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ml.chartshapes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2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00dd7f0d265140e/Project/Excel/"/>
    </mc:Choice>
  </mc:AlternateContent>
  <xr:revisionPtr revIDLastSave="186" documentId="8_{499029F4-9D19-4749-AA8A-29CAE1273C63}" xr6:coauthVersionLast="47" xr6:coauthVersionMax="47" xr10:uidLastSave="{F2F234C9-97AF-4832-93AC-CC114720F705}"/>
  <bookViews>
    <workbookView xWindow="-108" yWindow="-108" windowWidth="23256" windowHeight="12456" firstSheet="1" activeTab="7" xr2:uid="{59AFB160-CF3C-46CA-926A-1D0CEA4BB23A}"/>
  </bookViews>
  <sheets>
    <sheet name="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</sheets>
  <definedNames>
    <definedName name="_xlchart.v5.0" hidden="1">Sheet6!$D$8</definedName>
    <definedName name="_xlchart.v5.1" hidden="1">Sheet6!$D$9:$D$14</definedName>
    <definedName name="_xlchart.v5.10" hidden="1">Sheet6!$D$8</definedName>
    <definedName name="_xlchart.v5.11" hidden="1">Sheet6!$D$9:$D$14</definedName>
    <definedName name="_xlchart.v5.12" hidden="1">Sheet6!$E$8</definedName>
    <definedName name="_xlchart.v5.13" hidden="1">Sheet6!$E$9:$E$14</definedName>
    <definedName name="_xlchart.v5.14" hidden="1">Sheet6!$D$8</definedName>
    <definedName name="_xlchart.v5.15" hidden="1">Sheet6!$D$9:$D$14</definedName>
    <definedName name="_xlchart.v5.16" hidden="1">Sheet6!$E$8</definedName>
    <definedName name="_xlchart.v5.17" hidden="1">Sheet6!$E$9:$E$14</definedName>
    <definedName name="_xlchart.v5.18" hidden="1">Sheet6!$D$8</definedName>
    <definedName name="_xlchart.v5.19" hidden="1">Sheet6!$D$9:$D$14</definedName>
    <definedName name="_xlchart.v5.2" hidden="1">Sheet6!$E$7</definedName>
    <definedName name="_xlchart.v5.20" hidden="1">Sheet6!$E$8</definedName>
    <definedName name="_xlchart.v5.21" hidden="1">Sheet6!$E$9:$E$14</definedName>
    <definedName name="_xlchart.v5.3" hidden="1">Sheet6!$E$8</definedName>
    <definedName name="_xlchart.v5.4" hidden="1">Sheet6!$E$9:$E$14</definedName>
    <definedName name="_xlchart.v5.5" hidden="1">Sheet6!$D$8</definedName>
    <definedName name="_xlchart.v5.6" hidden="1">Sheet6!$D$9:$D$14</definedName>
    <definedName name="_xlchart.v5.7" hidden="1">Sheet6!$E$7</definedName>
    <definedName name="_xlchart.v5.8" hidden="1">Sheet6!$E$8</definedName>
    <definedName name="_xlchart.v5.9" hidden="1">Sheet6!$E$9:$E$14</definedName>
  </definedNames>
  <calcPr calcId="191029"/>
  <pivotCaches>
    <pivotCache cacheId="13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8" l="1"/>
  <c r="B6" i="8"/>
  <c r="B4" i="8"/>
</calcChain>
</file>

<file path=xl/sharedStrings.xml><?xml version="1.0" encoding="utf-8"?>
<sst xmlns="http://schemas.openxmlformats.org/spreadsheetml/2006/main" count="142051" uniqueCount="11811">
  <si>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</si>
  <si>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</si>
  <si>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</si>
  <si>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</si>
  <si>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</si>
  <si>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</si>
  <si>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</si>
  <si>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</si>
  <si>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</si>
  <si>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</si>
  <si>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</si>
  <si>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</si>
  <si>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</si>
  <si>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</si>
  <si>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</si>
  <si>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</si>
  <si>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</si>
  <si>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</si>
  <si>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</si>
  <si>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</si>
  <si>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</si>
  <si>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</si>
  <si>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</si>
  <si>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</si>
  <si>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</si>
  <si>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</si>
  <si>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</si>
  <si>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</si>
  <si>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</si>
  <si>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</si>
  <si>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</si>
  <si>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</si>
  <si>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</si>
  <si>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</si>
  <si>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</si>
  <si>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</si>
  <si>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</si>
  <si>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</si>
  <si>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</si>
  <si>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</si>
  <si>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</si>
  <si>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</si>
  <si>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</si>
  <si>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</si>
  <si>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</si>
  <si>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</si>
  <si>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</si>
  <si>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</si>
  <si>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</si>
  <si>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</si>
  <si>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</si>
  <si>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</si>
  <si>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</si>
  <si>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</si>
  <si>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</si>
  <si>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</si>
  <si>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</si>
  <si>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</si>
  <si>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</si>
  <si>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</si>
  <si>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</si>
  <si>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</si>
  <si>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</si>
  <si>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</si>
  <si>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</si>
  <si>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</si>
  <si>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</si>
  <si>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</si>
  <si>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</si>
  <si>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</si>
  <si>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</si>
  <si>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</si>
  <si>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</si>
  <si>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</si>
  <si>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</si>
  <si>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</si>
  <si>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</si>
  <si>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</si>
  <si>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</si>
  <si>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</si>
  <si>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</si>
  <si>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</si>
  <si>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</si>
  <si>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</si>
  <si>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</si>
  <si>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</si>
  <si>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</si>
  <si>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</si>
  <si>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</si>
  <si>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</si>
  <si>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</si>
  <si>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</si>
  <si>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</si>
  <si>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</si>
  <si>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</si>
  <si>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</si>
  <si>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</si>
  <si>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</si>
  <si>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</si>
  <si>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</si>
  <si>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</si>
  <si>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</si>
  <si>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</si>
  <si>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</si>
  <si>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</si>
  <si>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</si>
  <si>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</si>
  <si>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</si>
  <si>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</si>
  <si>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</si>
  <si>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</si>
  <si>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</si>
  <si>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</si>
  <si>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</si>
  <si>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</si>
  <si>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</si>
  <si>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</si>
  <si>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</si>
  <si>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</si>
  <si>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</si>
  <si>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</si>
  <si>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</si>
  <si>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</si>
  <si>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</si>
  <si>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</si>
  <si>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</si>
  <si>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</si>
  <si>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</si>
  <si>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</si>
  <si>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</si>
  <si>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</si>
  <si>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</si>
  <si>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</si>
  <si>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</si>
  <si>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</si>
  <si>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</si>
  <si>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</si>
  <si>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</si>
  <si>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</si>
  <si>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</si>
  <si>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</si>
  <si>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</si>
  <si>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</si>
  <si>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</si>
  <si>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</si>
  <si>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</si>
  <si>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</si>
  <si>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</si>
  <si>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</si>
  <si>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</si>
  <si>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</si>
  <si>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</si>
  <si>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</si>
  <si>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</si>
  <si>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</si>
  <si>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</si>
  <si>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</si>
  <si>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</si>
  <si>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</si>
  <si>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</si>
  <si>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</si>
  <si>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</si>
  <si>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</si>
  <si>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</si>
  <si>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</si>
  <si>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</si>
  <si>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</si>
  <si>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</si>
  <si>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</si>
  <si>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</si>
  <si>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</si>
  <si>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</si>
  <si>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</si>
  <si>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</si>
  <si>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</si>
  <si>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</si>
  <si>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</si>
  <si>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</si>
  <si>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</si>
  <si>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</si>
  <si>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</si>
  <si>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</si>
  <si>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</si>
  <si>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</si>
  <si>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</si>
  <si>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</si>
  <si>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</si>
  <si>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</si>
  <si>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</si>
  <si>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</si>
  <si>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</si>
  <si>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</si>
  <si>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</si>
  <si>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</si>
  <si>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</si>
  <si>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</si>
  <si>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</si>
  <si>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</si>
  <si>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</si>
  <si>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</si>
  <si>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</si>
  <si>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</si>
  <si>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</si>
  <si>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</si>
  <si>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</si>
  <si>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</si>
  <si>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</si>
  <si>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</si>
  <si>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</si>
  <si>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</si>
  <si>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</si>
  <si>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</si>
  <si>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</si>
  <si>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</si>
  <si>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</si>
  <si>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</si>
  <si>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</si>
  <si>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</si>
  <si>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</si>
  <si>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</si>
  <si>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</si>
  <si>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</si>
  <si>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</si>
  <si>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</si>
  <si>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</si>
  <si>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</si>
  <si>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</si>
  <si>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</si>
  <si>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</si>
  <si>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</si>
  <si>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</si>
  <si>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</si>
  <si>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</si>
  <si>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</si>
  <si>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</si>
  <si>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</si>
  <si>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</si>
  <si>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</si>
  <si>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</si>
  <si>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</si>
  <si>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</si>
  <si>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</si>
  <si>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</si>
  <si>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</si>
  <si>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</si>
  <si>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</si>
  <si>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</si>
  <si>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</si>
  <si>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</si>
  <si>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</si>
  <si>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</si>
  <si>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</si>
  <si>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</si>
  <si>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</si>
  <si>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</si>
  <si>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</si>
  <si>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</si>
  <si>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</si>
  <si>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</si>
  <si>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</si>
  <si>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</si>
  <si>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</si>
  <si>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</si>
  <si>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</si>
  <si>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</si>
  <si>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</si>
  <si>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</si>
  <si>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</si>
  <si>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</si>
  <si>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</si>
  <si>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</si>
  <si>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</si>
  <si>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</si>
  <si>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</si>
  <si>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</si>
  <si>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</si>
  <si>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</si>
  <si>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</si>
  <si>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</si>
  <si>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</si>
  <si>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</si>
  <si>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</si>
  <si>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</si>
  <si>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</si>
  <si>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</si>
  <si>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</si>
  <si>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</si>
  <si>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</si>
  <si>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</si>
  <si>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</si>
  <si>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</si>
  <si>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</si>
  <si>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</si>
  <si>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</si>
  <si>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</si>
  <si>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</si>
  <si>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</si>
  <si>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</si>
  <si>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</si>
  <si>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</si>
  <si>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</si>
  <si>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</si>
  <si>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</si>
  <si>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</si>
  <si>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</si>
  <si>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</si>
  <si>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</si>
  <si>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</si>
  <si>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</si>
  <si>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</si>
  <si>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</si>
  <si>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</si>
  <si>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</si>
  <si>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</si>
  <si>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</si>
  <si>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</si>
  <si>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</si>
  <si>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</si>
  <si>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</si>
  <si>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</si>
  <si>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</si>
  <si>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</si>
  <si>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</si>
  <si>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</si>
  <si>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</si>
  <si>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</si>
  <si>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</si>
  <si>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</si>
  <si>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</si>
  <si>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</si>
  <si>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</si>
  <si>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</si>
  <si>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</si>
  <si>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</si>
  <si>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</si>
  <si>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</si>
  <si>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</si>
  <si>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</si>
  <si>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</si>
  <si>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</si>
  <si>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</si>
  <si>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</si>
  <si>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</si>
  <si>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</si>
  <si>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</si>
  <si>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</si>
  <si>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</si>
  <si>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</si>
  <si>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</si>
  <si>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</si>
  <si>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</si>
  <si>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</si>
  <si>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</si>
  <si>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</si>
  <si>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</si>
  <si>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</si>
  <si>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</si>
  <si>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</si>
  <si>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</si>
  <si>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</si>
  <si>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</si>
  <si>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</si>
  <si>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</si>
  <si>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</si>
  <si>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</si>
  <si>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</si>
  <si>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</si>
  <si>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</si>
  <si>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</si>
  <si>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</si>
  <si>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</si>
  <si>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</si>
  <si>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</si>
  <si>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</si>
  <si>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</si>
  <si>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</si>
  <si>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</si>
  <si>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</si>
  <si>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</si>
  <si>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</si>
  <si>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</si>
  <si>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</si>
  <si>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</si>
  <si>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</si>
  <si>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</si>
  <si>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</si>
  <si>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</si>
  <si>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</si>
  <si>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</si>
  <si>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</si>
  <si>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</si>
  <si>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</si>
  <si>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</si>
  <si>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</si>
  <si>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</si>
  <si>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</si>
  <si>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</si>
  <si>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</si>
  <si>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</si>
  <si>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</si>
  <si>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</si>
  <si>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</si>
  <si>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</si>
  <si>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</si>
  <si>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</si>
  <si>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</si>
  <si>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</si>
  <si>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</si>
  <si>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</si>
  <si>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</si>
  <si>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</si>
  <si>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</si>
  <si>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</si>
  <si>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</si>
  <si>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</si>
  <si>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</si>
  <si>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</si>
  <si>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</si>
  <si>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</si>
  <si>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</si>
  <si>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</si>
  <si>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</si>
  <si>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</si>
  <si>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</si>
  <si>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</si>
  <si>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</si>
  <si>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</si>
  <si>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</si>
  <si>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</si>
  <si>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</si>
  <si>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</si>
  <si>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</si>
  <si>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</si>
  <si>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</si>
  <si>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</si>
  <si>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</si>
  <si>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</si>
  <si>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</si>
  <si>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</si>
  <si>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</si>
  <si>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</si>
  <si>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</si>
  <si>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</si>
  <si>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</si>
  <si>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</si>
  <si>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</si>
  <si>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</si>
  <si>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</si>
  <si>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</si>
  <si>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</si>
  <si>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</si>
  <si>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</si>
  <si>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</si>
  <si>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</si>
  <si>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</si>
  <si>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</si>
  <si>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</si>
  <si>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</si>
  <si>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</si>
  <si>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</si>
  <si>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</si>
  <si>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</si>
  <si>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</si>
  <si>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</si>
  <si>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</si>
  <si>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</si>
  <si>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</si>
  <si>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</si>
  <si>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</si>
  <si>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</si>
  <si>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</si>
  <si>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</si>
  <si>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</si>
  <si>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</si>
  <si>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</si>
  <si>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</si>
  <si>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</si>
  <si>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</si>
  <si>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</si>
  <si>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</si>
  <si>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</si>
  <si>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</si>
  <si>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</si>
  <si>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</si>
  <si>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</si>
  <si>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</si>
  <si>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</si>
  <si>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</si>
  <si>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</si>
  <si>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</si>
  <si>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</si>
  <si>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</si>
  <si>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</si>
  <si>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</si>
  <si>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</si>
  <si>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</si>
  <si>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</si>
  <si>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</si>
  <si>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</si>
  <si>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</si>
  <si>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</si>
  <si>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</si>
  <si>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</si>
  <si>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</si>
  <si>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</si>
  <si>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</si>
  <si>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</si>
  <si>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</si>
  <si>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</si>
  <si>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</si>
  <si>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</si>
  <si>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</si>
  <si>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</si>
  <si>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</si>
  <si>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</si>
  <si>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</si>
  <si>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</si>
  <si>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</si>
  <si>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</si>
  <si>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</si>
  <si>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</si>
  <si>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</si>
  <si>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</si>
  <si>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</si>
  <si>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</si>
  <si>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</si>
  <si>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</si>
  <si>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</si>
  <si>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</si>
  <si>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</si>
  <si>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</si>
  <si>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</si>
  <si>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</si>
  <si>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</si>
  <si>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</si>
  <si>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</si>
  <si>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</si>
  <si>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</si>
  <si>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</si>
  <si>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</si>
  <si>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</si>
  <si>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</si>
  <si>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</si>
  <si>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</si>
  <si>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</si>
  <si>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</si>
  <si>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</si>
  <si>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</si>
  <si>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</si>
  <si>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</si>
  <si>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</si>
  <si>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</si>
  <si>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</si>
  <si>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</si>
  <si>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</si>
  <si>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</si>
  <si>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</si>
  <si>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</si>
  <si>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</si>
  <si>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</si>
  <si>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</si>
  <si>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</si>
  <si>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</si>
  <si>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</si>
  <si>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</si>
  <si>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</si>
  <si>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</si>
  <si>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</si>
  <si>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</si>
  <si>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</si>
  <si>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</si>
  <si>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</si>
  <si>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</si>
  <si>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</si>
  <si>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</si>
  <si>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</si>
  <si>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</si>
  <si>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</si>
  <si>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</si>
  <si>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</si>
  <si>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</si>
  <si>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</si>
  <si>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</si>
  <si>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</si>
  <si>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</si>
  <si>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</si>
  <si>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</si>
  <si>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</si>
  <si>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</si>
  <si>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</si>
  <si>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</si>
  <si>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</si>
  <si>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</si>
  <si>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</si>
  <si>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</si>
  <si>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</si>
  <si>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</si>
  <si>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</si>
  <si>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</si>
  <si>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</si>
  <si>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</si>
  <si>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</si>
  <si>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</si>
  <si>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</si>
  <si>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</si>
  <si>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</si>
  <si>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</si>
  <si>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</si>
  <si>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</si>
  <si>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</si>
  <si>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</si>
  <si>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</si>
  <si>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</si>
  <si>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</si>
  <si>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</si>
  <si>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</si>
  <si>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</si>
  <si>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</si>
  <si>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</si>
  <si>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</si>
  <si>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</si>
  <si>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</si>
  <si>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</si>
  <si>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</si>
  <si>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</si>
  <si>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</si>
  <si>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</si>
  <si>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</si>
  <si>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</si>
  <si>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</si>
  <si>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</si>
  <si>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</si>
  <si>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</si>
  <si>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</si>
  <si>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</si>
  <si>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</si>
  <si>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</si>
  <si>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</si>
  <si>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</si>
  <si>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</si>
  <si>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</si>
  <si>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</si>
  <si>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</si>
  <si>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</si>
  <si>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</si>
  <si>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</si>
  <si>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</si>
  <si>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</si>
  <si>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</si>
  <si>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</si>
  <si>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</si>
  <si>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</si>
  <si>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</si>
  <si>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</si>
  <si>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</si>
  <si>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</si>
  <si>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</si>
  <si>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</si>
  <si>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</si>
  <si>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</si>
  <si>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</si>
  <si>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</si>
  <si>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</si>
  <si>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</si>
  <si>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</si>
  <si>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</si>
  <si>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</si>
  <si>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</si>
  <si>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</si>
  <si>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</si>
  <si>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</si>
  <si>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</si>
  <si>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</si>
  <si>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</si>
  <si>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</si>
  <si>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</si>
  <si>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</si>
  <si>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</si>
  <si>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</si>
  <si>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</si>
  <si>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</si>
  <si>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</si>
  <si>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</si>
  <si>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</si>
  <si>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</si>
  <si>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</si>
  <si>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</si>
  <si>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</si>
  <si>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</si>
  <si>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</si>
  <si>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</si>
  <si>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</si>
  <si>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</si>
  <si>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</si>
  <si>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</si>
  <si>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</si>
  <si>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</si>
  <si>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</si>
  <si>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</si>
  <si>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</si>
  <si>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</si>
  <si>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</si>
  <si>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</si>
  <si>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</si>
  <si>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</si>
  <si>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</si>
  <si>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</si>
  <si>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</si>
  <si>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</si>
  <si>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</si>
  <si>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</si>
  <si>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</si>
  <si>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</si>
  <si>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</si>
  <si>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</si>
  <si>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</si>
  <si>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</si>
  <si>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</si>
  <si>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</si>
  <si>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</si>
  <si>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</si>
  <si>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</si>
  <si>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</si>
  <si>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</si>
  <si>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</si>
  <si>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</si>
  <si>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</si>
  <si>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</si>
  <si>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</si>
  <si>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</si>
  <si>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</si>
  <si>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</si>
  <si>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</si>
  <si>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</si>
  <si>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</si>
  <si>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</si>
  <si>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</si>
  <si>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</si>
  <si>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</si>
  <si>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</si>
  <si>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</si>
  <si>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</si>
  <si>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</si>
  <si>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</si>
  <si>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</si>
  <si>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</si>
  <si>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</si>
  <si>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</si>
  <si>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</si>
  <si>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</si>
  <si>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</si>
  <si>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</si>
  <si>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</si>
  <si>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</si>
  <si>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</si>
  <si>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</si>
  <si>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</si>
  <si>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</si>
  <si>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</si>
  <si>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</si>
  <si>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</si>
  <si>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</si>
  <si>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</si>
  <si>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</si>
  <si>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</si>
  <si>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</si>
  <si>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</si>
  <si>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</si>
  <si>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</si>
  <si>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</si>
  <si>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</si>
  <si>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</si>
  <si>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</si>
  <si>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</si>
  <si>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</si>
  <si>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</si>
  <si>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</si>
  <si>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</si>
  <si>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</si>
  <si>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</si>
  <si>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</si>
  <si>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</si>
  <si>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</si>
  <si>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</si>
  <si>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</si>
  <si>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</si>
  <si>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</si>
  <si>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</si>
  <si>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</si>
  <si>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</si>
  <si>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</si>
  <si>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</si>
  <si>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</si>
  <si>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</si>
  <si>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</si>
  <si>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</si>
  <si>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</si>
  <si>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</si>
  <si>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</si>
  <si>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</si>
  <si>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</si>
  <si>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</si>
  <si>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</si>
  <si>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</si>
  <si>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</si>
  <si>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</si>
  <si>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</si>
  <si>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</si>
  <si>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</si>
  <si>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</si>
  <si>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</si>
  <si>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</si>
  <si>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</si>
  <si>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</si>
  <si>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</si>
  <si>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</si>
  <si>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</si>
  <si>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</si>
  <si>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</si>
  <si>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</si>
  <si>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</si>
  <si>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</si>
  <si>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</si>
  <si>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</si>
  <si>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</si>
  <si>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</si>
  <si>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</si>
  <si>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</si>
  <si>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</si>
  <si>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</si>
  <si>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</si>
  <si>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</si>
  <si>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</si>
  <si>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</si>
  <si>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</si>
  <si>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</si>
  <si>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</si>
  <si>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</si>
  <si>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</si>
  <si>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</si>
  <si>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</si>
  <si>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</si>
  <si>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</si>
  <si>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</si>
  <si>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</si>
  <si>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</si>
  <si>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</si>
  <si>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</si>
  <si>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</si>
  <si>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</si>
  <si>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</si>
  <si>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</si>
  <si>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</si>
  <si>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</si>
  <si>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</si>
  <si>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</si>
  <si>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</si>
  <si>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</si>
  <si>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</si>
  <si>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</si>
  <si>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</si>
  <si>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</si>
  <si>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</si>
  <si>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</si>
  <si>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</si>
  <si>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</si>
  <si>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</si>
  <si>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</si>
  <si>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</si>
  <si>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</si>
  <si>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</si>
  <si>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</si>
  <si>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</si>
  <si>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</si>
  <si>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</si>
  <si>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</si>
  <si>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</si>
  <si>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</si>
  <si>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</si>
  <si>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</si>
  <si>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</si>
  <si>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</si>
  <si>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</si>
  <si>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</si>
  <si>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</si>
  <si>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</si>
  <si>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</si>
  <si>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</si>
  <si>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</si>
  <si>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</si>
  <si>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</si>
  <si>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</si>
  <si>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</si>
  <si>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</si>
  <si>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</si>
  <si>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</si>
  <si>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</si>
  <si>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</si>
  <si>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</si>
  <si>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</si>
  <si>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</si>
  <si>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</si>
  <si>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</si>
  <si>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</si>
  <si>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</si>
  <si>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</si>
  <si>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</si>
  <si>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</si>
  <si>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</si>
  <si>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</si>
  <si>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</si>
  <si>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</si>
  <si>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</si>
  <si>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</si>
  <si>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</si>
  <si>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</si>
  <si>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</si>
  <si>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</si>
  <si>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</si>
  <si>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</si>
  <si>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</si>
  <si>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</si>
  <si>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</si>
  <si>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</si>
  <si>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</si>
  <si>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</si>
  <si>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</si>
  <si>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</si>
  <si>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</si>
  <si>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</si>
  <si>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</si>
  <si>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</si>
  <si>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</si>
  <si>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</si>
  <si>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</si>
  <si>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</si>
  <si>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</si>
  <si>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</si>
  <si>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</si>
  <si>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</si>
  <si>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</si>
  <si>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</si>
  <si>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</si>
  <si>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</si>
  <si>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</si>
  <si>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</si>
  <si>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</si>
  <si>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</si>
  <si>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</si>
  <si>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</si>
  <si>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</si>
  <si>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</si>
  <si>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</si>
  <si>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</si>
  <si>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</si>
  <si>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</si>
  <si>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</si>
  <si>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</si>
  <si>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</si>
  <si>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</si>
  <si>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</si>
  <si>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</si>
  <si>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</si>
  <si>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</si>
  <si>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</si>
  <si>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</si>
  <si>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</si>
  <si>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</si>
  <si>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</si>
  <si>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</si>
  <si>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</si>
  <si>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</si>
  <si>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</si>
  <si>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</si>
  <si>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</si>
  <si>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</si>
  <si>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</si>
  <si>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</si>
  <si>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</si>
  <si>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</si>
  <si>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</si>
  <si>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</si>
  <si>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</si>
  <si>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</si>
  <si>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</si>
  <si>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</si>
  <si>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</si>
  <si>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</si>
  <si>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</si>
  <si>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</si>
  <si>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</si>
  <si>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</si>
  <si>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</si>
  <si>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</si>
  <si>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</si>
  <si>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</si>
  <si>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</si>
  <si>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</si>
  <si>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</si>
  <si>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</si>
  <si>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</si>
  <si>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</si>
  <si>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</si>
  <si>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</si>
  <si>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</si>
  <si>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</si>
  <si>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</si>
  <si>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</si>
  <si>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</si>
  <si>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</si>
  <si>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</si>
  <si>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</si>
  <si>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</si>
  <si>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</si>
  <si>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</si>
  <si>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</si>
  <si>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</si>
  <si>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</si>
  <si>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</si>
  <si>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</si>
  <si>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</si>
  <si>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</si>
  <si>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</si>
  <si>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</si>
  <si>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</si>
  <si>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</si>
  <si>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</si>
  <si>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</si>
  <si>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</si>
  <si>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</si>
  <si>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</si>
  <si>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</si>
  <si>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</si>
  <si>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</si>
  <si>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</si>
  <si>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</si>
  <si>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</si>
  <si>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</si>
  <si>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</si>
  <si>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</si>
  <si>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</si>
  <si>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</si>
  <si>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</si>
  <si>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</si>
  <si>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</si>
  <si>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</si>
  <si>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</si>
  <si>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</si>
  <si>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</si>
  <si>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</si>
  <si>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</si>
  <si>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</si>
  <si>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</si>
  <si>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</si>
  <si>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</si>
  <si>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</si>
  <si>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</si>
  <si>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</si>
  <si>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</si>
  <si>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</si>
  <si>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</si>
  <si>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</si>
  <si>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</si>
  <si>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</si>
  <si>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</si>
  <si>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</si>
  <si>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</si>
  <si>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</si>
  <si>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</si>
  <si>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</si>
  <si>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</si>
  <si>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</si>
  <si>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</si>
  <si>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</si>
  <si>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</si>
  <si>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</si>
  <si>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</si>
  <si>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</si>
  <si>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</si>
  <si>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</si>
  <si>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</si>
  <si>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</si>
  <si>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</si>
  <si>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</si>
  <si>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</si>
  <si>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</si>
  <si>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</si>
  <si>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</si>
  <si>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</si>
  <si>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</si>
  <si>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</si>
  <si>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</si>
  <si>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</si>
  <si>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</si>
  <si>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</si>
  <si>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</si>
  <si>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</si>
  <si>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</si>
  <si>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</si>
  <si>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</si>
  <si>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</si>
  <si>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</si>
  <si>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</si>
  <si>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</si>
  <si>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</si>
  <si>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</si>
  <si>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</si>
  <si>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</si>
  <si>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</si>
  <si>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</si>
  <si>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</si>
  <si>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</si>
  <si>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</si>
  <si>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</si>
  <si>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</si>
  <si>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</si>
  <si>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</si>
  <si>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</si>
  <si>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</si>
  <si>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</si>
  <si>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</si>
  <si>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</si>
  <si>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</si>
  <si>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</si>
  <si>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</si>
  <si>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</si>
  <si>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</si>
  <si>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</si>
  <si>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</si>
  <si>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</si>
  <si>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</si>
  <si>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</si>
  <si>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</si>
  <si>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</si>
  <si>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</si>
  <si>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</si>
  <si>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</si>
  <si>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</si>
  <si>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</si>
  <si>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</si>
  <si>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</si>
  <si>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</si>
  <si>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</si>
  <si>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</si>
  <si>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</si>
  <si>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</si>
  <si>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</si>
  <si>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</si>
  <si>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</si>
  <si>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</si>
  <si>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</si>
  <si>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</si>
  <si>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</si>
  <si>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</si>
  <si>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</si>
  <si>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</si>
  <si>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</si>
  <si>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</si>
  <si>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</si>
  <si>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</si>
  <si>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</si>
  <si>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</si>
  <si>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</si>
  <si>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</si>
  <si>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</si>
  <si>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</si>
  <si>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</si>
  <si>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</si>
  <si>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</si>
  <si>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</si>
  <si>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</si>
  <si>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</si>
  <si>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</si>
  <si>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</si>
  <si>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</si>
  <si>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</si>
  <si>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</si>
  <si>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</si>
  <si>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</si>
  <si>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</si>
  <si>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</si>
  <si>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</si>
  <si>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</si>
  <si>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</si>
  <si>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</si>
  <si>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</si>
  <si>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</si>
  <si>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</si>
  <si>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</si>
  <si>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</si>
  <si>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</si>
  <si>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</si>
  <si>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</si>
  <si>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</si>
  <si>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</si>
  <si>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</si>
  <si>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</si>
  <si>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</si>
  <si>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</si>
  <si>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</si>
  <si>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</si>
  <si>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</si>
  <si>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</si>
  <si>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</si>
  <si>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</si>
  <si>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</si>
  <si>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</si>
  <si>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</si>
  <si>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</si>
  <si>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</si>
  <si>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</si>
  <si>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</si>
  <si>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</si>
  <si>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</si>
  <si>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</si>
  <si>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</si>
  <si>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</si>
  <si>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</si>
  <si>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</si>
  <si>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</si>
  <si>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</si>
  <si>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</si>
  <si>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</si>
  <si>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</si>
  <si>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</si>
  <si>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</si>
  <si>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</si>
  <si>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</si>
  <si>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</si>
  <si>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</si>
  <si>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</si>
  <si>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</si>
  <si>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</si>
  <si>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</si>
  <si>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</si>
  <si>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</si>
  <si>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</si>
  <si>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</si>
  <si>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</si>
  <si>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</si>
  <si>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</si>
  <si>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</si>
  <si>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</si>
  <si>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</si>
  <si>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</si>
  <si>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</si>
  <si>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</si>
  <si>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</si>
  <si>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</si>
  <si>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</si>
  <si>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</si>
  <si>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</si>
  <si>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</si>
  <si>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</si>
  <si>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</si>
  <si>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</si>
  <si>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</si>
  <si>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</si>
  <si>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</si>
  <si>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</si>
  <si>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</si>
  <si>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</si>
  <si>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</si>
  <si>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</si>
  <si>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</si>
  <si>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</si>
  <si>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</si>
  <si>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</si>
  <si>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</si>
  <si>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</si>
  <si>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</si>
  <si>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</si>
  <si>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</si>
  <si>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</si>
  <si>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</si>
  <si>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</si>
  <si>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</si>
  <si>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</si>
  <si>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</si>
  <si>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</si>
  <si>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</si>
  <si>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</si>
  <si>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</si>
  <si>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</si>
  <si>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</si>
  <si>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</si>
  <si>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</si>
  <si>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</si>
  <si>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</si>
  <si>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</si>
  <si>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</si>
  <si>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</si>
  <si>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</si>
  <si>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</si>
  <si>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</si>
  <si>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</si>
  <si>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</si>
  <si>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</si>
  <si>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</si>
  <si>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</si>
  <si>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</si>
  <si>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</si>
  <si>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</si>
  <si>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</si>
  <si>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</si>
  <si>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</si>
  <si>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</si>
  <si>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</si>
  <si>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</si>
  <si>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</si>
  <si>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</si>
  <si>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</si>
  <si>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</si>
  <si>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</si>
  <si>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</si>
  <si>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</si>
  <si>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</si>
  <si>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</si>
  <si>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</si>
  <si>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</si>
  <si>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</si>
  <si>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</si>
  <si>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</si>
  <si>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</si>
  <si>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</si>
  <si>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</si>
  <si>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</si>
  <si>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</si>
  <si>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</si>
  <si>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</si>
  <si>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</si>
  <si>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</si>
  <si>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</si>
  <si>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</si>
  <si>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</si>
  <si>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</si>
  <si>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</si>
  <si>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</si>
  <si>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</si>
  <si>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</si>
  <si>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</si>
  <si>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</si>
  <si>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</si>
  <si>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</si>
  <si>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</si>
  <si>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</si>
  <si>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</si>
  <si>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</si>
  <si>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</si>
  <si>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</si>
  <si>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</si>
  <si>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</si>
  <si>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</si>
  <si>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</si>
  <si>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</si>
  <si>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</si>
  <si>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</si>
  <si>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</si>
  <si>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</si>
  <si>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</si>
  <si>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</si>
  <si>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</si>
  <si>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</si>
  <si>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</si>
  <si>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</si>
  <si>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</si>
  <si>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</si>
  <si>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</si>
  <si>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</si>
  <si>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</si>
  <si>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</si>
  <si>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</si>
  <si>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</si>
  <si>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</si>
  <si>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</si>
  <si>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</si>
  <si>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</si>
  <si>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</si>
  <si>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</si>
  <si>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</si>
  <si>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</si>
  <si>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</si>
  <si>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</si>
  <si>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</si>
  <si>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</si>
  <si>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</si>
  <si>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</si>
  <si>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</si>
  <si>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</si>
  <si>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</si>
  <si>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</si>
  <si>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</si>
  <si>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</si>
  <si>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</si>
  <si>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</si>
  <si>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</si>
  <si>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</si>
  <si>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</si>
  <si>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</si>
  <si>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</si>
  <si>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</si>
  <si>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</si>
  <si>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</si>
  <si>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</si>
  <si>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</si>
  <si>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</si>
  <si>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</si>
  <si>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</si>
  <si>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</si>
  <si>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</si>
  <si>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</si>
  <si>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</si>
  <si>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</si>
  <si>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</si>
  <si>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</si>
  <si>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</si>
  <si>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</si>
  <si>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</si>
  <si>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</si>
  <si>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</si>
  <si>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</si>
  <si>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</si>
  <si>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</si>
  <si>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</si>
  <si>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</si>
  <si>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</si>
  <si>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</si>
  <si>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</si>
  <si>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</si>
  <si>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</si>
  <si>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</si>
  <si>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</si>
  <si>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</si>
  <si>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</si>
  <si>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</si>
  <si>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</si>
  <si>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</si>
  <si>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</si>
  <si>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</si>
  <si>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</si>
  <si>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</si>
  <si>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</si>
  <si>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</si>
  <si>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</si>
  <si>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</si>
  <si>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</si>
  <si>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</si>
  <si>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</si>
  <si>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</si>
  <si>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</si>
  <si>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</si>
  <si>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</si>
  <si>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</si>
  <si>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</si>
  <si>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</si>
  <si>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</si>
  <si>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</si>
  <si>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</si>
  <si>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</si>
  <si>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</si>
  <si>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</si>
  <si>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</si>
  <si>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</si>
  <si>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</si>
  <si>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</si>
  <si>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</si>
  <si>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</si>
  <si>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</si>
  <si>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</si>
  <si>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</si>
  <si>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</si>
  <si>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</si>
  <si>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</si>
  <si>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</si>
  <si>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</si>
  <si>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</si>
  <si>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</si>
  <si>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</si>
  <si>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</si>
  <si>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</si>
  <si>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</si>
  <si>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</si>
  <si>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</si>
  <si>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</si>
  <si>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</si>
  <si>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</si>
  <si>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</si>
  <si>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</si>
  <si>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</si>
  <si>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</si>
  <si>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</si>
  <si>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</si>
  <si>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</si>
  <si>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</si>
  <si>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</si>
  <si>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</si>
  <si>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</si>
  <si>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</si>
  <si>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</si>
  <si>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</si>
  <si>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</si>
  <si>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</si>
  <si>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</si>
  <si>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</si>
  <si>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</si>
  <si>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</si>
  <si>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</si>
  <si>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</si>
  <si>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</si>
  <si>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</si>
  <si>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</si>
  <si>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</si>
  <si>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</si>
  <si>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</si>
  <si>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</si>
  <si>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</si>
  <si>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</si>
  <si>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</si>
  <si>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</si>
  <si>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</si>
  <si>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</si>
  <si>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</si>
  <si>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</si>
  <si>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</si>
  <si>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</si>
  <si>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</si>
  <si>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</si>
  <si>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</si>
  <si>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</si>
  <si>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</si>
  <si>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</si>
  <si>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</si>
  <si>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</si>
  <si>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</si>
  <si>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</si>
  <si>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</si>
  <si>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</si>
  <si>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</si>
  <si>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</si>
  <si>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</si>
  <si>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</si>
  <si>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</si>
  <si>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</si>
  <si>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</si>
  <si>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</si>
  <si>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</si>
  <si>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</si>
  <si>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</si>
  <si>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</si>
  <si>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</si>
  <si>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</si>
  <si>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</si>
  <si>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</si>
  <si>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</si>
  <si>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</si>
  <si>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</si>
  <si>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</si>
  <si>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</si>
  <si>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</si>
  <si>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</si>
  <si>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</si>
  <si>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</si>
  <si>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</si>
  <si>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</si>
  <si>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</si>
  <si>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</si>
  <si>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</si>
  <si>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</si>
  <si>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</si>
  <si>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</si>
  <si>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</si>
  <si>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</si>
  <si>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</si>
  <si>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</si>
  <si>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</si>
  <si>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</si>
  <si>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</si>
  <si>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</si>
  <si>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</si>
  <si>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</si>
  <si>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</si>
  <si>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</si>
  <si>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</si>
  <si>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</si>
  <si>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</si>
  <si>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</si>
  <si>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</si>
  <si>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</si>
  <si>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</si>
  <si>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</si>
  <si>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</si>
  <si>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</si>
  <si>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</si>
  <si>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</si>
  <si>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</si>
  <si>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</si>
  <si>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</si>
  <si>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</si>
  <si>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</si>
  <si>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</si>
  <si>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</si>
  <si>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</si>
  <si>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</si>
  <si>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</si>
  <si>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</si>
  <si>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</si>
  <si>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</si>
  <si>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</si>
  <si>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</si>
  <si>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</si>
  <si>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</si>
  <si>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</si>
  <si>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</si>
  <si>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</si>
  <si>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</si>
  <si>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</si>
  <si>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</si>
  <si>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</si>
  <si>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</si>
  <si>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</si>
  <si>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</si>
  <si>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</si>
  <si>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</si>
  <si>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</si>
  <si>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</si>
  <si>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</si>
  <si>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</si>
  <si>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</si>
  <si>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</si>
  <si>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</si>
  <si>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</si>
  <si>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</si>
  <si>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</si>
  <si>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</si>
  <si>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</si>
  <si>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</si>
  <si>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</si>
  <si>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</si>
  <si>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</si>
  <si>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</si>
  <si>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</si>
  <si>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</si>
  <si>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</si>
  <si>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</si>
  <si>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</si>
  <si>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</si>
  <si>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</si>
  <si>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</si>
  <si>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</si>
  <si>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</si>
  <si>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</si>
  <si>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</si>
  <si>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</si>
  <si>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</si>
  <si>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</si>
  <si>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</si>
  <si>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</si>
  <si>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</si>
  <si>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</si>
  <si>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</si>
  <si>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</si>
  <si>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</si>
  <si>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</si>
  <si>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</si>
  <si>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</si>
  <si>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</si>
  <si>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</si>
  <si>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</si>
  <si>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</si>
  <si>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</si>
  <si>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</si>
  <si>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</si>
  <si>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</si>
  <si>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</si>
  <si>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</si>
  <si>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</si>
  <si>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</si>
  <si>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</si>
  <si>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</si>
  <si>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</si>
  <si>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</si>
  <si>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</si>
  <si>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</si>
  <si>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</si>
  <si>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</si>
  <si>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</si>
  <si>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</si>
  <si>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</si>
  <si>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</si>
  <si>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</si>
  <si>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</si>
  <si>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</si>
  <si>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</si>
  <si>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</si>
  <si>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</si>
  <si>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</si>
  <si>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</si>
  <si>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</si>
  <si>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</si>
  <si>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</si>
  <si>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</si>
  <si>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</si>
  <si>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</si>
  <si>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</si>
  <si>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</si>
  <si>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</si>
  <si>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</si>
  <si>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</si>
  <si>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</si>
  <si>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</si>
  <si>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</si>
  <si>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</si>
  <si>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</si>
  <si>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</si>
  <si>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</si>
  <si>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</si>
  <si>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</si>
  <si>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</si>
  <si>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</si>
  <si>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</si>
  <si>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</si>
  <si>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</si>
  <si>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</si>
  <si>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</si>
  <si>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</si>
  <si>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</si>
  <si>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</si>
  <si>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</si>
  <si>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</si>
  <si>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</si>
  <si>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</si>
  <si>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</si>
  <si>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</si>
  <si>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</si>
  <si>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</si>
  <si>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</si>
  <si>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</si>
  <si>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</si>
  <si>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</si>
  <si>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</si>
  <si>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</si>
  <si>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</si>
  <si>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</si>
  <si>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</si>
  <si>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</si>
  <si>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</si>
  <si>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</si>
  <si>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</si>
  <si>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</si>
  <si>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</si>
  <si>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</si>
  <si>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</si>
  <si>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</si>
  <si>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</si>
  <si>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</si>
  <si>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</si>
  <si>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</si>
  <si>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</si>
  <si>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</si>
  <si>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</si>
  <si>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</si>
  <si>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</si>
  <si>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</si>
  <si>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</si>
  <si>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</si>
  <si>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</si>
  <si>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</si>
  <si>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</si>
  <si>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</si>
  <si>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</si>
  <si>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</si>
  <si>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</si>
  <si>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</si>
  <si>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</si>
  <si>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</si>
  <si>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</si>
  <si>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</si>
  <si>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</si>
  <si>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</si>
  <si>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</si>
  <si>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</si>
  <si>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</si>
  <si>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</si>
  <si>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</si>
  <si>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</si>
  <si>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</si>
  <si>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</si>
  <si>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</si>
  <si>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</si>
  <si>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</si>
  <si>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</si>
  <si>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</si>
  <si>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</si>
  <si>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</si>
  <si>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</si>
  <si>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</si>
  <si>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</si>
  <si>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</si>
  <si>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</si>
  <si>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</si>
  <si>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</si>
  <si>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</si>
  <si>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</si>
  <si>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</si>
  <si>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</si>
  <si>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</si>
  <si>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</si>
  <si>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</si>
  <si>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</si>
  <si>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</si>
  <si>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</si>
  <si>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</si>
  <si>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</si>
  <si>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</si>
  <si>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</si>
  <si>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</si>
  <si>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</si>
  <si>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</si>
  <si>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</si>
  <si>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</si>
  <si>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</si>
  <si>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</si>
  <si>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</si>
  <si>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</si>
  <si>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</si>
  <si>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</si>
  <si>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</si>
  <si>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</si>
  <si>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</si>
  <si>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</si>
  <si>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</si>
  <si>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</si>
  <si>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</si>
  <si>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</si>
  <si>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</si>
  <si>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</si>
  <si>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</si>
  <si>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</si>
  <si>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</si>
  <si>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</si>
  <si>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</si>
  <si>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</si>
  <si>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</si>
  <si>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</si>
  <si>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</si>
  <si>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</si>
  <si>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</si>
  <si>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</si>
  <si>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</si>
  <si>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</si>
  <si>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</si>
  <si>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</si>
  <si>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</si>
  <si>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</si>
  <si>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</si>
  <si>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</si>
  <si>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</si>
  <si>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</si>
  <si>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</si>
  <si>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</si>
  <si>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</si>
  <si>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</si>
  <si>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</si>
  <si>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</si>
  <si>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</si>
  <si>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</si>
  <si>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</si>
  <si>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</si>
  <si>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</si>
  <si>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</si>
  <si>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</si>
  <si>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</si>
  <si>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</si>
  <si>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</si>
  <si>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</si>
  <si>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</si>
  <si>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</si>
  <si>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</si>
  <si>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</si>
  <si>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</si>
  <si>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</si>
  <si>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</si>
  <si>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</si>
  <si>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</si>
  <si>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</si>
  <si>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</si>
  <si>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</si>
  <si>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</si>
  <si>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</si>
  <si>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</si>
  <si>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</si>
  <si>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</si>
  <si>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</si>
  <si>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</si>
  <si>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</si>
  <si>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</si>
  <si>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</si>
  <si>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</si>
  <si>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</si>
  <si>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</si>
  <si>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</si>
  <si>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</si>
  <si>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</si>
  <si>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</si>
  <si>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</si>
  <si>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</si>
  <si>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</si>
  <si>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</si>
  <si>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</si>
  <si>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</si>
  <si>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</si>
  <si>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</si>
  <si>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</si>
  <si>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</si>
  <si>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</si>
  <si>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</si>
  <si>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</si>
  <si>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</si>
  <si>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</si>
  <si>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</si>
  <si>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</si>
  <si>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</si>
  <si>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</si>
  <si>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</si>
  <si>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</si>
  <si>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</si>
  <si>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</si>
  <si>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</si>
  <si>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</si>
  <si>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</si>
  <si>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</si>
  <si>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</si>
  <si>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</si>
  <si>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</si>
  <si>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</si>
  <si>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</si>
  <si>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</si>
  <si>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</si>
  <si>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</si>
  <si>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</si>
  <si>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</si>
  <si>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</si>
  <si>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</si>
  <si>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</si>
  <si>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</si>
  <si>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</si>
  <si>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</si>
  <si>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</si>
  <si>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</si>
  <si>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</si>
  <si>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</si>
  <si>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</si>
  <si>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</si>
  <si>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</si>
  <si>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</si>
  <si>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</si>
  <si>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</si>
  <si>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</si>
  <si>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</si>
  <si>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</si>
  <si>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</si>
  <si>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</si>
  <si>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</si>
  <si>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</si>
  <si>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</si>
  <si>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</si>
  <si>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</si>
  <si>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</si>
  <si>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</si>
  <si>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</si>
  <si>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</si>
  <si>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</si>
  <si>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</si>
  <si>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</si>
  <si>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</si>
  <si>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</si>
  <si>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</si>
  <si>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</si>
  <si>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</si>
  <si>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</si>
  <si>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</si>
  <si>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</si>
  <si>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</si>
  <si>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</si>
  <si>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</si>
  <si>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</si>
  <si>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</si>
  <si>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</si>
  <si>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</si>
  <si>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</si>
  <si>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</si>
  <si>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</si>
  <si>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</si>
  <si>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</si>
  <si>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</si>
  <si>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</si>
  <si>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</si>
  <si>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</si>
  <si>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</si>
  <si>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</si>
  <si>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</si>
  <si>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</si>
  <si>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</si>
  <si>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</si>
  <si>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</si>
  <si>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</si>
  <si>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</si>
  <si>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</si>
  <si>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</si>
  <si>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</si>
  <si>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</si>
  <si>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</si>
  <si>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</si>
  <si>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</si>
  <si>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</si>
  <si>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</si>
  <si>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</si>
  <si>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</si>
  <si>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</si>
  <si>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</si>
  <si>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</si>
  <si>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</si>
  <si>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</si>
  <si>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</si>
  <si>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</si>
  <si>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</si>
  <si>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</si>
  <si>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</si>
  <si>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</si>
  <si>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</si>
  <si>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</si>
  <si>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</si>
  <si>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</si>
  <si>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</si>
  <si>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</si>
  <si>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</si>
  <si>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</si>
  <si>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</si>
  <si>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</si>
  <si>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</si>
  <si>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</si>
  <si>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</si>
  <si>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</si>
  <si>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</si>
  <si>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</si>
  <si>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</si>
  <si>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</si>
  <si>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</si>
  <si>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</si>
  <si>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</si>
  <si>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</si>
  <si>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</si>
  <si>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</si>
  <si>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</si>
  <si>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</si>
  <si>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</si>
  <si>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</si>
  <si>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</si>
  <si>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</si>
  <si>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</si>
  <si>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</si>
  <si>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</si>
  <si>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</si>
  <si>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</si>
  <si>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</si>
  <si>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</si>
  <si>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</si>
  <si>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</si>
  <si>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</si>
  <si>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</si>
  <si>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</si>
  <si>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</si>
  <si>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</si>
  <si>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</si>
  <si>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</si>
  <si>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</si>
  <si>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</si>
  <si>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</si>
  <si>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</si>
  <si>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</si>
  <si>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</si>
  <si>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</si>
  <si>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</si>
  <si>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</si>
  <si>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</si>
  <si>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</si>
  <si>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</si>
  <si>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</si>
  <si>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</si>
  <si>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</si>
  <si>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</si>
  <si>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</si>
  <si>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</si>
  <si>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</si>
  <si>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</si>
  <si>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</si>
  <si>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</si>
  <si>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</si>
  <si>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</si>
  <si>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</si>
  <si>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</si>
  <si>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</si>
  <si>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</si>
  <si>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</si>
  <si>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</si>
  <si>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</si>
  <si>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</si>
  <si>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</si>
  <si>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</si>
  <si>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</si>
  <si>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</si>
  <si>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</si>
  <si>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</si>
  <si>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</si>
  <si>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</si>
  <si>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</si>
  <si>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</si>
  <si>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</si>
  <si>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</si>
  <si>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</si>
  <si>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</si>
  <si>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</si>
  <si>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</si>
  <si>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</si>
  <si>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</si>
  <si>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</si>
  <si>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</si>
  <si>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</si>
  <si>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</si>
  <si>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</si>
  <si>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</si>
  <si>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</si>
  <si>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</si>
  <si>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</si>
  <si>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</si>
  <si>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</si>
  <si>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</si>
  <si>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</si>
  <si>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</si>
  <si>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</si>
  <si>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</si>
  <si>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</si>
  <si>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</si>
  <si>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</si>
  <si>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</si>
  <si>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</si>
  <si>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</si>
  <si>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</si>
  <si>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</si>
  <si>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</si>
  <si>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</si>
  <si>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</si>
  <si>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</si>
  <si>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</si>
  <si>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</si>
  <si>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</si>
  <si>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</si>
  <si>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</si>
  <si>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</si>
  <si>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</si>
  <si>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</si>
  <si>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</si>
  <si>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</si>
  <si>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</si>
  <si>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</si>
  <si>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</si>
  <si>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</si>
  <si>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</si>
  <si>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</si>
  <si>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</si>
  <si>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</si>
  <si>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</si>
  <si>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</si>
  <si>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</si>
  <si>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</si>
  <si>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</si>
  <si>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</si>
  <si>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</si>
  <si>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</si>
  <si>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</si>
  <si>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</si>
  <si>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</si>
  <si>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</si>
  <si>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</si>
  <si>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</si>
  <si>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</si>
  <si>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</si>
  <si>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</si>
  <si>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</si>
  <si>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</si>
  <si>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</si>
  <si>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</si>
  <si>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</si>
  <si>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</si>
  <si>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</si>
  <si>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</si>
  <si>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</si>
  <si>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</si>
  <si>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</si>
  <si>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</si>
  <si>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</si>
  <si>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</si>
  <si>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</si>
  <si>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</si>
  <si>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</si>
  <si>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</si>
  <si>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</si>
  <si>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</si>
  <si>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</si>
  <si>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</si>
  <si>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</si>
  <si>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</si>
  <si>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</si>
  <si>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</si>
  <si>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</si>
  <si>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</si>
  <si>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</si>
  <si>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</si>
  <si>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</si>
  <si>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</si>
  <si>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</si>
  <si>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</si>
  <si>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</si>
  <si>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</si>
  <si>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</si>
  <si>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</si>
  <si>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</si>
  <si>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</si>
  <si>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</si>
  <si>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</si>
  <si>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</si>
  <si>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</si>
  <si>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</si>
  <si>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</si>
  <si>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</si>
  <si>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</si>
  <si>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</si>
  <si>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</si>
  <si>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</si>
  <si>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</si>
  <si>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</si>
  <si>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</si>
  <si>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</si>
  <si>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</si>
  <si>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</si>
  <si>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</si>
  <si>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</si>
  <si>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</si>
  <si>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</si>
  <si>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</si>
  <si>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</si>
  <si>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</si>
  <si>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</si>
  <si>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</si>
  <si>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</si>
  <si>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</si>
  <si>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</si>
  <si>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</si>
  <si>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</si>
  <si>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</si>
  <si>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</si>
  <si>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</si>
  <si>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</si>
  <si>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</si>
  <si>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</si>
  <si>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</si>
  <si>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</si>
  <si>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</si>
  <si>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</si>
  <si>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</si>
  <si>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</si>
  <si>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</si>
  <si>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</si>
  <si>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</si>
  <si>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</si>
  <si>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</si>
  <si>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</si>
  <si>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</si>
  <si>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</si>
  <si>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</si>
  <si>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</si>
  <si>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</si>
  <si>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</si>
  <si>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</si>
  <si>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</si>
  <si>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</si>
  <si>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</si>
  <si>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</si>
  <si>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</si>
  <si>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</si>
  <si>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</si>
  <si>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</si>
  <si>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</si>
  <si>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</si>
  <si>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</si>
  <si>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</si>
  <si>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</si>
  <si>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</si>
  <si>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</si>
  <si>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</si>
  <si>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</si>
  <si>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</si>
  <si>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</si>
  <si>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</si>
  <si>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</si>
  <si>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</si>
  <si>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</si>
  <si>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</si>
  <si>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</si>
  <si>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</si>
  <si>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</si>
  <si>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</si>
  <si>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</si>
  <si>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</si>
  <si>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</si>
  <si>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</si>
  <si>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</si>
  <si>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</si>
  <si>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</si>
  <si>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</si>
  <si>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</si>
  <si>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</si>
  <si>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</si>
  <si>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</si>
  <si>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</si>
  <si>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</si>
  <si>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</si>
  <si>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</si>
  <si>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</si>
  <si>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</si>
  <si>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</si>
  <si>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</si>
  <si>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</si>
  <si>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</si>
  <si>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</si>
  <si>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</si>
  <si>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</si>
  <si>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</si>
  <si>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</si>
  <si>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</si>
  <si>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</si>
  <si>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</si>
  <si>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</si>
  <si>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</si>
  <si>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</si>
  <si>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</si>
  <si>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</si>
  <si>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</si>
  <si>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</si>
  <si>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</si>
  <si>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</si>
  <si>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</si>
  <si>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</si>
  <si>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</si>
  <si>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</si>
  <si>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</si>
  <si>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</si>
  <si>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</si>
  <si>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</si>
  <si>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</si>
  <si>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</si>
  <si>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</si>
  <si>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</si>
  <si>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</si>
  <si>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</si>
  <si>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</si>
  <si>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</si>
  <si>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</si>
  <si>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</si>
  <si>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</si>
  <si>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</si>
  <si>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</si>
  <si>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</si>
  <si>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</si>
  <si>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</si>
  <si>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</si>
  <si>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</si>
  <si>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</si>
  <si>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</si>
  <si>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</si>
  <si>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</si>
  <si>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</si>
  <si>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</si>
  <si>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</si>
  <si>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</si>
  <si>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</si>
  <si>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</si>
  <si>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</si>
  <si>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</si>
  <si>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</si>
  <si>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</si>
  <si>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</si>
  <si>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</si>
  <si>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</si>
  <si>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</si>
  <si>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</si>
  <si>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</si>
  <si>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</si>
  <si>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</si>
  <si>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</si>
  <si>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</si>
  <si>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</si>
  <si>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</si>
  <si>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</si>
  <si>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</si>
  <si>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</si>
  <si>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</si>
  <si>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</si>
  <si>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</si>
  <si>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</si>
  <si>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</si>
  <si>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</si>
  <si>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</si>
  <si>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</si>
  <si>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</si>
  <si>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</si>
  <si>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</si>
  <si>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</si>
  <si>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</si>
  <si>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</si>
  <si>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</si>
  <si>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</si>
  <si>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</si>
  <si>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</si>
  <si>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</si>
  <si>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</si>
  <si>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</si>
  <si>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</si>
  <si>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</si>
  <si>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</si>
  <si>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</si>
  <si>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</si>
  <si>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</si>
  <si>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</si>
  <si>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</si>
  <si>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</si>
  <si>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</si>
  <si>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</si>
  <si>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</si>
  <si>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</si>
  <si>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</si>
  <si>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</si>
  <si>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</si>
  <si>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</si>
  <si>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</si>
  <si>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</si>
  <si>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</si>
  <si>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</si>
  <si>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</si>
  <si>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</si>
  <si>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</si>
  <si>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</si>
  <si>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</si>
  <si>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</si>
  <si>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</si>
  <si>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</si>
  <si>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</si>
  <si>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</si>
  <si>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</si>
  <si>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</si>
  <si>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</si>
  <si>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</si>
  <si>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</si>
  <si>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</si>
  <si>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</si>
  <si>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</si>
  <si>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</si>
  <si>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</si>
  <si>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</si>
  <si>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</si>
  <si>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</si>
  <si>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</si>
  <si>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</si>
  <si>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</si>
  <si>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</si>
  <si>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</si>
  <si>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</si>
  <si>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</si>
  <si>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</si>
  <si>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</si>
  <si>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</si>
  <si>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</si>
  <si>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</si>
  <si>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</si>
  <si>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</si>
  <si>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</si>
  <si>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</si>
  <si>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</si>
  <si>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</si>
  <si>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</si>
  <si>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</si>
  <si>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</si>
  <si>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</si>
  <si>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</si>
  <si>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</si>
  <si>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</si>
  <si>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</si>
  <si>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</si>
  <si>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</si>
  <si>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</si>
  <si>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</si>
  <si>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</si>
  <si>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</si>
  <si>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</si>
  <si>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</si>
  <si>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</si>
  <si>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</si>
  <si>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</si>
  <si>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</si>
  <si>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</si>
  <si>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</si>
  <si>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</si>
  <si>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</si>
  <si>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</si>
  <si>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</si>
  <si>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</si>
  <si>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</si>
  <si>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</si>
  <si>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</si>
  <si>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</si>
  <si>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</si>
  <si>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</si>
  <si>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</si>
  <si>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</si>
  <si>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</si>
  <si>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</si>
  <si>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</si>
  <si>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</si>
  <si>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</si>
  <si>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</si>
  <si>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</si>
  <si>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</si>
  <si>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</si>
  <si>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</si>
  <si>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</si>
  <si>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</si>
  <si>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</si>
  <si>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</si>
  <si>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</si>
  <si>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</si>
  <si>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</si>
  <si>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</si>
  <si>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</si>
  <si>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</si>
  <si>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</si>
  <si>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</si>
  <si>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</si>
  <si>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</si>
  <si>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</si>
  <si>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</si>
  <si>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</si>
  <si>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</si>
  <si>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</si>
  <si>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</si>
  <si>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</si>
  <si>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</si>
  <si>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</si>
  <si>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</si>
  <si>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</si>
  <si>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</si>
  <si>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</si>
  <si>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</si>
  <si>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</si>
  <si>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</si>
  <si>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</si>
  <si>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</si>
  <si>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</si>
  <si>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</si>
  <si>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</si>
  <si>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</si>
  <si>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</si>
  <si>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</si>
  <si>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</si>
  <si>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</si>
  <si>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</si>
  <si>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</si>
  <si>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</si>
  <si>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</si>
  <si>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</si>
  <si>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</si>
  <si>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</si>
  <si>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</si>
  <si>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</si>
  <si>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</si>
  <si>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</si>
  <si>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</si>
  <si>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</si>
  <si>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</si>
  <si>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</si>
  <si>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</si>
  <si>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</si>
  <si>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</si>
  <si>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</si>
  <si>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</si>
  <si>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</si>
  <si>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</si>
  <si>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</si>
  <si>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</si>
  <si>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</si>
  <si>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</si>
  <si>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</si>
  <si>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</si>
  <si>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</si>
  <si>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</si>
  <si>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</si>
  <si>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</si>
  <si>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</si>
  <si>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</si>
  <si>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</si>
  <si>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</si>
  <si>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</si>
  <si>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</si>
  <si>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</si>
  <si>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</si>
  <si>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</si>
  <si>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</si>
  <si>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</si>
  <si>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</si>
  <si>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</si>
  <si>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</si>
  <si>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</si>
  <si>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</si>
  <si>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</si>
  <si>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</si>
  <si>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</si>
  <si>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</si>
  <si>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</si>
  <si>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</si>
  <si>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</si>
  <si>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</si>
  <si>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</si>
  <si>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</si>
  <si>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</si>
  <si>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</si>
  <si>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</si>
  <si>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</si>
  <si>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</si>
  <si>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</si>
  <si>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</si>
  <si>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</si>
  <si>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</si>
  <si>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</si>
  <si>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</si>
  <si>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</si>
  <si>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</si>
  <si>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</si>
  <si>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</si>
  <si>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</si>
  <si>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</si>
  <si>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</si>
  <si>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</si>
  <si>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</si>
  <si>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</si>
  <si>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</si>
  <si>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</si>
  <si>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</si>
  <si>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</si>
  <si>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</si>
  <si>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</si>
  <si>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</si>
  <si>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</si>
  <si>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</si>
  <si>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</si>
  <si>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</si>
  <si>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</si>
  <si>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</si>
  <si>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</si>
  <si>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</si>
  <si>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</si>
  <si>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</si>
  <si>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</si>
  <si>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</si>
  <si>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</si>
  <si>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</si>
  <si>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</si>
  <si>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</si>
  <si>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</si>
  <si>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</si>
  <si>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</si>
  <si>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</si>
  <si>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</si>
  <si>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</si>
  <si>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</si>
  <si>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</si>
  <si>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</si>
  <si>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</si>
  <si>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</si>
  <si>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</si>
  <si>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</si>
  <si>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</si>
  <si>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</si>
  <si>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</si>
  <si>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</si>
  <si>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</si>
  <si>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</si>
  <si>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</si>
  <si>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</si>
  <si>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</si>
  <si>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</si>
  <si>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</si>
  <si>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</si>
  <si>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</si>
  <si>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</si>
  <si>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</si>
  <si>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</si>
  <si>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</si>
  <si>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</si>
  <si>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</si>
  <si>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</si>
  <si>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</si>
  <si>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</si>
  <si>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</si>
  <si>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</si>
  <si>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</si>
  <si>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</si>
  <si>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</si>
  <si>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</si>
  <si>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</si>
  <si>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</si>
  <si>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</si>
  <si>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</si>
  <si>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</si>
  <si>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</si>
  <si>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</si>
  <si>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</si>
  <si>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</si>
  <si>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</si>
  <si>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</si>
  <si>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</si>
  <si>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</si>
  <si>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</si>
  <si>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</si>
  <si>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</si>
  <si>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</si>
  <si>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</si>
  <si>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</si>
  <si>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</si>
  <si>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</si>
  <si>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</si>
  <si>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</si>
  <si>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</si>
  <si>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</si>
  <si>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</si>
  <si>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</si>
  <si>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</si>
  <si>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</si>
  <si>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</si>
  <si>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</si>
  <si>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</si>
  <si>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</si>
  <si>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</si>
  <si>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</si>
  <si>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</si>
  <si>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</si>
  <si>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</si>
  <si>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</si>
  <si>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</si>
  <si>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</si>
  <si>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</si>
  <si>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</si>
  <si>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</si>
  <si>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</si>
  <si>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</si>
  <si>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</si>
  <si>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</si>
  <si>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</si>
  <si>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</si>
  <si>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</si>
  <si>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</si>
  <si>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</si>
  <si>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</si>
  <si>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</si>
  <si>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</si>
  <si>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</si>
  <si>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</si>
  <si>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</si>
  <si>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</si>
  <si>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</si>
  <si>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</si>
  <si>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</si>
  <si>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</si>
  <si>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</si>
  <si>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</si>
  <si>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</si>
  <si>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</si>
  <si>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</si>
  <si>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</si>
  <si>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</si>
  <si>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</si>
  <si>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</si>
  <si>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</si>
  <si>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</si>
  <si>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</si>
  <si>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</si>
  <si>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</si>
  <si>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</si>
  <si>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</si>
  <si>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</si>
  <si>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</si>
  <si>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</si>
  <si>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</si>
  <si>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</si>
  <si>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</si>
  <si>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</si>
  <si>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</si>
  <si>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</si>
  <si>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</si>
  <si>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</si>
  <si>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</si>
  <si>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</si>
  <si>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</si>
  <si>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</si>
  <si>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</si>
  <si>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</si>
  <si>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</si>
  <si>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</si>
  <si>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</si>
  <si>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</si>
  <si>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</si>
  <si>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</si>
  <si>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</si>
  <si>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</si>
  <si>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</si>
  <si>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</si>
  <si>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</si>
  <si>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</si>
  <si>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</si>
  <si>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</si>
  <si>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</si>
  <si>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</si>
  <si>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</si>
  <si>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</si>
  <si>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</si>
  <si>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</si>
  <si>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</si>
  <si>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</si>
  <si>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</si>
  <si>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</si>
  <si>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</si>
  <si>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</si>
  <si>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</si>
  <si>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</si>
  <si>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</si>
  <si>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</si>
  <si>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</si>
  <si>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</si>
  <si>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</si>
  <si>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</si>
  <si>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</si>
  <si>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</si>
  <si>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</si>
  <si>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</si>
  <si>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</si>
  <si>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</si>
  <si>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</si>
  <si>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</si>
  <si>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</si>
  <si>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</si>
  <si>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</si>
  <si>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</si>
  <si>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</si>
  <si>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</si>
  <si>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</si>
  <si>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</si>
  <si>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</si>
  <si>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</si>
  <si>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</si>
  <si>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</si>
  <si>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</si>
  <si>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</si>
  <si>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</si>
  <si>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</si>
  <si>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</si>
  <si>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</si>
  <si>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</si>
  <si>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</si>
  <si>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</si>
  <si>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</si>
  <si>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</si>
  <si>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</si>
  <si>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</si>
  <si>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</si>
  <si>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</si>
  <si>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</si>
  <si>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</si>
  <si>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</si>
  <si>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</si>
  <si>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</si>
  <si>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</si>
  <si>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</si>
  <si>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</si>
  <si>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</si>
  <si>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</si>
  <si>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</si>
  <si>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</si>
  <si>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</si>
  <si>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</si>
  <si>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</si>
  <si>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</si>
  <si>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</si>
  <si>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</si>
  <si>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</si>
  <si>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</si>
  <si>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</si>
  <si>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</si>
  <si>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</si>
  <si>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</si>
  <si>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</si>
  <si>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</si>
  <si>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</si>
  <si>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</si>
  <si>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</si>
  <si>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</si>
  <si>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</si>
  <si>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</si>
  <si>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</si>
  <si>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</si>
  <si>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</si>
  <si>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</si>
  <si>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</si>
  <si>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</si>
  <si>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</si>
  <si>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</si>
  <si>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</si>
  <si>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</si>
  <si>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</si>
  <si>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</si>
  <si>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</si>
  <si>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</si>
  <si>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</si>
  <si>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</si>
  <si>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</si>
  <si>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</si>
  <si>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</si>
  <si>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</si>
  <si>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</si>
  <si>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</si>
  <si>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</si>
  <si>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</si>
  <si>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</si>
  <si>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</si>
  <si>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</si>
  <si>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</si>
  <si>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</si>
  <si>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</si>
  <si>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</si>
  <si>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</si>
  <si>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</si>
  <si>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</si>
  <si>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</si>
  <si>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</si>
  <si>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</si>
  <si>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</si>
  <si>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</si>
  <si>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</si>
  <si>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</si>
  <si>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</si>
  <si>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</si>
  <si>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</si>
  <si>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</si>
  <si>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</si>
  <si>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</si>
  <si>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</si>
  <si>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</si>
  <si>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</si>
  <si>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</si>
  <si>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</si>
  <si>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</si>
  <si>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</si>
  <si>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</si>
  <si>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</si>
  <si>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</si>
  <si>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</si>
  <si>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</si>
  <si>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</si>
  <si>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</si>
  <si>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</si>
  <si>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</si>
  <si>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</si>
  <si>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</si>
  <si>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</si>
  <si>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</si>
  <si>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</si>
  <si>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</si>
  <si>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</si>
  <si>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</si>
  <si>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</si>
  <si>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</si>
  <si>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</si>
  <si>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</si>
  <si>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</si>
  <si>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</si>
  <si>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</si>
  <si>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</si>
  <si>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</si>
  <si>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</si>
  <si>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</si>
  <si>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</si>
  <si>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</si>
  <si>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</si>
  <si>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</si>
  <si>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</si>
  <si>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</si>
  <si>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</si>
  <si>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</si>
  <si>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</si>
  <si>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</si>
  <si>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</si>
  <si>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</si>
  <si>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</si>
  <si>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</si>
  <si>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</si>
  <si>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</si>
  <si>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</si>
  <si>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</si>
  <si>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</si>
  <si>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</si>
  <si>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</si>
  <si>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</si>
  <si>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</si>
  <si>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</si>
  <si>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</si>
  <si>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</si>
  <si>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</si>
  <si>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</si>
  <si>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</si>
  <si>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</si>
  <si>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</si>
  <si>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</si>
  <si>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</si>
  <si>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</si>
  <si>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</si>
  <si>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</si>
  <si>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</si>
  <si>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</si>
  <si>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</si>
  <si>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</si>
  <si>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</si>
  <si>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</si>
  <si>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</si>
  <si>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</si>
  <si>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</si>
  <si>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</si>
  <si>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</si>
  <si>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</si>
  <si>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</si>
  <si>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</si>
  <si>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</si>
  <si>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</si>
  <si>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</si>
  <si>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</si>
  <si>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</si>
  <si>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</si>
  <si>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</si>
  <si>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</si>
  <si>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</si>
  <si>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</si>
  <si>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</si>
  <si>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</si>
  <si>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</si>
  <si>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</si>
  <si>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</si>
  <si>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</si>
  <si>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</si>
  <si>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</si>
  <si>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</si>
  <si>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</si>
  <si>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</si>
  <si>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</si>
  <si>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</si>
  <si>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</si>
  <si>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</si>
  <si>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</si>
  <si>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</si>
  <si>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</si>
  <si>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</si>
  <si>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</si>
  <si>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</si>
  <si>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</si>
  <si>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</si>
  <si>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</si>
  <si>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</si>
  <si>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</si>
  <si>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</si>
  <si>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</si>
  <si>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</si>
  <si>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</si>
  <si>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</si>
  <si>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</si>
  <si>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</si>
  <si>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</si>
  <si>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</si>
  <si>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</si>
  <si>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</si>
  <si>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</si>
  <si>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</si>
  <si>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</si>
  <si>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</si>
  <si>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</si>
  <si>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</si>
  <si>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</si>
  <si>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</si>
  <si>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</si>
  <si>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</si>
  <si>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</si>
  <si>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</si>
  <si>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</si>
  <si>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</si>
  <si>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</si>
  <si>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</si>
  <si>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</si>
  <si>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</si>
  <si>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</si>
  <si>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</si>
  <si>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</si>
  <si>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</si>
  <si>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</si>
  <si>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</si>
  <si>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</si>
  <si>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</si>
  <si>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</si>
  <si>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</si>
  <si>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</si>
  <si>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</si>
  <si>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</si>
  <si>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</si>
  <si>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</si>
  <si>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</si>
  <si>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</si>
  <si>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</si>
  <si>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</si>
  <si>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</si>
  <si>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</si>
  <si>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</si>
  <si>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</si>
  <si>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</si>
  <si>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</si>
  <si>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</si>
  <si>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</si>
  <si>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</si>
  <si>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</si>
  <si>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</si>
  <si>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</si>
  <si>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</si>
  <si>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</si>
  <si>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</si>
  <si>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</si>
  <si>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</si>
  <si>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</si>
  <si>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</si>
  <si>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</si>
  <si>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</si>
  <si>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</si>
  <si>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</si>
  <si>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</si>
  <si>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</si>
  <si>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</si>
  <si>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</si>
  <si>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</si>
  <si>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</si>
  <si>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</si>
  <si>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</si>
  <si>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</si>
  <si>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</si>
  <si>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</si>
  <si>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</si>
  <si>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</si>
  <si>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</si>
  <si>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</si>
  <si>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</si>
  <si>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</si>
  <si>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</si>
  <si>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</si>
  <si>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</si>
  <si>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</si>
  <si>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</si>
  <si>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</si>
  <si>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</si>
  <si>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</si>
  <si>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</si>
  <si>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</si>
  <si>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</si>
  <si>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</si>
  <si>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</si>
  <si>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</si>
  <si>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</si>
  <si>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</si>
  <si>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</si>
  <si>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</si>
  <si>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</si>
  <si>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</si>
  <si>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</si>
  <si>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</si>
  <si>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</si>
  <si>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</si>
  <si>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</si>
  <si>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</si>
  <si>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</si>
  <si>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</si>
  <si>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</si>
  <si>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</si>
  <si>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</si>
  <si>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</si>
  <si>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</si>
  <si>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</si>
  <si>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</si>
  <si>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</si>
  <si>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</si>
  <si>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</si>
  <si>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</si>
  <si>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</si>
  <si>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</si>
  <si>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</si>
  <si>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</si>
  <si>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</si>
  <si>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</si>
  <si>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</si>
  <si>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</si>
  <si>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</si>
  <si>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</si>
  <si>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</si>
  <si>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</si>
  <si>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</si>
  <si>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</si>
  <si>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</si>
  <si>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</si>
  <si>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</si>
  <si>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</si>
  <si>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</si>
  <si>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</si>
  <si>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</si>
  <si>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</si>
  <si>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</si>
  <si>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</si>
  <si>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</si>
  <si>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</si>
  <si>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</si>
  <si>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</si>
  <si>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</si>
  <si>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</si>
  <si>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</si>
  <si>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</si>
  <si>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</si>
  <si>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</si>
  <si>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</si>
  <si>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</si>
  <si>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</si>
  <si>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</si>
  <si>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</si>
  <si>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</si>
  <si>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</si>
  <si>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</si>
  <si>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</si>
  <si>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</si>
  <si>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</si>
  <si>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</si>
  <si>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</si>
  <si>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</si>
  <si>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</si>
  <si>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</si>
  <si>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</si>
  <si>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</si>
  <si>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</si>
  <si>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</si>
  <si>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</si>
  <si>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</si>
  <si>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</si>
  <si>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</si>
  <si>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</si>
  <si>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</si>
  <si>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</si>
  <si>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</si>
  <si>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</si>
  <si>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</si>
  <si>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</si>
  <si>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</si>
  <si>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</si>
  <si>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</si>
  <si>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</si>
  <si>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</si>
  <si>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</si>
  <si>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</si>
  <si>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</si>
  <si>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</si>
  <si>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</si>
  <si>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</si>
  <si>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</si>
  <si>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</si>
  <si>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</si>
  <si>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</si>
  <si>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</si>
  <si>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</si>
  <si>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</si>
  <si>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</si>
  <si>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</si>
  <si>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</si>
  <si>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</si>
  <si>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</si>
  <si>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</si>
  <si>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</si>
  <si>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</si>
  <si>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</si>
  <si>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</si>
  <si>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</si>
  <si>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</si>
  <si>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</si>
  <si>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</si>
  <si>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</si>
  <si>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</si>
  <si>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</si>
  <si>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</si>
  <si>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</si>
  <si>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</si>
  <si>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</si>
  <si>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</si>
  <si>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</si>
  <si>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</si>
  <si>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</si>
  <si>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</si>
  <si>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</si>
  <si>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</si>
  <si>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</si>
  <si>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</si>
  <si>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</si>
  <si>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</si>
  <si>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</si>
  <si>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</si>
  <si>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</si>
  <si>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</si>
  <si>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</si>
  <si>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</si>
  <si>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</si>
  <si>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</si>
  <si>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</si>
  <si>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</si>
  <si>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</si>
  <si>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</si>
  <si>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</si>
  <si>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</si>
  <si>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</si>
  <si>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</si>
  <si>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</si>
  <si>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</si>
  <si>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</si>
  <si>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</si>
  <si>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</si>
  <si>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</si>
  <si>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</si>
  <si>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</si>
  <si>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</si>
  <si>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</si>
  <si>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</si>
  <si>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</si>
  <si>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</si>
  <si>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</si>
  <si>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</si>
  <si>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</si>
  <si>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</si>
  <si>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</si>
  <si>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</si>
  <si>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</si>
  <si>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</si>
  <si>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</si>
  <si>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</si>
  <si>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</si>
  <si>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</si>
  <si>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</si>
  <si>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</si>
  <si>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</si>
  <si>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</si>
  <si>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</si>
  <si>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</si>
  <si>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</si>
  <si>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</si>
  <si>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</si>
  <si>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</si>
  <si>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</si>
  <si>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</si>
  <si>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</si>
  <si>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</si>
  <si>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</si>
  <si>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</si>
  <si>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</si>
  <si>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</si>
  <si>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</si>
  <si>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</si>
  <si>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</si>
  <si>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</si>
  <si>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</si>
  <si>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</si>
  <si>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</si>
  <si>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</si>
  <si>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</si>
  <si>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</si>
  <si>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</si>
  <si>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</si>
  <si>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</si>
  <si>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</si>
  <si>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</si>
  <si>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</si>
  <si>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</si>
  <si>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</si>
  <si>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</si>
  <si>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</si>
  <si>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</si>
  <si>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</si>
  <si>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</si>
  <si>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</si>
  <si>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</si>
  <si>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</si>
  <si>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</si>
  <si>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</si>
  <si>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</si>
  <si>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</si>
  <si>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</si>
  <si>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</si>
  <si>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</si>
  <si>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</si>
  <si>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</si>
  <si>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</si>
  <si>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</si>
  <si>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</si>
  <si>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</si>
  <si>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</si>
  <si>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</si>
  <si>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</si>
  <si>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</si>
  <si>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</si>
  <si>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</si>
  <si>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</si>
  <si>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</si>
  <si>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</si>
  <si>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</si>
  <si>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</si>
  <si>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</si>
  <si>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</si>
  <si>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</si>
  <si>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</si>
  <si>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</si>
  <si>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</si>
  <si>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</si>
  <si>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</si>
  <si>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</si>
  <si>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</si>
  <si>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</si>
  <si>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</si>
  <si>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</si>
  <si>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</si>
  <si>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</si>
  <si>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</si>
  <si>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</si>
  <si>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</si>
  <si>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</si>
  <si>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</si>
  <si>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</si>
  <si>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</si>
  <si>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</si>
  <si>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</si>
  <si>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</si>
  <si>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</si>
  <si>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</si>
  <si>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</si>
  <si>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</si>
  <si>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</si>
  <si>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</si>
  <si>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</si>
  <si>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</si>
  <si>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</si>
  <si>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</si>
  <si>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</si>
  <si>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</si>
  <si>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</si>
  <si>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</si>
  <si>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</si>
  <si>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</si>
  <si>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</si>
  <si>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</si>
  <si>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</si>
  <si>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</si>
  <si>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</si>
  <si>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</si>
  <si>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</si>
  <si>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</si>
  <si>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</si>
  <si>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</si>
  <si>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</si>
  <si>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</si>
  <si>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</si>
  <si>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</si>
  <si>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</si>
  <si>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</si>
  <si>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</si>
  <si>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</si>
  <si>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</si>
  <si>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</si>
  <si>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</si>
  <si>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</si>
  <si>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</si>
  <si>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</si>
  <si>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</si>
  <si>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</si>
  <si>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</si>
  <si>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</si>
  <si>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</si>
  <si>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</si>
  <si>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</si>
  <si>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</si>
  <si>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</si>
  <si>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</si>
  <si>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</si>
  <si>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</si>
  <si>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</si>
  <si>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</si>
  <si>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</si>
  <si>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</si>
  <si>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</si>
  <si>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</si>
  <si>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</si>
  <si>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</si>
  <si>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</si>
  <si>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</si>
  <si>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</si>
  <si>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</si>
  <si>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</si>
  <si>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</si>
  <si>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</si>
  <si>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</si>
  <si>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</si>
  <si>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</si>
  <si>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</si>
  <si>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</si>
  <si>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</si>
  <si>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</si>
  <si>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</si>
  <si>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</si>
  <si>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</si>
  <si>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</si>
  <si>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</si>
  <si>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</si>
  <si>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</si>
  <si>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</si>
  <si>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</si>
  <si>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</si>
  <si>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</si>
  <si>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</si>
  <si>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</si>
  <si>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</si>
  <si>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</si>
  <si>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</si>
  <si>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</si>
  <si>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</si>
  <si>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</si>
  <si>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</si>
  <si>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</si>
  <si>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</si>
  <si>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</si>
  <si>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</si>
  <si>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</si>
  <si>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</si>
  <si>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</si>
  <si>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</si>
  <si>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</si>
  <si>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</si>
  <si>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</si>
  <si>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</si>
  <si>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</si>
  <si>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</si>
  <si>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</si>
  <si>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</si>
  <si>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</si>
  <si>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</si>
  <si>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</si>
  <si>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</si>
  <si>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</si>
  <si>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</si>
  <si>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</si>
  <si>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</si>
  <si>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</si>
  <si>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</si>
  <si>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</si>
  <si>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</si>
  <si>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</si>
  <si>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</si>
  <si>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</si>
  <si>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</si>
  <si>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</si>
  <si>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</si>
  <si>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</si>
  <si>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</si>
  <si>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</si>
  <si>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</si>
  <si>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</si>
  <si>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</si>
  <si>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</si>
  <si>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</si>
  <si>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</si>
  <si>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</si>
  <si>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</si>
  <si>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</si>
  <si>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</si>
  <si>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</si>
  <si>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</si>
  <si>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</si>
  <si>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</si>
  <si>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</si>
  <si>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</si>
  <si>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</si>
  <si>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</si>
  <si>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</si>
  <si>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</si>
  <si>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</si>
  <si>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</si>
  <si>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</si>
  <si>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</si>
  <si>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</si>
  <si>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</si>
  <si>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</si>
  <si>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</si>
  <si>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</si>
  <si>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</si>
  <si>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</si>
  <si>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</si>
  <si>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</si>
  <si>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</si>
  <si>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</si>
  <si>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</si>
  <si>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</si>
  <si>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</si>
  <si>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</si>
  <si>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</si>
  <si>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</si>
  <si>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</si>
  <si>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</si>
  <si>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</si>
  <si>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</si>
  <si>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</si>
  <si>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</si>
  <si>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</si>
  <si>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</si>
  <si>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</si>
  <si>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</si>
  <si>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</si>
  <si>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</si>
  <si>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</si>
  <si>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</si>
  <si>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</si>
  <si>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</si>
  <si>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</si>
  <si>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</si>
  <si>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</si>
  <si>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</si>
  <si>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</si>
  <si>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</si>
  <si>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</si>
  <si>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</si>
  <si>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</si>
  <si>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</si>
  <si>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</si>
  <si>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</si>
  <si>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</si>
  <si>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</si>
  <si>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</si>
  <si>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</si>
  <si>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</si>
  <si>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</si>
  <si>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</si>
  <si>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</si>
  <si>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</si>
  <si>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</si>
  <si>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</si>
  <si>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</si>
  <si>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</si>
  <si>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</si>
  <si>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</si>
  <si>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</si>
  <si>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</si>
  <si>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</si>
  <si>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</si>
  <si>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</si>
  <si>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</si>
  <si>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</si>
  <si>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</si>
  <si>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</si>
  <si>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</si>
  <si>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</si>
  <si>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</si>
  <si>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</si>
  <si>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</si>
  <si>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</si>
  <si>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</si>
  <si>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</si>
  <si>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</si>
  <si>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</si>
  <si>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</si>
  <si>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</si>
  <si>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</si>
  <si>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</si>
  <si>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</si>
  <si>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</si>
  <si>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</si>
  <si>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</si>
  <si>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</si>
  <si>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</si>
  <si>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</si>
  <si>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</si>
  <si>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</si>
  <si>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</si>
  <si>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</si>
  <si>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</si>
  <si>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</si>
  <si>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</si>
  <si>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</si>
  <si>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</si>
  <si>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</si>
  <si>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</si>
  <si>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</si>
  <si>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</si>
  <si>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</si>
  <si>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</si>
  <si>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</si>
  <si>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</si>
  <si>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</si>
  <si>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</si>
  <si>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</si>
  <si>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</si>
  <si>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</si>
  <si>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</si>
  <si>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</si>
  <si>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</si>
  <si>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</si>
  <si>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</si>
  <si>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</si>
  <si>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</si>
  <si>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</si>
  <si>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</si>
  <si>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</si>
  <si>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</si>
  <si>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</si>
  <si>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</si>
  <si>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</si>
  <si>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</si>
  <si>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</si>
  <si>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</si>
  <si>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</si>
  <si>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</si>
  <si>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</si>
  <si>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</si>
  <si>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</si>
  <si>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</si>
  <si>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</si>
  <si>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</si>
  <si>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</si>
  <si>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</si>
  <si>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</si>
  <si>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</si>
  <si>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</si>
  <si>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</si>
  <si>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</si>
  <si>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</si>
  <si>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</si>
  <si>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</si>
  <si>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</si>
  <si>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</si>
  <si>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</si>
  <si>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</si>
  <si>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</si>
  <si>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</si>
  <si>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</si>
  <si>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</si>
  <si>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</si>
  <si>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</si>
  <si>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</si>
  <si>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</si>
  <si>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</si>
  <si>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</si>
  <si>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</si>
  <si>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</si>
  <si>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</si>
  <si>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</si>
  <si>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</si>
  <si>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</si>
  <si>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</si>
  <si>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</si>
  <si>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</si>
  <si>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</si>
  <si>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</si>
  <si>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</si>
  <si>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</si>
  <si>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</si>
  <si>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</si>
  <si>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</si>
  <si>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</si>
  <si>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</si>
  <si>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</si>
  <si>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</si>
  <si>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</si>
  <si>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</si>
  <si>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</si>
  <si>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</si>
  <si>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</si>
  <si>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</si>
  <si>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</si>
  <si>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</si>
  <si>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</si>
  <si>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</si>
  <si>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</si>
  <si>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</si>
  <si>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</si>
  <si>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</si>
  <si>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</si>
  <si>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</si>
  <si>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</si>
  <si>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</si>
  <si>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</si>
  <si>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</si>
  <si>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</si>
  <si>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</si>
  <si>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</si>
  <si>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</si>
  <si>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</si>
  <si>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</si>
  <si>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</si>
  <si>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</si>
  <si>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</si>
  <si>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</si>
  <si>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</si>
  <si>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</si>
  <si>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</si>
  <si>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</si>
  <si>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</si>
  <si>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</si>
  <si>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</si>
  <si>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</si>
  <si>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</si>
  <si>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</si>
  <si>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</si>
  <si>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</si>
  <si>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</si>
  <si>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</si>
  <si>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</si>
  <si>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</si>
  <si>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</si>
  <si>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</si>
  <si>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</si>
  <si>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</si>
  <si>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</si>
  <si>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</si>
  <si>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</si>
  <si>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</si>
  <si>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</si>
  <si>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</si>
  <si>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</si>
  <si>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</si>
  <si>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</si>
  <si>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</si>
  <si>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</si>
  <si>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</si>
  <si>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</si>
  <si>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</si>
  <si>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</si>
  <si>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</si>
  <si>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</si>
  <si>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</si>
  <si>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</si>
  <si>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</si>
  <si>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</si>
  <si>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</si>
  <si>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</si>
  <si>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</si>
  <si>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</si>
  <si>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</si>
  <si>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</si>
  <si>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</si>
  <si>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</si>
  <si>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</si>
  <si>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</si>
  <si>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</si>
  <si>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</si>
  <si>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</si>
  <si>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</si>
  <si>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</si>
  <si>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</si>
  <si>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</si>
  <si>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</si>
  <si>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</si>
  <si>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</si>
  <si>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</si>
  <si>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</si>
  <si>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</si>
  <si>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</si>
  <si>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</si>
  <si>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</si>
  <si>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</si>
  <si>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</si>
  <si>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</si>
  <si>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</si>
  <si>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</si>
  <si>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</si>
  <si>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</si>
  <si>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</si>
  <si>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</si>
  <si>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</si>
  <si>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</si>
  <si>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</si>
  <si>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</si>
  <si>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</si>
  <si>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</si>
  <si>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</si>
  <si>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</si>
  <si>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</si>
  <si>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</si>
  <si>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</si>
  <si>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</si>
  <si>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</si>
  <si>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</si>
  <si>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</si>
  <si>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</si>
  <si>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</si>
  <si>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</si>
  <si>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</si>
  <si>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</si>
  <si>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</si>
  <si>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</si>
  <si>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</si>
  <si>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</si>
  <si>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</si>
  <si>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</si>
  <si>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</si>
  <si>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</si>
  <si>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</si>
  <si>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</si>
  <si>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</si>
  <si>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</si>
  <si>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</si>
  <si>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</si>
  <si>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</si>
  <si>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</si>
  <si>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</si>
  <si>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</si>
  <si>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</si>
  <si>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</si>
  <si>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</si>
  <si>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</si>
  <si>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</si>
  <si>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</si>
  <si>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</si>
  <si>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</si>
  <si>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</si>
  <si>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</si>
  <si>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</si>
  <si>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</si>
  <si>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</si>
  <si>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</si>
  <si>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</si>
  <si>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</si>
  <si>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</si>
  <si>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</si>
  <si>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</si>
  <si>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</si>
  <si>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</si>
  <si>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</si>
  <si>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</si>
  <si>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</si>
  <si>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</si>
  <si>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</si>
  <si>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</si>
  <si>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</si>
  <si>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</si>
  <si>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</si>
  <si>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</si>
  <si>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</si>
  <si>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</si>
  <si>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</si>
  <si>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</si>
  <si>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</si>
  <si>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</si>
  <si>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</si>
  <si>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</si>
  <si>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</si>
  <si>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</si>
  <si>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</si>
  <si>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</si>
  <si>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</si>
  <si>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</si>
  <si>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</si>
  <si>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</si>
  <si>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</si>
  <si>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</si>
  <si>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</si>
  <si>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</si>
  <si>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</si>
  <si>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</si>
  <si>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</si>
  <si>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</si>
  <si>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</si>
  <si>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</si>
  <si>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</si>
  <si>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</si>
  <si>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</si>
  <si>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</si>
  <si>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</si>
  <si>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</si>
  <si>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</si>
  <si>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</si>
  <si>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</si>
  <si>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</si>
  <si>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</si>
  <si>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</si>
  <si>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</si>
  <si>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</si>
  <si>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</si>
  <si>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</si>
  <si>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</si>
  <si>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</si>
  <si>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</si>
  <si>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</si>
  <si>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</si>
  <si>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</si>
  <si>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</si>
  <si>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</si>
  <si>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</si>
  <si>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</si>
  <si>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</si>
  <si>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</si>
  <si>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</si>
  <si>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</si>
  <si>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</si>
  <si>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</si>
  <si>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</si>
  <si>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</si>
  <si>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</si>
  <si>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</si>
  <si>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</si>
  <si>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</si>
  <si>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</si>
  <si>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</si>
  <si>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</si>
  <si>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</si>
  <si>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</si>
  <si>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</si>
  <si>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</si>
  <si>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</si>
  <si>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</si>
  <si>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</si>
  <si>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</si>
  <si>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</si>
  <si>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</si>
  <si>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</si>
  <si>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</si>
  <si>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</si>
  <si>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</si>
  <si>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</si>
  <si>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</si>
  <si>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</si>
  <si>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</si>
  <si>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</si>
  <si>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</si>
  <si>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</si>
  <si>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</si>
  <si>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</si>
  <si>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</si>
  <si>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</si>
  <si>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</si>
  <si>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</si>
  <si>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</si>
  <si>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</si>
  <si>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</si>
  <si>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</si>
  <si>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</si>
  <si>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</si>
  <si>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</si>
  <si>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</si>
  <si>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</si>
  <si>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</si>
  <si>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</si>
  <si>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</si>
  <si>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</si>
  <si>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</si>
  <si>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</si>
  <si>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</si>
  <si>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</si>
  <si>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</si>
  <si>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</si>
  <si>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</si>
  <si>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</si>
  <si>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</si>
  <si>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</si>
  <si>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</si>
  <si>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</si>
  <si>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</si>
  <si>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</si>
  <si>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</si>
  <si>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</si>
  <si>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</si>
  <si>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</si>
  <si>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</si>
  <si>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</si>
  <si>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</si>
  <si>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</si>
  <si>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</si>
  <si>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</si>
  <si>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</si>
  <si>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</si>
  <si>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</si>
  <si>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</si>
  <si>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</si>
  <si>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</si>
  <si>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</si>
  <si>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</si>
  <si>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</si>
  <si>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</si>
  <si>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</si>
  <si>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</si>
  <si>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</si>
  <si>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</si>
  <si>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</si>
  <si>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</si>
  <si>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</si>
  <si>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</si>
  <si>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</si>
  <si>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</si>
  <si>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</si>
  <si>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</si>
  <si>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</si>
  <si>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</si>
  <si>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</si>
  <si>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</si>
  <si>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</si>
  <si>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</si>
  <si>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</si>
  <si>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</si>
  <si>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</si>
  <si>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</si>
  <si>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</si>
  <si>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</si>
  <si>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</si>
  <si>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</si>
  <si>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</si>
  <si>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</si>
  <si>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</si>
  <si>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</si>
  <si>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</si>
  <si>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</si>
  <si>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</si>
  <si>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</si>
  <si>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</si>
  <si>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</si>
  <si>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</si>
  <si>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</si>
  <si>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</si>
  <si>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</si>
  <si>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</si>
  <si>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</si>
  <si>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</si>
  <si>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</si>
  <si>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</si>
  <si>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</si>
  <si>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</si>
  <si>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</si>
  <si>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</si>
  <si>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</si>
  <si>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</si>
  <si>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</si>
  <si>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</si>
  <si>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</si>
  <si>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</si>
  <si>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</si>
  <si>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</si>
  <si>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</si>
  <si>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</si>
  <si>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</si>
  <si>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</si>
  <si>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</si>
  <si>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</si>
  <si>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</si>
  <si>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</si>
  <si>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</si>
  <si>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</si>
  <si>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</si>
  <si>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</si>
  <si>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</si>
  <si>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</si>
  <si>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</si>
  <si>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</si>
  <si>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</si>
  <si>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</si>
  <si>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</si>
  <si>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</si>
  <si>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</si>
  <si>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</si>
  <si>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</si>
  <si>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</si>
  <si>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</si>
  <si>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</si>
  <si>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</si>
  <si>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</si>
  <si>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</si>
  <si>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</si>
  <si>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</si>
  <si>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</si>
  <si>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</si>
  <si>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</si>
  <si>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</si>
  <si>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</si>
  <si>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</si>
  <si>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</si>
  <si>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</si>
  <si>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</si>
  <si>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</si>
  <si>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</si>
  <si>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</si>
  <si>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</si>
  <si>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</si>
  <si>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</si>
  <si>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</si>
  <si>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</si>
  <si>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</si>
  <si>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</si>
  <si>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</si>
  <si>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</si>
  <si>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</si>
  <si>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</si>
  <si>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</si>
  <si>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</si>
  <si>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</si>
  <si>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</si>
  <si>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</si>
  <si>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</si>
  <si>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</si>
  <si>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</si>
  <si>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</si>
  <si>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</si>
  <si>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</si>
  <si>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</si>
  <si>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</si>
  <si>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</si>
  <si>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</si>
  <si>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</si>
  <si>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</si>
  <si>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</si>
  <si>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</si>
  <si>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</si>
  <si>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</si>
  <si>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</si>
  <si>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</si>
  <si>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</si>
  <si>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</si>
  <si>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</si>
  <si>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</si>
  <si>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</si>
  <si>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</si>
  <si>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</si>
  <si>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</si>
  <si>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</si>
  <si>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</si>
  <si>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</si>
  <si>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</si>
  <si>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</si>
  <si>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</si>
  <si>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</si>
  <si>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</si>
  <si>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</si>
  <si>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</si>
  <si>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</si>
  <si>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</si>
  <si>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</si>
  <si>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</si>
  <si>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</si>
  <si>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</si>
  <si>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</si>
  <si>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</si>
  <si>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</si>
  <si>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</si>
  <si>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</si>
  <si>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</si>
  <si>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</si>
  <si>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</si>
  <si>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</si>
  <si>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</si>
  <si>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</si>
  <si>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</si>
  <si>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</si>
  <si>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</si>
  <si>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</si>
  <si>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</si>
  <si>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</si>
  <si>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</si>
  <si>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</si>
  <si>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</si>
  <si>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</si>
  <si>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</si>
  <si>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</si>
  <si>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</si>
  <si>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</si>
  <si>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</si>
  <si>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</si>
  <si>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</si>
  <si>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</si>
  <si>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</si>
  <si>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</si>
  <si>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</si>
  <si>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</si>
  <si>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</si>
  <si>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</si>
  <si>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</si>
  <si>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</si>
  <si>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</si>
  <si>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</si>
  <si>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</si>
  <si>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</si>
  <si>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</si>
  <si>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</si>
  <si>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</si>
  <si>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</si>
  <si>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</si>
  <si>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</si>
  <si>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</si>
  <si>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</si>
  <si>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</si>
  <si>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</si>
  <si>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</si>
  <si>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</si>
  <si>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</si>
  <si>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</si>
  <si>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</si>
  <si>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</si>
  <si>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</si>
  <si>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</si>
  <si>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</si>
  <si>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</si>
  <si>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</si>
  <si>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</si>
  <si>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</si>
  <si>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</si>
  <si>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</si>
  <si>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</si>
  <si>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</si>
  <si>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</si>
  <si>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</si>
  <si>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</si>
  <si>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</si>
  <si>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</si>
  <si>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</si>
  <si>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</si>
  <si>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</si>
  <si>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</si>
  <si>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</si>
  <si>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</si>
  <si>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</si>
  <si>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</si>
  <si>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</si>
  <si>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</si>
  <si>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</si>
  <si>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</si>
  <si>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</si>
  <si>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</si>
  <si>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</si>
  <si>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</si>
  <si>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</si>
  <si>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</si>
  <si>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</si>
  <si>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</si>
  <si>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</si>
  <si>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</si>
  <si>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</si>
  <si>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</si>
  <si>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</si>
  <si>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</si>
  <si>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</si>
  <si>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</si>
  <si>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</si>
  <si>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</si>
  <si>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</si>
  <si>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</si>
  <si>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</si>
  <si>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</si>
  <si>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</si>
  <si>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</si>
  <si>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</si>
  <si>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</si>
  <si>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</si>
  <si>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</si>
  <si>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</si>
  <si>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</si>
  <si>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</si>
  <si>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</si>
  <si>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</si>
  <si>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</si>
  <si>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</si>
  <si>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</si>
  <si>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</si>
  <si>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</si>
  <si>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</si>
  <si>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</si>
  <si>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</si>
  <si>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</si>
  <si>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</si>
  <si>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</si>
  <si>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</si>
  <si>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</si>
  <si>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</si>
  <si>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</si>
  <si>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</si>
  <si>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</si>
  <si>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</si>
  <si>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</si>
  <si>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</si>
  <si>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</si>
  <si>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</si>
  <si>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</si>
  <si>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</si>
  <si>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</si>
  <si>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</si>
  <si>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</si>
  <si>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</si>
  <si>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</si>
  <si>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</si>
  <si>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</si>
  <si>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</si>
  <si>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</si>
  <si>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</si>
  <si>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</si>
  <si>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</si>
  <si>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</si>
  <si>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</si>
  <si>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</si>
  <si>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</si>
  <si>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</si>
  <si>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</si>
  <si>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</si>
  <si>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</si>
  <si>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</si>
  <si>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</si>
  <si>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</si>
  <si>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</si>
  <si>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</si>
  <si>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</si>
  <si>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</si>
  <si>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</si>
  <si>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</si>
  <si>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</si>
  <si>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</si>
  <si>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</si>
  <si>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</si>
  <si>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</si>
  <si>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</si>
  <si>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</si>
  <si>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</si>
  <si>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</si>
  <si>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</si>
  <si>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</si>
  <si>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</si>
  <si>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</si>
  <si>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</si>
  <si>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</si>
  <si>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</si>
  <si>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</si>
  <si>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</si>
  <si>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</si>
  <si>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</si>
  <si>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</si>
  <si>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</si>
  <si>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</si>
  <si>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</si>
  <si>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</si>
  <si>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</si>
  <si>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</si>
  <si>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</si>
  <si>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</si>
  <si>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</si>
  <si>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</si>
  <si>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</si>
  <si>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</si>
  <si>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</si>
  <si>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</si>
  <si>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</si>
  <si>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</si>
  <si>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</si>
  <si>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</si>
  <si>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</si>
  <si>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</si>
  <si>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</si>
  <si>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</si>
  <si>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</si>
  <si>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</si>
  <si>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</si>
  <si>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</si>
  <si>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</si>
  <si>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</si>
  <si>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</si>
  <si>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</si>
  <si>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</si>
  <si>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</si>
  <si>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</si>
  <si>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</si>
  <si>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</si>
  <si>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</si>
  <si>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</si>
  <si>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</si>
  <si>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</si>
  <si>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</si>
  <si>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</si>
  <si>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</si>
  <si>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</si>
  <si>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</si>
  <si>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</si>
  <si>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</si>
  <si>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</si>
  <si>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</si>
  <si>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</si>
  <si>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</si>
  <si>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</si>
  <si>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</si>
  <si>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</si>
  <si>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</si>
  <si>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</si>
  <si>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</si>
  <si>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</si>
  <si>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</si>
  <si>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</si>
  <si>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</si>
  <si>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</si>
  <si>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</si>
  <si>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</si>
  <si>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</si>
  <si>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</si>
  <si>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</si>
  <si>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</si>
  <si>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</si>
  <si>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</si>
  <si>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</si>
  <si>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</si>
  <si>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</si>
  <si>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</si>
  <si>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</si>
  <si>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</si>
  <si>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</si>
  <si>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</si>
  <si>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</si>
  <si>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</si>
  <si>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</si>
  <si>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</si>
  <si>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</si>
  <si>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</si>
  <si>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</si>
  <si>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</si>
  <si>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</si>
  <si>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</si>
  <si>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</si>
  <si>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</si>
  <si>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</si>
  <si>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</si>
  <si>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</si>
  <si>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</si>
  <si>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</si>
  <si>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</si>
  <si>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</si>
  <si>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</si>
  <si>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</si>
  <si>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</si>
  <si>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</si>
  <si>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</si>
  <si>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</si>
  <si>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</si>
  <si>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</si>
  <si>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</si>
  <si>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</si>
  <si>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</si>
  <si>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</si>
  <si>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</si>
  <si>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</si>
  <si>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</si>
  <si>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</si>
  <si>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</si>
  <si>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</si>
  <si>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</si>
  <si>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</si>
  <si>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</si>
  <si>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</si>
  <si>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</si>
  <si>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</si>
  <si>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</si>
  <si>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</si>
  <si>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</si>
  <si>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</si>
  <si>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</si>
  <si>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</si>
  <si>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</si>
  <si>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</si>
  <si>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</si>
  <si>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</si>
  <si>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</si>
  <si>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</si>
  <si>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</si>
  <si>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</si>
  <si>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</si>
  <si>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</si>
  <si>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</si>
  <si>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</si>
  <si>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</si>
  <si>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</si>
  <si>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</si>
  <si>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</si>
  <si>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</si>
  <si>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</si>
  <si>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</si>
  <si>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</si>
  <si>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</si>
  <si>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</si>
  <si>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</si>
  <si>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</si>
  <si>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</si>
  <si>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</si>
  <si>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</si>
  <si>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</si>
  <si>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</si>
  <si>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</si>
  <si>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</si>
  <si>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</si>
  <si>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</si>
  <si>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</si>
  <si>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</si>
  <si>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</si>
  <si>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</si>
  <si>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</si>
  <si>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</si>
  <si>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</si>
  <si>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</si>
  <si>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</si>
  <si>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</si>
  <si>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</si>
  <si>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</si>
  <si>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</si>
  <si>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</si>
  <si>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</si>
  <si>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</si>
  <si>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</si>
  <si>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</si>
  <si>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</si>
  <si>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</si>
  <si>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</si>
  <si>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</si>
  <si>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</si>
  <si>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</si>
  <si>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</si>
  <si>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</si>
  <si>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</si>
  <si>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</si>
  <si>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</si>
  <si>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</si>
  <si>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</si>
  <si>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</si>
  <si>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</si>
  <si>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</si>
  <si>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</si>
  <si>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</si>
  <si>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</si>
  <si>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</si>
  <si>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</si>
  <si>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</si>
  <si>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</si>
  <si>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</si>
  <si>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</si>
  <si>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</si>
  <si>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</si>
  <si>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</si>
  <si>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</si>
  <si>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</si>
  <si>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</si>
  <si>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</si>
  <si>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</si>
  <si>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</si>
  <si>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</si>
  <si>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</si>
  <si>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</si>
  <si>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</si>
  <si>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</si>
  <si>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</si>
  <si>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</si>
  <si>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</si>
  <si>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</si>
  <si>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</si>
  <si>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</si>
  <si>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</si>
  <si>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</si>
  <si>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</si>
  <si>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</si>
  <si>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</si>
  <si>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</si>
  <si>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</si>
  <si>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</si>
  <si>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</si>
  <si>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</si>
  <si>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</si>
  <si>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</si>
  <si>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</si>
  <si>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</si>
  <si>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</si>
  <si>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</si>
  <si>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</si>
  <si>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</si>
  <si>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</si>
  <si>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</si>
  <si>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</si>
  <si>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</si>
  <si>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</si>
  <si>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</si>
  <si>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</si>
  <si>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</si>
  <si>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</si>
  <si>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</si>
  <si>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</si>
  <si>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</si>
  <si>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</si>
  <si>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</si>
  <si>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</si>
  <si>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</si>
  <si>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</si>
  <si>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</si>
  <si>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</si>
  <si>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</si>
  <si>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</si>
  <si>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</si>
  <si>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</si>
  <si>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</si>
  <si>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</si>
  <si>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</si>
  <si>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</si>
  <si>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</si>
  <si>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</si>
  <si>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</si>
  <si>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</si>
  <si>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</si>
  <si>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</si>
  <si>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</si>
  <si>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</si>
  <si>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</si>
  <si>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</si>
  <si>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</si>
  <si>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</si>
  <si>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</si>
  <si>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</si>
  <si>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</si>
  <si>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</si>
  <si>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</si>
  <si>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</si>
  <si>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</si>
  <si>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</si>
  <si>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</si>
  <si>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</si>
  <si>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</si>
  <si>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</si>
  <si>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</si>
  <si>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</si>
  <si>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</si>
  <si>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</si>
  <si>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</si>
  <si>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</si>
  <si>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</si>
  <si>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</si>
  <si>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</si>
  <si>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</si>
  <si>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</si>
  <si>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</si>
  <si>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</si>
  <si>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</si>
  <si>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</si>
  <si>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</si>
  <si>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</si>
  <si>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</si>
  <si>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</si>
  <si>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</si>
  <si>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</si>
  <si>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</si>
  <si>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</si>
  <si>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</si>
  <si>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</si>
  <si>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</si>
  <si>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</si>
  <si>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</si>
  <si>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</si>
  <si>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</si>
  <si>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</si>
  <si>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</si>
  <si>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</si>
  <si>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</si>
  <si>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</si>
  <si>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</si>
  <si>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</si>
  <si>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</si>
  <si>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</si>
  <si>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</si>
  <si>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</si>
  <si>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</si>
  <si>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</si>
  <si>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</si>
  <si>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</si>
  <si>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</si>
  <si>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</si>
  <si>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</si>
  <si>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</si>
  <si>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</si>
  <si>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</si>
  <si>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</si>
  <si>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</si>
  <si>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</si>
  <si>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</si>
  <si>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</si>
  <si>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</si>
  <si>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</si>
  <si>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</si>
  <si>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</si>
  <si>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</si>
  <si>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</si>
  <si>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</si>
  <si>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</si>
  <si>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</si>
  <si>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</si>
  <si>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</si>
  <si>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</si>
  <si>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</si>
  <si>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</si>
  <si>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</si>
  <si>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</si>
  <si>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</si>
  <si>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</si>
  <si>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</si>
  <si>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</si>
  <si>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</si>
  <si>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</si>
  <si>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</si>
  <si>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</si>
  <si>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</si>
  <si>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</si>
  <si>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</si>
  <si>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</si>
  <si>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</si>
  <si>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</si>
  <si>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</si>
  <si>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</si>
  <si>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</si>
  <si>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</si>
  <si>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</si>
  <si>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</si>
  <si>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</si>
  <si>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</si>
  <si>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</si>
  <si>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</si>
  <si>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</si>
  <si>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</si>
  <si>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</si>
  <si>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</si>
  <si>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</si>
  <si>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</si>
  <si>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</si>
  <si>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</si>
  <si>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</si>
  <si>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</si>
  <si>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</si>
  <si>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</si>
  <si>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</si>
  <si>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</si>
  <si>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</si>
  <si>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</si>
  <si>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</si>
  <si>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</si>
  <si>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</si>
  <si>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</si>
  <si>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</si>
  <si>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</si>
  <si>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</si>
  <si>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</si>
  <si>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</si>
  <si>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</si>
  <si>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</si>
  <si>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</si>
  <si>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</si>
  <si>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</si>
  <si>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</si>
  <si>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</si>
  <si>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</si>
  <si>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</si>
  <si>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</si>
  <si>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</si>
  <si>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</si>
  <si>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</si>
  <si>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</si>
  <si>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</si>
  <si>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</si>
  <si>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</si>
  <si>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</si>
  <si>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</si>
  <si>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</si>
  <si>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</si>
  <si>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</si>
  <si>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</si>
  <si>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</si>
  <si>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</si>
  <si>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</si>
  <si>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</si>
  <si>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</si>
  <si>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</si>
  <si>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</si>
  <si>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</si>
  <si>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</si>
  <si>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</si>
  <si>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</si>
  <si>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</si>
  <si>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</si>
  <si>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</si>
  <si>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</si>
  <si>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</si>
  <si>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</si>
  <si>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</si>
  <si>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</si>
  <si>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</si>
  <si>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</si>
  <si>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</si>
  <si>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</si>
  <si>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</si>
  <si>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</si>
  <si>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</si>
  <si>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</si>
  <si>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</si>
  <si>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</si>
  <si>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</si>
  <si>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</si>
  <si>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</si>
  <si>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</si>
  <si>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</si>
  <si>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</si>
  <si>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</si>
  <si>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</si>
  <si>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</si>
  <si>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</si>
  <si>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</si>
  <si>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</si>
  <si>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</si>
  <si>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</si>
  <si>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</si>
  <si>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</si>
  <si>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</si>
  <si>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</si>
  <si>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</si>
  <si>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</si>
  <si>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</si>
  <si>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</si>
  <si>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</si>
  <si>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</si>
  <si>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</si>
  <si>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</si>
  <si>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</si>
  <si>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</si>
  <si>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</si>
  <si>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</si>
  <si>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</si>
  <si>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</si>
  <si>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</si>
  <si>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</si>
  <si>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</si>
  <si>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</si>
  <si>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</si>
  <si>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</si>
  <si>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</si>
  <si>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</si>
  <si>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</si>
  <si>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</si>
  <si>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</si>
  <si>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</si>
  <si>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</si>
  <si>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</si>
  <si>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</si>
  <si>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</si>
  <si>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</si>
  <si>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</si>
  <si>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</si>
  <si>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</si>
  <si>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</si>
  <si>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</si>
  <si>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</si>
  <si>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</si>
  <si>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</si>
  <si>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</si>
  <si>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</si>
  <si>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</si>
  <si>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</si>
  <si>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</si>
  <si>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</si>
  <si>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</si>
  <si>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</si>
  <si>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</si>
  <si>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</si>
  <si>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</si>
  <si>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</si>
  <si>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</si>
  <si>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</si>
  <si>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</si>
  <si>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</si>
  <si>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</si>
  <si>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</si>
  <si>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</si>
  <si>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</si>
  <si>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</si>
  <si>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</si>
  <si>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</si>
  <si>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</si>
  <si>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</si>
  <si>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</si>
  <si>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</si>
  <si>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</si>
  <si>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</si>
  <si>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</si>
  <si>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</si>
  <si>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</si>
  <si>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</si>
  <si>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</si>
  <si>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</si>
  <si>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</si>
  <si>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</si>
  <si>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</si>
  <si>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</si>
  <si>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</si>
  <si>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</si>
  <si>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</si>
  <si>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</si>
  <si>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</si>
  <si>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</si>
  <si>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</si>
  <si>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</si>
  <si>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</si>
  <si>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</si>
  <si>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</si>
  <si>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</si>
  <si>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</si>
  <si>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</si>
  <si>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</si>
  <si>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</si>
  <si>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</si>
  <si>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</si>
  <si>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</si>
  <si>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</si>
  <si>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</si>
  <si>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</si>
  <si>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</si>
  <si>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</si>
  <si>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</si>
  <si>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</si>
  <si>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</si>
  <si>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</si>
  <si>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</si>
  <si>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</si>
  <si>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</si>
  <si>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</si>
  <si>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</si>
  <si>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</si>
  <si>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</si>
  <si>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</si>
  <si>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</si>
  <si>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</si>
  <si>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</si>
  <si>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</si>
  <si>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</si>
  <si>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</si>
  <si>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</si>
  <si>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</si>
  <si>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</si>
  <si>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</si>
  <si>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</si>
  <si>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</si>
  <si>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</si>
  <si>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</si>
  <si>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</si>
  <si>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</si>
  <si>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</si>
  <si>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</si>
  <si>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</si>
  <si>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</si>
  <si>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</si>
  <si>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</si>
  <si>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</si>
  <si>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</si>
  <si>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</si>
  <si>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</si>
  <si>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</si>
  <si>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</si>
  <si>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</si>
  <si>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</si>
  <si>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</si>
  <si>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</si>
  <si>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</si>
  <si>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</si>
  <si>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</si>
  <si>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</si>
  <si>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</si>
  <si>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</si>
  <si>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</si>
  <si>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</si>
  <si>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</si>
  <si>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</si>
  <si>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</si>
  <si>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</si>
  <si>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</si>
  <si>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</si>
  <si>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</si>
  <si>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</si>
  <si>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</si>
  <si>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</si>
  <si>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</si>
  <si>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</si>
  <si>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</si>
  <si>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</si>
  <si>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</si>
  <si>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</si>
  <si>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</si>
  <si>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</si>
  <si>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</si>
  <si>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</si>
  <si>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</si>
  <si>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</si>
  <si>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</si>
  <si>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</si>
  <si>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</si>
  <si>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</si>
  <si>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</si>
  <si>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</si>
  <si>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</si>
  <si>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</si>
  <si>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</si>
  <si>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</si>
  <si>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</si>
  <si>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</si>
  <si>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</si>
  <si>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</si>
  <si>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</si>
  <si>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</si>
  <si>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</si>
  <si>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</si>
  <si>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</si>
  <si>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</si>
  <si>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</si>
  <si>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</si>
  <si>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</si>
  <si>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</si>
  <si>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</si>
  <si>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</si>
  <si>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</si>
  <si>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</si>
  <si>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</si>
  <si>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</si>
  <si>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</si>
  <si>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</si>
  <si>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</si>
  <si>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</si>
  <si>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</si>
  <si>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</si>
  <si>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</si>
  <si>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</si>
  <si>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</si>
  <si>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</si>
  <si>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</si>
  <si>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</si>
  <si>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</si>
  <si>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</si>
  <si>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</si>
  <si>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</si>
  <si>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</si>
  <si>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</si>
  <si>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</si>
  <si>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</si>
  <si>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</si>
  <si>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</si>
  <si>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</si>
  <si>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</si>
  <si>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</si>
  <si>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</si>
  <si>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</si>
  <si>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</si>
  <si>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</si>
  <si>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</si>
  <si>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</si>
  <si>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</si>
  <si>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</si>
  <si>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</si>
  <si>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</si>
  <si>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</si>
  <si>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</si>
  <si>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</si>
  <si>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</si>
  <si>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</si>
  <si>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</si>
  <si>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</si>
  <si>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</si>
  <si>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</si>
  <si>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</si>
  <si>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</si>
  <si>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</si>
  <si>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</si>
  <si>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</si>
  <si>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</si>
  <si>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</si>
  <si>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</si>
  <si>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</si>
  <si>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</si>
  <si>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</si>
  <si>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</si>
  <si>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</si>
  <si>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</si>
  <si>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</si>
  <si>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</si>
  <si>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</si>
  <si>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</si>
  <si>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</si>
  <si>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</si>
  <si>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</si>
  <si>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</si>
  <si>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</si>
  <si>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</si>
  <si>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</si>
  <si>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</si>
  <si>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</si>
  <si>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</si>
  <si>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</si>
  <si>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</si>
  <si>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</si>
  <si>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</si>
  <si>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</si>
  <si>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</si>
  <si>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</si>
  <si>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</si>
  <si>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</si>
  <si>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</si>
  <si>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</si>
  <si>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</si>
  <si>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</si>
  <si>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</si>
  <si>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</si>
  <si>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</si>
  <si>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</si>
  <si>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</si>
  <si>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</si>
  <si>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</si>
  <si>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</si>
  <si>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</si>
  <si>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</si>
  <si>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</si>
  <si>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</si>
  <si>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</si>
  <si>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</si>
  <si>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</si>
  <si>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</si>
  <si>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</si>
  <si>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</si>
  <si>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</si>
  <si>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</si>
  <si>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</si>
  <si>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</si>
  <si>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</si>
  <si>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</si>
  <si>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</si>
  <si>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</si>
  <si>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</si>
  <si>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</si>
  <si>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</si>
  <si>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</si>
  <si>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</si>
  <si>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</si>
  <si>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</si>
  <si>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</si>
  <si>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</si>
  <si>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</si>
  <si>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</si>
  <si>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</si>
  <si>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</si>
  <si>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</si>
  <si>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</si>
  <si>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</si>
  <si>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</si>
  <si>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</si>
  <si>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</si>
  <si>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</si>
  <si>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</si>
  <si>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</si>
  <si>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</si>
  <si>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</si>
  <si>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</si>
  <si>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</si>
  <si>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</si>
  <si>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</si>
  <si>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</si>
  <si>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</si>
  <si>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</si>
  <si>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</si>
  <si>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</si>
  <si>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</si>
  <si>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</si>
  <si>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</si>
  <si>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</si>
  <si>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</si>
  <si>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</si>
  <si>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</si>
  <si>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</si>
  <si>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</si>
  <si>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</si>
  <si>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</si>
  <si>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</si>
  <si>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</si>
  <si>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</si>
  <si>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</si>
  <si>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</si>
  <si>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</si>
  <si>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</si>
  <si>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</si>
  <si>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</si>
  <si>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</si>
  <si>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</si>
  <si>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</si>
  <si>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</si>
  <si>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</si>
  <si>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</si>
  <si>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</si>
  <si>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</si>
  <si>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</si>
  <si>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</si>
  <si>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</si>
  <si>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</si>
  <si>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</si>
  <si>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</si>
  <si>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</si>
  <si>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</si>
  <si>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</si>
  <si>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</si>
  <si>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</si>
  <si>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</si>
  <si>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</si>
  <si>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</si>
  <si>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</si>
  <si>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</si>
  <si>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</si>
  <si>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</si>
  <si>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</si>
  <si>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</si>
  <si>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</si>
  <si>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</si>
  <si>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</si>
  <si>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</si>
  <si>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</si>
  <si>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</si>
  <si>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</si>
  <si>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</si>
  <si>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</si>
  <si>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</si>
  <si>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</si>
  <si>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</si>
  <si>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</si>
  <si>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</si>
  <si>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</si>
  <si>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</si>
  <si>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</si>
  <si>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</si>
  <si>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</si>
  <si>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</si>
  <si>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</si>
  <si>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</si>
  <si>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</si>
  <si>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</si>
  <si>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</si>
  <si>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</si>
  <si>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</si>
  <si>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</si>
  <si>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</si>
  <si>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</si>
  <si>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</si>
  <si>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</si>
  <si>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</si>
  <si>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</si>
  <si>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</si>
  <si>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</si>
  <si>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</si>
  <si>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</si>
  <si>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</si>
  <si>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</si>
  <si>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</si>
  <si>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</si>
  <si>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</si>
  <si>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</si>
  <si>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</si>
  <si>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</si>
  <si>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</si>
  <si>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</si>
  <si>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</si>
  <si>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</si>
  <si>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</si>
  <si>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</si>
  <si>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</si>
  <si>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</si>
  <si>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</si>
  <si>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</si>
  <si>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</si>
  <si>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</si>
  <si>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</si>
  <si>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</si>
  <si>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</si>
  <si>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</si>
  <si>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</si>
  <si>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</si>
  <si>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</si>
  <si>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</si>
  <si>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</si>
  <si>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</si>
  <si>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</si>
  <si>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</si>
  <si>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</si>
  <si>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</si>
  <si>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</si>
  <si>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</si>
  <si>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</si>
  <si>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</si>
  <si>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</si>
  <si>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</si>
  <si>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</si>
  <si>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</si>
  <si>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</si>
  <si>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</si>
  <si>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</si>
  <si>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</si>
  <si>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</si>
  <si>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</si>
  <si>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</si>
  <si>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</si>
  <si>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</si>
  <si>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</si>
  <si>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</si>
  <si>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</si>
  <si>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</si>
  <si>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</si>
  <si>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</si>
  <si>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</si>
  <si>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</si>
  <si>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</si>
  <si>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</si>
  <si>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</si>
  <si>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</si>
  <si>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</si>
  <si>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</si>
  <si>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</si>
  <si>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</si>
  <si>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</si>
  <si>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</si>
  <si>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</si>
  <si>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</si>
  <si>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</si>
  <si>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</si>
  <si>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</si>
  <si>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</si>
  <si>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</si>
  <si>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</si>
  <si>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</si>
  <si>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</si>
  <si>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</si>
  <si>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</si>
  <si>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</si>
  <si>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</si>
  <si>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</si>
  <si>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</si>
  <si>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</si>
  <si>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</si>
  <si>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</si>
  <si>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</si>
  <si>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</si>
  <si>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</si>
  <si>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</si>
  <si>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</si>
  <si>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</si>
  <si>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</si>
  <si>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</si>
  <si>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</si>
  <si>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</si>
  <si>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</si>
  <si>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</si>
  <si>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</si>
  <si>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</si>
  <si>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</si>
  <si>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</si>
  <si>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</si>
  <si>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</si>
  <si>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</si>
  <si>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</si>
  <si>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</si>
  <si>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</si>
  <si>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</si>
  <si>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</si>
  <si>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</si>
  <si>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</si>
  <si>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</si>
  <si>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</si>
  <si>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</si>
  <si>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</si>
  <si>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</si>
  <si>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</si>
  <si>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</si>
  <si>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</si>
  <si>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</si>
  <si>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</si>
  <si>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</si>
  <si>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</si>
  <si>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</si>
  <si>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</si>
  <si>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</si>
  <si>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</si>
  <si>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</si>
  <si>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</si>
  <si>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</si>
  <si>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</si>
  <si>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</si>
  <si>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</si>
  <si>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</si>
  <si>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</si>
  <si>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</si>
  <si>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</si>
  <si>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</si>
  <si>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</si>
  <si>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</si>
  <si>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</si>
  <si>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</si>
  <si>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</si>
  <si>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</si>
  <si>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</si>
  <si>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</si>
  <si>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</si>
  <si>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</si>
  <si>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</si>
  <si>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</si>
  <si>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</si>
  <si>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</si>
  <si>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</si>
  <si>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</si>
  <si>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</si>
  <si>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</si>
  <si>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</si>
  <si>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</si>
  <si>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</si>
  <si>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</si>
  <si>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</si>
  <si>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</si>
  <si>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</si>
  <si>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</si>
  <si>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</si>
  <si>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</si>
  <si>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</si>
  <si>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</si>
  <si>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</si>
  <si>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</si>
  <si>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</si>
  <si>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</si>
  <si>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</si>
  <si>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</si>
  <si>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</si>
  <si>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</si>
  <si>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</si>
  <si>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</si>
  <si>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</si>
  <si>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</si>
  <si>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</si>
  <si>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</si>
  <si>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</si>
  <si>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</si>
  <si>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</si>
  <si>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</si>
  <si>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</si>
  <si>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</si>
  <si>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</si>
  <si>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</si>
  <si>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</si>
  <si>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</si>
  <si>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</si>
  <si>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</si>
  <si>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</si>
  <si>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</si>
  <si>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</si>
  <si>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</si>
  <si>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</si>
  <si>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</si>
  <si>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</si>
  <si>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</si>
  <si>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</si>
  <si>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</si>
  <si>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</si>
  <si>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</si>
  <si>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</si>
  <si>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</si>
  <si>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</si>
  <si>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</si>
  <si>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</si>
  <si>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</si>
  <si>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</si>
  <si>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</si>
  <si>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</si>
  <si>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</si>
  <si>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</si>
  <si>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</si>
  <si>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</si>
  <si>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</si>
  <si>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</si>
  <si>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</si>
  <si>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</si>
  <si>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</si>
  <si>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</si>
  <si>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</si>
  <si>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</si>
  <si>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</si>
  <si>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</si>
  <si>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</si>
  <si>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</si>
  <si>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</si>
  <si>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</si>
  <si>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</si>
  <si>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</si>
  <si>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</si>
  <si>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</si>
  <si>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</si>
  <si>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</si>
  <si>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</si>
  <si>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</si>
  <si>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</si>
  <si>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</si>
  <si>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</si>
  <si>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</si>
  <si>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</si>
  <si>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</si>
  <si>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</si>
  <si>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</si>
  <si>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</si>
  <si>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</si>
  <si>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</si>
  <si>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</si>
  <si>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</si>
  <si>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</si>
  <si>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</si>
  <si>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</si>
  <si>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</si>
  <si>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</si>
  <si>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</si>
  <si>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</si>
  <si>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</si>
  <si>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</si>
  <si>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</si>
  <si>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</si>
  <si>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</si>
  <si>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</si>
  <si>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</si>
  <si>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</si>
  <si>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</si>
  <si>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</si>
  <si>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</si>
  <si>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</si>
  <si>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</si>
  <si>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</si>
  <si>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</si>
  <si>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</si>
  <si>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</si>
  <si>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</si>
  <si>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</si>
  <si>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</si>
  <si>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</si>
  <si>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</si>
  <si>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</si>
  <si>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</si>
  <si>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</si>
  <si>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</si>
  <si>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</si>
  <si>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</si>
  <si>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</si>
  <si>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</si>
  <si>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</si>
  <si>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</si>
  <si>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</si>
  <si>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</si>
  <si>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</si>
  <si>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</si>
  <si>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</si>
  <si>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</si>
  <si>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</si>
  <si>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</si>
  <si>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</si>
  <si>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</si>
  <si>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</si>
  <si>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</si>
  <si>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</si>
  <si>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</si>
  <si>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</si>
  <si>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</si>
  <si>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</si>
  <si>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</si>
  <si>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</si>
  <si>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</si>
  <si>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</si>
  <si>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</si>
  <si>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</si>
  <si>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</si>
  <si>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</si>
  <si>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</si>
  <si>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</si>
  <si>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</si>
  <si>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</si>
  <si>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</si>
  <si>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</si>
  <si>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</si>
  <si>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</si>
  <si>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</si>
  <si>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</si>
  <si>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</si>
  <si>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</si>
  <si>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</si>
  <si>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</si>
  <si>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</si>
  <si>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</si>
  <si>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</si>
  <si>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</si>
  <si>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</si>
  <si>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</si>
  <si>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</si>
  <si>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</si>
  <si>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</si>
  <si>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</si>
  <si>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</si>
  <si>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</si>
  <si>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</si>
  <si>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</si>
  <si>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</si>
  <si>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</si>
  <si>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</si>
  <si>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</si>
  <si>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</si>
  <si>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</si>
  <si>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</si>
  <si>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</si>
  <si>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</si>
  <si>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</si>
  <si>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</si>
  <si>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</si>
  <si>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</si>
  <si>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</si>
  <si>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</si>
  <si>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</si>
  <si>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</si>
  <si>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</si>
  <si>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</si>
  <si>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</si>
  <si>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</si>
  <si>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</si>
  <si>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</si>
  <si>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</si>
  <si>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</si>
  <si>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</si>
  <si>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</si>
  <si>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</si>
  <si>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</si>
  <si>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</si>
  <si>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</si>
  <si>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</si>
  <si>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</si>
  <si>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</si>
  <si>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</si>
  <si>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</si>
  <si>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</si>
  <si>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</si>
  <si>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</si>
  <si>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</si>
  <si>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</si>
  <si>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</si>
  <si>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</si>
  <si>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</si>
  <si>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</si>
  <si>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</si>
  <si>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</si>
  <si>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</si>
  <si>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</si>
  <si>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</si>
  <si>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</si>
  <si>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</si>
  <si>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</si>
  <si>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</si>
  <si>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</si>
  <si>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</si>
  <si>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</si>
  <si>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</si>
  <si>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</si>
  <si>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</si>
  <si>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</si>
  <si>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</si>
  <si>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</si>
  <si>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</si>
  <si>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</si>
  <si>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</si>
  <si>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</si>
  <si>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</si>
  <si>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</si>
  <si>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</si>
  <si>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</si>
  <si>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</si>
  <si>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</si>
  <si>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</si>
  <si>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</si>
  <si>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</si>
  <si>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</si>
  <si>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</si>
  <si>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</si>
  <si>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</si>
  <si>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</si>
  <si>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</si>
  <si>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</si>
  <si>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</si>
  <si>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</si>
  <si>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</si>
  <si>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</si>
  <si>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</si>
  <si>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</si>
  <si>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</si>
  <si>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</si>
  <si>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</si>
  <si>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</si>
  <si>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</si>
  <si>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</si>
  <si>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</si>
  <si>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</si>
  <si>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</si>
  <si>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</si>
  <si>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</si>
  <si>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</si>
  <si>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</si>
  <si>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</si>
  <si>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</si>
  <si>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</si>
  <si>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</si>
  <si>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</si>
  <si>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</si>
  <si>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</si>
  <si>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</si>
  <si>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</si>
  <si>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</si>
  <si>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</si>
  <si>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</si>
  <si>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</si>
  <si>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</si>
  <si>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</si>
  <si>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</si>
  <si>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</si>
  <si>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</si>
  <si>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</si>
  <si>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</si>
  <si>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</si>
  <si>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</si>
  <si>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</si>
  <si>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</si>
  <si>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</si>
  <si>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</si>
  <si>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</si>
  <si>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</si>
  <si>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</si>
  <si>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</si>
  <si>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</si>
  <si>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</si>
  <si>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</si>
  <si>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</si>
  <si>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</si>
  <si>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</si>
  <si>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</si>
  <si>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</si>
  <si>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</si>
  <si>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</si>
  <si>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</si>
  <si>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</si>
  <si>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</si>
  <si>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</si>
  <si>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</si>
  <si>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</si>
  <si>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</si>
  <si>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</si>
  <si>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</si>
  <si>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</si>
  <si>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</si>
  <si>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</si>
  <si>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</si>
  <si>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</si>
  <si>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</si>
  <si>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</si>
  <si>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</si>
  <si>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</si>
  <si>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</si>
  <si>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</si>
  <si>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</si>
  <si>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</si>
  <si>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</si>
  <si>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</si>
  <si>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</si>
  <si>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</si>
  <si>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</si>
  <si>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</si>
  <si>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</si>
  <si>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</si>
  <si>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</si>
  <si>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</si>
  <si>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</si>
  <si>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</si>
  <si>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</si>
  <si>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</si>
  <si>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</si>
  <si>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</si>
  <si>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</si>
  <si>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</si>
  <si>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</si>
  <si>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</si>
  <si>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</si>
  <si>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</si>
  <si>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</si>
  <si>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</si>
  <si>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</si>
  <si>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</si>
  <si>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</si>
  <si>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</si>
  <si>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</si>
  <si>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</si>
  <si>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</si>
  <si>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</si>
  <si>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</si>
  <si>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</si>
  <si>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</si>
  <si>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</si>
  <si>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</si>
  <si>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</si>
  <si>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</si>
  <si>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</si>
  <si>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</si>
  <si>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</si>
  <si>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</si>
  <si>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</si>
  <si>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</si>
  <si>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</si>
  <si>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</si>
  <si>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</si>
  <si>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</si>
  <si>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</si>
  <si>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</si>
  <si>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</si>
  <si>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</si>
  <si>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</si>
  <si>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</si>
  <si>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</si>
  <si>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</si>
  <si>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</si>
  <si>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</si>
  <si>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</si>
  <si>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</si>
  <si>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</si>
  <si>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</si>
  <si>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</si>
  <si>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</si>
  <si>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</si>
  <si>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</si>
  <si>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</si>
  <si>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</si>
  <si>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</si>
  <si>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</si>
  <si>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</si>
  <si>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</si>
  <si>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</si>
  <si>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</si>
  <si>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</si>
  <si>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</si>
  <si>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</si>
  <si>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</si>
  <si>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</si>
  <si>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</si>
  <si>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</si>
  <si>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</si>
  <si>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</si>
  <si>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</si>
  <si>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</si>
  <si>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</si>
  <si>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</si>
  <si>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</si>
  <si>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</si>
  <si>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</si>
  <si>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</si>
  <si>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</si>
  <si>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</si>
  <si>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</si>
  <si>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</si>
  <si>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</si>
  <si>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</si>
  <si>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</si>
  <si>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</si>
  <si>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</si>
  <si>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</si>
  <si>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</si>
  <si>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</si>
  <si>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</si>
  <si>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</si>
  <si>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</si>
  <si>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</si>
  <si>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</si>
  <si>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</si>
  <si>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</si>
  <si>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</si>
  <si>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</si>
  <si>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</si>
  <si>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</si>
  <si>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</si>
  <si>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</si>
  <si>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</si>
  <si>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</si>
  <si>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</si>
  <si>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</si>
  <si>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</si>
  <si>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</si>
  <si>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</si>
  <si>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</si>
  <si>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</si>
  <si>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</si>
  <si>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</si>
  <si>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</si>
  <si>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</si>
  <si>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</si>
  <si>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</si>
  <si>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</si>
  <si>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</si>
  <si>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</si>
  <si>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</si>
  <si>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</si>
  <si>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</si>
  <si>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</si>
  <si>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</si>
  <si>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</si>
  <si>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</si>
  <si>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</si>
  <si>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</si>
  <si>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</si>
  <si>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</si>
  <si>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</si>
  <si>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</si>
  <si>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</si>
  <si>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</si>
  <si>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</si>
  <si>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</si>
  <si>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</si>
  <si>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</si>
  <si>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</si>
  <si>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</si>
  <si>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</si>
  <si>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</si>
  <si>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</si>
  <si>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</si>
  <si>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</si>
  <si>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</si>
  <si>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</si>
  <si>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</si>
  <si>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</si>
  <si>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</si>
  <si>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</si>
  <si>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</si>
  <si>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</si>
  <si>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</si>
  <si>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</si>
  <si>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</si>
  <si>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</si>
  <si>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</si>
  <si>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</si>
  <si>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</si>
  <si>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</si>
  <si>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</si>
  <si>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</si>
  <si>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</si>
  <si>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</si>
  <si>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</si>
  <si>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</si>
  <si>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</si>
  <si>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</si>
  <si>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</si>
  <si>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</si>
  <si>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</si>
  <si>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</si>
  <si>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</si>
  <si>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</si>
  <si>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</si>
  <si>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</si>
  <si>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</si>
  <si>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</si>
  <si>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</si>
  <si>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</si>
  <si>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</si>
  <si>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</si>
  <si>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</si>
  <si>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</si>
  <si>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</si>
  <si>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</si>
  <si>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</si>
  <si>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</si>
  <si>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</si>
  <si>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</si>
  <si>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</si>
  <si>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</si>
  <si>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</si>
  <si>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</si>
  <si>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</si>
  <si>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</si>
  <si>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</si>
  <si>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</si>
  <si>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</si>
  <si>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</si>
  <si>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</si>
  <si>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</si>
  <si>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</si>
  <si>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</si>
  <si>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</si>
  <si>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</si>
  <si>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</si>
  <si>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</si>
  <si>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</si>
  <si>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</si>
  <si>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</si>
  <si>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</si>
  <si>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</si>
  <si>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</si>
  <si>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</si>
  <si>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</si>
  <si>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</si>
  <si>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</si>
  <si>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</si>
  <si>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</si>
  <si>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</si>
  <si>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</si>
  <si>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</si>
  <si>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</si>
  <si>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</si>
  <si>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</si>
  <si>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</si>
  <si>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</si>
  <si>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</si>
  <si>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</si>
  <si>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</si>
  <si>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</si>
  <si>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</si>
  <si>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</si>
  <si>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</si>
  <si>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</si>
  <si>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</si>
  <si>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</si>
  <si>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</si>
  <si>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</si>
  <si>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</si>
  <si>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</si>
  <si>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</si>
  <si>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</si>
  <si>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</si>
  <si>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</si>
  <si>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</si>
  <si>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</si>
  <si>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</si>
  <si>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</si>
  <si>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</si>
  <si>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</si>
  <si>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</si>
  <si>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</si>
  <si>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</si>
  <si>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</si>
  <si>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</si>
  <si>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</si>
  <si>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</si>
  <si>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</si>
  <si>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</si>
  <si>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</si>
  <si>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</si>
  <si>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</si>
  <si>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</si>
  <si>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</si>
  <si>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</si>
  <si>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</si>
  <si>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</si>
  <si>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</si>
  <si>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</si>
  <si>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</si>
  <si>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</si>
  <si>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</si>
  <si>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</si>
  <si>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</si>
  <si>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</si>
  <si>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</si>
  <si>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</si>
  <si>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</si>
  <si>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</si>
  <si>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</si>
  <si>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</si>
  <si>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</si>
  <si>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</si>
  <si>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</si>
  <si>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</si>
  <si>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</si>
  <si>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</si>
  <si>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</si>
  <si>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</si>
  <si>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</si>
  <si>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</si>
  <si>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</si>
  <si>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</si>
  <si>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</si>
  <si>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</si>
  <si>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</si>
  <si>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</si>
  <si>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</si>
  <si>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</si>
  <si>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</si>
  <si>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</si>
  <si>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</si>
  <si>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</si>
  <si>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</si>
  <si>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</si>
  <si>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</si>
  <si>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</si>
  <si>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</si>
  <si>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</si>
  <si>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</si>
  <si>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</si>
  <si>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</si>
  <si>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</si>
  <si>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</si>
  <si>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</si>
  <si>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</si>
  <si>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</si>
  <si>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</si>
  <si>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</si>
  <si>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</si>
  <si>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</si>
  <si>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</si>
  <si>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</si>
  <si>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</si>
  <si>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</si>
  <si>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</si>
  <si>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</si>
  <si>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</si>
  <si>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</si>
  <si>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</si>
  <si>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</si>
  <si>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</si>
  <si>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</si>
  <si>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</si>
  <si>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</si>
  <si>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</si>
  <si>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</si>
  <si>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</si>
  <si>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</si>
  <si>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</si>
  <si>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</si>
  <si>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</si>
  <si>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</si>
  <si>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</si>
  <si>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</si>
  <si>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</si>
  <si>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</si>
  <si>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</si>
  <si>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</si>
  <si>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</si>
  <si>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</si>
  <si>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</si>
  <si>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</si>
  <si>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</si>
  <si>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</si>
  <si>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</si>
  <si>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</si>
  <si>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</si>
  <si>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</si>
  <si>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</si>
  <si>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</si>
  <si>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</si>
  <si>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</si>
  <si>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</si>
  <si>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</si>
  <si>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</si>
  <si>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</si>
  <si>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</si>
  <si>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</si>
  <si>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</si>
  <si>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</si>
  <si>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</si>
  <si>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</si>
  <si>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</si>
  <si>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</si>
  <si>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</si>
  <si>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</si>
  <si>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</si>
  <si>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</si>
  <si>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</si>
  <si>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</si>
  <si>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</si>
  <si>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</si>
  <si>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</si>
  <si>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</si>
  <si>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</si>
  <si>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</si>
  <si>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</si>
  <si>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</si>
  <si>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</si>
  <si>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</si>
  <si>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</si>
  <si>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</si>
  <si>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</si>
  <si>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</si>
  <si>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</si>
  <si>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</si>
  <si>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</si>
  <si>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</si>
  <si>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</si>
  <si>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</si>
  <si>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</si>
  <si>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</si>
  <si>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</si>
  <si>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</si>
  <si>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</si>
  <si>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</si>
  <si>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</si>
  <si>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</si>
  <si>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</si>
  <si>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</si>
  <si>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</si>
  <si>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</si>
  <si>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</si>
  <si>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</si>
  <si>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</si>
  <si>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</si>
  <si>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</si>
  <si>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</si>
  <si>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</si>
  <si>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</si>
  <si>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</si>
  <si>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</si>
  <si>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</si>
  <si>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</si>
  <si>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</si>
  <si>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</si>
  <si>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</si>
  <si>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</si>
  <si>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</si>
  <si>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</si>
  <si>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</si>
  <si>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</si>
  <si>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</si>
  <si>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</si>
  <si>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</si>
  <si>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</si>
  <si>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</si>
  <si>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</si>
  <si>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</si>
  <si>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</si>
  <si>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</si>
  <si>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</si>
  <si>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</si>
  <si>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</si>
  <si>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</si>
  <si>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</si>
  <si>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</si>
  <si>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</si>
  <si>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</si>
  <si>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</si>
  <si>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</si>
  <si>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</si>
  <si>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</si>
  <si>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</si>
  <si>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</si>
  <si>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</si>
  <si>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</si>
  <si>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</si>
  <si>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</si>
  <si>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</si>
  <si>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</si>
  <si>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</si>
  <si>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</si>
  <si>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</si>
  <si>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</si>
  <si>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</si>
  <si>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</si>
  <si>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</si>
  <si>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</si>
  <si>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</si>
  <si>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</si>
  <si>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</si>
  <si>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</si>
  <si>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</si>
  <si>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</si>
  <si>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</si>
  <si>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</si>
  <si>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</si>
  <si>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</si>
  <si>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</si>
  <si>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</si>
  <si>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</si>
  <si>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</si>
  <si>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</si>
  <si>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</si>
  <si>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</si>
  <si>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</si>
  <si>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</si>
  <si>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</si>
  <si>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</si>
  <si>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</si>
  <si>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</si>
  <si>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</si>
  <si>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</si>
  <si>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</si>
  <si>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</si>
  <si>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</si>
  <si>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</si>
  <si>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</si>
  <si>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</si>
  <si>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</si>
  <si>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</si>
  <si>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</si>
  <si>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</si>
  <si>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</si>
  <si>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</si>
  <si>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</si>
  <si>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</si>
  <si>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</si>
  <si>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</si>
  <si>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</si>
  <si>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</si>
  <si>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</si>
  <si>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</si>
  <si>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</si>
  <si>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</si>
  <si>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</si>
  <si>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</si>
  <si>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</si>
  <si>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</si>
  <si>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</si>
  <si>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</si>
  <si>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</si>
  <si>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</si>
  <si>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</si>
  <si>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</si>
  <si>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</si>
  <si>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</si>
  <si>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</si>
  <si>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</si>
  <si>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</si>
  <si>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</si>
  <si>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</si>
  <si>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</si>
  <si>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</si>
  <si>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</si>
  <si>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</si>
  <si>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</si>
  <si>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</si>
  <si>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</si>
  <si>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</si>
  <si>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</si>
  <si>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</si>
  <si>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</si>
  <si>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</si>
  <si>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</si>
  <si>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</si>
  <si>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</si>
  <si>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</si>
  <si>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</si>
  <si>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</si>
  <si>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</si>
  <si>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</si>
  <si>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</si>
  <si>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</si>
  <si>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</si>
  <si>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</si>
  <si>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</si>
  <si>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</si>
  <si>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</si>
  <si>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</si>
  <si>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</si>
  <si>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</si>
  <si>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</si>
  <si>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</si>
  <si>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</si>
  <si>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</si>
  <si>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</si>
  <si>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</si>
  <si>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</si>
  <si>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</si>
  <si>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</si>
  <si>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</si>
  <si>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</si>
  <si>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</si>
  <si>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</si>
  <si>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</si>
  <si>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</si>
  <si>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</si>
  <si>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</si>
  <si>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</si>
  <si>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</si>
  <si>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</si>
  <si>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</si>
  <si>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</si>
  <si>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</si>
  <si>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</si>
  <si>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</si>
  <si>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</si>
  <si>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</si>
  <si>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</si>
  <si>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</si>
  <si>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</si>
  <si>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</si>
  <si>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</si>
  <si>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</si>
  <si>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</si>
  <si>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</si>
  <si>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</si>
  <si>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</si>
  <si>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</si>
  <si>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</si>
  <si>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</si>
  <si>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</si>
  <si>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</si>
  <si>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</si>
  <si>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</si>
  <si>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</si>
  <si>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</si>
  <si>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</si>
  <si>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</si>
  <si>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</si>
  <si>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</si>
  <si>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</si>
  <si>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</si>
  <si>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</si>
  <si>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</si>
  <si>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</si>
  <si>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</si>
  <si>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</si>
  <si>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</si>
  <si>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</si>
  <si>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</si>
  <si>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</si>
  <si>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</si>
  <si>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</si>
  <si>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</si>
  <si>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</si>
  <si>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</si>
  <si>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</si>
  <si>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</si>
  <si>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</si>
  <si>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</si>
  <si>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</si>
  <si>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</si>
  <si>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</si>
  <si>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</si>
  <si>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</si>
  <si>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</si>
  <si>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</si>
  <si>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</si>
  <si>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</si>
  <si>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</si>
  <si>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</si>
  <si>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</si>
  <si>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</si>
  <si>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</si>
  <si>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</si>
  <si>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</si>
  <si>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</si>
  <si>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</si>
  <si>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</si>
  <si>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</si>
  <si>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</si>
  <si>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</si>
  <si>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</si>
  <si>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</si>
  <si>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</si>
  <si>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</si>
  <si>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</si>
  <si>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</si>
  <si>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</si>
  <si>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</si>
  <si>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</si>
  <si>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</si>
  <si>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</si>
  <si>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</si>
  <si>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</si>
  <si>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</si>
  <si>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</si>
  <si>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</si>
  <si>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</si>
  <si>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</si>
  <si>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</si>
  <si>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</si>
  <si>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</si>
  <si>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</si>
  <si>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</si>
  <si>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</si>
  <si>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</si>
  <si>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</si>
  <si>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</si>
  <si>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</si>
  <si>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</si>
  <si>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</si>
  <si>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</si>
  <si>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</si>
  <si>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</si>
  <si>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</si>
  <si>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</si>
  <si>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</si>
  <si>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</si>
  <si>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</si>
  <si>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</si>
  <si>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</si>
  <si>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</si>
  <si>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</si>
  <si>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</si>
  <si>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</si>
  <si>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</si>
  <si>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</si>
  <si>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</si>
  <si>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</si>
  <si>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</si>
  <si>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</si>
  <si>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</si>
  <si>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</si>
  <si>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</si>
  <si>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</si>
  <si>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</si>
  <si>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</si>
  <si>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</si>
  <si>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</si>
  <si>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</si>
  <si>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</si>
  <si>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</si>
  <si>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</si>
  <si>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</si>
  <si>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</si>
  <si>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</si>
  <si>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</si>
  <si>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</si>
  <si>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</si>
  <si>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</si>
  <si>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</si>
  <si>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</si>
  <si>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</si>
  <si>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</si>
  <si>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</si>
  <si>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</si>
  <si>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</si>
  <si>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</si>
  <si>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</si>
  <si>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</si>
  <si>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</si>
  <si>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</si>
  <si>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</si>
  <si>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</si>
  <si>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</si>
  <si>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</si>
  <si>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</si>
  <si>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</si>
  <si>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</si>
  <si>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</si>
  <si>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</si>
  <si>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</si>
  <si>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</si>
  <si>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</si>
  <si>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</si>
  <si>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</si>
  <si>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</si>
  <si>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</si>
  <si>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</si>
  <si>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</si>
  <si>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</si>
  <si>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</si>
  <si>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</si>
  <si>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</si>
  <si>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</si>
  <si>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</si>
  <si>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</si>
  <si>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</si>
  <si>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</si>
  <si>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</si>
  <si>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</si>
  <si>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</si>
  <si>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</si>
  <si>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</si>
  <si>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</si>
  <si>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</si>
  <si>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</si>
  <si>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</si>
  <si>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</si>
  <si>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</si>
  <si>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</si>
  <si>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</si>
  <si>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</si>
  <si>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</si>
  <si>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</si>
  <si>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</si>
  <si>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</si>
  <si>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</si>
  <si>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</si>
  <si>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</si>
  <si>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</si>
  <si>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</si>
  <si>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</si>
  <si>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</si>
  <si>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</si>
  <si>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</si>
  <si>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</si>
  <si>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</si>
  <si>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</si>
  <si>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</si>
  <si>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</si>
  <si>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</si>
  <si>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</si>
  <si>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</si>
  <si>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</si>
  <si>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</si>
  <si>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</si>
  <si>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</si>
  <si>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</si>
  <si>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</si>
  <si>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</si>
  <si>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</si>
  <si>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</si>
  <si>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</si>
  <si>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</si>
  <si>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</si>
  <si>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</si>
  <si>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</si>
  <si>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</si>
  <si>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</si>
  <si>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</si>
  <si>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</si>
  <si>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</si>
  <si>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</si>
  <si>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</si>
  <si>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</si>
  <si>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</si>
  <si>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</si>
  <si>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</si>
  <si>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</si>
  <si>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</si>
  <si>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</si>
  <si>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</si>
  <si>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</si>
  <si>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</si>
  <si>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</si>
  <si>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</si>
  <si>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</si>
  <si>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</si>
  <si>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</si>
  <si>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</si>
  <si>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</si>
  <si>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</si>
  <si>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</si>
  <si>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</si>
  <si>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</si>
  <si>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</si>
  <si>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</si>
  <si>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</si>
  <si>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</si>
  <si>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</si>
  <si>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</si>
  <si>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</si>
  <si>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</si>
  <si>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</si>
  <si>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</si>
  <si>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</si>
  <si>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</si>
  <si>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</si>
  <si>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</si>
  <si>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</si>
  <si>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</si>
  <si>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</si>
  <si>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</si>
  <si>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</si>
  <si>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</si>
  <si>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</si>
  <si>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</si>
  <si>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</si>
  <si>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</si>
  <si>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</si>
  <si>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</si>
  <si>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</si>
  <si>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</si>
  <si>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</si>
  <si>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</si>
  <si>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</si>
  <si>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</si>
  <si>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</si>
  <si>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</si>
  <si>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</si>
  <si>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</si>
  <si>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</si>
  <si>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</si>
  <si>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</si>
  <si>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</si>
  <si>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</si>
  <si>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</si>
  <si>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</si>
  <si>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</si>
  <si>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</si>
  <si>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</si>
  <si>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</si>
  <si>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</si>
  <si>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</si>
  <si>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</si>
  <si>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</si>
  <si>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</si>
  <si>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</si>
  <si>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</si>
  <si>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</si>
  <si>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</si>
  <si>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</si>
  <si>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</si>
  <si>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</si>
  <si>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</si>
  <si>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</si>
  <si>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</si>
  <si>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</si>
  <si>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</si>
  <si>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</si>
  <si>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</si>
  <si>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</si>
  <si>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</si>
  <si>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</si>
  <si>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</si>
  <si>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</si>
  <si>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</si>
  <si>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</si>
  <si>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</si>
  <si>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</si>
  <si>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</si>
  <si>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</si>
  <si>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</si>
  <si>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</si>
  <si>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</si>
  <si>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</si>
  <si>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</si>
  <si>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</si>
  <si>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</si>
  <si>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</si>
  <si>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</si>
  <si>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</si>
  <si>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</si>
  <si>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</si>
  <si>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</si>
  <si>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</si>
  <si>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</si>
  <si>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</si>
  <si>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</si>
  <si>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</si>
  <si>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</si>
  <si>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</si>
  <si>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</si>
  <si>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</si>
  <si>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</si>
  <si>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</si>
  <si>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</si>
  <si>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</si>
  <si>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</si>
  <si>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</si>
  <si>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</si>
  <si>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</si>
  <si>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</si>
  <si>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</si>
  <si>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</si>
  <si>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</si>
  <si>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</si>
  <si>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</si>
  <si>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</si>
  <si>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</si>
  <si>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</si>
  <si>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</si>
  <si>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</si>
  <si>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</si>
  <si>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</si>
  <si>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</si>
  <si>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</si>
  <si>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</si>
  <si>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</si>
  <si>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</si>
  <si>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</si>
  <si>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</si>
  <si>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</si>
  <si>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</si>
  <si>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</si>
  <si>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</si>
  <si>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</si>
  <si>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</si>
  <si>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</si>
  <si>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</si>
  <si>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</si>
  <si>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</si>
  <si>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</si>
  <si>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</si>
  <si>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</si>
  <si>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</si>
  <si>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</si>
  <si>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</si>
  <si>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</si>
  <si>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</si>
  <si>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</si>
  <si>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</si>
  <si>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</si>
  <si>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</si>
  <si>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</si>
  <si>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</si>
  <si>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</si>
  <si>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</si>
  <si>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</si>
  <si>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</si>
  <si>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</si>
  <si>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</si>
  <si>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</si>
  <si>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</si>
  <si>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</si>
  <si>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</si>
  <si>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</si>
  <si>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</si>
  <si>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</si>
  <si>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</si>
  <si>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</si>
  <si>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</si>
  <si>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</si>
  <si>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</si>
  <si>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</si>
  <si>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</si>
  <si>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</si>
  <si>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</si>
  <si>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</si>
  <si>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</si>
  <si>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</si>
  <si>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</si>
  <si>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</si>
  <si>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</si>
  <si>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</si>
  <si>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</si>
  <si>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</si>
  <si>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</si>
  <si>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</si>
  <si>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</si>
  <si>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</si>
  <si>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</si>
  <si>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</si>
  <si>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</si>
  <si>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</si>
  <si>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</si>
  <si>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</si>
  <si>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</si>
  <si>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</si>
  <si>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</si>
  <si>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</si>
  <si>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</si>
  <si>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</si>
  <si>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</si>
  <si>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</si>
  <si>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</si>
  <si>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</si>
  <si>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</si>
  <si>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</si>
  <si>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</si>
  <si>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</si>
  <si>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</si>
  <si>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</si>
  <si>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</si>
  <si>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</si>
  <si>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</si>
  <si>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</si>
  <si>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</si>
  <si>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</si>
  <si>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</si>
  <si>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</si>
  <si>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</si>
  <si>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</si>
  <si>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</si>
  <si>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</si>
  <si>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</si>
  <si>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</si>
  <si>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</si>
  <si>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</si>
  <si>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</si>
  <si>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</si>
  <si>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</si>
  <si>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</si>
  <si>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</si>
  <si>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</si>
  <si>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</si>
  <si>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</si>
  <si>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</si>
  <si>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</si>
  <si>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</si>
  <si>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</si>
  <si>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</si>
  <si>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</si>
  <si>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</si>
  <si>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</si>
  <si>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</si>
  <si>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</si>
  <si>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</si>
  <si>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</si>
  <si>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</si>
  <si>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</si>
  <si>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</si>
  <si>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</si>
  <si>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</si>
  <si>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</si>
  <si>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</si>
  <si>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</si>
  <si>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</si>
  <si>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</si>
  <si>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</si>
  <si>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</si>
  <si>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</si>
  <si>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</si>
  <si>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</si>
  <si>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</si>
  <si>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</si>
  <si>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</si>
  <si>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</si>
  <si>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</si>
  <si>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</si>
  <si>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</si>
  <si>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</si>
  <si>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</si>
  <si>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</si>
  <si>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</si>
  <si>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</si>
  <si>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</si>
  <si>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</si>
  <si>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</si>
  <si>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</si>
  <si>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</si>
  <si>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</si>
  <si>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</si>
  <si>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</si>
  <si>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</si>
  <si>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</si>
  <si>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</si>
  <si>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</si>
  <si>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</si>
  <si>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</si>
  <si>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</si>
  <si>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</si>
  <si>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</si>
  <si>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</si>
  <si>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</si>
  <si>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</si>
  <si>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</si>
  <si>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</si>
  <si>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</si>
  <si>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</si>
  <si>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</si>
  <si>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</si>
  <si>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</si>
  <si>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</si>
  <si>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</si>
  <si>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</si>
  <si>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</si>
  <si>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</si>
  <si>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</si>
  <si>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</si>
  <si>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</si>
  <si>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</si>
  <si>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</si>
  <si>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</si>
  <si>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</si>
  <si>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</si>
  <si>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</si>
  <si>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</si>
  <si>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</si>
  <si>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</si>
  <si>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</si>
  <si>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</si>
  <si>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</si>
  <si>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</si>
  <si>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</si>
  <si>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</si>
  <si>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</si>
  <si>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</si>
  <si>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</si>
  <si>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</si>
  <si>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</si>
  <si>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</si>
  <si>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</si>
  <si>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</si>
  <si>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</si>
  <si>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</si>
  <si>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</si>
  <si>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</si>
  <si>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</si>
  <si>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</si>
  <si>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</si>
  <si>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</si>
  <si>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</si>
  <si>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</si>
  <si>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</si>
  <si>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</si>
  <si>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</si>
  <si>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</si>
  <si>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</si>
  <si>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</si>
  <si>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</si>
  <si>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</si>
  <si>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</si>
  <si>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</si>
  <si>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</si>
  <si>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</si>
  <si>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</si>
  <si>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</si>
  <si>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</si>
  <si>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</si>
  <si>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</si>
  <si>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</si>
  <si>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</si>
  <si>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</si>
  <si>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</si>
  <si>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</si>
  <si>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</si>
  <si>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</si>
  <si>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</si>
  <si>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</si>
  <si>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</si>
  <si>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</si>
  <si>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</si>
  <si>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</si>
  <si>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</si>
  <si>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</si>
  <si>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</si>
  <si>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</si>
  <si>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</si>
  <si>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</si>
  <si>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</si>
  <si>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</si>
  <si>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</si>
  <si>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</si>
  <si>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</si>
  <si>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</si>
  <si>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</si>
  <si>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</si>
  <si>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</si>
  <si>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</si>
  <si>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</si>
  <si>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</si>
  <si>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</si>
  <si>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</si>
  <si>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</si>
  <si>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</si>
  <si>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</si>
  <si>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</si>
  <si>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</si>
  <si>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</si>
  <si>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</si>
  <si>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</si>
  <si>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</si>
  <si>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</si>
  <si>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</si>
  <si>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</si>
  <si>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</si>
  <si>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</si>
  <si>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</si>
  <si>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</si>
  <si>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</si>
  <si>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</si>
  <si>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</si>
  <si>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</si>
  <si>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</si>
  <si>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</si>
  <si>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</si>
  <si>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</si>
  <si>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</si>
  <si>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</si>
  <si>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</si>
  <si>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</si>
  <si>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</si>
  <si>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</si>
  <si>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</si>
  <si>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</si>
  <si>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</si>
  <si>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</si>
  <si>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</si>
  <si>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</si>
  <si>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</si>
  <si>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</si>
  <si>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</si>
  <si>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</si>
  <si>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</si>
  <si>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</si>
  <si>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</si>
  <si>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</si>
  <si>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</si>
  <si>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</si>
  <si>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</si>
  <si>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</si>
  <si>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</si>
  <si>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</si>
  <si>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</si>
  <si>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</si>
  <si>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</si>
  <si>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</si>
  <si>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</si>
  <si>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</si>
  <si>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</si>
  <si>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</si>
  <si>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</si>
  <si>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</si>
  <si>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</si>
  <si>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</si>
  <si>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</si>
  <si>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</si>
  <si>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</si>
  <si>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</si>
  <si>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</si>
  <si>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</si>
  <si>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</si>
  <si>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</si>
  <si>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</si>
  <si>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</si>
  <si>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</si>
  <si>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</si>
  <si>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</si>
  <si>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</si>
  <si>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</si>
  <si>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</si>
  <si>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</si>
  <si>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</si>
  <si>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</si>
  <si>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</si>
  <si>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</si>
  <si>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</si>
  <si>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</si>
  <si>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</si>
  <si>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</si>
  <si>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</si>
  <si>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</si>
  <si>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</si>
  <si>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</si>
  <si>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</si>
  <si>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</si>
  <si>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</si>
  <si>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</si>
  <si>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</si>
  <si>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</si>
  <si>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</si>
  <si>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</si>
  <si>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</si>
  <si>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</si>
  <si>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</si>
  <si>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</si>
  <si>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</si>
  <si>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</si>
  <si>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</si>
  <si>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</si>
  <si>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</si>
  <si>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</si>
  <si>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</si>
  <si>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</si>
  <si>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</si>
  <si>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</si>
  <si>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</si>
  <si>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</si>
  <si>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</si>
  <si>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</si>
  <si>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</si>
  <si>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</si>
  <si>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</si>
  <si>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</si>
  <si>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</si>
  <si>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</si>
  <si>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</si>
  <si>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</si>
  <si>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</si>
  <si>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</si>
  <si>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</si>
  <si>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</si>
  <si>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</si>
  <si>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</si>
  <si>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</si>
  <si>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</si>
  <si>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</si>
  <si>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</si>
  <si>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</si>
  <si>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</si>
  <si>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</si>
  <si>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</si>
  <si>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</si>
  <si>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</si>
  <si>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</si>
  <si>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</si>
  <si>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</si>
  <si>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</si>
  <si>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</si>
  <si>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</si>
  <si>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</si>
  <si>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</si>
  <si>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</si>
  <si>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</si>
  <si>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</si>
  <si>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</si>
  <si>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</si>
  <si>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</si>
  <si>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</si>
  <si>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</si>
  <si>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</si>
  <si>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</si>
  <si>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</si>
  <si>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</si>
  <si>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</si>
  <si>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</si>
  <si>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</si>
  <si>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</si>
  <si>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</si>
  <si>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</si>
  <si>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</si>
  <si>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</si>
  <si>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</si>
  <si>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</si>
  <si>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</si>
  <si>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</si>
  <si>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</si>
  <si>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</si>
  <si>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</si>
  <si>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</si>
  <si>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</si>
  <si>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</si>
  <si>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</si>
  <si>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</si>
  <si>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</si>
  <si>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</si>
  <si>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</si>
  <si>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</si>
  <si>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</si>
  <si>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</si>
  <si>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</si>
  <si>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</si>
  <si>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</si>
  <si>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</si>
  <si>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</si>
  <si>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</si>
  <si>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</si>
  <si>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</si>
  <si>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</si>
  <si>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</si>
  <si>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</si>
  <si>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</si>
  <si>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</si>
  <si>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</si>
  <si>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</si>
  <si>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</si>
  <si>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</si>
  <si>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</si>
  <si>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</si>
  <si>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</si>
  <si>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</si>
  <si>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</si>
  <si>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</si>
  <si>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</si>
  <si>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</si>
  <si>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</si>
  <si>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</si>
  <si>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</si>
  <si>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</si>
  <si>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</si>
  <si>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</si>
  <si>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</si>
  <si>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</si>
  <si>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</si>
  <si>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</si>
  <si>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</si>
  <si>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</si>
  <si>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</si>
  <si>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</si>
  <si>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</si>
  <si>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</si>
  <si>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</si>
  <si>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</si>
  <si>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</si>
  <si>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</si>
  <si>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</si>
  <si>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</si>
  <si>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</si>
  <si>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</si>
  <si>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</si>
  <si>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</si>
  <si>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</si>
  <si>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</si>
  <si>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</si>
  <si>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</si>
  <si>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</si>
  <si>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</si>
  <si>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</si>
  <si>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</si>
  <si>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</si>
  <si>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</si>
  <si>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</si>
  <si>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</si>
  <si>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</si>
  <si>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</si>
  <si>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</si>
  <si>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</si>
  <si>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</si>
  <si>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</si>
  <si>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</si>
  <si>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</si>
  <si>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</si>
  <si>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</si>
  <si>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</si>
  <si>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</si>
  <si>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</si>
  <si>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</si>
  <si>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</si>
  <si>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</si>
  <si>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</si>
  <si>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</si>
  <si>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</si>
  <si>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</si>
  <si>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</si>
  <si>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</si>
  <si>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</si>
  <si>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</si>
  <si>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</si>
  <si>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</si>
  <si>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</si>
  <si>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</si>
  <si>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</si>
  <si>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</si>
  <si>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</si>
  <si>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</si>
  <si>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</si>
  <si>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</si>
  <si>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</si>
  <si>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</si>
  <si>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</si>
  <si>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</si>
  <si>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</si>
  <si>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</si>
  <si>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</si>
  <si>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</si>
  <si>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</si>
  <si>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</si>
  <si>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</si>
  <si>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</si>
  <si>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</si>
  <si>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</si>
  <si>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</si>
  <si>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</si>
  <si>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</si>
  <si>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</si>
  <si>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</si>
  <si>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</si>
  <si>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</si>
  <si>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</si>
  <si>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</si>
  <si>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</si>
  <si>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</si>
  <si>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</si>
  <si>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</si>
  <si>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</si>
  <si>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</si>
  <si>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</si>
  <si>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</si>
  <si>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</si>
  <si>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</si>
  <si>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</si>
  <si>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</si>
  <si>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</si>
  <si>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</si>
  <si>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</si>
  <si>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</si>
  <si>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</si>
  <si>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</si>
  <si>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</si>
  <si>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</si>
  <si>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</si>
  <si>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</si>
  <si>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</si>
  <si>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</si>
  <si>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</si>
  <si>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</si>
  <si>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</si>
  <si>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</si>
  <si>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</si>
  <si>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</si>
  <si>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</si>
  <si>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</si>
  <si>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</si>
  <si>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</si>
  <si>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</si>
  <si>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</si>
  <si>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</si>
  <si>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</si>
  <si>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</si>
  <si>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</si>
  <si>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</si>
  <si>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</si>
  <si>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</si>
  <si>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</si>
  <si>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</si>
  <si>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</si>
  <si>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</si>
  <si>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</si>
  <si>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</si>
  <si>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</si>
  <si>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</si>
  <si>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</si>
  <si>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</si>
  <si>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</si>
  <si>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</si>
  <si>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</si>
  <si>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</si>
  <si>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</si>
  <si>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</si>
  <si>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</si>
  <si>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</si>
  <si>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</si>
  <si>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</si>
  <si>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</si>
  <si>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</si>
  <si>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</si>
  <si>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</si>
  <si>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</si>
  <si>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</si>
  <si>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</si>
  <si>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</si>
  <si>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</si>
  <si>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</si>
  <si>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</si>
  <si>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</si>
  <si>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</si>
  <si>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</si>
  <si>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</si>
  <si>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</si>
  <si>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</si>
  <si>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</si>
  <si>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</si>
  <si>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</si>
  <si>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</si>
  <si>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</si>
  <si>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</si>
  <si>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</si>
  <si>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</si>
  <si>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</si>
  <si>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</si>
  <si>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</si>
  <si>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</si>
  <si>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</si>
  <si>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</si>
  <si>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</si>
  <si>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</si>
  <si>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</si>
  <si>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</si>
  <si>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</si>
  <si>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</si>
  <si>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</si>
  <si>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</si>
  <si>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</si>
  <si>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</si>
  <si>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</si>
  <si>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</si>
  <si>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</si>
  <si>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</si>
  <si>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</si>
  <si>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</si>
  <si>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</si>
  <si>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</si>
  <si>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</si>
  <si>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</si>
  <si>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</si>
  <si>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</si>
  <si>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</si>
  <si>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</si>
  <si>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</si>
  <si>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</si>
  <si>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</si>
  <si>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</si>
  <si>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</si>
  <si>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</si>
  <si>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</si>
  <si>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</si>
  <si>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</si>
  <si>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</si>
  <si>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</si>
  <si>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</si>
  <si>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</si>
  <si>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</si>
  <si>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</si>
  <si>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</si>
  <si>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</si>
  <si>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</si>
  <si>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</si>
  <si>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</si>
  <si>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</si>
  <si>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</si>
  <si>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</si>
  <si>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</si>
  <si>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</si>
  <si>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</si>
  <si>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</si>
  <si>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</si>
  <si>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</si>
  <si>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</si>
  <si>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</si>
  <si>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</si>
  <si>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</si>
  <si>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</si>
  <si>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</si>
  <si>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</si>
  <si>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</si>
  <si>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</si>
  <si>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</si>
  <si>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</si>
  <si>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</si>
  <si>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</si>
  <si>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</si>
  <si>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</si>
  <si>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</si>
  <si>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</si>
  <si>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</si>
  <si>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</si>
  <si>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</si>
  <si>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</si>
  <si>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</si>
  <si>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</si>
  <si>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</si>
  <si>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</si>
  <si>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</si>
  <si>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</si>
  <si>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</si>
  <si>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</si>
  <si>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</si>
  <si>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</si>
  <si>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</si>
  <si>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</si>
  <si>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</si>
  <si>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</si>
  <si>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</si>
  <si>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</si>
  <si>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</si>
  <si>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</si>
  <si>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</si>
  <si>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</si>
  <si>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</si>
  <si>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</si>
  <si>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</si>
  <si>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</si>
  <si>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</si>
  <si>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</si>
  <si>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</si>
  <si>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</si>
  <si>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</si>
  <si>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</si>
  <si>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</si>
  <si>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</si>
  <si>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</si>
  <si>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</si>
  <si>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</si>
  <si>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</si>
  <si>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</si>
  <si>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</si>
  <si>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</si>
  <si>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</si>
  <si>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</si>
  <si>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</si>
  <si>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</si>
  <si>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</si>
  <si>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</si>
  <si>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</si>
  <si>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</si>
  <si>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</si>
  <si>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</si>
  <si>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</si>
  <si>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</si>
  <si>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</si>
  <si>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</si>
  <si>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</si>
  <si>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</si>
  <si>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</si>
  <si>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</si>
  <si>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</si>
  <si>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</si>
  <si>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</si>
  <si>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</si>
  <si>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</si>
  <si>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</si>
  <si>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</si>
  <si>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</si>
  <si>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</si>
  <si>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</si>
  <si>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</si>
  <si>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</si>
  <si>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</si>
  <si>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</si>
  <si>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</si>
  <si>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</si>
  <si>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</si>
  <si>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</si>
  <si>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</si>
  <si>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</si>
  <si>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</si>
  <si>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</si>
  <si>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</si>
  <si>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</si>
  <si>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</si>
  <si>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</si>
  <si>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</si>
  <si>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</si>
  <si>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</si>
  <si>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</si>
  <si>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</si>
  <si>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</si>
  <si>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</si>
  <si>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</si>
  <si>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</si>
  <si>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</si>
  <si>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</si>
  <si>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</si>
  <si>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</si>
  <si>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</si>
  <si>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</si>
  <si>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</si>
  <si>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</si>
  <si>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</si>
  <si>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</si>
  <si>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</si>
  <si>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</si>
  <si>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</si>
  <si>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</si>
  <si>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</si>
  <si>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</si>
  <si>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</si>
  <si>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</si>
  <si>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</si>
  <si>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</si>
  <si>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</si>
  <si>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</si>
  <si>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</si>
  <si>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</si>
  <si>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</si>
  <si>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</si>
  <si>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</si>
  <si>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</si>
  <si>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</si>
  <si>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</si>
  <si>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</si>
  <si>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</si>
  <si>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</si>
  <si>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</si>
  <si>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</si>
  <si>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</si>
  <si>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</si>
  <si>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</si>
  <si>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</si>
  <si>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</si>
  <si>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</si>
  <si>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</si>
  <si>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</si>
  <si>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</si>
  <si>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</si>
  <si>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</si>
  <si>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</si>
  <si>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</si>
  <si>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</si>
  <si>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</si>
  <si>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</si>
  <si>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</si>
  <si>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</si>
  <si>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</si>
  <si>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</si>
  <si>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</si>
  <si>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</si>
  <si>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</si>
  <si>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</si>
  <si>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</si>
  <si>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</si>
  <si>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</si>
  <si>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</si>
  <si>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</si>
  <si>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</si>
  <si>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</si>
  <si>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</si>
  <si>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</si>
  <si>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</si>
  <si>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</si>
  <si>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</si>
  <si>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</si>
  <si>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</si>
  <si>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</si>
  <si>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</si>
  <si>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</si>
  <si>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</si>
  <si>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</si>
  <si>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</si>
  <si>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</si>
  <si>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</si>
  <si>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</si>
  <si>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</si>
  <si>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</si>
  <si>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</si>
  <si>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</si>
  <si>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</si>
  <si>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</si>
  <si>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</si>
  <si>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</si>
  <si>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</si>
  <si>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</si>
  <si>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</si>
  <si>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</si>
  <si>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</si>
  <si>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</si>
  <si>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</si>
  <si>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</si>
  <si>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</si>
  <si>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</si>
  <si>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</si>
  <si>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</si>
  <si>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</si>
  <si>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</si>
  <si>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</si>
  <si>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</si>
  <si>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</si>
  <si>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</si>
  <si>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</si>
  <si>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</si>
  <si>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</si>
  <si>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</si>
  <si>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</si>
  <si>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</si>
  <si>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</si>
  <si>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</si>
  <si>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</si>
  <si>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</si>
  <si>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</si>
  <si>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</si>
  <si>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</si>
  <si>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</si>
  <si>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</si>
  <si>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</si>
  <si>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</si>
  <si>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</si>
  <si>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</si>
  <si>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</si>
  <si>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</si>
  <si>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</si>
  <si>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</si>
  <si>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</si>
  <si>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</si>
  <si>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</si>
  <si>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</si>
  <si>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</si>
  <si>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</si>
  <si>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</si>
  <si>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</si>
  <si>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</si>
  <si>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</si>
  <si>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</si>
  <si>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</si>
  <si>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</si>
  <si>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</si>
  <si>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</si>
  <si>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</si>
  <si>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</si>
  <si>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</si>
  <si>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</si>
  <si>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</si>
  <si>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</si>
  <si>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</si>
  <si>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</si>
  <si>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</si>
  <si>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</si>
  <si>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</si>
  <si>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</si>
  <si>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</si>
  <si>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</si>
  <si>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</si>
  <si>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</si>
  <si>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</si>
  <si>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</si>
  <si>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</si>
  <si>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</si>
  <si>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</si>
  <si>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</si>
  <si>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</si>
  <si>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</si>
  <si>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</si>
  <si>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</si>
  <si>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</si>
  <si>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</si>
  <si>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</si>
  <si>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</si>
  <si>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</si>
  <si>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</si>
  <si>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</si>
  <si>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</si>
  <si>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</si>
  <si>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</si>
  <si>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</si>
  <si>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</si>
  <si>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</si>
  <si>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</si>
  <si>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</si>
  <si>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</si>
  <si>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</si>
  <si>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</si>
  <si>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</si>
  <si>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</si>
  <si>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</si>
  <si>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</si>
  <si>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</si>
  <si>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</si>
  <si>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</si>
  <si>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</si>
  <si>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</si>
  <si>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</si>
  <si>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</si>
  <si>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</si>
  <si>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</si>
  <si>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</si>
  <si>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</si>
  <si>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</si>
  <si>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</si>
  <si>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</si>
  <si>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</si>
  <si>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</si>
  <si>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</si>
  <si>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</si>
  <si>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</si>
  <si>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</si>
  <si>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</si>
  <si>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</si>
  <si>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</si>
  <si>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</si>
  <si>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</si>
  <si>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</si>
  <si>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</si>
  <si>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</si>
  <si>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</si>
  <si>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</si>
  <si>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</si>
  <si>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</si>
  <si>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</si>
  <si>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</si>
  <si>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</si>
  <si>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</si>
  <si>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</si>
  <si>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</si>
  <si>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</si>
  <si>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</si>
  <si>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</si>
  <si>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</si>
  <si>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</si>
  <si>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</si>
  <si>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</si>
  <si>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</si>
  <si>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</si>
  <si>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</si>
  <si>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</si>
  <si>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</si>
  <si>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</si>
  <si>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</si>
  <si>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</si>
  <si>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</si>
  <si>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</si>
  <si>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</si>
  <si>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</si>
  <si>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</si>
  <si>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</si>
  <si>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</si>
  <si>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</si>
  <si>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</si>
  <si>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</si>
  <si>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</si>
  <si>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</si>
  <si>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</si>
  <si>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</si>
  <si>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</si>
  <si>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</si>
  <si>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</si>
  <si>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</si>
  <si>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</si>
  <si>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</si>
  <si>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</si>
  <si>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</si>
  <si>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</si>
  <si>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</si>
  <si>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</si>
  <si>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</si>
  <si>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</si>
  <si>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</si>
  <si>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</si>
  <si>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</si>
  <si>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</si>
  <si>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</si>
  <si>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</si>
  <si>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</si>
  <si>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</si>
  <si>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</si>
  <si>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</si>
  <si>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</si>
  <si>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</si>
  <si>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</si>
  <si>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</si>
  <si>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</si>
  <si>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</si>
  <si>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</si>
  <si>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</si>
  <si>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</si>
  <si>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</si>
  <si>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</si>
  <si>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</si>
  <si>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</si>
  <si>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</si>
  <si>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</si>
  <si>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</si>
  <si>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</si>
  <si>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</si>
  <si>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</si>
  <si>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</si>
  <si>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</si>
  <si>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</si>
  <si>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</si>
  <si>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</si>
  <si>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</si>
  <si>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</si>
  <si>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</si>
  <si>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</si>
  <si>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</si>
  <si>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</si>
  <si>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</si>
  <si>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</si>
  <si>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</si>
  <si>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</si>
  <si>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</si>
  <si>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</si>
  <si>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</si>
  <si>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</si>
  <si>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</si>
  <si>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</si>
  <si>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</si>
  <si>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</si>
  <si>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</si>
  <si>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</si>
  <si>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</si>
  <si>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</si>
  <si>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</si>
  <si>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</si>
  <si>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</si>
  <si>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</si>
  <si>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</si>
  <si>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</si>
  <si>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</si>
  <si>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</si>
  <si>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</si>
  <si>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</si>
  <si>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</si>
  <si>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</si>
  <si>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</si>
  <si>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</si>
  <si>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</si>
  <si>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</si>
  <si>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</si>
  <si>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</si>
  <si>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</si>
  <si>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</si>
  <si>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</si>
  <si>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</si>
  <si>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</si>
  <si>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</si>
  <si>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</si>
  <si>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</si>
  <si>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</si>
  <si>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</si>
  <si>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</si>
  <si>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</si>
  <si>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</si>
  <si>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</si>
  <si>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</si>
  <si>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</si>
  <si>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</si>
  <si>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</si>
  <si>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</si>
  <si>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</si>
  <si>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</si>
  <si>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</si>
  <si>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</si>
  <si>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</si>
  <si>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</si>
  <si>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</si>
  <si>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</si>
  <si>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</si>
  <si>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</si>
  <si>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</si>
  <si>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</si>
  <si>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</si>
  <si>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</si>
  <si>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</si>
  <si>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</si>
  <si>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</si>
  <si>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</si>
  <si>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</si>
  <si>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</si>
  <si>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</si>
  <si>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</si>
  <si>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</si>
  <si>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</si>
  <si>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</si>
  <si>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</si>
  <si>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</si>
  <si>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</si>
  <si>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</si>
  <si>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</si>
  <si>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</si>
  <si>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</si>
  <si>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</si>
  <si>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</si>
  <si>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</si>
  <si>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</si>
  <si>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</si>
  <si>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</si>
  <si>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</si>
  <si>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</si>
  <si>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</si>
  <si>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</si>
  <si>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</si>
  <si>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</si>
  <si>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</si>
  <si>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</si>
  <si>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</si>
  <si>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</si>
  <si>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</si>
  <si>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</si>
  <si>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</si>
  <si>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</si>
  <si>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</si>
  <si>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</si>
  <si>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</si>
  <si>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</si>
  <si>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</si>
  <si>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</si>
  <si>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</si>
  <si>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</si>
  <si>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</si>
  <si>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</si>
  <si>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</si>
  <si>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</si>
  <si>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</si>
  <si>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</si>
  <si>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</si>
  <si>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</si>
  <si>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</si>
  <si>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</si>
  <si>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</si>
  <si>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</si>
  <si>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</si>
  <si>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</si>
  <si>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</si>
  <si>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</si>
  <si>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</si>
  <si>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</si>
  <si>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</si>
  <si>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</si>
  <si>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</si>
  <si>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</si>
  <si>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</si>
  <si>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</si>
  <si>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</si>
  <si>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</si>
  <si>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</si>
  <si>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</si>
  <si>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</si>
  <si>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</si>
  <si>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</si>
  <si>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</si>
  <si>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</si>
  <si>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</si>
  <si>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</si>
  <si>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</si>
  <si>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</si>
  <si>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</si>
  <si>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</si>
  <si>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</si>
  <si>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</si>
  <si>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</si>
  <si>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</si>
  <si>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</si>
  <si>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</si>
  <si>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</si>
  <si>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</si>
  <si>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</si>
  <si>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</si>
  <si>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</si>
  <si>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</si>
  <si>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</si>
  <si>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</si>
  <si>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</si>
  <si>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</si>
  <si>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</si>
  <si>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</si>
  <si>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</si>
  <si>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</si>
  <si>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</si>
  <si>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</si>
  <si>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</si>
  <si>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</si>
  <si>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</si>
  <si>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</si>
  <si>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</si>
  <si>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</si>
  <si>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</si>
  <si>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</si>
  <si>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</si>
  <si>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</si>
  <si>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</si>
  <si>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</si>
  <si>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</si>
  <si>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</si>
  <si>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</si>
  <si>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</si>
  <si>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</si>
  <si>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</si>
  <si>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</si>
  <si>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</si>
  <si>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</si>
  <si>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</si>
  <si>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</si>
  <si>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</si>
  <si>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</si>
  <si>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</si>
  <si>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</si>
  <si>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</si>
  <si>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</si>
  <si>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</si>
  <si>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</si>
  <si>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</si>
  <si>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</si>
  <si>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</si>
  <si>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</si>
  <si>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</si>
  <si>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</si>
  <si>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</si>
  <si>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</si>
  <si>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</si>
  <si>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</si>
  <si>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</si>
  <si>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</si>
  <si>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</si>
  <si>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</si>
  <si>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</si>
  <si>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</si>
  <si>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</si>
  <si>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</si>
  <si>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</si>
  <si>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</si>
  <si>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</si>
  <si>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</si>
  <si>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</si>
  <si>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</si>
  <si>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</si>
  <si>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</si>
  <si>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</si>
  <si>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</si>
  <si>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</si>
  <si>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</si>
  <si>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</si>
  <si>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</si>
  <si>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</si>
  <si>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</si>
  <si>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</si>
  <si>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</si>
  <si>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</si>
  <si>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</si>
  <si>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</si>
  <si>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</si>
  <si>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</si>
  <si>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</si>
  <si>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</si>
  <si>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</si>
  <si>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</si>
  <si>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</si>
  <si>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</si>
  <si>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</si>
  <si>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</si>
  <si>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</si>
  <si>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</si>
  <si>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</si>
  <si>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</si>
  <si>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</si>
  <si>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</si>
  <si>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</si>
  <si>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</si>
  <si>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</si>
  <si>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</si>
  <si>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</si>
  <si>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</si>
  <si>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</si>
  <si>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</si>
  <si>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</si>
  <si>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</si>
  <si>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</si>
  <si>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</si>
  <si>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</si>
  <si>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</si>
  <si>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</si>
  <si>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</si>
  <si>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</si>
  <si>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</si>
  <si>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</si>
  <si>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</si>
  <si>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</si>
  <si>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</si>
  <si>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</si>
  <si>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</si>
  <si>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</si>
  <si>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</si>
  <si>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</si>
  <si>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</si>
  <si>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</si>
  <si>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</si>
  <si>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</si>
  <si>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</si>
  <si>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</si>
  <si>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</si>
  <si>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</si>
  <si>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</si>
  <si>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</si>
  <si>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</si>
  <si>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</si>
  <si>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</si>
  <si>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</si>
  <si>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</si>
  <si>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</si>
  <si>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</si>
  <si>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</si>
  <si>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</si>
  <si>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</si>
  <si>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</si>
  <si>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</si>
  <si>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</si>
  <si>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</si>
  <si>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</si>
  <si>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</si>
  <si>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</si>
  <si>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</si>
  <si>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</si>
  <si>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</si>
  <si>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</si>
  <si>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</si>
  <si>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</si>
  <si>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</si>
  <si>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</si>
  <si>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</si>
  <si>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</si>
  <si>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</si>
  <si>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</si>
  <si>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</si>
  <si>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</si>
  <si>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</si>
  <si>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</si>
  <si>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</si>
  <si>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</si>
  <si>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</si>
  <si>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</si>
  <si>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</si>
  <si>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</si>
  <si>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</si>
  <si>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</si>
  <si>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</si>
  <si>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</si>
  <si>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</si>
  <si>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</si>
  <si>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</si>
  <si>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</si>
  <si>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</si>
  <si>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</si>
  <si>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</si>
  <si>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</si>
  <si>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</si>
  <si>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</si>
  <si>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</si>
  <si>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</si>
  <si>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</si>
  <si>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</si>
  <si>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</si>
  <si>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</si>
  <si>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</si>
  <si>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</si>
  <si>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</si>
  <si>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</si>
  <si>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</si>
  <si>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</si>
  <si>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</si>
  <si>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</si>
  <si>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</si>
  <si>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</si>
  <si>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</si>
  <si>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</si>
  <si>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</si>
  <si>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</si>
  <si>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</si>
  <si>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</si>
  <si>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</si>
  <si>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</si>
  <si>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</si>
  <si>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</si>
  <si>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</si>
  <si>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</si>
  <si>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</si>
  <si>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</si>
  <si>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</si>
  <si>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</si>
  <si>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</si>
  <si>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</si>
  <si>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</si>
  <si>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</si>
  <si>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</si>
  <si>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</si>
  <si>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</si>
  <si>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</si>
  <si>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</si>
  <si>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</si>
  <si>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</si>
  <si>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</si>
  <si>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</si>
  <si>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</si>
  <si>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</si>
  <si>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</si>
  <si>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</si>
  <si>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</si>
  <si>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</si>
  <si>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</si>
  <si>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</si>
  <si>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</si>
  <si>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</si>
  <si>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</si>
  <si>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</si>
  <si>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</si>
  <si>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</si>
  <si>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</si>
  <si>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</si>
  <si>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</si>
  <si>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</si>
  <si>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</si>
  <si>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</si>
  <si>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</si>
  <si>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</si>
  <si>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</si>
  <si>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</si>
  <si>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</si>
  <si>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</si>
  <si>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</si>
  <si>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</si>
  <si>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</si>
  <si>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</si>
  <si>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</si>
  <si>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</si>
  <si>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</si>
  <si>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</si>
  <si>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</si>
  <si>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</si>
  <si>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</si>
  <si>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</si>
  <si>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</si>
  <si>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</si>
  <si>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</si>
  <si>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</si>
  <si>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</si>
  <si>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</si>
  <si>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</si>
  <si>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</si>
  <si>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</si>
  <si>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</si>
  <si>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</si>
  <si>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</si>
  <si>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</si>
  <si>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</si>
  <si>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</si>
  <si>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</si>
  <si>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</si>
  <si>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</si>
  <si>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</si>
  <si>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</si>
  <si>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</si>
  <si>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</si>
  <si>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</si>
  <si>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</si>
  <si>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</si>
  <si>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</si>
  <si>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</si>
  <si>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</si>
  <si>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</si>
  <si>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</si>
  <si>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</si>
  <si>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</si>
  <si>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</si>
  <si>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</si>
  <si>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</si>
  <si>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</si>
  <si>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</si>
  <si>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</si>
  <si>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</si>
  <si>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</si>
  <si>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</si>
  <si>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</si>
  <si>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</si>
  <si>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</si>
  <si>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</si>
  <si>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</si>
  <si>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</si>
  <si>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</si>
  <si>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</si>
  <si>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</si>
  <si>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</si>
  <si>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</si>
  <si>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</si>
  <si>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</si>
  <si>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</si>
  <si>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</si>
  <si>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</si>
  <si>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</si>
  <si>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</si>
  <si>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</si>
  <si>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</si>
  <si>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</si>
  <si>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</si>
  <si>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</si>
  <si>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</si>
  <si>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</si>
  <si>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</si>
  <si>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</si>
  <si>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</si>
  <si>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</si>
  <si>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</si>
  <si>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</si>
  <si>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</si>
  <si>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</si>
  <si>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</si>
  <si>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</si>
  <si>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</si>
  <si>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</si>
  <si>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</si>
  <si>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</si>
  <si>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</si>
  <si>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</si>
  <si>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</si>
  <si>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</si>
  <si>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</si>
  <si>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</si>
  <si>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</si>
  <si>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</si>
  <si>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</si>
  <si>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</si>
  <si>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</si>
  <si>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</si>
  <si>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</si>
  <si>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</si>
  <si>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</si>
  <si>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</si>
  <si>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</si>
  <si>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</si>
  <si>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</si>
  <si>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</si>
  <si>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</si>
  <si>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</si>
  <si>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</si>
  <si>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</si>
  <si>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</si>
  <si>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</si>
  <si>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</si>
  <si>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</si>
  <si>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</si>
  <si>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</si>
  <si>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</si>
  <si>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</si>
  <si>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</si>
  <si>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</si>
  <si>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</si>
  <si>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</si>
  <si>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</si>
  <si>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</si>
  <si>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</si>
  <si>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</si>
  <si>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</si>
  <si>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</si>
  <si>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</si>
  <si>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</si>
  <si>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</si>
  <si>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</si>
  <si>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</si>
  <si>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</si>
  <si>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</si>
  <si>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</si>
  <si>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</si>
  <si>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</si>
  <si>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</si>
  <si>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</si>
  <si>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</si>
  <si>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</si>
  <si>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</si>
  <si>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</si>
  <si>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</si>
  <si>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</si>
  <si>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</si>
  <si>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</si>
  <si>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</si>
  <si>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</si>
  <si>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</si>
  <si>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</si>
  <si>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</si>
  <si>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</si>
  <si>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</si>
  <si>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</si>
  <si>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</si>
  <si>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</si>
  <si>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</si>
  <si>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</si>
  <si>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</si>
  <si>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</si>
  <si>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</si>
  <si>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</si>
  <si>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</si>
  <si>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</si>
  <si>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</si>
  <si>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</si>
  <si>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</si>
  <si>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</si>
  <si>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</si>
  <si>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</si>
  <si>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</si>
  <si>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</si>
  <si>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</si>
  <si>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</si>
  <si>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</si>
  <si>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</si>
  <si>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</si>
  <si>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</si>
  <si>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</si>
  <si>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</si>
  <si>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</si>
  <si>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</si>
  <si>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</si>
  <si>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</si>
  <si>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</si>
  <si>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</si>
  <si>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</si>
  <si>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</si>
  <si>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</si>
  <si>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</si>
  <si>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</si>
  <si>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</si>
  <si>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</si>
  <si>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</si>
  <si>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</si>
  <si>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</si>
  <si>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</si>
  <si>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</si>
  <si>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</si>
  <si>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</si>
  <si>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</si>
  <si>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</si>
  <si>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</si>
  <si>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</si>
  <si>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</si>
  <si>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</si>
  <si>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</si>
  <si>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</si>
  <si>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</si>
  <si>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</si>
  <si>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</si>
  <si>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</si>
  <si>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</si>
  <si>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</si>
  <si>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</si>
  <si>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</si>
  <si>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</si>
  <si>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</si>
  <si>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</si>
  <si>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</si>
  <si>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</si>
  <si>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</si>
  <si>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</si>
  <si>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</si>
  <si>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</si>
  <si>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</si>
  <si>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</si>
  <si>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</si>
  <si>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</si>
  <si>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</si>
  <si>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</si>
  <si>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</si>
  <si>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</si>
  <si>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</si>
  <si>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</si>
  <si>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</si>
  <si>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</si>
  <si>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</si>
  <si>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</si>
  <si>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</si>
  <si>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</si>
  <si>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</si>
  <si>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</si>
  <si>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</si>
  <si>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</si>
  <si>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</si>
  <si>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</si>
  <si>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</si>
  <si>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</si>
  <si>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</si>
  <si>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</si>
  <si>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</si>
  <si>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</si>
  <si>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</si>
  <si>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</si>
  <si>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</si>
  <si>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</si>
  <si>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</si>
  <si>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</si>
  <si>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</si>
  <si>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</si>
  <si>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</si>
  <si>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</si>
  <si>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</si>
  <si>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</si>
  <si>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</si>
  <si>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</si>
  <si>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</si>
  <si>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</si>
  <si>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</si>
  <si>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</si>
  <si>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</si>
  <si>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</si>
  <si>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</si>
  <si>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</si>
  <si>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</si>
  <si>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</si>
  <si>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</si>
  <si>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</si>
  <si>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</si>
  <si>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</si>
  <si>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</si>
  <si>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</si>
  <si>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</si>
  <si>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</si>
  <si>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</si>
  <si>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</si>
  <si>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</si>
  <si>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</si>
  <si>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</si>
  <si>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</si>
  <si>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</si>
  <si>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</si>
  <si>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</si>
  <si>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</si>
  <si>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</si>
  <si>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</si>
  <si>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</si>
  <si>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</si>
  <si>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</si>
  <si>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</si>
  <si>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</si>
  <si>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</si>
  <si>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</si>
  <si>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</si>
  <si>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</si>
  <si>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</si>
  <si>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</si>
  <si>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</si>
  <si>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</si>
  <si>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</si>
  <si>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</si>
  <si>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</si>
  <si>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</si>
  <si>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</si>
  <si>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</si>
  <si>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</si>
  <si>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</si>
  <si>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</si>
  <si>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</si>
  <si>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</si>
  <si>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</si>
  <si>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</si>
  <si>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</si>
  <si>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</si>
  <si>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</si>
  <si>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</si>
  <si>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</si>
  <si>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</si>
  <si>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</si>
  <si>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</si>
  <si>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</si>
  <si>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</si>
  <si>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</si>
  <si>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</si>
  <si>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</si>
  <si>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</si>
  <si>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</si>
  <si>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</si>
  <si>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</si>
  <si>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</si>
  <si>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</si>
  <si>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</si>
  <si>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</si>
  <si>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</si>
  <si>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</si>
  <si>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</si>
  <si>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</si>
  <si>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</si>
  <si>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</si>
  <si>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</si>
  <si>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</si>
  <si>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</si>
  <si>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</si>
  <si>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</si>
  <si>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</si>
  <si>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</si>
  <si>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</si>
  <si>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</si>
  <si>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</si>
  <si>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</si>
  <si>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</si>
  <si>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</si>
  <si>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</si>
  <si>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</si>
  <si>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</si>
  <si>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</si>
  <si>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</si>
  <si>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</si>
  <si>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</si>
  <si>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</si>
  <si>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</si>
  <si>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</si>
  <si>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</si>
  <si>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</si>
  <si>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</si>
  <si>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</si>
  <si>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</si>
  <si>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</si>
  <si>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</si>
  <si>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</si>
  <si>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</si>
  <si>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</si>
  <si>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</si>
  <si>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</si>
  <si>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</si>
  <si>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</si>
  <si>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</si>
  <si>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</si>
  <si>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</si>
  <si>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</si>
  <si>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</si>
  <si>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</si>
  <si>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</si>
  <si>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</si>
  <si>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</si>
  <si>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</si>
  <si>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</si>
  <si>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</si>
  <si>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</si>
  <si>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</si>
  <si>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</si>
  <si>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</si>
  <si>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</si>
  <si>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</si>
  <si>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</si>
  <si>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</si>
  <si>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</si>
  <si>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</si>
  <si>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</si>
  <si>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</si>
  <si>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</si>
  <si>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</si>
  <si>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</si>
  <si>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</si>
  <si>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</si>
  <si>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</si>
  <si>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</si>
  <si>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</si>
  <si>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</si>
  <si>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</si>
  <si>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</si>
  <si>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</si>
  <si>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</si>
  <si>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</si>
  <si>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</si>
  <si>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</si>
  <si>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</si>
  <si>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</si>
  <si>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</si>
  <si>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</si>
  <si>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</si>
  <si>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</si>
  <si>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</si>
  <si>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</si>
  <si>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</si>
  <si>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</si>
  <si>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</si>
  <si>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</si>
  <si>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</si>
  <si>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</si>
  <si>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</si>
  <si>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</si>
  <si>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</si>
  <si>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</si>
  <si>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</si>
  <si>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</si>
  <si>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</si>
  <si>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</si>
  <si>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</si>
  <si>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</si>
  <si>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</si>
  <si>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</si>
  <si>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</si>
  <si>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</si>
  <si>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</si>
  <si>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</si>
  <si>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</si>
  <si>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</si>
  <si>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</si>
  <si>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</si>
  <si>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</si>
  <si>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</si>
  <si>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</si>
  <si>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</si>
  <si>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</si>
  <si>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</si>
  <si>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</si>
  <si>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</si>
  <si>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</si>
  <si>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</si>
  <si>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</si>
  <si>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</si>
  <si>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</si>
  <si>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</si>
  <si>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</si>
  <si>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</si>
  <si>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</si>
  <si>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</si>
  <si>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</si>
  <si>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</si>
  <si>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</si>
  <si>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</si>
  <si>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</si>
  <si>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</si>
  <si>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</si>
  <si>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</si>
  <si>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</si>
  <si>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</si>
  <si>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</si>
  <si>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</si>
  <si>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</si>
  <si>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</si>
  <si>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</si>
  <si>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</si>
  <si>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</si>
  <si>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</si>
  <si>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</si>
  <si>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</si>
  <si>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</si>
  <si>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</si>
  <si>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</si>
  <si>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</si>
  <si>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</si>
  <si>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</si>
  <si>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</si>
  <si>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</si>
  <si>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</si>
  <si>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</si>
  <si>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</si>
  <si>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</si>
  <si>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</si>
  <si>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</si>
  <si>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</si>
  <si>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</si>
  <si>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</si>
  <si>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</si>
  <si>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</si>
  <si>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</si>
  <si>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</si>
  <si>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</si>
  <si>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</si>
  <si>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</si>
  <si>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</si>
  <si>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</si>
  <si>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</si>
  <si>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</si>
  <si>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</si>
  <si>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</si>
  <si>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</si>
  <si>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</si>
  <si>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</si>
  <si>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</si>
  <si>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</si>
  <si>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</si>
  <si>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</si>
  <si>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</si>
  <si>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</si>
  <si>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</si>
  <si>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</si>
  <si>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</si>
  <si>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</si>
  <si>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</si>
  <si>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</si>
  <si>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</si>
  <si>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</si>
  <si>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</si>
  <si>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</si>
  <si>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</si>
  <si>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</si>
  <si>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</si>
  <si>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</si>
  <si>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</si>
  <si>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</si>
  <si>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</si>
  <si>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</si>
  <si>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</si>
  <si>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</si>
  <si>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</si>
  <si>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</si>
  <si>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</si>
  <si>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</si>
  <si>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</si>
  <si>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</si>
  <si>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</si>
  <si>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</si>
  <si>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</si>
  <si>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</si>
  <si>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</si>
  <si>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</si>
  <si>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</si>
  <si>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</si>
  <si>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</si>
  <si>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</si>
  <si>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</si>
  <si>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</si>
  <si>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</si>
  <si>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</si>
  <si>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</si>
  <si>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</si>
  <si>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</si>
  <si>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</si>
  <si>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</si>
  <si>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</si>
  <si>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</si>
  <si>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</si>
  <si>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</si>
  <si>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</si>
  <si>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</si>
  <si>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</si>
  <si>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</si>
  <si>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</si>
  <si>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</si>
  <si>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</si>
  <si>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</si>
  <si>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</si>
  <si>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</si>
  <si>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</si>
  <si>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</si>
  <si>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</si>
  <si>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</si>
  <si>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</si>
  <si>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</si>
  <si>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</si>
  <si>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</si>
  <si>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</si>
  <si>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</si>
  <si>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</si>
  <si>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</si>
  <si>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</si>
  <si>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</si>
  <si>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</si>
  <si>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</si>
  <si>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</si>
  <si>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</si>
  <si>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</si>
  <si>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</si>
  <si>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</si>
  <si>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</si>
  <si>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</si>
  <si>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</si>
  <si>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</si>
  <si>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</si>
  <si>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</si>
  <si>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</si>
  <si>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</si>
  <si>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</si>
  <si>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</si>
  <si>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</si>
  <si>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</si>
  <si>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</si>
  <si>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</si>
  <si>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</si>
  <si>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</si>
  <si>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</si>
  <si>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</si>
  <si>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</si>
  <si>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</si>
  <si>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</si>
  <si>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</si>
  <si>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</si>
  <si>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</si>
  <si>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</si>
  <si>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</si>
  <si>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</si>
  <si>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</si>
  <si>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</si>
  <si>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</si>
  <si>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</si>
  <si>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</si>
  <si>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</si>
  <si>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</si>
  <si>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</si>
  <si>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</si>
  <si>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</si>
  <si>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</si>
  <si>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</si>
  <si>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</si>
  <si>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</si>
  <si>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</si>
  <si>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</si>
  <si>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</si>
  <si>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</si>
  <si>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</si>
  <si>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</si>
  <si>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</si>
  <si>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</si>
  <si>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</si>
  <si>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</si>
  <si>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</si>
  <si>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</si>
  <si>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</si>
  <si>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</si>
  <si>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</si>
  <si>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</si>
  <si>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</si>
  <si>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</si>
  <si>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</si>
  <si>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</si>
  <si>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</si>
  <si>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</si>
  <si>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</si>
  <si>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</si>
  <si>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</si>
  <si>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</si>
  <si>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</si>
  <si>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</si>
  <si>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</si>
  <si>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</si>
  <si>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</si>
  <si>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</si>
  <si>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</si>
  <si>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</si>
  <si>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</si>
  <si>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</si>
  <si>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</si>
  <si>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</si>
  <si>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</si>
  <si>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</si>
  <si>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</si>
  <si>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</si>
  <si>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</si>
  <si>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</si>
  <si>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</si>
  <si>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</si>
  <si>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</si>
  <si>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</si>
  <si>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</si>
  <si>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</si>
  <si>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</si>
  <si>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</si>
  <si>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</si>
  <si>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</si>
  <si>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</si>
  <si>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</si>
  <si>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</si>
  <si>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</si>
  <si>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</si>
  <si>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</si>
  <si>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</si>
  <si>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</si>
  <si>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</si>
  <si>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</si>
  <si>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</si>
  <si>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</si>
  <si>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</si>
  <si>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</si>
  <si>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</si>
  <si>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</si>
  <si>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</si>
  <si>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</si>
  <si>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</si>
  <si>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</si>
  <si>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</si>
  <si>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</si>
  <si>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</si>
  <si>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</si>
  <si>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</si>
  <si>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</si>
  <si>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</si>
  <si>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</si>
  <si>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</si>
  <si>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</si>
  <si>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</si>
  <si>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</si>
  <si>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</si>
  <si>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</si>
  <si>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</si>
  <si>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</si>
  <si>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</si>
  <si>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</si>
  <si>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</si>
  <si>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</si>
  <si>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</si>
  <si>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</si>
  <si>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</si>
  <si>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</si>
  <si>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</si>
  <si>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</si>
  <si>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</si>
  <si>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</si>
  <si>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</si>
  <si>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</si>
  <si>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</si>
  <si>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</si>
  <si>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</si>
  <si>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</si>
  <si>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</si>
  <si>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</si>
  <si>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</si>
  <si>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</si>
  <si>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</si>
  <si>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</si>
  <si>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</si>
  <si>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</si>
  <si>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</si>
  <si>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</si>
  <si>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</si>
  <si>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</si>
  <si>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</si>
  <si>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</si>
  <si>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</si>
  <si>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</si>
  <si>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</si>
  <si>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</si>
  <si>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</si>
  <si>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</si>
  <si>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</si>
  <si>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</si>
  <si>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</si>
  <si>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</si>
  <si>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</si>
  <si>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</si>
  <si>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</si>
  <si>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</si>
  <si>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</si>
  <si>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</si>
  <si>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</si>
  <si>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</si>
  <si>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</si>
  <si>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</si>
  <si>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</si>
  <si>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</si>
  <si>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</si>
  <si>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</si>
  <si>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</si>
  <si>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</si>
  <si>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</si>
  <si>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</si>
  <si>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</si>
  <si>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</si>
  <si>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</si>
  <si>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</si>
  <si>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</si>
  <si>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</si>
  <si>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</si>
  <si>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</si>
  <si>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</si>
  <si>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</si>
  <si>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</si>
  <si>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</si>
  <si>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</si>
  <si>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</si>
  <si>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</si>
  <si>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</si>
  <si>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</si>
  <si>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</si>
  <si>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</si>
  <si>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</si>
  <si>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</si>
  <si>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</si>
  <si>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</si>
  <si>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</si>
  <si>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</si>
  <si>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</si>
  <si>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</si>
  <si>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</si>
  <si>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</si>
  <si>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</si>
  <si>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</si>
  <si>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</si>
  <si>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</si>
  <si>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</si>
  <si>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</si>
  <si>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</si>
  <si>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</si>
  <si>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</si>
  <si>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</si>
  <si>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</si>
  <si>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</si>
  <si>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</si>
  <si>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</si>
  <si>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</si>
  <si>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</si>
  <si>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</si>
  <si>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</si>
  <si>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</si>
  <si>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</si>
  <si>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</si>
  <si>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</si>
  <si>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</si>
  <si>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</si>
  <si>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</si>
  <si>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</si>
  <si>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</si>
  <si>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</si>
  <si>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</si>
  <si>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</si>
  <si>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</si>
  <si>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</si>
  <si>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</si>
  <si>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</si>
  <si>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</si>
  <si>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</si>
  <si>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</si>
  <si>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</si>
  <si>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</si>
  <si>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</si>
  <si>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</si>
  <si>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</si>
  <si>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</si>
  <si>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</si>
  <si>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</si>
  <si>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</si>
  <si>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</si>
  <si>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</si>
  <si>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</si>
  <si>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</si>
  <si>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</si>
  <si>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</si>
  <si>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</si>
  <si>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</si>
  <si>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</si>
  <si>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</si>
  <si>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</si>
  <si>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</si>
  <si>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</si>
  <si>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</si>
  <si>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</si>
  <si>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</si>
  <si>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</si>
  <si>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</si>
  <si>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</si>
  <si>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</si>
  <si>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</si>
  <si>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</si>
  <si>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</si>
  <si>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</si>
  <si>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</si>
  <si>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</si>
  <si>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</si>
  <si>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</si>
  <si>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</si>
  <si>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</si>
  <si>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</si>
  <si>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</si>
  <si>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</si>
  <si>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</si>
  <si>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</si>
  <si>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</si>
  <si>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</si>
  <si>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</si>
  <si>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</si>
  <si>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</si>
  <si>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</si>
  <si>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</si>
  <si>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</si>
  <si>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</si>
  <si>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</si>
  <si>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</si>
  <si>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</si>
  <si>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</si>
  <si>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</si>
  <si>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</si>
  <si>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</si>
  <si>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</si>
  <si>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</si>
  <si>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</si>
  <si>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</si>
  <si>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</si>
  <si>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</si>
  <si>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</si>
  <si>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</si>
  <si>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</si>
  <si>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</si>
  <si>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</si>
  <si>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</si>
  <si>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</si>
  <si>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</si>
  <si>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</si>
  <si>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</si>
  <si>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</si>
  <si>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</si>
  <si>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</si>
  <si>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</si>
  <si>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</si>
  <si>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</si>
  <si>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</si>
  <si>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</si>
  <si>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</si>
  <si>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</si>
  <si>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</si>
  <si>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</si>
  <si>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</si>
  <si>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</si>
  <si>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</si>
  <si>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</si>
  <si>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</si>
  <si>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</si>
  <si>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</si>
  <si>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</si>
  <si>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</si>
  <si>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</si>
  <si>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</si>
  <si>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</si>
  <si>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</si>
  <si>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</si>
  <si>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</si>
  <si>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</si>
  <si>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</si>
  <si>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</si>
  <si>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</si>
  <si>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</si>
  <si>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</si>
  <si>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</si>
  <si>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</si>
  <si>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</si>
  <si>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</si>
  <si>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</si>
  <si>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</si>
  <si>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</si>
  <si>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</si>
  <si>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</si>
  <si>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</si>
  <si>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</si>
  <si>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</si>
  <si>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</si>
  <si>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</si>
  <si>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</si>
  <si>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</si>
  <si>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</si>
  <si>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</si>
  <si>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</si>
  <si>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</si>
  <si>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</si>
  <si>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</si>
  <si>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</si>
  <si>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</si>
  <si>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</si>
  <si>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</si>
  <si>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</si>
  <si>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</si>
  <si>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</si>
  <si>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</si>
  <si>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</si>
  <si>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</si>
  <si>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</si>
  <si>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</si>
  <si>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</si>
  <si>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</si>
  <si>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</si>
  <si>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</si>
  <si>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</si>
  <si>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</si>
  <si>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</si>
  <si>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</si>
  <si>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</si>
  <si>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</si>
  <si>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</si>
  <si>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</si>
  <si>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</si>
  <si>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</si>
  <si>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</si>
  <si>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</si>
  <si>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</si>
  <si>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</si>
  <si>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</si>
  <si>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</si>
  <si>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</si>
  <si>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</si>
  <si>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</si>
  <si>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</si>
  <si>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</si>
  <si>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</si>
  <si>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</si>
  <si>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</si>
  <si>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</si>
  <si>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</si>
  <si>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</si>
  <si>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</si>
  <si>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</si>
  <si>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</si>
  <si>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</si>
  <si>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</si>
  <si>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</si>
  <si>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</si>
  <si>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</si>
  <si>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</si>
  <si>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</si>
  <si>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</si>
  <si>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</si>
  <si>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</si>
  <si>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</si>
  <si>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</si>
  <si>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</si>
  <si>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</si>
  <si>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</si>
  <si>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</si>
  <si>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</si>
  <si>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</si>
  <si>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</si>
  <si>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</si>
  <si>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</si>
  <si>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</si>
  <si>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</si>
  <si>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</si>
  <si>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</si>
  <si>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</si>
  <si>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</si>
  <si>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</si>
  <si>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</si>
  <si>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</si>
  <si>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</si>
  <si>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</si>
  <si>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</si>
  <si>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</si>
  <si>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</si>
  <si>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</si>
  <si>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</si>
  <si>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</si>
  <si>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</si>
  <si>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</si>
  <si>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</si>
  <si>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</si>
  <si>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</si>
  <si>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</si>
  <si>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</si>
  <si>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</si>
  <si>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</si>
  <si>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</si>
  <si>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</si>
  <si>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</si>
  <si>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</si>
  <si>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</si>
  <si>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</si>
  <si>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</si>
  <si>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</si>
  <si>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</si>
  <si>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</si>
  <si>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</si>
  <si>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</si>
  <si>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</si>
  <si>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</si>
  <si>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</si>
  <si>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</si>
  <si>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</si>
  <si>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</si>
  <si>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</si>
  <si>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</si>
  <si>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</si>
  <si>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</si>
  <si>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</si>
  <si>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</si>
  <si>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</si>
  <si>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</si>
  <si>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</si>
  <si>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</si>
  <si>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</si>
  <si>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</si>
  <si>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</si>
  <si>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</si>
  <si>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</si>
  <si>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</si>
  <si>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</si>
  <si>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</si>
  <si>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</si>
  <si>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</si>
  <si>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</si>
  <si>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</si>
  <si>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</si>
  <si>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</si>
  <si>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</si>
  <si>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</si>
  <si>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</si>
  <si>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</si>
  <si>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</si>
  <si>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</si>
  <si>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</si>
  <si>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</si>
  <si>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</si>
  <si>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</si>
  <si>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</si>
  <si>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</si>
  <si>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</si>
  <si>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</si>
  <si>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</si>
  <si>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</si>
  <si>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</si>
  <si>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</si>
  <si>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</si>
  <si>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</si>
  <si>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</si>
  <si>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</si>
  <si>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</si>
  <si>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</si>
  <si>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</si>
  <si>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</si>
  <si>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</si>
  <si>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</si>
  <si>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</si>
  <si>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</si>
  <si>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</si>
  <si>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</si>
  <si>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</si>
  <si>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</si>
  <si>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</si>
  <si>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</si>
  <si>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</si>
  <si>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</si>
  <si>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</si>
  <si>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</si>
  <si>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</si>
  <si>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</si>
  <si>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</si>
  <si>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</si>
  <si>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</si>
  <si>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</si>
  <si>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</si>
  <si>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</si>
  <si>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</si>
  <si>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</si>
  <si>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</si>
  <si>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</si>
  <si>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</si>
  <si>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</si>
  <si>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</si>
  <si>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</si>
  <si>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</si>
  <si>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</si>
  <si>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</si>
  <si>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</si>
  <si>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</si>
  <si>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</si>
  <si>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</si>
  <si>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</si>
  <si>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</si>
  <si>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</si>
  <si>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</si>
  <si>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</si>
  <si>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</si>
  <si>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</si>
  <si>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</si>
  <si>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</si>
  <si>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</si>
  <si>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</si>
  <si>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</si>
  <si>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</si>
  <si>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</si>
  <si>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</si>
  <si>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</si>
  <si>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</si>
  <si>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</si>
  <si>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</si>
  <si>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</si>
  <si>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</si>
  <si>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</si>
  <si>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</si>
  <si>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</si>
  <si>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</si>
  <si>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</si>
  <si>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</si>
  <si>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</si>
  <si>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</si>
  <si>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</si>
  <si>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</si>
  <si>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</si>
  <si>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</si>
  <si>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</si>
  <si>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</si>
  <si>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</si>
  <si>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</si>
  <si>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</si>
  <si>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</si>
  <si>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</si>
  <si>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</si>
  <si>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</si>
  <si>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</si>
  <si>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</si>
  <si>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</si>
  <si>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</si>
  <si>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</si>
  <si>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</si>
  <si>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</si>
  <si>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</si>
  <si>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</si>
  <si>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</si>
  <si>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</si>
  <si>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</si>
  <si>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</si>
  <si>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</si>
  <si>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</si>
  <si>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</si>
  <si>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</si>
  <si>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</si>
  <si>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</si>
  <si>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</si>
  <si>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</si>
  <si>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</si>
  <si>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</si>
  <si>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</si>
  <si>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</si>
  <si>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</si>
  <si>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</si>
  <si>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</si>
  <si>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</si>
  <si>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</si>
  <si>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</si>
  <si>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</si>
  <si>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</si>
  <si>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</si>
  <si>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</si>
  <si>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</si>
  <si>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</si>
  <si>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</si>
  <si>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</si>
  <si>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</si>
  <si>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</si>
  <si>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</si>
  <si>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</si>
  <si>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</si>
  <si>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</si>
  <si>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</si>
  <si>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</si>
  <si>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</si>
  <si>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</si>
  <si>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</si>
  <si>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</si>
  <si>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</si>
  <si>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</si>
  <si>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</si>
  <si>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</si>
  <si>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</si>
  <si>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</si>
  <si>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</si>
  <si>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</si>
  <si>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</si>
  <si>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</si>
  <si>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</si>
  <si>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</si>
  <si>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</si>
  <si>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</si>
  <si>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</si>
  <si>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</si>
  <si>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</si>
  <si>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</si>
  <si>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</si>
  <si>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</si>
  <si>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</si>
  <si>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</si>
  <si>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</si>
  <si>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</si>
  <si>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</si>
  <si>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</si>
  <si>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</si>
  <si>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</si>
  <si>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</si>
  <si>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</si>
  <si>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</si>
  <si>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</si>
  <si>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</si>
  <si>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</si>
  <si>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</si>
  <si>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</si>
  <si>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</si>
  <si>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</si>
  <si>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</si>
  <si>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</si>
  <si>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</si>
  <si>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</si>
  <si>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</si>
  <si>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</si>
  <si>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</si>
  <si>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</si>
  <si>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</si>
  <si>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</si>
  <si>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</si>
  <si>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</si>
  <si>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</si>
  <si>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</si>
  <si>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</si>
  <si>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</si>
  <si>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</si>
  <si>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</si>
  <si>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</si>
  <si>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</si>
  <si>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</si>
  <si>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</si>
  <si>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</si>
  <si>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</si>
  <si>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</si>
  <si>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</si>
  <si>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</si>
  <si>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</si>
  <si>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</si>
  <si>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</si>
  <si>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</si>
  <si>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</si>
  <si>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</si>
  <si>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</si>
  <si>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</si>
  <si>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</si>
  <si>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</si>
  <si>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</si>
  <si>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</si>
  <si>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</si>
  <si>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</si>
  <si>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</si>
  <si>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</si>
  <si>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</si>
  <si>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</si>
  <si>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</si>
  <si>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</si>
  <si>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</si>
  <si>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</si>
  <si>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</si>
  <si>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</si>
  <si>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</si>
  <si>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</si>
  <si>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</si>
  <si>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</si>
  <si>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</si>
  <si>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</si>
  <si>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</si>
  <si>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</si>
  <si>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</si>
  <si>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</si>
  <si>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</si>
  <si>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</si>
  <si>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</si>
  <si>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</si>
  <si>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</si>
  <si>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</si>
  <si>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</si>
  <si>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</si>
  <si>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</si>
  <si>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</si>
  <si>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</si>
  <si>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</si>
  <si>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</si>
  <si>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</si>
  <si>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</si>
  <si>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</si>
  <si>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</si>
  <si>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</si>
  <si>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</si>
  <si>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</si>
  <si>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</si>
  <si>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</si>
  <si>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</si>
  <si>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</si>
  <si>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</si>
  <si>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</si>
  <si>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</si>
  <si>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</si>
  <si>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</si>
  <si>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</si>
  <si>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</si>
  <si>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</si>
  <si>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</si>
  <si>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</si>
  <si>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</si>
  <si>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</si>
  <si>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</si>
  <si>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</si>
  <si>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</si>
  <si>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</si>
  <si>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</si>
  <si>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</si>
  <si>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</si>
  <si>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</si>
  <si>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</si>
  <si>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</si>
  <si>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</si>
  <si>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</si>
  <si>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</si>
  <si>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</si>
  <si>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</si>
  <si>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</si>
  <si>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</si>
  <si>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</si>
  <si>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</si>
  <si>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</si>
  <si>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</si>
  <si>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</si>
  <si>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</si>
  <si>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</si>
  <si>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</si>
  <si>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</si>
  <si>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</si>
  <si>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</si>
  <si>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</si>
  <si>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</si>
  <si>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</si>
  <si>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</si>
  <si>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</si>
  <si>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</si>
  <si>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</si>
  <si>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</si>
  <si>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</si>
  <si>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</si>
  <si>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</si>
  <si>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</si>
  <si>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</si>
  <si>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</si>
  <si>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</si>
  <si>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</si>
  <si>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</si>
  <si>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</si>
  <si>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</si>
  <si>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</si>
  <si>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</si>
  <si>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</si>
  <si>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</si>
  <si>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</si>
  <si>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</si>
  <si>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</si>
  <si>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</si>
  <si>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</si>
  <si>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</si>
  <si>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</si>
  <si>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</si>
  <si>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</si>
  <si>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</si>
  <si>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</si>
  <si>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</si>
  <si>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</si>
  <si>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</si>
  <si>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</si>
  <si>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</si>
  <si>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</si>
  <si>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</si>
  <si>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</si>
  <si>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</si>
  <si>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</si>
  <si>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</si>
  <si>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</si>
  <si>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</si>
  <si>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</si>
  <si>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</si>
  <si>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</si>
  <si>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</si>
  <si>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</si>
  <si>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</si>
  <si>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</si>
  <si>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</si>
  <si>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</si>
  <si>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</si>
  <si>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</si>
  <si>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</si>
  <si>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</si>
  <si>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</si>
  <si>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</si>
  <si>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</si>
  <si>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</si>
  <si>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</si>
  <si>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</si>
  <si>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</si>
  <si>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</si>
  <si>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</si>
  <si>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</si>
  <si>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</si>
  <si>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</si>
  <si>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</si>
  <si>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</si>
  <si>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</si>
  <si>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</si>
  <si>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</si>
  <si>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</si>
  <si>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</si>
  <si>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</si>
  <si>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</si>
  <si>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</si>
  <si>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</si>
  <si>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</si>
  <si>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</si>
  <si>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</si>
  <si>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</si>
  <si>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</si>
  <si>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</si>
  <si>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</si>
  <si>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</si>
  <si>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</si>
  <si>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</si>
  <si>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</si>
  <si>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</si>
  <si>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</si>
  <si>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</si>
  <si>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</si>
  <si>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</si>
  <si>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</si>
  <si>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</si>
  <si>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</si>
  <si>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</si>
  <si>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</si>
  <si>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</si>
  <si>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</si>
  <si>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</si>
  <si>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</si>
  <si>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</si>
  <si>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</si>
  <si>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</si>
  <si>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</si>
  <si>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</si>
  <si>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</si>
  <si>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</si>
  <si>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</si>
  <si>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</si>
  <si>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</si>
  <si>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</si>
  <si>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</si>
  <si>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</si>
  <si>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</si>
  <si>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</si>
  <si>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</si>
  <si>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</si>
  <si>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</si>
  <si>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</si>
  <si>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</si>
  <si>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</si>
  <si>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</si>
  <si>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</si>
  <si>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</si>
  <si>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</si>
  <si>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</si>
  <si>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</si>
  <si>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</si>
  <si>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</si>
  <si>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</si>
  <si>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</si>
  <si>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</si>
  <si>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</si>
  <si>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</si>
  <si>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</si>
  <si>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</si>
  <si>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</si>
  <si>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</si>
  <si>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</si>
  <si>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</si>
  <si>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</si>
  <si>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</si>
  <si>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</si>
  <si>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</si>
  <si>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</si>
  <si>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</si>
  <si>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</si>
  <si>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</si>
  <si>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</si>
  <si>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</si>
  <si>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</si>
  <si>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</si>
  <si>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</si>
  <si>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</si>
  <si>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</si>
  <si>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</si>
  <si>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</si>
  <si>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</si>
  <si>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</si>
  <si>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</si>
  <si>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</si>
  <si>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</si>
  <si>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</si>
  <si>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</si>
  <si>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</si>
  <si>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</si>
  <si>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</si>
  <si>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</si>
  <si>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</si>
  <si>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</si>
  <si>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</si>
  <si>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</si>
  <si>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</si>
  <si>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</si>
  <si>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</si>
  <si>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</si>
  <si>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</si>
  <si>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</si>
  <si>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</si>
  <si>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</si>
  <si>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</si>
  <si>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</si>
  <si>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</si>
  <si>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</si>
  <si>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</si>
  <si>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</si>
  <si>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</si>
  <si>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</si>
  <si>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</si>
  <si>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</si>
  <si>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</si>
  <si>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</si>
  <si>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</si>
  <si>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</si>
  <si>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</si>
  <si>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</si>
  <si>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</si>
  <si>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</si>
  <si>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</si>
  <si>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</si>
  <si>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</si>
  <si>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</si>
  <si>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</si>
  <si>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</si>
  <si>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</si>
  <si>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</si>
  <si>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</si>
  <si>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</si>
  <si>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</si>
  <si>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</si>
  <si>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</si>
  <si>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</si>
  <si>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</si>
  <si>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</si>
  <si>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</si>
  <si>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</si>
  <si>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</si>
  <si>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</si>
  <si>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</si>
  <si>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</si>
  <si>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</si>
  <si>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</si>
  <si>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</si>
  <si>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</si>
  <si>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</si>
  <si>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</si>
  <si>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</si>
  <si>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</si>
  <si>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</si>
  <si>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</si>
  <si>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</si>
  <si>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</si>
  <si>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</si>
  <si>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</si>
  <si>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</si>
  <si>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</si>
  <si>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</si>
  <si>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</si>
  <si>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</si>
  <si>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</si>
  <si>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</si>
  <si>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</si>
  <si>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</si>
  <si>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</si>
  <si>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</si>
  <si>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</si>
  <si>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</si>
  <si>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</si>
  <si>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</si>
  <si>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</si>
  <si>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</si>
  <si>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</si>
  <si>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</si>
  <si>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</si>
  <si>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</si>
  <si>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</si>
  <si>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</si>
  <si>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</si>
  <si>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</si>
  <si>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</si>
  <si>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</si>
  <si>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</si>
  <si>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</si>
  <si>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</si>
  <si>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</si>
  <si>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</si>
  <si>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</si>
  <si>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</si>
  <si>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</si>
  <si>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</si>
  <si>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</si>
  <si>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</si>
  <si>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</si>
  <si>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</si>
  <si>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</si>
  <si>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</si>
  <si>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</si>
  <si>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</si>
  <si>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</si>
  <si>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</si>
  <si>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</si>
  <si>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</si>
  <si>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</si>
  <si>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</si>
  <si>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</si>
  <si>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</si>
  <si>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</si>
  <si>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</si>
  <si>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</si>
  <si>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</si>
  <si>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</si>
  <si>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</si>
  <si>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</si>
  <si>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</si>
  <si>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</si>
  <si>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</si>
  <si>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</si>
  <si>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</si>
  <si>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</si>
  <si>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</si>
  <si>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</si>
  <si>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</si>
  <si>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</si>
  <si>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</si>
  <si>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</si>
  <si>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</si>
  <si>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</si>
  <si>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</si>
  <si>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</si>
  <si>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</si>
  <si>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</si>
  <si>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</si>
  <si>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</si>
  <si>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</si>
  <si>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</si>
  <si>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</si>
  <si>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</si>
  <si>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</si>
  <si>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</si>
  <si>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</si>
  <si>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</si>
  <si>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</si>
  <si>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</si>
  <si>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</si>
  <si>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</si>
  <si>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</si>
  <si>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</si>
  <si>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</si>
  <si>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</si>
  <si>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</si>
  <si>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</si>
  <si>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</si>
  <si>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</si>
  <si>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</si>
  <si>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</si>
  <si>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</si>
  <si>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</si>
  <si>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</si>
  <si>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</si>
  <si>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</si>
  <si>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</si>
  <si>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</si>
  <si>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</si>
  <si>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</si>
  <si>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</si>
  <si>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</si>
  <si>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</si>
  <si>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</si>
  <si>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</si>
  <si>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</si>
  <si>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</si>
  <si>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</si>
  <si>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</si>
  <si>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</si>
  <si>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</si>
  <si>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</si>
  <si>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</si>
  <si>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</si>
  <si>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</si>
  <si>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</si>
  <si>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</si>
  <si>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</si>
  <si>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</si>
  <si>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</si>
  <si>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</si>
  <si>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</si>
  <si>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</si>
  <si>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</si>
  <si>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</si>
  <si>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</si>
  <si>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</si>
  <si>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</si>
  <si>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</si>
  <si>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</si>
  <si>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</si>
  <si>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</si>
  <si>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</si>
  <si>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</si>
  <si>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</si>
  <si>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</si>
  <si>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</si>
  <si>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</si>
  <si>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</si>
  <si>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</si>
  <si>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</si>
  <si>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</si>
  <si>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</si>
  <si>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</si>
  <si>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</si>
  <si>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</si>
  <si>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</si>
  <si>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</si>
  <si>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</si>
  <si>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</si>
  <si>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</si>
  <si>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</si>
  <si>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</si>
  <si>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</si>
  <si>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</si>
  <si>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</si>
  <si>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</si>
  <si>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</si>
  <si>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</si>
  <si>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</si>
  <si>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</si>
  <si>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</si>
  <si>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</si>
  <si>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</si>
  <si>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</si>
  <si>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</si>
  <si>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</si>
  <si>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</si>
  <si>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</si>
  <si>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</si>
  <si>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</si>
  <si>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</si>
  <si>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</si>
  <si>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</si>
  <si>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</si>
  <si>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</si>
  <si>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</si>
  <si>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</si>
  <si>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</si>
  <si>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</si>
  <si>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</si>
  <si>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</si>
  <si>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</si>
  <si>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</si>
  <si>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</si>
  <si>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</si>
  <si>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</si>
  <si>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</si>
  <si>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</si>
  <si>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</si>
  <si>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</si>
  <si>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</si>
  <si>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</si>
  <si>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</si>
  <si>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</si>
  <si>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</si>
  <si>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</si>
  <si>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</si>
  <si>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</si>
  <si>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</si>
  <si>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</si>
  <si>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</si>
  <si>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</si>
  <si>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</si>
  <si>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</si>
  <si>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</si>
  <si>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</si>
  <si>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</si>
  <si>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</si>
  <si>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</si>
  <si>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</si>
  <si>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</si>
  <si>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</si>
  <si>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</si>
  <si>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</si>
  <si>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</si>
  <si>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</si>
  <si>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</si>
  <si>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</si>
  <si>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</si>
  <si>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</si>
  <si>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</si>
  <si>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</si>
  <si>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</si>
  <si>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</si>
  <si>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</si>
  <si>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</si>
  <si>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</si>
  <si>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</si>
  <si>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</si>
  <si>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</si>
  <si>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</si>
  <si>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</si>
  <si>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</si>
  <si>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</si>
  <si>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</si>
  <si>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</si>
  <si>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</si>
  <si>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</si>
  <si>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</si>
  <si>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</si>
  <si>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</si>
  <si>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</si>
  <si>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</si>
  <si>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</si>
  <si>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</si>
  <si>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</si>
  <si>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</si>
  <si>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</si>
  <si>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</si>
  <si>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</si>
  <si>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</si>
  <si>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</si>
  <si>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</si>
  <si>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</si>
  <si>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</si>
  <si>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</si>
  <si>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</si>
  <si>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</si>
  <si>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</si>
  <si>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</si>
  <si>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</si>
  <si>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</si>
  <si>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</si>
  <si>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</si>
  <si>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</si>
  <si>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</si>
  <si>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</si>
  <si>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</si>
  <si>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</si>
  <si>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</si>
  <si>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</si>
  <si>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</si>
  <si>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</si>
  <si>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</si>
  <si>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</si>
  <si>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</si>
  <si>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</si>
  <si>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</si>
  <si>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</si>
  <si>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</si>
  <si>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</si>
  <si>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</si>
  <si>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</si>
  <si>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</si>
  <si>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</si>
  <si>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</si>
  <si>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</si>
  <si>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</si>
  <si>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</si>
  <si>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</si>
  <si>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</si>
  <si>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</si>
  <si>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</si>
  <si>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</si>
  <si>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</si>
  <si>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</si>
  <si>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</si>
  <si>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</si>
  <si>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</si>
  <si>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</si>
  <si>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</si>
  <si>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</si>
  <si>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</si>
  <si>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</si>
  <si>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</si>
  <si>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</si>
  <si>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</si>
  <si>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</si>
  <si>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</si>
  <si>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</si>
  <si>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</si>
  <si>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</si>
  <si>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</si>
  <si>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</si>
  <si>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</si>
  <si>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</si>
  <si>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</si>
  <si>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</si>
  <si>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</si>
  <si>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</si>
  <si>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</si>
  <si>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</si>
  <si>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</si>
  <si>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</si>
  <si>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</si>
  <si>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</si>
  <si>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</si>
  <si>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</si>
  <si>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</si>
  <si>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</si>
  <si>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</si>
  <si>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</si>
  <si>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</si>
  <si>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</si>
  <si>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</si>
  <si>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</si>
  <si>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</si>
  <si>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</si>
  <si>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</si>
  <si>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</si>
  <si>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</si>
  <si>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</si>
  <si>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</si>
  <si>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</si>
  <si>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</si>
  <si>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</si>
  <si>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</si>
  <si>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</si>
  <si>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</si>
  <si>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</si>
  <si>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</si>
  <si>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</si>
  <si>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</si>
  <si>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</si>
  <si>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</si>
  <si>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</si>
  <si>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</si>
  <si>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</si>
  <si>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</si>
  <si>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</si>
  <si>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</si>
  <si>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</si>
  <si>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</si>
  <si>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</si>
  <si>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</si>
  <si>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</si>
  <si>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</si>
  <si>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</si>
  <si>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</si>
  <si>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</si>
  <si>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</si>
  <si>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</si>
  <si>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</si>
  <si>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</si>
  <si>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</si>
  <si>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</si>
  <si>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</si>
  <si>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</si>
  <si>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</si>
  <si>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</si>
  <si>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</si>
  <si>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</si>
  <si>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</si>
  <si>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</si>
  <si>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</si>
  <si>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</si>
  <si>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</si>
  <si>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</si>
  <si>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</si>
  <si>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</si>
  <si>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</si>
  <si>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</si>
  <si>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</si>
  <si>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</si>
  <si>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</si>
  <si>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</si>
  <si>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</si>
  <si>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</si>
  <si>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</si>
  <si>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</si>
  <si>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</si>
  <si>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</si>
  <si>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</si>
  <si>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</si>
  <si>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</si>
  <si>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</si>
  <si>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</si>
  <si>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</si>
  <si>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</si>
  <si>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</si>
  <si>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</si>
  <si>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</si>
  <si>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</si>
  <si>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</si>
  <si>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</si>
  <si>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</si>
  <si>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</si>
  <si>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</si>
  <si>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</si>
  <si>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</si>
  <si>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</si>
  <si>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</si>
  <si>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</si>
  <si>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</si>
  <si>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</si>
  <si>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</si>
  <si>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</si>
  <si>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</si>
  <si>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</si>
  <si>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</si>
  <si>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</si>
  <si>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</si>
  <si>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</si>
  <si>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</si>
  <si>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</si>
  <si>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</si>
  <si>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</si>
  <si>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</si>
  <si>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</si>
  <si>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</si>
  <si>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</si>
  <si>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</si>
  <si>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</si>
  <si>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</si>
  <si>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</si>
  <si>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</si>
  <si>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</si>
  <si>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</si>
  <si>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</si>
  <si>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</si>
  <si>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</si>
  <si>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</si>
  <si>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</si>
  <si>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</si>
  <si>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</si>
  <si>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</si>
  <si>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</si>
  <si>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</si>
  <si>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</si>
  <si>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</si>
  <si>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</si>
  <si>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</si>
  <si>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</si>
  <si>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</si>
  <si>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</si>
  <si>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</si>
  <si>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</si>
  <si>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</si>
  <si>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</si>
  <si>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</si>
  <si>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</si>
  <si>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</si>
  <si>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</si>
  <si>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</si>
  <si>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</si>
  <si>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</si>
  <si>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</si>
  <si>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</si>
  <si>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</si>
  <si>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</si>
  <si>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</si>
  <si>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</si>
  <si>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</si>
  <si>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</si>
  <si>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</si>
  <si>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</si>
  <si>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</si>
  <si>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</si>
  <si>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</si>
  <si>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</si>
  <si>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</si>
  <si>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</si>
  <si>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</si>
  <si>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</si>
  <si>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</si>
  <si>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</si>
  <si>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</si>
  <si>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</si>
  <si>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</si>
  <si>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</si>
  <si>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</si>
  <si>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</si>
  <si>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</si>
  <si>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</si>
  <si>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</si>
  <si>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</si>
  <si>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</si>
  <si>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</si>
  <si>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</si>
  <si>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</si>
  <si>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</si>
  <si>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</si>
  <si>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</si>
  <si>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</si>
  <si>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</si>
  <si>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</si>
  <si>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</si>
  <si>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</si>
  <si>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</si>
  <si>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</si>
  <si>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</si>
  <si>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</si>
  <si>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</si>
  <si>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</si>
  <si>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</si>
  <si>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</si>
  <si>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</si>
  <si>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</si>
  <si>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</si>
  <si>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</si>
  <si>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</si>
  <si>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</si>
  <si>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</si>
  <si>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</si>
  <si>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</si>
  <si>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</si>
  <si>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</si>
  <si>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</si>
  <si>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</si>
  <si>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</si>
  <si>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</si>
  <si>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</si>
  <si>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</si>
  <si>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</si>
  <si>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</si>
  <si>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</si>
  <si>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</si>
  <si>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</si>
  <si>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</si>
  <si>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</si>
  <si>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</si>
  <si>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</si>
  <si>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</si>
  <si>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</si>
  <si>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</si>
  <si>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</si>
  <si>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</si>
  <si>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</si>
  <si>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</si>
  <si>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</si>
  <si>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</si>
  <si>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</si>
  <si>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</si>
  <si>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</si>
  <si>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</si>
  <si>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</si>
  <si>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</si>
  <si>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</si>
  <si>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</si>
  <si>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</si>
  <si>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</si>
  <si>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</si>
  <si>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</si>
  <si>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</si>
  <si>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</si>
  <si>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</si>
  <si>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</si>
  <si>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</si>
  <si>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</si>
  <si>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</si>
  <si>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</si>
  <si>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</si>
  <si>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</si>
  <si>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</si>
  <si>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</si>
  <si>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</si>
  <si>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</si>
  <si>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</si>
  <si>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</si>
  <si>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</si>
  <si>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</si>
  <si>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</si>
  <si>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</si>
  <si>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</si>
  <si>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</si>
  <si>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</si>
  <si>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</si>
  <si>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</si>
  <si>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</si>
  <si>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</si>
  <si>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</si>
  <si>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</si>
  <si>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</si>
  <si>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</si>
  <si>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</si>
  <si>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</si>
  <si>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</si>
  <si>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</si>
  <si>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</si>
  <si>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</si>
  <si>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</si>
  <si>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</si>
  <si>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</si>
  <si>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</si>
  <si>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</si>
  <si>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</si>
  <si>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</si>
  <si>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</si>
  <si>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</si>
  <si>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</si>
  <si>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</si>
  <si>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</si>
  <si>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</si>
  <si>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</si>
  <si>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</si>
  <si>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</si>
  <si>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</si>
  <si>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</si>
  <si>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</si>
  <si>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</si>
  <si>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</si>
  <si>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</si>
  <si>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</si>
  <si>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</si>
  <si>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</si>
  <si>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</si>
  <si>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</si>
  <si>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</si>
  <si>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</si>
  <si>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</si>
  <si>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</si>
  <si>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</si>
  <si>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</si>
  <si>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</si>
  <si>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</si>
  <si>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</si>
  <si>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</si>
  <si>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</si>
  <si>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</si>
  <si>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</si>
  <si>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</si>
  <si>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</si>
  <si>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</si>
  <si>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</si>
  <si>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</si>
  <si>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</si>
  <si>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</si>
  <si>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</si>
  <si>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</si>
  <si>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</si>
  <si>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</si>
  <si>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</si>
  <si>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</si>
  <si>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</si>
  <si>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</si>
  <si>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</si>
  <si>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</si>
  <si>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</si>
  <si>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</si>
  <si>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</si>
  <si>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</si>
  <si>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</si>
  <si>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</si>
  <si>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</si>
  <si>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</si>
  <si>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</si>
  <si>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</si>
  <si>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</si>
  <si>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</si>
  <si>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</si>
  <si>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</si>
  <si>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</si>
  <si>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</si>
  <si>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</si>
  <si>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</si>
  <si>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</si>
  <si>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</si>
  <si>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</si>
  <si>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</si>
  <si>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</si>
  <si>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</si>
  <si>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</si>
  <si>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</si>
  <si>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</si>
  <si>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</si>
  <si>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</si>
  <si>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</si>
  <si>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</si>
  <si>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</si>
  <si>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</si>
  <si>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</si>
  <si>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</si>
  <si>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</si>
  <si>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</si>
  <si>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</si>
  <si>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</si>
  <si>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</si>
  <si>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</si>
  <si>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</si>
  <si>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</si>
  <si>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</si>
  <si>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</si>
  <si>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</si>
  <si>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</si>
  <si>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</si>
  <si>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</si>
  <si>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</si>
  <si>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</si>
  <si>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</si>
  <si>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</si>
  <si>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</si>
  <si>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</si>
  <si>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</si>
  <si>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</si>
  <si>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</si>
  <si>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</si>
  <si>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</si>
  <si>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</si>
  <si>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</si>
  <si>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</si>
  <si>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</si>
  <si>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</si>
  <si>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</si>
  <si>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</si>
  <si>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</si>
  <si>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</si>
  <si>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</si>
  <si>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</si>
  <si>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</si>
  <si>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</si>
  <si>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</si>
  <si>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</si>
  <si>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</si>
  <si>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</si>
  <si>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</si>
  <si>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</si>
  <si>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</si>
  <si>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</si>
  <si>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</si>
  <si>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</si>
  <si>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</si>
  <si>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</si>
  <si>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</si>
  <si>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</si>
  <si>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</si>
  <si>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</si>
  <si>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</si>
  <si>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</si>
  <si>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</si>
  <si>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</si>
  <si>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</si>
  <si>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</si>
  <si>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</si>
  <si>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</si>
  <si>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</si>
  <si>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</si>
  <si>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</si>
  <si>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</si>
  <si>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</si>
  <si>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</si>
  <si>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</si>
  <si>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</si>
  <si>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</si>
  <si>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</si>
  <si>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</si>
  <si>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</si>
  <si>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</si>
  <si>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</si>
  <si>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</si>
  <si>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</si>
  <si>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</si>
  <si>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</si>
  <si>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</si>
  <si>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</si>
  <si>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</si>
  <si>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</si>
  <si>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</si>
  <si>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</si>
  <si>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</si>
  <si>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</si>
  <si>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</si>
  <si>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</si>
  <si>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</si>
  <si>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</si>
  <si>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</si>
  <si>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</si>
  <si>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</si>
  <si>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</si>
  <si>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</si>
  <si>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</si>
  <si>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</si>
  <si>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</si>
  <si>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</si>
  <si>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</si>
  <si>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</si>
  <si>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</si>
  <si>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</si>
  <si>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</si>
  <si>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</si>
  <si>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</si>
  <si>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</si>
  <si>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</si>
  <si>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</si>
  <si>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</si>
  <si>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</si>
  <si>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</si>
  <si>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</si>
  <si>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</si>
  <si>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</si>
  <si>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</si>
  <si>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</si>
  <si>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</si>
  <si>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</si>
  <si>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</si>
  <si>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</si>
  <si>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</si>
  <si>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</si>
  <si>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</si>
  <si>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</si>
  <si>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</si>
  <si>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</si>
  <si>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</si>
  <si>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</si>
  <si>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</si>
  <si>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</si>
  <si>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</si>
  <si>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</si>
  <si>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</si>
  <si>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</si>
  <si>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</si>
  <si>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</si>
  <si>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</si>
  <si>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</si>
  <si>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</si>
  <si>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</si>
  <si>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</si>
  <si>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</si>
  <si>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</si>
  <si>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</si>
  <si>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</si>
  <si>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</si>
  <si>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</si>
  <si>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</si>
  <si>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</si>
  <si>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</si>
  <si>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</si>
  <si>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</si>
  <si>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</si>
  <si>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</si>
  <si>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</si>
  <si>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</si>
  <si>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</si>
  <si>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</si>
  <si>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</si>
  <si>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</si>
  <si>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</si>
  <si>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</si>
  <si>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</si>
  <si>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</si>
  <si>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</si>
  <si>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</si>
  <si>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</si>
  <si>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</si>
  <si>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</si>
  <si>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</si>
  <si>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</si>
  <si>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</si>
  <si>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</si>
  <si>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</si>
  <si>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</si>
  <si>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</si>
  <si>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</si>
  <si>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</si>
  <si>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</si>
  <si>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</si>
  <si>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</si>
  <si>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</si>
  <si>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</si>
  <si>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</si>
  <si>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</si>
  <si>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</si>
  <si>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</si>
  <si>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</si>
  <si>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</si>
  <si>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</si>
  <si>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</si>
  <si>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</si>
  <si>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</si>
  <si>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</si>
  <si>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</si>
  <si>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</si>
  <si>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</si>
  <si>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</si>
  <si>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</si>
  <si>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</si>
  <si>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</si>
  <si>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</si>
  <si>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</si>
  <si>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</si>
  <si>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</si>
  <si>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</si>
  <si>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</si>
  <si>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</si>
  <si>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</si>
  <si>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</si>
  <si>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</si>
  <si>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</si>
  <si>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</si>
  <si>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</si>
  <si>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</si>
  <si>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</si>
  <si>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</si>
  <si>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</si>
  <si>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</si>
  <si>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</si>
  <si>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</si>
  <si>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</si>
  <si>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</si>
  <si>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</si>
  <si>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</si>
  <si>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</si>
  <si>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</si>
  <si>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</si>
  <si>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</si>
  <si>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</si>
  <si>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</si>
  <si>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</si>
  <si>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</si>
  <si>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</si>
  <si>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</si>
  <si>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</si>
  <si>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</si>
  <si>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</si>
  <si>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</si>
  <si>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</si>
  <si>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</si>
  <si>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</si>
  <si>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</si>
  <si>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</si>
  <si>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</si>
  <si>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</si>
  <si>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</si>
  <si>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</si>
  <si>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</si>
  <si>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</si>
  <si>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</si>
  <si>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</si>
  <si>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</si>
  <si>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</si>
  <si>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</si>
  <si>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</si>
  <si>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</si>
  <si>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</si>
  <si>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</si>
  <si>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</si>
  <si>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</si>
  <si>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</si>
  <si>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</si>
  <si>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</si>
  <si>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</si>
  <si>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</si>
  <si>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</si>
  <si>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</si>
  <si>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</si>
  <si>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</si>
  <si>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</si>
  <si>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</si>
  <si>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</si>
  <si>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</si>
  <si>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</si>
  <si>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</si>
  <si>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</si>
  <si>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</si>
  <si>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</si>
  <si>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</si>
  <si>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</si>
  <si>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</si>
  <si>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</si>
  <si>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</si>
  <si>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</si>
  <si>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</si>
  <si>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</si>
  <si>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</si>
  <si>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</si>
  <si>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</si>
  <si>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</si>
  <si>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</si>
  <si>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</si>
  <si>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</si>
  <si>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</si>
  <si>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</si>
  <si>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</si>
  <si>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</si>
  <si>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</si>
  <si>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</si>
  <si>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</si>
  <si>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</si>
  <si>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</si>
  <si>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</si>
  <si>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</si>
  <si>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</si>
  <si>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</si>
  <si>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</si>
  <si>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</si>
  <si>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</si>
  <si>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</si>
  <si>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</si>
  <si>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</si>
  <si>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</si>
  <si>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</si>
  <si>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</si>
  <si>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</si>
  <si>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</si>
  <si>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</si>
  <si>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</si>
  <si>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</si>
  <si>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</si>
  <si>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</si>
  <si>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</si>
  <si>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</si>
  <si>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</si>
  <si>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</si>
  <si>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</si>
  <si>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</si>
  <si>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</si>
  <si>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</si>
  <si>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</si>
  <si>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</si>
  <si>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</si>
  <si>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</si>
  <si>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</si>
  <si>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</si>
  <si>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</si>
  <si>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</si>
  <si>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</si>
  <si>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</si>
  <si>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</si>
  <si>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</si>
  <si>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</si>
  <si>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</si>
  <si>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</si>
  <si>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</si>
  <si>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</si>
  <si>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</si>
  <si>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</si>
  <si>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</si>
  <si>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</si>
  <si>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</si>
  <si>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</si>
  <si>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</si>
  <si>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</si>
  <si>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</si>
  <si>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</si>
  <si>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</si>
  <si>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</si>
  <si>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</si>
  <si>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</si>
  <si>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</si>
  <si>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</si>
  <si>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</si>
  <si>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</si>
  <si>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</si>
  <si>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</si>
  <si>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</si>
  <si>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</si>
  <si>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</si>
  <si>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</si>
  <si>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</si>
  <si>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</si>
  <si>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</si>
  <si>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</si>
  <si>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</si>
  <si>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</si>
  <si>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</si>
  <si>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</si>
  <si>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</si>
  <si>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</si>
  <si>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</si>
  <si>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</si>
  <si>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</si>
  <si>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</si>
  <si>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</si>
  <si>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</si>
  <si>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</si>
  <si>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</si>
  <si>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</si>
  <si>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</si>
  <si>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</si>
  <si>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</si>
  <si>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</si>
  <si>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</si>
  <si>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</si>
  <si>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</si>
  <si>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</si>
  <si>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</si>
  <si>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</si>
  <si>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</si>
  <si>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</si>
  <si>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</si>
  <si>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</si>
  <si>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</si>
  <si>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</si>
  <si>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</si>
  <si>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</si>
  <si>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</si>
  <si>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</si>
  <si>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</si>
  <si>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</si>
  <si>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</si>
  <si>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</si>
  <si>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</si>
  <si>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</si>
  <si>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</si>
  <si>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</si>
  <si>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</si>
  <si>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</si>
  <si>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</si>
  <si>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</si>
  <si>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</si>
  <si>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</si>
  <si>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</si>
  <si>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</si>
  <si>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</si>
  <si>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</si>
  <si>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</si>
  <si>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</si>
  <si>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</si>
  <si>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</si>
  <si>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</si>
  <si>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</si>
  <si>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</si>
  <si>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</si>
  <si>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</si>
  <si>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</si>
  <si>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</si>
  <si>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</si>
  <si>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</si>
  <si>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</si>
  <si>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</si>
  <si>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</si>
  <si>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</si>
  <si>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</si>
  <si>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</si>
  <si>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</si>
  <si>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</si>
  <si>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</si>
  <si>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</si>
  <si>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</si>
  <si>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</si>
  <si>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</si>
  <si>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</si>
  <si>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</si>
  <si>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</si>
  <si>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</si>
  <si>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</si>
  <si>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</si>
  <si>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</si>
  <si>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</si>
  <si>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</si>
  <si>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</si>
  <si>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</si>
  <si>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</si>
  <si>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</si>
  <si>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</si>
  <si>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</si>
  <si>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</si>
  <si>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</si>
  <si>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</si>
  <si>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</si>
  <si>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</si>
  <si>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</si>
  <si>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</si>
  <si>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</si>
  <si>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</si>
  <si>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</si>
  <si>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</si>
  <si>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</si>
  <si>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</si>
  <si>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</si>
  <si>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</si>
  <si>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</si>
  <si>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</si>
  <si>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</si>
  <si>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</si>
  <si>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</si>
  <si>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</si>
  <si>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</si>
  <si>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</si>
  <si>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</si>
  <si>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</si>
  <si>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</si>
  <si>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</si>
  <si>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</si>
  <si>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</si>
  <si>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</si>
  <si>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</si>
  <si>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</si>
  <si>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</si>
  <si>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</si>
  <si>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</si>
  <si>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</si>
  <si>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</si>
  <si>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</si>
  <si>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</si>
  <si>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</si>
  <si>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</si>
  <si>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</si>
  <si>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</si>
  <si>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</si>
  <si>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</si>
  <si>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</si>
  <si>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</si>
  <si>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</si>
  <si>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</si>
  <si>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</si>
  <si>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</si>
  <si>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</si>
  <si>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</si>
  <si>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</si>
  <si>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</si>
  <si>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</si>
  <si>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</si>
  <si>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</si>
  <si>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</si>
  <si>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</si>
  <si>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</si>
  <si>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</si>
  <si>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</si>
  <si>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</si>
  <si>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</si>
  <si>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</si>
  <si>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</si>
  <si>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</si>
  <si>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</si>
  <si>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</si>
  <si>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</si>
  <si>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</si>
  <si>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</si>
  <si>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</si>
  <si>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</si>
  <si>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</si>
  <si>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</si>
  <si>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</si>
  <si>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</si>
  <si>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</si>
  <si>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</si>
  <si>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</si>
  <si>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</si>
  <si>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</si>
  <si>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</si>
  <si>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</si>
  <si>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</si>
  <si>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</si>
  <si>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</si>
  <si>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</si>
  <si>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</si>
  <si>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</si>
  <si>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</si>
  <si>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</si>
  <si>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</si>
  <si>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</si>
  <si>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</si>
  <si>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</si>
  <si>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</si>
  <si>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</si>
  <si>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</si>
  <si>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</si>
  <si>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</si>
  <si>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</si>
  <si>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</si>
  <si>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</si>
  <si>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</si>
  <si>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</si>
  <si>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</si>
  <si>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</si>
  <si>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</si>
  <si>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</si>
  <si>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</si>
  <si>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</si>
  <si>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</si>
  <si>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</si>
  <si>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</si>
  <si>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</si>
  <si>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</si>
  <si>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</si>
  <si>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</si>
  <si>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</si>
  <si>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</si>
  <si>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</si>
  <si>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</si>
  <si>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</si>
  <si>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</si>
  <si>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</si>
  <si>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</si>
  <si>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</si>
  <si>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</si>
  <si>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</si>
  <si>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</si>
  <si>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</si>
  <si>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</si>
  <si>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</si>
  <si>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</si>
  <si>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</si>
  <si>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</si>
  <si>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</si>
  <si>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</si>
  <si>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</si>
  <si>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</si>
  <si>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</si>
  <si>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</si>
  <si>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</si>
  <si>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</si>
  <si>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</si>
  <si>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</si>
  <si>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</si>
  <si>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</si>
  <si>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</si>
  <si>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</si>
  <si>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</si>
  <si>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</si>
  <si>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</si>
  <si>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</si>
  <si>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</si>
  <si>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</si>
  <si>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</si>
  <si>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</si>
  <si>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</si>
  <si>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</si>
  <si>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</si>
  <si>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</si>
  <si>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</si>
  <si>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</si>
  <si>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</si>
  <si>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</si>
  <si>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</si>
  <si>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</si>
  <si>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</si>
  <si>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</si>
  <si>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</si>
  <si>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</si>
  <si>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</si>
  <si>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</si>
  <si>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</si>
  <si>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</si>
  <si>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</si>
  <si>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</si>
  <si>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</si>
  <si>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</si>
  <si>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</si>
  <si>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</si>
  <si>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</si>
  <si>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</si>
  <si>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</si>
  <si>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</si>
  <si>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</si>
  <si>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</si>
  <si>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</si>
  <si>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</si>
  <si>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</si>
  <si>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</si>
  <si>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</si>
  <si>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</si>
  <si>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</si>
  <si>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</si>
  <si>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</si>
  <si>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</si>
  <si>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</si>
  <si>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</si>
  <si>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</si>
  <si>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</si>
  <si>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</si>
  <si>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</si>
  <si>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</si>
  <si>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</si>
  <si>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</si>
  <si>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</si>
  <si>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</si>
  <si>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</si>
  <si>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</si>
  <si>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</si>
  <si>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</si>
  <si>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</si>
  <si>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</si>
  <si>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</si>
  <si>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</si>
  <si>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</si>
  <si>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</si>
  <si>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</si>
  <si>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</si>
  <si>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</si>
  <si>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</si>
  <si>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</si>
  <si>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</si>
  <si>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</si>
  <si>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</si>
  <si>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</si>
  <si>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</si>
  <si>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</si>
  <si>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</si>
  <si>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</si>
  <si>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</si>
  <si>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</si>
  <si>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</si>
  <si>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</si>
  <si>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</si>
  <si>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</si>
  <si>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</si>
  <si>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</si>
  <si>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</si>
  <si>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</si>
  <si>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</si>
  <si>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</si>
  <si>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</si>
  <si>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</si>
  <si>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</si>
  <si>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</si>
  <si>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</si>
  <si>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</si>
  <si>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</si>
  <si>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</si>
  <si>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</si>
  <si>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</si>
  <si>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</si>
  <si>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</si>
  <si>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</si>
  <si>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</si>
  <si>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</si>
  <si>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</si>
  <si>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</si>
  <si>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</si>
  <si>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</si>
  <si>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</si>
  <si>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</si>
  <si>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</si>
  <si>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</si>
  <si>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</si>
  <si>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</si>
  <si>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</si>
  <si>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</si>
  <si>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</si>
  <si>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</si>
  <si>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</si>
  <si>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</si>
  <si>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</si>
  <si>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</si>
  <si>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</si>
  <si>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</si>
  <si>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</si>
  <si>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</si>
  <si>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</si>
  <si>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</si>
  <si>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</si>
  <si>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</si>
  <si>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</si>
  <si>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</si>
  <si>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</si>
  <si>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</si>
  <si>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</si>
  <si>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</si>
  <si>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</si>
  <si>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</si>
  <si>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</si>
  <si>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</si>
  <si>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</si>
  <si>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</si>
  <si>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</si>
  <si>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</si>
  <si>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</si>
  <si>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</si>
  <si>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</si>
  <si>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</si>
  <si>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</si>
  <si>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</si>
  <si>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</si>
  <si>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</si>
  <si>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</si>
  <si>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</si>
  <si>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</si>
  <si>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</si>
  <si>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</si>
  <si>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</si>
  <si>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</si>
  <si>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</si>
  <si>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</si>
  <si>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</si>
  <si>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</si>
  <si>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</si>
  <si>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</si>
  <si>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</si>
  <si>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</si>
  <si>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</si>
  <si>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</si>
  <si>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</si>
  <si>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</si>
  <si>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</si>
  <si>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</si>
  <si>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</si>
  <si>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</si>
  <si>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</si>
  <si>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</si>
  <si>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</si>
  <si>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</si>
  <si>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</si>
  <si>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</si>
  <si>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</si>
  <si>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</si>
  <si>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</si>
  <si>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</si>
  <si>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</si>
  <si>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</si>
  <si>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</si>
  <si>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</si>
  <si>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</si>
  <si>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</si>
  <si>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</si>
  <si>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</si>
  <si>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</si>
  <si>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</si>
  <si>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</si>
  <si>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</si>
  <si>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</si>
  <si>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</si>
  <si>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</si>
  <si>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</si>
  <si>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</si>
  <si>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</si>
  <si>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</si>
  <si>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</si>
  <si>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</si>
  <si>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</si>
  <si>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</si>
  <si>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</si>
  <si>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</si>
  <si>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</si>
  <si>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</si>
  <si>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</si>
  <si>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</si>
  <si>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</si>
  <si>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</si>
  <si>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</si>
  <si>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</si>
  <si>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</si>
  <si>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</si>
  <si>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</si>
  <si>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</si>
  <si>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</si>
  <si>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</si>
  <si>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</si>
  <si>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</si>
  <si>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</si>
  <si>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</si>
  <si>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</si>
  <si>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</si>
  <si>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</si>
  <si>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</si>
  <si>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</si>
  <si>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</si>
  <si>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</si>
  <si>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</si>
  <si>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</si>
  <si>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</si>
  <si>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</si>
  <si>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</si>
  <si>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</si>
  <si>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</si>
  <si>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</si>
  <si>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</si>
  <si>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</si>
  <si>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</si>
  <si>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</si>
  <si>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</si>
  <si>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</si>
  <si>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</si>
  <si>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</si>
  <si>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</si>
  <si>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</si>
  <si>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</si>
  <si>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</si>
  <si>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</si>
  <si>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</si>
  <si>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</si>
  <si>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</si>
  <si>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</si>
  <si>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</si>
  <si>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</si>
  <si>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</si>
  <si>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</si>
  <si>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</si>
  <si>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</si>
  <si>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</si>
  <si>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</si>
  <si>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</si>
  <si>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</si>
  <si>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</si>
  <si>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</si>
  <si>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</si>
  <si>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</si>
  <si>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</si>
  <si>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</si>
  <si>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</si>
  <si>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</si>
  <si>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</si>
  <si>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</si>
  <si>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</si>
  <si>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</si>
  <si>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</si>
  <si>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</si>
  <si>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</si>
  <si>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</si>
  <si>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</si>
  <si>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</si>
  <si>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</si>
  <si>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</si>
  <si>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</si>
  <si>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</si>
  <si>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</si>
  <si>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</si>
  <si>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</si>
  <si>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</si>
  <si>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</si>
  <si>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</si>
  <si>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</si>
  <si>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</si>
  <si>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</si>
  <si>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</si>
  <si>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</si>
  <si>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</si>
  <si>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</si>
  <si>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</si>
  <si>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</si>
  <si>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</si>
  <si>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</si>
  <si>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Sum of Profit</t>
  </si>
  <si>
    <t>Sum of Sales</t>
  </si>
  <si>
    <t>Total Profit</t>
  </si>
  <si>
    <t>Total Sales</t>
  </si>
  <si>
    <t>Total Quantity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</si>
</sst>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5" x14ac:knownFonts="1">
    <font>
      <sz val="11"/>
      <color theme="1"/>
      <name val="Calibri"/>
      <family val="2"/>
      <scheme val="minor"/>
    </font>
    <font>
      <sz val="9"/>
      <color rgb="FF000000"/>
      <name val="Ebrima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D30F36BC-4D40-4386-BFB0-967E965C887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2.xlsx]Sheet1!PivotTable1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Sheet1!$B$2:$B$5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A1-46B8-9AAB-58D90288D062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</c:dPt>
          <c:cat>
            <c:strRef>
              <c:f>Sheet1!$A$2:$A$5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Sheet1!$C$2:$C$5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A1-46B8-9AAB-58D90288D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2.xlsx]Sheet2!PivotTable2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Sheet2!$A$2:$A$5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Sheet2!$B$2:$B$5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66-4E4F-BCC9-F531067CB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2.xlsx]Sheet3!PivotTable3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Sheet3!$B$2:$B$6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57-473E-BF60-B83267072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31279"/>
        <c:axId val="885437503"/>
      </c:lineChart>
      <c:catAx>
        <c:axId val="4107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37503"/>
        <c:crosses val="autoZero"/>
        <c:auto val="1"/>
        <c:lblAlgn val="ctr"/>
        <c:lblOffset val="100"/>
        <c:noMultiLvlLbl val="0"/>
      </c:catAx>
      <c:valAx>
        <c:axId val="8854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2.xlsx]Sheet4!PivotTable4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Sheet4!$B$2:$B$12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25036.199999999997</c:v>
                </c:pt>
                <c:pt idx="6">
                  <c:v>24963.857999999997</c:v>
                </c:pt>
                <c:pt idx="7">
                  <c:v>17197.84</c:v>
                </c:pt>
                <c:pt idx="8">
                  <c:v>16870.54</c:v>
                </c:pt>
                <c:pt idx="9">
                  <c:v>47521.028999999995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DF-42FD-881F-D46A506F8C0A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Sheet4!$C$2:$C$12</c:f>
              <c:numCache>
                <c:formatCode>General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13181.790800000002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6824.5845999999992</c:v>
                </c:pt>
                <c:pt idx="9">
                  <c:v>6377.1960000000026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DF-42FD-881F-D46A506F8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741359"/>
        <c:axId val="885444447"/>
      </c:barChart>
      <c:catAx>
        <c:axId val="41074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44447"/>
        <c:crosses val="autoZero"/>
        <c:auto val="1"/>
        <c:lblAlgn val="ctr"/>
        <c:lblOffset val="100"/>
        <c:noMultiLvlLbl val="0"/>
      </c:catAx>
      <c:valAx>
        <c:axId val="8854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4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2.xlsx]Sheet5!PivotTable5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Sheet5!$B$2:$B$6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07-4284-94FB-CE954FB21586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Sheet5!$C$2:$C$6</c:f>
              <c:numCache>
                <c:formatCode>General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07-4284-94FB-CE954FB21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968191"/>
        <c:axId val="885442463"/>
      </c:barChart>
      <c:catAx>
        <c:axId val="7769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42463"/>
        <c:crosses val="autoZero"/>
        <c:auto val="1"/>
        <c:lblAlgn val="ctr"/>
        <c:lblOffset val="100"/>
        <c:noMultiLvlLbl val="0"/>
      </c:catAx>
      <c:valAx>
        <c:axId val="885442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2.xlsx]Sheet1!PivotTable1</c:name>
    <c:fmtId val="1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8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9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0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2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3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4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6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17"/>
        <c:spPr>
          <a:solidFill>
            <a:schemeClr val="accent2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Sheet1!$B$1</c:f>
              <c:strCache>
                <c:ptCount val="1"/>
                <c:pt idx="0">
                  <c:v>Sum of Profit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9DB1-4C6D-9608-8911A7C7EE9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9DB1-4C6D-9608-8911A7C7EE9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9DB1-4C6D-9608-8911A7C7EE93}"/>
              </c:ext>
            </c:extLst>
          </c:dPt>
          <c:cat>
            <c:strRef>
              <c:f>Sheet1!$A$2:$A$5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Sheet1!$B$2:$B$5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91979.134000000209</c:v>
                </c:pt>
                <c:pt idx="2">
                  <c:v>60298.678500000075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B1-4C6D-9608-8911A7C7EE93}"/>
            </c:ext>
          </c:extLst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Sum of Sales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8-9DB1-4C6D-9608-8911A7C7EE93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A-9DB1-4C6D-9608-8911A7C7EE9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C-9DB1-4C6D-9608-8911A7C7EE93}"/>
              </c:ext>
            </c:extLst>
          </c:dPt>
          <c:cat>
            <c:strRef>
              <c:f>Sheet1!$A$2:$A$5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Sheet1!$C$2:$C$5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DB1-4C6D-9608-8911A7C7E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2.xlsx]Sheet2!PivotTable2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Sheet2!$B$1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A0-4F77-B7EC-3E8920AB16E9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A0-4F77-B7EC-3E8920AB16E9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A0-4F77-B7EC-3E8920AB16E9}"/>
              </c:ext>
            </c:extLst>
          </c:dPt>
          <c:cat>
            <c:strRef>
              <c:f>Sheet2!$A$2:$A$5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Sheet2!$B$2:$B$5</c:f>
              <c:numCache>
                <c:formatCode>General</c:formatCode>
                <c:ptCount val="3"/>
                <c:pt idx="0">
                  <c:v>18451.272799999999</c:v>
                </c:pt>
                <c:pt idx="1">
                  <c:v>122490.80080000011</c:v>
                </c:pt>
                <c:pt idx="2">
                  <c:v>145454.94809999989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A0-4F77-B7EC-3E8920AB16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2.xlsx]Sheet3!PivotTable3</c:name>
    <c:fmtId val="6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Sheet3!$A$2:$A$6</c:f>
              <c:strCache>
                <c:ptCount val="4"/>
                <c:pt idx="0">
                  <c:v>West</c:v>
                </c:pt>
                <c:pt idx="1">
                  <c:v>East</c:v>
                </c:pt>
                <c:pt idx="2">
                  <c:v>South</c:v>
                </c:pt>
                <c:pt idx="3">
                  <c:v>Central</c:v>
                </c:pt>
              </c:strCache>
            </c:strRef>
          </c:cat>
          <c:val>
            <c:numRef>
              <c:f>Sheet3!$B$2:$B$6</c:f>
              <c:numCache>
                <c:formatCode>General</c:formatCode>
                <c:ptCount val="4"/>
                <c:pt idx="0">
                  <c:v>108418.44890000018</c:v>
                </c:pt>
                <c:pt idx="1">
                  <c:v>91522.780000000261</c:v>
                </c:pt>
                <c:pt idx="2">
                  <c:v>46749.430300000065</c:v>
                </c:pt>
                <c:pt idx="3">
                  <c:v>39706.362499999981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F8-4911-ACF0-5970FD925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731279"/>
        <c:axId val="885437503"/>
      </c:lineChart>
      <c:catAx>
        <c:axId val="4107312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37503"/>
        <c:crosses val="autoZero"/>
        <c:auto val="1"/>
        <c:lblAlgn val="ctr"/>
        <c:lblOffset val="100"/>
        <c:noMultiLvlLbl val="0"/>
      </c:catAx>
      <c:valAx>
        <c:axId val="885437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31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2.xlsx]Sheet4!PivotTable4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Sheet4!$B$2:$B$12</c:f>
              <c:numCache>
                <c:formatCode>General</c:formatCode>
                <c:ptCount val="10"/>
                <c:pt idx="0">
                  <c:v>256368.16099999999</c:v>
                </c:pt>
                <c:pt idx="1">
                  <c:v>175851.34099999999</c:v>
                </c:pt>
                <c:pt idx="2">
                  <c:v>119540.742</c:v>
                </c:pt>
                <c:pt idx="3">
                  <c:v>112669.09199999992</c:v>
                </c:pt>
                <c:pt idx="4">
                  <c:v>42446.944000000018</c:v>
                </c:pt>
                <c:pt idx="5">
                  <c:v>25036.199999999997</c:v>
                </c:pt>
                <c:pt idx="6">
                  <c:v>24963.857999999997</c:v>
                </c:pt>
                <c:pt idx="7">
                  <c:v>17197.84</c:v>
                </c:pt>
                <c:pt idx="8">
                  <c:v>16870.54</c:v>
                </c:pt>
                <c:pt idx="9">
                  <c:v>47521.028999999995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2F-43CA-91B6-BB07FA065394}"/>
            </c:ext>
          </c:extLst>
        </c:ser>
        <c:ser>
          <c:idx val="1"/>
          <c:order val="1"/>
          <c:tx>
            <c:strRef>
              <c:f>Sheet4!$C$1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Sheet4!$A$2:$A$12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Sheet4!$C$2:$C$12</c:f>
              <c:numCache>
                <c:formatCode>General</c:formatCode>
                <c:ptCount val="10"/>
                <c:pt idx="0">
                  <c:v>62036.98369999999</c:v>
                </c:pt>
                <c:pt idx="1">
                  <c:v>30440.757899999971</c:v>
                </c:pt>
                <c:pt idx="2">
                  <c:v>29156.096699999998</c:v>
                </c:pt>
                <c:pt idx="3">
                  <c:v>17507.385399999985</c:v>
                </c:pt>
                <c:pt idx="4">
                  <c:v>13181.790800000002</c:v>
                </c:pt>
                <c:pt idx="5">
                  <c:v>10018.3876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6824.5845999999992</c:v>
                </c:pt>
                <c:pt idx="9">
                  <c:v>6377.1960000000026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2F-43CA-91B6-BB07FA065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0741359"/>
        <c:axId val="885444447"/>
      </c:barChart>
      <c:catAx>
        <c:axId val="410741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44447"/>
        <c:crosses val="autoZero"/>
        <c:auto val="1"/>
        <c:lblAlgn val="ctr"/>
        <c:lblOffset val="100"/>
        <c:noMultiLvlLbl val="0"/>
      </c:catAx>
      <c:valAx>
        <c:axId val="885444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0741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2.xlsx]Sheet5!PivotTable5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Sheet5!$B$1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Sheet5!$B$2:$B$6</c:f>
              <c:numCache>
                <c:formatCode>General</c:formatCode>
                <c:ptCount val="4"/>
                <c:pt idx="0">
                  <c:v>1358215.7429999826</c:v>
                </c:pt>
                <c:pt idx="1">
                  <c:v>459193.5693999998</c:v>
                </c:pt>
                <c:pt idx="2">
                  <c:v>351428.42290000018</c:v>
                </c:pt>
                <c:pt idx="3">
                  <c:v>128363.125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60-454C-87FD-C78A940B6796}"/>
            </c:ext>
          </c:extLst>
        </c:ser>
        <c:ser>
          <c:idx val="1"/>
          <c:order val="1"/>
          <c:tx>
            <c:strRef>
              <c:f>Sheet5!$C$1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Sheet5!$A$2:$A$6</c:f>
              <c:strCache>
                <c:ptCount val="4"/>
                <c:pt idx="0">
                  <c:v>Standard Class</c:v>
                </c:pt>
                <c:pt idx="1">
                  <c:v>Second Class</c:v>
                </c:pt>
                <c:pt idx="2">
                  <c:v>First Class</c:v>
                </c:pt>
                <c:pt idx="3">
                  <c:v>Same Day</c:v>
                </c:pt>
              </c:strCache>
            </c:strRef>
          </c:cat>
          <c:val>
            <c:numRef>
              <c:f>Sheet5!$C$2:$C$6</c:f>
              <c:numCache>
                <c:formatCode>General</c:formatCode>
                <c:ptCount val="4"/>
                <c:pt idx="0">
                  <c:v>164088.78749999969</c:v>
                </c:pt>
                <c:pt idx="1">
                  <c:v>57446.63539999997</c:v>
                </c:pt>
                <c:pt idx="2">
                  <c:v>48969.839900000021</c:v>
                </c:pt>
                <c:pt idx="3">
                  <c:v>15891.758899999984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60-454C-87FD-C78A940B6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6968191"/>
        <c:axId val="885442463"/>
      </c:barChart>
      <c:catAx>
        <c:axId val="77696819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5442463"/>
        <c:crosses val="autoZero"/>
        <c:auto val="1"/>
        <c:lblAlgn val="ctr"/>
        <c:lblOffset val="100"/>
        <c:noMultiLvlLbl val="0"/>
      </c:catAx>
      <c:valAx>
        <c:axId val="885442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96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Top 5 States with Highest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5 States with Highest Sales</a:t>
          </a:r>
        </a:p>
      </cx:txPr>
    </cx:title>
    <cx:plotArea>
      <cx:plotAreaRegion>
        <cx:series layoutId="regionMap" uniqueId="{07EB66C2-2397-4603-9259-3446B748AEB1}">
          <cx:tx>
            <cx:txData>
              <cx:f>_xlchart.v5.3</cx:f>
              <cx:v>Sum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1Hpbk526ue1fcfn54AVICJRKdtURl3npe9tuX16odrsNQkISIIHQr99f21nZazkr2Tl18pKuMu1G
iCnpu40xvvnnJ/+nJ/n8OL/yo1TLn578X1731po//fLL8tQ/j4/Lm5E/zXrR3+ybJz3+or9940/P
v3ydHzeuul/SOMG/PPWPs332r//rz/C27llf6qdHy7W6c8/zfv+8OGmXfzL2h0OvHr+OXFV8sTN/
sslfXpePkn/Ts+KPr189K8vt/m43z395/bvnXr/65ee3/d0nv5KwOOu+wlyUv0kzTAhNaPz9J3n9
SmrV/XU4ShL6hiR5mic4od9/fv3s68cR5v9ra/q+osevX+fnZYFtff/9+7m/2wMM/d/Xr560U/bl
9Do4yL+8fq+4ff766q19tM/L61d80eWPB0r9spH3b7/v/Jffn/9//fmnG3AWP935jYl+Prj/bejv
LHT9vL36pGfx6xn9/9sHp28ooilGKP1hH/R7++TZGwIjGUnwD/OQXz/7h33+lRX9sXX+Z+ZPtrn+
9B9pm3fP/hH85t8WOMkbTFCBiyT5w8Ch9A0Co9E8T38Ypvj1s38Y5n9dzh9b5a/TfjLJu4//kSb5
8Lj0kEKtVr+ezb8hYPI3OElQlhf5j3PPfx8wSRq/yTKCixj/MBwkvB8+8cMu/9qa/tg4v537k4U+
/GcmtNtnpZZdro//1qKD4zcFhZpT/IicOP6p6OT5mwIVBcRO/Iex86+u6o+t9PvZP9np9j/DTv+8
Nv42x/3uyf9XcEDfZDGEEpSX3wcRJLc4KRBEUPa3IPttEP1Uq//xev7YQj9N/90W/jOAwGF+VF9f
vdP2Uf6aXv5RavtncOQfj/0N01WP9rH+DgZ/g1b++ej3QweQ+tPUV7810+/C4tctnL7+5XXykjp/
40cvL/nrzB8J9AJe457E/geTnh8X+5fXUZG8oTlN0ozmJCNp9vrV9vxjAPwNoCZJMgQZGmcI8oLS
s+0Bp9I3CU7pS8pGhKRJTF+/WrT7PkTeYFoASsoAo5I4AWf9dYe3Wu6dVn87jr/+/Uq58VZzZRd4
cfr6lfnx2Mv2MlwAoCdpkVGEKEnSFDZrnh7voU7B08n/QQT1cxHa7rz5elBykkxMJqkc8dFJm/aq
pd05y8N8ljl+NxppWShUf4z9HY/keYg2fwJYuzI6D20T561lkmpfe0sDI9vcM4xGXFkzxqX0RdWL
4a2IbFZvQE+qmNhKtrFmG+XtaZu25zlteOLC429M8ge7THH89/uEk8riIk5JCoGcAj757T79ku2Z
SAtyaueQlDqzjediPLbTMp/bmM5nXqCRWdrlFY3i+dwlcK/TBS7zaalWEeRRJfGDatE5ZLE5mDkb
WRADvxhmynrS1jNF7uxo8p7YfCkTp9+qKP6C+xHffr/IsSeMUB/XLW0bTLrKp9uJR2MjczOVVg2q
Hsk66mYPYruIpD7tIXJHHsap3nM/s7hNtwu6iA7Wjh8FMlM1i53WsN53RdQnZ/JyoTaazuNe2ljF
5++XxW7xeRc6P4Xo7n9u03weWBg7VQ8WVQtNwxHxNJy/X3puu7JNKCqFk9P5+2Xlbjqjtr3zXCdN
m1muWELGodEt+qSPJk+fV92LcsedYODo9tzt00cdc1oPfWrPvYMzUzRvq47E8dlEXXdQhF5zLZRi
3hXZGbkpK7tMhqcEj3tt9Z0UXpzD1hcNH+U9kWt7NnpszwBXTZ0JLZl6+TPYmP7m8v1eZPJqwXt+
NKPqDxwtt/7lqQXcb+k2d0x9H1WD3DXTEnEm0n2u8wQeZlrs3UnMedk6is+TXLPz9//tISTn5YOI
prWxifMlyVrbdEqWi5yOpguFZPvWr+eW7ut5gXCotsivrOCclBgFylo7PabCJXU8dXAiCVrOO0ru
Ygu3Qpw2o+zcJSX5zNJ+NfX3iyHxyFCn+cUaZfzC6cU3wriH77e+X7rOw+AYooZm6C7EfaSYdC46
f7+Y4luix7WSii6sw5+NkOtJb5ckA6eaYp9XPITs3JswV3jLEia6jKVzuOCIunqd0MWs50u5WF0S
nn4uyKfYLaL2fazYHrnlHMWwDcOTmWkUPeioFcxsZDhZg9koeaqZUWWmwnCe14ttD+rc5YGXei2S
MlvoAyXD2LRqiM9LkMyOgZyWwfYXau9Igyh/1w0zKmUmXelv3Zjw88zFlXQjP0y0q3o/FceUZhuD
2Djmg4pYJP02spjCR3MS0Up4ux8iKy9lHM2liyZURvO+nVT72WGXNKEtdsazVRxcp+czmiGGfNyN
LJlSVWqv7yJD9NlQqVgfEV8T/QHm5ycwV3oOxA9szpyv+0n6o92zg+0zfB4ohOi49gmL9bSf06kp
3IAbTH3ZkuVCTJpXqbEPM7ePJMjo7N3RhyI5tYUvlcvXC7f18tDz6W1n9vUiQ5VZsWmiTb2fxlBU
xsSBLRbPjOS4wmNRZ91GGZHmE9p61KSjOudTthzarp/LPkK67OCIwIvpIUUJZLxkUg/KkrHxQobT
2j3pneTn6eUi6T0kjv0ksmBKKvVSfk+UUDCnIx7Xup2y6RD8eLfkLq/GWMwMY9fVo3o3y2ViS5/l
pdX7WorCzKX1PiuzZI0aZORNtKD9rIsUnWj3vjcenb1QF8SKb7QTW7mrsxNtVIt0fR503GyhG5oi
HS6XZOubSNKPfY5LlSRJE3fyAelNn/rNsLC3U1UUOWJ71rfngkeBpQN5tAsSzBm0nvspSsthEu+2
zrBiQu9VKs9hL6KDddO1dtNSjkX7vOdvcac+txaSr+mq726+S3WWfF4OpBg/qzgm9SS7cO4oXtms
8q3KuwVceCYfIxJglelaDzm24A9uZOsi28r1qT4vHUtTsjTdkj60PJqPkCfuc/SwJHNXrTJaGqqN
ZOAQ96so4Nk8uwjpPpWwmNqouK9t6iSLYnWiszsOvYgr2sZ5FSaXXSd9XOIxSapBxbraZeXBOFsm
siM3Uyhd5moZIVIqGtJy3tPjlM/2hB24l0L30mNfKRJfjT36hA90GNZm4eaZ7P01LqKk6paBVLOf
TjRR2RXJTLmPbioX60wlinViBmag3ebXCYr6GnFpq1aEUKbz3DIdLzVKE9MUPs9ZK9LpEO/0ix90
wyPR3oVudizu4rai2Xpj8u4CxeI0pYI2A5F1Flp9Fv2kjkuqjvPebNbsx2EcNUtoeyNbKSrNpw9p
0geW0W5gaKds5gBf+nX+ks+9LVGHdhb5yNRjNNiayzWcRESOQ2eOPdr2uoh1z1TvkqNuw5WfN1qK
ScxVNlULWvMSmcXXIaKQj4I8tKCLso4aXko6bSV1uFnDCMvYo/c51zsLKoruyPIyPpBrPabn1ISy
iGQVkae27eC3IVm5pLjKCDyfWNOxfOX7MZ9M7YRXtczSpcwp5K28kOU2qU88BmS23XsIZkY0msq+
aG83kk5viZFXOHe1lZKWc4HnekZR85LKGmT1jU/J+F45+DjxgVAKaI9sK+NpRup1nm+D3qdKi3Mf
1pgp0V0FM1RbnowQ5+4ujmd5iJzRF279nNnsgUsUoKCInGUc3DLBIqpim8jS0HDQ3cwW7rZaWzC/
4QOquSWumRSAwph6Nu2LuJwAsX2Q+ibr71trt5utKz5NapmrJYyu3mcm9NYkNP8oqbElVtFcuwXh
Q7oXoQRV5OOQ0q5u3ZawfiTJ7b7I9HbstwPW7ceej8XBmO3dtA1DhVb8TeaATHa+XIoibgYKiAww
jat2TfpSJtleLbkip8GMXbV8i4TFF051bLDtwRZZcuocqpUaJxY41o96QTPb7DpAjRno0etkYZlo
p0MnF1GOEUBg15rz3HX2MqcTlJB3OB3TIzHjZeKnqyKFg+HDRMuwnIotOSaebuUSd9vnPb7CW7E/
FHo8Fd7h2rqomskCfpqFaiUmv8iNPidUfl0KU45LUB9xtrLWiJERrK+sTDBT0aLqwAt9LgTaa5r3
5DFn82RYHrqjTvFZpcvCZjH50un90uStOAD888wNko0ZXCIzj1f5UE7WfdTz+KWgRV8WgN2H5SsY
/a1G653I+p5ROd7iqGdSjqpZ0iEuV4rH0iTvl+84rxuOUiaV35WFUNi/hDUIloj+oDLUTFNbkg7f
5SG9CSpPjqOKk1KISDDh6U3XqqMOqF6dH4AwFG2Zq7UoC6SevamTqSN3wRekciq9iortqiBibrSd
i9L2tElb99nLArCU+LhLw6J8eCR22coeo9Ma2cbCkitBcM+6cblNdKtYunVZJQu3sdjE7tBGJ+Xa
iWmecgAOPWe5dKJKZ/3B7l935QbWKXK9T3Q+rCrt2eCm92nqH7zPPyrTvtWpTBm16xdLorzJwzgf
qX8wKj/kHhdHtLcH3kelGlxfCg2ePZ+sgwjmSBmWJmOFFr8wJKbANpwVDIA+h3CyTbanQ70lPq78
Yq9X0x07sHKjCqkaEZaqm2jtWmzKLFsuUJAP02Suc4TrtkszFiddqPHKL7Hq+tKrVF0kOJQ9LZ61
e9yW9D3UmwOiI6lI5r6ZdD1NwYO/8o2wJYT5BJjzW+7k1nSjukDbuLGI0Cuqu4tI3AWA2fcLwDGN
ZlIpHu6TlN8P89gyEne26rOnoD4ZZ8eKtwCD1pSAH26XXWbu+0EBiovfj62ImSzUKU5lB9YYPkxx
xjRZN0a6IpzUsAq2tzPr7Tg3Lg4pmya29x3YNgkXUPfNXSuuk+w0dWK4JAZ92RJxPxMUH0aJgMll
/Krdi73JBLlNLd7qbZsgD08ohZSiznHYOJu6kx/UdAyEumbLIyBOk/CHyTjPRKYda5NhKPNtY7bn
p1RMlO1ySsq2QFOF4kRXvFtrstKJpd0ARx0DkOyK4f0k9R3Ktu00J7ebADw+w56zGeUHrPJrOuMB
Enx2EZn0a5jWsu1eWFW2urM3mrWE94d8oYh1QLk9ChUKQ1KbfvmY6+7GD+D7umXTCCBm7mHTfsRN
rCEX2jjImkr6GSOTXi1dGcKWslHTUEl5o/z0kI5dx9Ys8uXcZZDJQRqAivnsouOOqKiMaunBrStT
xiYljbEHZhfd9208N37ai0NE57EJuTTlPON3Yno5UsiFpODl0pqdUW+rXC2UCTG6MlLkRkeIl14C
JnbLfF04OZfezZylPH3s1OprlKQ3KkD2KkRyMUXZe0nQVTwXT2233eWDyUsiIUtgmcpaiKchybNq
5dmnDEfgOf0oAFjtZZd4fVaAd+O55FlQRyfVsUNdOZl4YBIT3QA3Y1GH12tIjqED5NglRVVwey0V
Aii4mzLy39zOP21cbKxLkwc6gwayL2fXb0/GSnOK9iNFmB/olrVMqK6s7cD1Rbu9gJIEYyY2+eSW
/pKO9Em3PUMOKKKWuqu0O7ltG0oaTQscE71JE3SRu+GU6G+bXPZ3UQSYI04TaKaeUGcBcY9kPsxS
P2VtttWC7LcRiREoAFmdLNHC+gxNTRLIgfiQsQLy++5SXpk2bGx2HLO5LfqKD/yEUj6Ufbx61tJE
MBCtfFkIgPD5OGmGMsFrEcTB2t4eVu8nEDTmu4h07xXiRTlQXS9C3BtlnhFxzylwETzOaR03ON8/
r36J2TLkEPTbZ+mKt3xO2BqJ63RYYQ1yVgxp2pYR+ZwDgo83BCXM53FJ2+ijXMJxwUAcZK5KPE9v
4cUAmwZIYEshPsbLVhux0DLxs6/iAkCe1aJvrPXkQttPXG7qNHb7OdmjtIYwVkB1AUN3l0Tkea3a
PQdQ1F074HLlsBnHlNSV6QNU/4GUe4z6Uk+2LzFk92gFcknkPoCXbKqMAWFn1KwsJcVQae84C8G8
izs1NGRM6z4ZstL1DjBgG65f/o0nSTllzgvBemVEY7NPoCCCu3pe2t0Y5gCQ7C6c+rj/qCMJ9TXS
F7KYClZAjTVyZIvXAhADhAPAAses5K4yYw7h/3KQwqQfisvVBDiMnEwMSWDgabuUsTADkG4PKQAR
FtH0Mw5CAhaXnG3anOkWT/AK+k324q3hjenlcwRawOSzgQ0obaseZ7dZTDVTqy0YyQJh6RifANs/
DDo/FFn7niKy154W7xSAyBLNrWG9bu+iCQqZb0WZAS0qIcJvplB8bSMel+GerrR0Q3Judw1wY1Ok
jIeiAxS6tIxHKpRYYsrsMU5XXS4gPEJxfOIJbyudopzhfHLA/1Pg8lAnOu/9sSVwbu0WQ7DpomyX
ti23He+gu03AyI3fmJ9I1gSHeIMHlJdb1neHdqG1QWPMKDFfaAobjnp+375EZLcuY03NcNG3Dh32
tgf5JIWCNDyYDj/INREHT6dLs0VP27ZAjbWfeR8qbvKjtuvVnOFS7FeQQ1YXvc3gOwos5uO7vbsx
BNd+tANrVwqPbcfUtdezb0Gw25pWFOizEIBfmyD27RtAiz6a7rPBdazIfCjbKaCy9TGbREGrJULA
Qy7mLTQ7ggMElP/eJ+q84NCzAgolVD3MBgK2mzskKwtJNLSQ6TgwATkJXhZ6T6qt/Qa4ar1WdL+f
bNsdpWjFeaS0mqL57ObluFB9mWJA81Kv/kiT8B5N/m278Btb4LjqSf9sMD4QvQi27dl9JqcH3OO7
YSlR5h50hm+WmDA3jswDpsi9vMC5eGsRRMsKqL8f0/txrkSb61qNLa3aLr+gHlhrKEc1QGGQ7acW
2E3kOEhV/iJTUcl7+5zMG7CWWEGmHU9OuyON7E38EmtIP0+z+qBz4BLBA+Na7VPQUcKGJLUlsPJb
6xZTr9S+m1X6vk3eRgR3DOvo22L3q6IrOPiiwyV4j6/kOELlnf2TCOaYh7wr10SyZI4efRRbli+R
h8hAXwCwlRs3I3NL93Ei/LQ7ngOJdjGzK79dXEUG8i1dxXWuBWhlSffYI3rbAuPk2twQhb9F0fhW
v+w52ux7oodqdJDIi5izJE9StoClynzAEs5EnydVXKWUJb7fmhXbrwn2JwmneG3iK9/x9IQGcxIA
U0s1F20zK5o0eey7EnhwIw3fGj+DcAb6PjAQ6bOe7WGtlp2DhDgU4bwDkpw2ybJkr1NuV1D1bXTq
IvqWA1dAUwxVeniI2iQcJUAOxkMCpKNdSzLu7uTnUDCzmKaLRXzTKVOu+UhYi3WV2XYqC76XPu3K
XAJkLkQHUTrOMO7s0siQfNJ7LNhqxHQQRp11PvZHngpQ0+PloiVBMYDYIGGG7Wm0JLDVibrQmQJF
Erg5GYsZJIIB0GsMnO56w9ODaBLDZyDeSdrEHD8UGSCaaI1J6Y28ngRVJYrCF2l8VO/gRoyvCrME
qERTrIZxPuGGBvFhGeaiipb7qZWoImMv3/r4DImI1HKJ5Hf16Thp/Vnb8T2dtW76XX/FgHXL6E6S
/ioxA5y0mnnV29VfFv381fYdLTHHyUHvvmcTEvlVCyAfsFZ49CP1p3aQ+BoHcISp2G/HgMMF3boq
GtPhyhjB7NyNVbpDDYEMOtripu8FUAxoNbEcxflBG8JribqtbEOyH+ejHL295sGClpYg1rucVIWN
j/GGr1InzCGR31Cvx4pahUu5g1BpAVrCvhGItnaFbfoB8DTIzTTgtNz0uzR2bRWwJE0SccPGdbjd
I9oCA/Hvtj4HwSHhGfSJQt1C/6OGHFewScE8s21Vp1pVBrKayg/UV2ORvaXp2F/wDpX9MJyNVfsF
oGRIX7vDhyWfv/DRfzUgy5xzlZ1zI2+lSga2htU0po2zQ07IVrdD/mXOpnrJi/ZBFeg679wXD9rP
xaTDXkJfbGn8FjG6zFAc09VBukcDK+ZluJoAI5HUQxbUy+Mg9patqXclEMdwuRTj87Bnsm4RqFJp
AYwAt0VWRkbeLVGCr4gAfQ7k60YMiTzAVo7WS3O/zRDcnqATX6ftOo76h1ZF/FwY/2iHabqcVQG4
tzOmwj4bq9y2DEVxfNNv+2n3L2IldmWcMGTTpY7TfmNyBhSHhjVj+45u+JSrg0oHClGb+6PLJ4D7
Pa3xlrpyGPB+v+ubaO11OcTG3XEV1/GcnqBMTFUWn3qFs5Oav81dtF2C8b5u02AOgw7QzKAR9Oyi
yzxe+UVefETQEzksAiB+Hk3hyi3Z+y1F+oaaa4XSCgNxbuh4iGNoJ4ydWOtNQ6up6Bdz9usMEXoz
FdKeW9lC/s7IJUizS4MKpyFkp6+52++7fbg3e39lA/kYQ/UQ2H0Ukc8O0wYWzYGDUuvtgfDnyY74
zqTuPdDl9twW39YADUo/YJYZPgEAnpiPxXbuIqfrnY+BRcHdY93dgnS0HSAVsiyyxVu1Rm2TheJd
S1Vfplpvd8vGn7lQRwscqaI7lPhN6IeN9yB4QUgmdHlUAhWHl25hxTef1TymHznR7xKr7E3rzcKk
hfKH9u5j1wLjiAW+C9uuoMnSr9AESzFrOf9goEvQdPuHLogL24GIGkz+ySXofhn6qqcoAmy3t/Xm
MnQFCMIVgA07le8lV9PdgOINOND4UifWY1rg/bRul7kFHVNmQ1SaYsOsb5dzLkRfz+nel3nSX/lt
P2ZZV9SFWaaS6yBqmbdFlYzhqEXWGDt11Sy36y0NEJPTdXaOMOVsaKcZXBA4Z5rnl+ZKQFvifsE5
ozlI4OSFTfbCV6EzuCzgS03l2C/POIJ19oNp9Dq0FYnx1ZyAGroW4WlcNBOu6I+o1ReKTh/xhgq2
taCvjKTRkcggJy79ETtym227huYSDlWaDAQaeUlUDgJQea8EK1AZOp2xfN7ZGLffWp2MdQ49u8Th
HfQ6cd2G8QnIVX8YeNfkhD56kyLozugUpERXDR0fTvn8LLd1qCLOBRAwaiEGcX6dtbfziPBlPKl7
IYDgiR1BeA7rTUHd584P5brscblHxYdpXB91v/WXArrdFR2g25lq0SA4rXWcZuh7GBB3bLyCXq5v
BNDmelraQ9GTuEJWshXZ/WQyrdm6AvrbsH+XZ59FH675iGUD7Td3TjI8MiglqVBTk9M9LRF85eXY
jdCWRsvSRL7bTjYYVUmj37qIPxi3HSneMQNhUVargSQwgjwzuBfdPhSCyaXHjWihXU+8EtUnDVL1
h37FMHtx9RyvtOZu7K7H2GwX1uJqmJVj/Uag0m9T3Qp9OSbbUgWul1M/TUmV8u1+Ex05iXdWilAP
Uw/fF0DjRQtO0ti4d5CoovRuH2hNdvpeSLwcPZ/Taor7mEW7PqRpDJ2bmD8BbAiVLbgu0xzdiald
Kg5yM+MJIBCzaqBw+Xgvog3AfUancgtuhrZ+JtmsxdcOq6RUNrq30uZwLnl3mwu51cWagNg4ZEBM
78KIyU3gJi1VyO+zEaoB5eEaAyGEpO3KFef5Gefpk9oAqHtf6KpN/5uyL1uOHFeW/CKOcQNBvMxD
ZjL3RUuppNILrVaA4L4T+PrrRFYrVeqe7rlmx3CIQJCSKpNAhLtHtMuf0+7S9L9ixOb32i3YubV0
VHhxh1+7XKjULpa92+Prdl/S6dEbVL3tYsByI/faS28733KlsihJrUvbD/0SEf/RcnA8D1knTnWV
boO6WNn+WH9uAr10eOZuxsK5FFm6aVx6zAYBeJv9TMXXkaa73MbbVPm1F/HKjmjpb/mIGLB3Rn+j
3KJZYKdF8C9zunEEiYSfslVXynDl+212CG1n3T9LXf0qmh4hcpcts8b7wkhZ/PCCfE/yqFdNeZKC
ysXo9RuqnXrTWNheqiY76NxZVdYk1ppQJEUxQu9RLfAvFeIFiBc5FDRLS9vBaihDINKJtcjG8aGM
sf10U7zgZGqXqoVOIvH4N6pkuuwGx11VUp9SqwUMr1i6TtRwJAEXaznlx75P+0WIxAH0xtSsFLd2
WdUPByfVm74n6bGfXpqibXc2YqNlZyXRFAj7mOYlX+Y5cL2q7Pmq8sPuMA6WQEpK8Ukp6xWQsb8f
c30fjKlaDaP+hmjDWjTN16wP5LIbZ1aoCPbcTvicd48rd/I3qS9x+Cknv/fm+CbooOdomySqRknP
AeDyWOHAk4OXXaZYU2AM3ab2IzcNtuDWvsumKyPaOHIpYwuQGNIPJ9Z8yUJ3T1t/N/pggvHj23VV
ZA9Jq+/0kA6X3gJI4VN8nLLW30BXnijJ5E9N7R1yPBxmPFICfwUCnPZBKXG0q3ZVEUK/yRYigD5M
d4Fd8jPxe5x9eppTRieSqbe2ARWdcGoswLV1lyBo8PE5eKXT+tQk+Jku9orWDlcACcgid/vyzhWA
TmhieVFWh8l2iKstWHeQxi5Q7WKKc+A87cpyii9MFhdS5uWqdRuQL/KYTU76SO29TqbsaAbLkvmR
0BiZxeCuRIXvQgsNB4LYFqxkmq18BoSgSGS/b0ok80nuJmCOwvKgabx0MzqsaRW8JiUFdyu0d8fs
GrsmeEWoBsBEtLV96CbywrviwDIxrKTgl4LI/DnP8Fl3IN+LIBkWvCPQkcxMpwO+yh0C9ynt9p66
NKAI9yxEwKVYmGJnbic8uSwOfRAsWFJ/8npFo7Zi1gpIXd6zvdUC9AqJu6lJ4C3HoeyWyWgtoT6h
C4+m013q6qU3dWpJyukShFm5SVtrrZk3RjXCQARxP6dCg7cEjjn2/RB5DOxBUPF2EQakjCpHx5FQ
CFAaIES+Mx6gS9EbVuQb7g7yzK3wIbVzoNZ6sBAmMwB3nQ/wK+ig7pmGcZ3MzGGZLNoqVVEfuDvW
xvXZDDaVUZKQaCBesvMrXwH0F/ammrDNApPzoQuTzbNARBWoodjYMVCcWniLvgjjc2+33t2U9e5R
TOM+9QC5eoNAfhp34yKkeqeJx45ejlSgKJo7PtRzsLwvA8ROUwcGRPFtWBTu2oGeQHF96GT2mdeE
HF2R8A2Y9mwh7OxrSPw6yrMqBbfD1SpWzF25o3wuQWyqLLWjenCP04SNqazqnfVZ+tBuVFY+rIE7
j9ukxeHuejFeMj2ITeZMYN6q+I5PiLz5OISgoQf94GVduHS0d+R9Sh9Zrr+HC9a7/ufKQ1hbWUu7
qMaFCvr8KLtw3wf4fLyUbZIgz/d+Qu84coTGDeuIeXm9tOrM2pKp+uWlyQ9a2+G6toM2qmjjRyRR
FAiKj1dAl9VG49tUuuRbljMIbXIJFBPyM9uix7aBFKXgdBemwZciSYAudezU55o/ShCPssiXCIux
M2ZPtdOOZ4i/XFlGLuEXMCHI6Ipwh9wfpww2ftCwUaN5scRBArCwVOuSutOyzeW2cvGht8gWFtkA
Qi1pcEvPw7U7BetO87seBBngO9Vam7aGPLDIQXDUxbkZA4Vssz1w7a5jgIWL3h7EqhHAUKqu8RHU
rTIvdDeWotna7Sf8pj7Qt1ztQAOCrEZ4YIHZXTflA09ivWZJ4m/tondWliq+BOEnzwE1ZA/pscwI
+JoC6AZwdSZ3xCvy1zxzkW0DA2KdekDKH+86CTbGYRA4NLG7rOKmeaChjVyp3QFt4StHjvg3c8l+
LBmgeNARyJF7xLe2umiRsYXM7su2QKY0ib2AnG/DfA8I99gOYEGR9AbQ+4XTQgdOuMykrVZO1n0J
0tDa2gTxQ59Yl5qM3SIm2Hd1DtjMDoOo9CvxaQhGugwrfe9PbRJ5XgwVZjlYi560CN00O+R9Em9n
yHuqZLJJOv8HU8jtM1Zsh7F0NoXf7CFWU3tZOJ9TR2ZrJPBqz+bBXPl2r/ZdIBqoHO2hXUwxCFNn
alcph4TFDEaNAWnCoJeZPYGEFtAYNZ7MgUJBpbRHxgHCJykRsArkU1CHFV2dLYFGgxfCklk3QzvV
fN1Z4RN+dVC+Ep/onk0FoE+nvRPzzJg44Oh6YONWztK2xIdwKKPl2s80SCrsGQDi026NqDPSJVth
U273eh6gKYQARBIbeZiHjE/1wx4Id38dPmcd/uhwVp8VlvxEm75byyHQVxNjzrg0atTf6uU/RLjf
y0o1CRe/y+Hepv/3U5njf6Y462acq+lus9NfZXj/6rX5Wc5C5Paj0/zbvD3rVgY265ffasI+KKKv
hXt/iYn/N4t/aKn/0K+/l0W7vv9Otvs3JfUHGfxVnj2LlM19v8XUQQAxte1BUO0z1wnpm5oaRXvQ
RfsU0kjiMpcFUEz/FlNT5/94xKeAbNwQJMqbktoJUWzmAmaHOJtCQuLS/5WS2sFf805K7Qchnm5D
RO25OBqxFX2QGGcOkh5nTMnP2itPpLC9p6nOEKIKzTbOHBgAbHRXuW7Yxqzas57KrLpN4V1Xswzn
wP/z3pvzP93rsK8JL8WKD1V9MEOYZaCHbnM2qfpA5+GDDSwaOKer0WqPQdFNW+7r5ngbsoq9nyZ+
bh1AQLGaec8cfNTRCxjHWYVprYAejYD2Nm5Q+88u7X6kBbQ9fNKIFkVUQngMccKoXgkC+qJz2PPA
pzVhsgOsZVPtQ+Sh44NSdXwwV0HF4kMR86BZ3OZp7Hj7AeqbVNk88mkMyg/bD1+Fo3YOU+ZQkJ6o
aDuYuQj6i1XG9rcqTeRWSb84Si3KYzYPIp4AiNhAJT4smKkZgqQpj2mFZGNhLqst42N6NGvZBGiY
i0lGnKthDSI+PMu2Gda8isOzmK80CKlFg2xpVQHMbb32MwJO667LynSTWqJcTEhUod/AEFspBgrC
nFQFBAXdyPsKPGqQr6qas43XdWeHd/rMK8t/dMqkRdwZ83UzNeRR8Go88aqFPjSPV0iVyQBMQrb7
CchOQNqH3s66B/wdwxZRQHK1mYX5XUFgKvnOTAPt8od/u8k8KCPD1gOWvRsnr6whA+vVYQRh/G4w
tsql00cbzoin35858Fclhy1C0uzSeIl4jGOLbFo/cJaNH4jHqVVgikewltIdkRelnXdwHBc7OB2H
bejUyZlMAH2KUJcP7gS0h1ipeE7BFS/GCbFQVdQ2IqMpA7fbys/mKnu7akeAIMZ2u6Ke625lJoLI
yZpk6QBM3jDwfmJp5mMxkA3PGd8OjupXgxb1wmpH8UihY93qZqi3iArDh6odGnDcufyByDbqapG/
djFSL+FbyYl0bnyEvsBfxZ2K12WPsCmvYg4Y14bIBV/6cl1lbnkWSpRnmzblWc1DTUeymFhTgULA
QhOqWWI8r1gC2VZYV99pP51ARLy6Mh8F9Hi1tZ+nRTEMILKptiC1L1/xeuIPeps2CAvuW71zPJ0f
NOlwWPqp7xxQGAKCpUvLLvJGjYxtNl7XZet8g55NbGlOkqiENnrZD5YMN8T6bnX5dEpp7J1z8Huh
pJn+PGQgjuw64WEBOBuIlkOAFHOSqjumyXQdCn+FO5L3Fj6Fi7Ju9Cb24Tpl03LyXbXJKE/uy7h0
FxDv59+TkW8n2U/PBAoSWoAimvcRM2DXiw9k3kfMNDebyW2OD/AS6wLCLuTYR2AL+Uk0Pl3huNGA
Z+1j0LrBD5HoR1+T5DkP2RjZJJbHUkMglzD223Uo9FH6efn87ij8hwoW1HR+OF0YxOo+Q6HQXEqI
g2Y+fd4V6kCDmfSgVMOfaZBku4SlEOe5LKn2Rpjepa4R60Gj/nH+0fXd/G+XH+9tUYqytLrJj0DP
2E99zR9qoqZLDnztqQRnlLf5Mi4BPwMe9s5mcALtYw/L02ORdVd77pbI9MxqON8xWU0cGb/bbW93
3OzEhfhmYe74759RF82pLsbiUYVNumhBIN8n0Bwf40BIKGu76iu4BtBxHv+cMwspahjna96E1dfh
0CU8/drmZbsGbRRugyxtP4Nx3eUSzLXuHieuC0hqOvKQi/7EFe1fFCECajDw9g6FNLIYgB7kTSsu
OWn5tuHUWTqNk6MuSonXIW7VMrft6TgUoXrM0/oOQLR4bcNJRHau412dkOJZ9zaEf7D3TNK16qS7
ifNUvDrdZQTH8xKrwtoOPdI+Y+aDjySlSp44A0bVQcaxgrwoefVcufqPb1/4Z/mUH6A41cOO53vh
XCaGr+Kf3z4tvbAN7CD5IZ0UaegSR5e0U/0K1CmAqMJFzFDF3kOvQxzlpXq1MxYsLd61R90q70Fw
61nhhV07I7hrlcXpsYGy+5hXze8rY7PC/C4tIE39YDe+E2rSWqjqcO9tWQb1XeM1+Bf/h8cZm93K
TSX6e0r8Mpr6fjzaXU6OaRPKKC81f+kCeaHzyw3x1F0d+PazcXWF/9t10AAY3lxLmtEfkKrdQSTs
PAdQq0RO5cyZaseR8Fq+BWT9DsrRHV7J9Sh9yVFZJNd25kOszXvx++rP1Y9+1pRAoVbijj/9AI46
e7eBAiEsmH20lH4/sMrZSS9ooD77w37zTePKPpopAKFjN+XxNkmVmoHSvz/O2IDvXtwRVS3mVvNg
Y/94W87sByt1xxVkSetYZ+oTDk+5dEKneQlUB91EF47feNWddMoFIPm0A3UO6cYiByncEdY8OEkO
FJEUT46c5AVAgvv0NtOMe0+g2p/cIZcXZ57Na2bm4qS6ef5/3afnn/D2lNvP4/gJZva2dvt589pt
9vabkSKju7RKeohIEnEKIQVaTsQtVzn1+cnYzNVtSM0Cz/xlAC3i1e+fnMUUx9t/f5Mp+gG8T1KQ
O3meHyI/mVtozEnPny/yJBLLFY1n/Uik/djpJrwPqZSnNoU8w7zRCAm+94UX3iP0SU71mz2EvX2z
D1AAQw/nqjmE+D7RhL3zN3aP0+9Z/DVp2APrMt0v8HI7x/jta3a9mm22butIJoG/YKK14Th/ec2y
Gcy3zVwZR5yO/iLwfDzRGK8PDx3IBGot7JVVIiius7SCPI0VkK0hKM5LiH2F7SUrM7Whjr7vwO6Y
WTl7eDGqgZIpLw8JedWAuMJYkUNWd+1ldMdq2aFY9HtNBND3YHrNESZHN4+A/IjJvh1QXUpn6LJz
AgRZt3nl/Uc0MBekf/wU52TXdQlYxtD7+ClWvSop9qDwh8VRtWCBKqvdyGSRwHYAo1qfzCRNtyOp
rE8VaOfHRH0dcnqIIZk8Aa5HVPg2hSwCv7Ac4+sqS2hzz4CP2jhviK7do+dnfNtWtnsk85U328yV
sd1WUTEMXO/Nz1yNYPqcQifHkTLkIL4Leq9u2kuq+e/BLJQ9Q1Xjm824aByyS7NQEeiQICLCfc5s
NI8x3saRoQx28e9vSvD3N4UiOUSBNIM+y0VO/+ebwsmQWPYkvB+kgD6hTRLn2L8NKOjBN9XMQXci
Oqx45HUJsKbZxZjqAh9MlgweKjCIf7aS1D+nbQYNpWhPPsQqZ3cejD2BdCtiyvGXHxbM6oQ6na4B
f9H1ULLtSp3Q7GyDLV8lbv5ST4mzIyVpL+3UtxdvvprtpR8oVE3Mvqn004vfp4fBH9wn7ZbsjtIE
EsHKe/Igt7mb1wAsv1sDdeM++f74qSwzFZWuVe/aEcpHcyVH9fsqe7u6rd6u+EjlIXXbZvPvn43j
/f0FCGkY+AEJbQY4yP9Qti6oiDOp7OZH2hUaSktasXUjlHWCRPYOPOOwM7OriYIpW4CQVivuhajb
us5nb7Mu00TtR1RcqCK0Tl4uyAB6t3z3GLNgfBNUl4MUnVHZqgEXV2rrC3GLh7JqHL4AQKI6iv/n
YDPcon4d44ovs66wH22hp6hAaSx4W1vuXIgzdmEgPLCXqRs5o2weQW9IcJyCv85PFCm15yf6MU8f
QlTpb3yr8hbdWOfffdve1NBovCRDHqMWjY57JwviO+ORNcF4zqSUi858Xeev5+T39pGa7+xYq2pB
PJ6t+7eVm2OJysKVx4diWYxee8+mEpLQSTz6NROP7ti7q4SF0OHNtjePbqrTlTPFD/WcPxItCtQd
xMkKNEBzb2xJRvN1zRD7UZNx8rd5gUzt3jgam4WKw5V2ZHtvFm7Pyk3iWkATA0V7t/drEdVdWJx7
PiEfnq+om0PhSApyQEFQ9MFuPMzifKdxvd1E5jub+c63xxoPYzdu4FuvjzWmD7f/+VioYv/jzA7/
9mUnLtpQEAKSLsCWb3o4vEv9uiCxpUqLGG0oipXj0KBc9LpGhm4jTQd7kB/MtCZgQ0kj9arUKFYG
bo/lD44yFJQur+7GaZqdjOfN3TzSTM0jw4pcMtfL14ns1DmZK0YWXZz15+pgLHr01Dk1ZlqhCwQf
7WmR4VB3F7d1oLb9glIoE7STqPN1+fdTHKBIoM9zEpU8qpqw74CY9M3RkSUE4+bSDFBRxoecR2YC
sqU5vnO+ual5RdghQw+FKKkqPM6YrpfgVXAAUS9ex21WntqiUOsKMfuCAns7GZsZCJAFVEHMPuEI
LZOtml0gOvHbdnMUYIyuTzA2VhG2/4/tzv+Q/KMlDSpokH4h/8cO5c0tSd4n/5xpiQKDzvqWou6+
A3bhLawmrFdO2U9QI+FkuZ0l4cCmc/hqDElRwdWcKSpHJRIKcX/7G5u5Uyd6Og/fsZPMT70968/n
X39oIukvii9BOuXtfT4PA30Qtl/fXWOGOXBACn6z8DBP7yp59Ht3OeFzuU+7DApOC/xZ65f+hseM
PBY6kIegduuFWZ2ciTzON/gx9gFjAuKKG0YNIVJbbExsY7G0X+GdKbdmynOUcbqZU27tGUwX8V+r
Bnm/rRps3azas/OHex1Icp7KfMx3upp+xcrN71CAUVwHiw8/dJU6c01GcWcWIbYbdtJtfuVOW9xl
NtRwE3M9/CV5WfRr6aGge44c5YCCUOUqcqmV3R9oS9C7oo35a0utZRML70VrdMXgdbmJp16scLiI
RzReEI9OOkWMd9bFmKZkKhHIVgIV3RJnXD+6Eev6Yi2sZEBxfckuNbrHXOh8VRFUcAFNyXa3hSll
/qm29NK43ezmIX1XDO8WgBXqhQfyODsnMXTFQ1MD3UgRzcmqBKkcfO/QluRFDWWxpqid3QRVpV7i
vrwEfTg+pEL8x0ZIweH8EfYCFbN93/YhUQVt4wUfMLB+jMPGRgHit6kB0g/Sd0KfiwCC2BPitPuS
5HG1pJ3/C9oBdtDSHh4B27bbFJLQpZmaYag+BaDzH8zETfC9gXorXpupmKvauST3ZtbHxfA4JPGv
NKv7gztY1RnYqn/FuZSyonIcrYPBsK5YVRYysRZDli5vfp5BsVgfRzUjK4jqTRCWo6YJAvbMhp4N
kRbKnt5PmWL5qqPVGrQXOXlZ+WjAfTOgwhcCiKYCg4/EBXVLE/TbNICoa2YDZBPc/EtHecsB0eje
lxOqTuarPJjCT7VqjuOM0xi7r1IfbWPi8FMXVh/t3mgjHJJJsxwdm8f/FcmRmRVDyIg+RTO350OG
CQ0oii3RH833fOCbf25tYe2isqINym+tGqGpiWNUvub9WU4qhQyjENMJDTmmk7lCn5h2FzTtGflc
S/bGeZ7mYyxRUeg9ZHZGUXya5NuKMbHvrHEuXtZQgxb59IiTZe4GkORfaT4d0r5CJ4YmC1Ftn7o/
qIJSqrDJ2QUmeAKIXwDhChV4JUQktbZDlDplqrgrUEHOKIQSeYz60MFNk58uenmuCiXypZ6PntsQ
CFSah/Nwsw2Q5NjOhBp/9H+KGMK77qEcAnQiaba5O3nPnhTo21BBb03QqOG5C8Jj7LLqoc/U+IBK
9AO2wPRzRS+U6vSIXyU9miszhLpRLVRk3aFsM2drbA0bwBC53N5c02YQT5+yCqrSW6JtcvPb1CTW
Ju9+8zUm4xGgdUKMwpldW3F1uA3Q16tDnuXbPO/crefxCi1A3lyucyrwFQ1ivSNy9C86GFGyndcn
b54ZE2q264PdTSczwx7z2z6gi9BaSXtc3mzGBRzOq9OrdjMC422+Sc8uohE1fzuvCJB+VYp/yb3C
WwK7VIdS5cWzg65Hxl7GMVosoYggAjInvnhlCywqcNjFz4vg3vFRaDPbCQCSdcqmeFNYtACJpATK
JuN6ctRhmMbgsfDK5Kkr1wZ48lvHTAx+5ItQzCtmks1ufHjnxiFnkExE/x4tQLz7t1cKeyN1Axq6
iByCYH7l3sWLkzcWFSu09y0XeF+ob4dHM1ihlutaoYfXzeaLTqFwEUD41afIMmggQT2+3WV8P0yN
P7EVugzl+JNo3T0KS0NNMjAAo/OgCMoc0OjmfDMFSWsvFPrpbGu39K9uwgvSdWC34dLYvDF10GiD
1WubobKkmtp8hxJH9qkOLDsK0PFqbaaV9ptt2qFo1UylKsAHllUHpRmc0UjKuQzQkZsZxNHlJ06u
NxoLqky2sZTQWbHku7RRuJ4HAJ17H0JTQ4GpOQH5YLNnW/qn381mQYOMRjMz1/bhvt4L1YGMbrrQ
Fv/Sp3n6uR0GK3JcgSNF8fgUQGCzykhqf7E139lOH/z40zVFaePBn11JPQwraD/HTdgICuZlEOdw
HlATXx5tWyxFkolzQGpIHs2qmY/hdEay5++sxs3shbGxgYhzgxYXS0+oInp3Hxrk0E2GqotjLUR2
8XT3qimzP8sAYZqfAxwz06aCbpimAh0m5lVI7KBECsd4c3XOYhRKZEMDvSVWuVW/UCL6S8Ab57NI
WzRvID/7uAeZiPZ4j4rUyakKnBdzihkTuLkD8tvkQktGjzz1H3xVguc0CRkKEWwUygFLumVqt7TM
rLo1AKUP+ZqFZnO7yUnCPdMxdp+uV3JfJ/5OTGixJd0QlPtc3TYPPK9aEIa40qjKw27HVjeTuTJu
xsNMzWB3FGVo0C1twLqjIIL34caNqReVZZK8BCU6vCRaQbQ88vgzUxeBVi8vdkzig46LYmmmLkPL
PIqmXzszLSFBHQonRuME+SVug6+poyhaqMXTnqES66kT2aHJBvVq7MlsR4O8f7RTYOp7KHA1RFCg
Q6eApZGZGk7UsKFm4Uab3my97raVtndWa3un2BblGocflPjz9DawtylKrfIFqVEDb1Y5sA803pmX
GxTNnnSyi6vaO0kUQUR88ovI0154mpCGQ0o51ugCg04UCTrrHQYgk08VisicKam/oMmMv5Fu1q1b
bVdfatc/JTjZH0NfsOvtenb7cHuO/inGjlBplk3KY1KH1jv5g1dWkF/n1Nsb+QMiAefSagefA0QT
qqDdkkA5jAZePL3Q/imZYhpCwo8wQYBsXE1o5BQNEgSWsaGDNRgM+sT68g+3grykqAwuIYq32D2q
rtBNIyuXDiusVeqiDpl4vXi0WR3Pi/WsfYiH4PLvJ4RDPtB5OBsctKRlaB+JCiqCrPLPE4LmVlEP
xVC9VrE/LHPEXwdUb6EEwEscjNfrICbkMNDKXroi8JfELF0dzNJ1aAjqwMYEtRStqDdDXmRXILqa
pyG+m5FJueIyqDal1WaRSciCofy9KtHx8J7hVTX6BaNnMFd92z81tE92N/tNCjH+tWj8jSbi5sbs
8Unq9qGEllsXafKUyimi6I734joZ3qkkh+SaN+qFjRBWMmC855SNVzcLysRTPqFFmAl4EF3YaHTo
JFd+zNhukdAHRuPm/CGc+jC9PRnnFCTrMyVye6g7DUeUQIcXNMg4G14yT8Z7x0rHZ38uWPRl1h2h
kmRHiysRzTr4F/QhOictAP7eAMToQc0fYpylCweFWhefIPYdXXuPU1u9eC3Jt61CUwYzNW5ooTQe
K2dA48NY1YC1p/zu9l3mKn8aKtSyXr/MXlBNWy9HjmtczNDNX3wRlE/9WNr7m/3ma555fWksUl6f
J6HXXbYaqlEkqekDkGj0B2oJyu8ZQYXfPLh58oriG3Uws3h0wrs4fTETc4+gMcqZO/Q1vNk+PAcF
S/Z/hFhkVg3+kbW4EBMyoDIQGXkzLPcha0FPyjaHSrl67YSb74HLiRO6E/AThEr5MkXysSItKdqV
Mf7TslnoKvKlbf3qYBLNjl36gA8PZpI2Tbty0ZZjY6bW1DsnO54erklumto/65Ly49CEZKsckqD+
fyLjSjLUrHh1Va7GRgXbWvbPCVKfqEwEBDxaswvxRweSce09h4Uv98YWzHCBVBa4OHSvMjOt/H7W
2kHbNA4VdsCybNGNI2b+fSg0WgohM0ZVR7G200BEJluOy17cg8heBiUfH41H42cgcNBJY2emNQ3C
/TgDPWbqeLOEO03GTebr4lih9VyHaOkcVEqddd0BZ0Q3uzHivdWhw1lfoAvRvNRa9iurQn+rGNdL
zrnYlqoYVqi1dh4Ehb5aA9x54OhbgqpwXMnZVsYhukOZsJ2mDsMZmYBKz8QdES5ok3mAIr29GDuS
vjsz04kdgcdmB/SUonfaGr6YraMtuV4PqAzYoNkAP/SdDFAjG9932dSejGStc4t0JxjqNYN5SzeD
lcf3aUrbk5ndPIzkzdz19gzjkXCUInh44xe3fdFsdq7Tovw1/vHBbKZ0cMUJUJWZ3LZMsz+atbj/
cdsszVXtn4Y2bNCeDodVFcr06IGr2yNvhBhGkvGEBkYQy4TZBLxPJPhHJfJzL9D2MO/q8mudd3cs
8+NfQfdtKFQAFYRTRSUUhD/aznlFi9fiC08DvixAeOwrFwm1a3n0hNZV9CRpR08Jactd4aT3YVqg
i5GYbWahCB8DgRhwsK05AZ+4XBaDizq+N2huKlD2yIYTvgX3IRf+97eLjMurRf51MS91Dr1YYkgP
gZ2FJ8jDe7TUQrMMaOctVB/PRubMrZTQ9KJaFyNN7hNJyL6ypwQFCp2NXq8+QYW9jaaEJjjA7tPc
S3XJrHBTQ8R2vO1/FP8aa8R7+fK69Q3tQydCC8WpkFmieVD2Cf4vTuz339D+B00iHZA9xGftntqV
F6FXRf1K83ZhPMreSVZd06SnvO9RMzZ39Upr6u6ssMShGzJyQO/a4NDMg5nehqa2N6OXid3N1Afp
uPEgX9efnabtNwC8I4Bv4owWQP7dBCb7LrTQKMGZNN0M1LfQvjFEc0dRB/bSLPuzYzIJicyDg8is
5SZMUPjgDR7byKzReycvimOWdigddBp8eXzfX7Ykps81Jd/Ri6j4WaXegjLI+NBoSW2tupm+pRa0
FG7fxisFUHwRDmXzWKKzHHqxBPdZG9aPpeyTCGL/FA0YsOglHb3EFlubRWPiDrqOdQAkd2Zq2dl4
IJwgwR/TrgJOkz1l0stO6CZVoN4Netx13dp5hBLw/CAykCs2/jMyCNPmS2M0QzovX69sl8xtbUG+
3HzMFNttsAn9yfofys5sOW5c27ZfxAj2IF+zb6VUqvcLw7Il9n3Prz+DkKvkcu27d9wXBgGCKVtK
gsBaa455iL1AF4sBtf8hCKOXIYfl5JWpe9vNZ6UeogRCJ7+WF1CPQ6xBX79g9yKWsRcyrTjD+KLr
ZM4G8Vx0unf0h6JeZoR4ytSMpqcJCilfXD26yoOvPEKp8y4KQedrY2XDURurb1/Xjcp01n0x6CvZ
p6v1dycfIhYKggKzbTKGZEr84ntjAXxzbT0/hb0KyVMb+yXfFATS/x5R+AhD+8J8MdieXX3in8i+
9EfZiiz/t9Z8jZUGKed5ZK4p66/WfG207fg9JYh7TPI2urTUzH0+b2VC0H8gEvq5XJeFx1ndHT2T
gj2vSG/GRlOeLKcGNTZ1D55Sd1dVy/ZJkitPZmYNp9JINEiNjIqKXmwRGxdreTWJgnoFeoDq4oIS
AvnRep4kF61pf9scdKjxtpUHmEY+8ZFvpNsGnBzAIcc4DZN+bVMxJfxlwmSNdmQgo+vUV3kgX3oD
rM1aN159a8nClaomQwZhm+D9vPj77ExGK992OqlUz494hdkKezM03BeotRmlsEp/GwV72fPV/TU0
0Kz0Ii8kqTbMQ1WhuNuuQBuxC3NVh9dswBOz7eS9prgMWsW7SOHZaHbTPFqJS8k+5PXTUGjaUSjg
uBE+6cjJ5iIfIwkPrj11j6ovqkPnO7/1mwPysHzK31I/Na68fJZqYrgPMtKSg2p0w764ylbkiRet
87zPuIxOEHTZtSUUyzlo0/mNi0IYpKpshobdIMUX+kp+mj1W40HoCqRRB/ldp+URIU2XXLFXWSfV
JLNSCc0GDdAEbzx7d7CY/EfT4AVWgOCB65KX53HOcLGb3taVgpIuAX/MFNzeo6NVtm0wgpIN7e6a
TA4kqXlIFBNtoQrkW9Ir/EW6gOI1Pe3+Rwzc/A+LSaEKMVtM8PUxtD92YwZ1nT5Cs+TbjBWwu7K9
wM6tr3Gjx4eijssFdUrNVfYVooaLWSbtVjblhQn61R93DYq2G3NI8PeWDaIP3uzgpuDc2q8TaiuQ
Iqu+viYaRUmAMJr6KA9eapWb3FK/T4pSH9EMDiAohV4f1fkgh8immUEq+7zydfNv98jPGcbq9X/s
XmVxR/5bykAXvIdQ/1AHTWXqv35fdaXWQZ8a/aveZekm9aG7GPN6QpsP8gxoGa/1UG2uVSiivewL
50VFX1pcIA9Qb4UCz0V2tnHonFMgYqe4E2yBcp/NqK3d/nHWwfD87Bv+Pvv/H9frFbQ3f9rKPKVF
QfAiMAmsyW2xbPpmFB9lYlI2Y3OIfmvKq1+Dv+5twKmDQvnH4K+mX1f8oETxluqgiZOT5/mtM8a7
dK7kkAfi9cYyxSdiSwA2uE8mN7u1hQHwTi3fqnhU4KNnDUCGTt8VMZvIwDFj9gWGsYiGzv4ZeyDp
xuqnHbcKjLEBNo/GlGyDelo4Q5K9+CNTvhIM2lY2Ifs9KLnI7jKdZBzVeTcGcteXEND4LlBapAay
GU2zkYQ3nvuoG58gvqJvzF76JAM3asIAlp+F0iBc5Y5aH+TV0VSWbpBVFIyqA9sJ/gXyw9QUtof8
F3w2Tfchdzps7dysvNaddZP6KOUtCxBiS2EdiC7Q28iFvUsYzTWycRm+8XC8QtQ17g01MvZ2qAWb
2oqqb454UxoRvP1xo9dqz//9+6/bc7b/9++/AaEI6DdeIrqqm44sjvotvj8ZzJqKa6dP9sBa5MnU
HHNTB5E9bqBJA4rwjopteMegK+8C3ze3siX7yazhLPDVRk1D5J0ysF3fm+l+tCHjZIGZp0uht9pC
eICJjc4armVpF5cc0oVfJeNVdmX50G06JWsA0zFCXjB1996ukHHLLoE451QHcOHmAfIweFqBuIuo
ClgAbCF0dEtiquFQtd60HiJKJVlkBstKhdVvUYzwPIRUJTjp+Eglnb8vI1jEQddZzVwOBZ3EFM5K
PsSfj7x8lMMm35pmdfRbVV9YvJa2kTvVtyZJr89DEZv6wsRP4LcLwTxE3iHmO+TgrLDfNMOzl4Vb
oI/r/JbklBuXcHj+OqvkFdkm0QvNAvj8j6FwKfieByqDetOo9uWPOIBsfvWFYMKpYjvJHihS/vkr
ZNDofkmWzYOjgfHKAQWI8uRH3jeTuf9WttrmNjFzxLO6l96pIrgl7aQ86W0wHFXVDJcYEyhPiJTC
rU2ote6pTr0iwMmuzNXRXc0fBM2yda9EHMqgzxcQDsuj7EsLdwuubNx6UdEdFU9pj4isO4gIOjiq
r7Y8+xrjzKNlk23fTUCQWe+0Yfe5iQsIXhwCr3iUZRSycEKemUGLNjd3qTQfCzZ7PqHkr3EWTMJF
rUQTywPNvIUYZi3tihWUMTflQW186zYzi7u5ovcwVlYo4OvF3rnqoPH8c1hUNiNI2Fkdp06eeYzr
KriVh2yo4htQarJBNJCwM5Hlp7zVYQ1PfQpMch4rwjn5ZGqEbeemy5fp6DTRmRknug61AIrYJxfZ
Kuw4JX8RzrNRdJWHFFj8ZkJfxfLirz503azlC5hIcRecs2r8WXud8RjbhSNbM0H9MVKm31rk3D5b
darDnYi93651iKJWhF7TlV8gZrYC9M3yrOkHPAv+7kOHOaNWoX+GLUYvwnKKg5FrHuk20WYJyMT5
XDPRKaYR0GJBznvvlOO4H9I2OemOhx5PGWE4gERZK6Q6r3lahCvAkM1jZpVg/mGbvQ5d+B6xn/xh
ZRpf56FBATBjQrqQLUVdVQsR+6mPvKM9paXivNlB/QFvyHnJ3ByIbKGljzkqsRXOGOb/iOaB1/3n
hOoYVFSxeWRSZTLl8h/lVbHtBVlf1uIxaDx1IV+9EGDLZdJHyUGGr/ELKJeFCnBIvnrl1TSsf11V
teTX1a975VXdGvatnhd3/+l++XHyhkCnwtiqKn08ZiUcz6wJMpA4/5AP2C0l92yGO33xGcQCLdKf
TD2sl+yX+8ei8qql79r9o8mmvaXYVVH0W9MMi+fJCafDIPI5I0uTSKG6dnxjZJKkafuCUvqyKc9T
o+XPlgWXYyyTbWs17tpvAnuH9qfcWsC5H9vJusqN4NjMMFEKnu+j3rJ2ta9CvW8i8ah0xjVEKrXz
rcDcGUN5gDqUvVoKpfmYTmlnGAj6MXB1a+0C8X5Ka/tJRrn/HprW2a+hovO0z6GOOzznfaFAiNTF
2XSQJUNLQDsV5e2xcQPWdO3oQ70kBXs2mt5509PpavNQvqlG+S6CwX41irRduKk3PaNaQxJp293j
IBBhpK7e3idRNq7KliCFqjTd2ikD8zbLlA7YdxXceFWhbsHwNye7N8VOVwYXtotID4aSD3uw3+rR
Kct8N9qIAd0wD7ftUIibIrKUte2M00WnLJgUYN9esygHnh86zUNdYesAcr1/YuIChJIO2ksoIEXW
Ra98E9P0wv+k+sEC4CymUrxbfbox2zw4+CRtdmXPf6czs+R2xLThLitKbDQM7VXzYa/WvoZnU40Q
UkvgZ879YB3FFhQOcE9fqK+Bb+2CxAke+vZ24OHeT+4IvQOpNEop3CpIasU/TJC6QRm372MJSLa1
2+Ix9BJ/o1uKcWzKzIeICvcpgZf9HPf2U+9O7bsSR5u2tWBt5pG+G9nTLHMjbq8pLlEbA6rHUVDN
yoToF5u2Cop7sCFMl4GRvlnlBIuzao5xHgKKiAvnSOJffB5k0yYbxxrEClbyAvDTHgbvPEZNI07l
oM9Td77daKbsGIe/fYwcDMu7Xwo1T/a64taroVerG08NdVgsQGR8qhYfKHjMeOGY2bsRvPZTMP3I
Zt7SUGXqHcCibKdEgPshi+sXJXB49EpRvtV+BZqYezLH+Wh1NX8sUjPetHz1MO9BmQ3dSFDCGwyE
oyuV12KUHpgN70O5+pgPxrxKkf1VO91T+fmr66ufrOS9bPWejigiCevPz/h/9skPkT9h6JKX1KBM
wA4da4VYyH9ou7K+aVLnoitR8CC7bKs51CSTb9W5ywHkjoAyVLfyYmQ5QGoikgGy6eoj8Th7awoV
QEk9dCCD0hsjmZlQjdLcg8M/gtcjjKV1ya7EC2/dzVEtpNMwOXW3vi0No72HgvbbMMxofk6p+wzu
dNwVhOlSt6eKVy+d6jRY1K7Jg2ym8cjfz7KyFeEj4+JpsBuj8IA0l3il7FJ665uhus2vvsnmQacM
AE+1+QZWGcXxfyzQ9T/qFB0EIw5VnqRWeThxzP2jAKcEKDPlEQBh8p8kYzbMtcWhn5ytTdztDnyo
8Ti57hbZ5q/WfO2rNV+TI5v5tT78Y+S/75Mj6/kz//4Jf98HOq7a9lU2AZb2SKfgk0J6xT2pdUfN
pGOPN7JHHuDZYpEVJaAI/nmhthN2ATJQ7DgpXkNVdghiCyXDnKHjAc9vrMrbyZY8mHVobZkoqqVm
BX1MBaIDIs91xm0Aam+yhYMGsHVvxQiUMzQiaKOReyu75JkSkq5p/UnhjfHXBaJb1SZL/fEmcuu1
mU76TEmicCQti5WNIRtlJ5l1D2pdPbJ+wBIi1d8q4rwPoea8T40ePFYaBKsx87SD5sXWjWkaARXD
fr0v8t5dE41CvdVYV1GkxT1o4W2cAjm0sz46WS2xQdkcqFdk1sI+sBqy4nmcZj8QjPfyor1RkgzU
rgvmjWiYzWPeW/mNX61BklEyWivKnqVEs+4gIeZbnOS+IxIEAxV3zZrItPPYFvrVINn6I+1IoQw5
khBKg+xdYpBJ/w8jiG7mq8bT9C1CHrDnRUNSQ0/TM3tg3I0KNX3iXfYToYj3ruuvbdPWFyBcwtx5
ovLZOhW4vInEuvRJrh0iIiVrRBfWi1oomwDI7A9NSX6N4F+vHmbR2VrYpK/qwqyX+CmwBJ9Lfgmp
t8AA2SvrBUUu1JyGitMfP0vkvKD1T+E4nPAgAnJak0VplBo9aA1aEZy5/uFr5g1h5vitQtu76CiF
fXaKEqx+n8QPYxdqK4//zCUJ3WaDx0R3toJ03A0NpSwgqYOjN1j5Lndy50y4MdlEFUgA/mJAGQwS
yqOf4rXFGnw6G+WINkLPjb2vKuNLPPAOKAaXmLlXnQf0BwvZb3o1RhrBwLB54howx/kapsaltWjm
GQysFJ/WWL+GxTES79j94NUeP5v8CoEoVK8+uIN1YjvBCYpvdZNosbf0Eei9aZBHfNX+Eapqvpya
2KUyytUPdVOB3Lf18jnO05vUju0faZK8Z0pfPYgSQ6j/PlUZ1h/KAqYqVzNMXSOcplomcrd/VoI0
Q6yJpM3HR6p13GtlPjlGy8QLLuNg4VayipO4fE3DCI6c0rS3XV8ad4OugdagHyuIdTf24Pew2jGK
Id7LjYhshrX1e1NetfPmWIbFnQt66uRpgMaDaiiuSRVj9UG049WAqhjKulzX2ReWKD9qu/hujInz
jM+qt0x7Ld2T/Plomlo9KmpN8qYtxm+ByMDMuvp9NfcHFOOvfNPAceJURl5+26uE3uWOPo+n2UwO
xKPc78u4AAmu4RzqhbW3MTlttlaOr2FpGdFWJB0rS4Tj5CqdDHKZDKaLHnJi43UnnAZ9Fkjq0J9k
2/Nn75rBaslKYAj4xwU5xC5sbpEDG7caZgDYI4i9i6wklLWHqNyT09ylIBq4CwqRgJhw+hWiSvXs
iAbAsTpvhlS1AAESDj+bEOWq7lsfwimvkecoLwAFrGUcVdoF/xXB/K8Ri/v79tCjZkzezm/u83bb
8s2PKuyuk4EZQWt6/U6EQ3ZbIytY5L6dvVRV2GwcYadbpaqzl0DYr7gK9ZewnEIId/lRdo9u5uAT
UIP4mW/KRnZ/pl55JzNQm+cw35mGl764MMePZIkrHDFpDsp4j/7mNpqBQFnl3YjIKh/8vkmOvWYA
Xpz7/cy/pagOamIzroCfawsV/LrZNCzBWcmfKB7//fDVp4qmX5t5ZSzkkK8LskmlKLYh5CVWWV/P
xhBpcueWmbtmuaHyogy7bRil5ckvx3wfsyw8pFQuHA0e0J0RtS2MkFTDgbBzKF+e0vWYRsMVypq3
LJyshgQJx27QtPZFDTBBSKPR+I4HBzngIn+vinozxh7WL5OFaQa1qAtsoBZt7IMNVXOSMJ5ofrR+
eG90UxZ9dBRT7GXGbKjJC3htfAep0njMnfDgMb/dyWtkdD6vGbMo/u9rMif37/vcuAogmGb6p3rA
NfGg8XI32MkKTLSxxiEvAsRZs9Sg8YWyMfukoNSVb2R776r+nmW8/4FScR94efhKLERjohjim8RN
jIMK2maTRrq4dyqy2CFolnfMVHj6xc9KK9UFUFzl6mhTvm1YDBwGH1ySX7LeLPVkfM1L/xi6SXOu
1djYCiJ5CwKf/gclp2lmGh9K0bzmJJefBWD6Vem0060hMAScDL3YGx64/xjnlCOklHCTBLV2NCot
PKtA6NYUfcXPRp88wQFo36ly2bSxGXwfY7gdhT0GF4QRzDR41e38qjPuxEzNL0fdehP9N5bMyA3w
AurPoZQp2APY4zk/2c96BXmBiqBfZ6Y2DvAN8mmhjpZ96frmtSrc4aVzxnEjMpNY41yX1WjmSm0V
92FM+vKErilcAt8MX9o8olyNr8dONt2pOmMj0V8r7PLu+jy+x7Iq5Jkykl3awPaUowjeEflUgh+Z
1bc35BP4VRSIkb6KpKYZHAlThlj+38VWcPFWCsipW9klMhHuqiTYkiswjtjwIrjwhbs1i5qZQU2U
Va217UNsD/ZCrbr+W+MXdxHfDn9RYNwZx7ONYlQcR6Pz35pJQ9jvh+ajOt18LgyU+AcT9ZPXmMYz
HlLTrsWlF8sUmq4L7VhReNI+r/Lf6jPfvvnvLz/7X+8+2zAIEOtU8OO18i+Ft9ZPSKTtUnno3Uyj
tskwlmM5dbdqn8aHuq+8DXLJ/AELLVJneip+FtQF+g0P8dfYEV3jfoxvWBYwPCyyh6IMEtjBhv01
PMWP6POjEwSuh8+x80dbs5qk9hp9+SnUzqaWkvokOTZEfN+rRsMRNo+/NXVnLsMmyi5mXOm7nH3H
zs+16OKjGl3aSu5/S1Fk+yzK5U0duGeioNRpwD9c6PNMUFhp+CBmfOmcnQ8AXj3E+JpJZYK89ndr
jKc/r833UeUiVv/9D0DJ3B+BN4Q/pgHDQKWcTgWt8kcZHeEbz6ScUDwYpHZXcTvGxXOCYRYlZvGW
QrEa7HSPNlOeVsDGj818+LySmSMWl7INuH32fnWWfmpRSWpPZ1nnIsth5NkfNTF/NPveGqFHNLa5
QyIFG6jF2Gwgn3aPuQqLTqdrj5pSilMTY1BRg9Z4BFXiL+Zd0HtanIAxWD/lTakScpOIWvjI7Pnl
TZgS81gGjvGIGxpL/eRW14vgZ9vDGNdrnpLSx1h5pBgGdd93gWnJi6s1gDxRflzVMUYWG4c2bH9T
2aE/VPexGgdn/MxBX069cnAD8ykAG75OKLI5EaJzj9SHRhslnfoH+NfojZDpv8906cbkC0I9HvUe
XfTYxy6uBG716yYC4eHnTWxby79vGmWlQAWqq0r08POmaP5J87bp8yd5utI/qJ5NioQCoG1nuuk6
o7AzfJoa/7tmOdqpN+LogJso3oFzlBFscLGuh8HfyRhkacBDt8rR/YxBgpdazPvNxyKxMPKhflNR
NPul6D7quc69aZthUxFP2TlWJOZuCLX5BSPSl1SkHng0tLp1rT+DMfRuZJc8yKabJhsC79Hpj36z
1vVlm/bVOgMA2xrjMZgBiGRAEBPPZ18H2Rf7XbGLsxMzlNOxb1Pvs3guOE4866TNElRhU0+rO5l9
klRoeXVsVetUufeYBtV7PY2N53hyNyTp7Ht1EMFdFfT3ySwCy83a3WlpbK+USTfWSgsPKC+qbNcT
f1/Jp1Zzxmznjk772ZRXU7vYe9q4tYrmw5q3ZgOF+hvCODZdNJVIO5fUf169/KcxCuVUu6M4ywVu
oG1CoZbnzzWv7tjNRHRex9xHb1jOxNDdejWCnlYHVFezJGOXiS9yHQQnfGvSe2uKfu+f2PUNmZXe
z+OtNnVfTf2UjFT4pzjQP8ZtsDblvyhMiz1Lf2fVG526syeLP0CKfW/aNM65iYP8UcHhTu4z8dks
9inx4WUf6+09jji4NzpGtJGJQi/GjSmNTfcU8yt7zqJLoWr4F8XNw+e6nVovYzUZior1SiUOqdcq
Z6dr2F5GTfliNfHFn2OdXVQc7DSzXrFjxDSWddlt6YXe3lXqehti9nxNstmZiFqVn42+MeP6I0Pr
8JrlV4LBOSLCv04U5c+e3y9lVC9gIPfbmKxsxKuKuE+mHKh9mXNEQOdljgCrxHKjh5q/kVc7ZJJl
Pr45YpGN7NU9/pyzSXdzk4QCtr2VY+sjapxC0mpdJ432I83xm8LUb7pLWCRRCGg7myTs3ce06R7k
iCoN2bCGyWNTJOW2dbJwryVteW3n4JscIQBPFFY3ngvmtFUz80aq+dCriGlwWNRWjhaM7OsB0d/2
Aox50oroMR3CG0NPyot8+eS0uKG4yK/xfO2r1Rj+b62/7/M8voj//eXjquLf7/+53IbMj0ai7t8s
JMNSsKZVh/Fhcg+VovXtPkypSXJds8OGILKPUhghz/zWYwNkonFaRTUA/r7pvE2bgf1BnIIOn9jE
sTQHh+y5+hCLGNMKpqrtaDZYAHoZUeG5tFgWGUcz46bJ4ROVCNZCoEZHm5n1SZjuU+bE+q1sqT7m
PVn0EIdEbUBFewfm7Qo7JGG9orj+KSiUuyvcWrmJJ3x+UhRmNyOOkcQghrug6WrEf+1PC1Lta0Vk
jdqFbnyOMJlchlVyiUe/v8kjVOih4+Q3lSu8XYRBx75id5qyh1yPbdndD7o6nfAV/KZNenc/lhnO
6U3nb2yXrELBu+6na+NKy+9uF2uRsiu95g1atnFNzbTg9+Ebq15zq+8aT3umF+IZjxFvixw429pl
0d4FdnFOKOV9TVJjJfNKaoOCbuzz4CKi8q5Xgmg/DKF99DK0KPLA65MKxbwEtzbrhGZdVffR49wF
4gndj/sCOxzQpqFWR0eMzS0pMV6lbTiuDWsoN1XsmbD5W3/Ze6WzcfAxEgtU21CbgLVfHU+9NSiD
+65RMLPIizxbeKIo2PDAOFed58DKujcHq5FF2Vf1OpraaGtXeBUzA/TPrm2Hi8oMuh8+cvjKL/tg
0RoP2IW5H1an3LEp3jVk51ejQLEwxvqyabRm0aeBgz9E4x7zoR52tqMcvCnP1tqIij2pu4VKdfXz
lLXDpqMubpN7LTtwTIT0gvq9mqLDtzbuLw7J1ndSTsRshLv0vcDZgAtqDgllMVLtx4C/ZIEZjm7I
FpLT4AfRnTyUpaph2ksJ39wVKwr2qNhtrQsr1869GNEf9MXL4BSX0s6KBwpvH7TKTW6BKKmPeOg9
5b4msPIs6vNoVReEAJT0p1HEFu49UtvshB3G1UXXvfdFOnuOhrl5UghAu+spsNPX3iZqXLT4x8qm
Mtq3TsH20Na7/qa1m2HhK1n2aipRuKrUNjjqbnumTNOh/hmKmFTQBC5nuAr8jAucHNOx/9UvL2KW
ALNJDpFtaGPfFJFnq84bH8mMZLdlEj2yOqlvxiHiSZp67YCPY/ekQgfHsThJtwRJfvLe7e9SpzPO
uDvvrMQMwiVALQJ6JiXo80V19Pq7bsATppjiN3KMjOghJOzdEC7ZZzuEiItjLMYE3pB164LI8hPL
mHZN6T2vtblpG7a7VF2t3WfwmTehW4zLvqkV8C+2kR0/T4XZsk1ixYXH4Nwb+7ygHF1ZBv1N0Qfu
IavHSzlG1q2T4tnaN2vTNX7mvcYKL2reetPqLlOTFtiwONWmCl+nikLfiJ3O2Eb1R2/e947oH+s4
cE+lh32WwJBiNcQtIpKIKR2En7dT+zBdFDzOlxR/+Es2nwlTu6RM+kfZJS92eZ1u+x6vXdmkuCm9
UbTqDS/CY14L66GK1W7f15iJyKYI/YnIW/w9UjL7AbZwf03bfJnMrSJHsYmpcrse1EE5TfOBarJf
Z0lsdNsOu/Ovrq9hX2NdFMWkNvjpf98p7PpIFe9H6RXOYSjraO+0noskdEh3GPH55z4M621QGfEN
qcRxYxRGeTs5lVi7KWiPvvcvLm/mHfYl6REecXPAO83dtWHunAxIqRt9VKfbocTOBXcv9dpOMehp
s1cfiuSuqiyqDpwpvYNrHe06s6r2ke82t2PYhsS9kupV97KzWvKkxwm1BVpWf4uq1lhSqZdeDNKu
Owqp1F1XtPGyxHV8rRFF3Ws2n9ZbyvzK6LFYFIb23WZjoauV/e4U6b3GGmJZExW89IayBi5SfJiI
ygLmwle/41/YB3F+sbKw3VVjc+PwKG1j3em3g0WtjCocYgt2oD+rVv2m22n0kdlnqjQBLPAwX2xy
z68iMIpl2Wn1FdxLuymTJj85Q4UDAzlBz1fqCwqjdpnVZALKHKMwTDne1YBtlpuxJrEdM9sgL8TA
ZTKss04dCe5nvYYl2HgmBuKQqHQ1puwNpqLl9zCwpnXvqOWBMKW4ZnX/jraCiZKsPTvi2r5L6zY6
GqEPyS/txpvUnbcvlvUWaYWPLKMZd1rQtFvbZ4kEsuiupUr3h0uZ3ELL0vE6pmZPhXml4p/Ztc+E
J0iQMCKcF85Omad3el/n1AHUO1X4yV5Mrr3Xpig/8beMt6Pa2LeuWbp4Esy4qiFyd6MejiesQeLF
ELreg4Xv0kVUwyFGmdob/QJ7VVIUQ5OcQwB8WzLIzVoWd/n8Lld2H5Z7WfrVAjanUsRpgFpR+lW3
zqKFafqgql12Vb2ckGljHa2qS5aG2fX7ttX89eTMxjuJeCfrMlxKF2kHBi4/cd6leiN2F0WnFMtQ
Jw47uqq978Ju3A5dnF392eVZzdv6B17QwDxb7V0hZVGqoXgsVXNaa1r8is9PscozXE3T+YDAvl/o
EV9Uz1Z0ZUEgSFtNlSjWgVe5FznQdW1z60R4/n71QXZD32IxscyfIocl1mBfnM/P/vywxNa2PlUN
ODM9j4ofrJ28yM6KTwAQzSDr585ITm7kfhOx4Z5Dg/11UN9PBu7j+qQDrHVRuVfeQbiONntoYh0H
X5vSE6D4blLr+6xLxttiPoS7bEyzDZvjcFewU1iZdqs/gzv9blTD8EF+bqJSmYUKu+1KmU2bGyyy
e2LfTJeJPx2UhInaVKy7gXlkp44KlmOlrT3akS92XowxFV95nlcteaFmJllNDka9hlqMp8mjeiQ1
LLGJbGOABxTnG0cdxSkv27aDpNTeW7lId7Lv66DVzl9DakcnriYo/2I1ApGwrp+duq8XmTDDpw6o
+6pLLeMSuwFbVGohqOfeRsaERABBAvU9gCB7vewXU9ic+8pgC0iE6j4lz7RAlD3sZZ+W4jLdTbPb
leJcIiMU7+SicEFYNp7vXDEgJsSuq99VRRkPVJ5OB1NBabLwYCeH4xyaKJWehWD8otRh8tqrAQXr
lAPNhcsOAfDgQFV6B+bMsJfx4FRrmxp6K8CoKPHTEDurIduHEybFTqEqq1JMOqk917uOor/6tn9G
G+0HwIEUAixxu/W0Kr8jnoYkWSkzdGwNsnGbVROS2urRzsfoPBDXIBTSVI9xkTs3bmw+8P2xH3AN
VWc5+F8KcTHTYr6kYCW7uFXZkQCWAnF5IcLb76YpfsiGHQTqOhd9vBKimi4xaCyc4huMbgJjunz2
QfvY6olD7cU8RF5gtwAjBfvNuQczMVxQrIwF8AxQG1xR4oOW/DpLjCJeg420wHz1dUMeljGfp8xE
fK8StduAzIeLaIGcVFSk3anmemd54Gvg7luUVrhKTWersnkBpNFdU+LYouZMi6xgxZ02DcBR+M3s
rcoSd7KvcfKDHuPfjpmcDmAKZVeb2GThB2hwagZTpRxvyDoZF3UcraXhBf5dwL96O4ox2SlsLUvd
n1CjjXMI4ZYK1lVnqSavaSo33UJHixOZrx2ivnPQ/RyNnERrOxYb1yFwW4SxONRezVpsPtNi8Dmf
nbItD424Ics7bro2bHCBw/l3KlBC9kry6sVB/A0zgZmIojRPzPfasok8/55alHBtRpV3a6t8KcL4
O5srEvBtRfF+a/FqmZvy0Ls6VbWWS3QAXRuX9EHYB3zhlD7RL0Z9DU2MpUDUgF7x+AWDRICcrLpV
svdsvUe/gXHuspiIB5ixlazCSTHu5KHE13TFaqvdaL76q69q2paEjV7uh6QyP8f1mnZDQs8+xbnl
boporhMXmnlosCdfuDCsH7TArq//R9t5LUduLFv7iRABb27b0jT9zHA0N4jRSIL3Hk9/PmRTBNXS
7KMd//lvEKjMrALYbIPKXLnW0AwbFRLcT6bT771EVZ6WB3W/a7RXA8TqiQSBfx5aZZZt42mID5le
xij79ChglND/H6FgSqnFFj9cPy5QDhiGGz5raMu35vhkwaSxnbx0Plqe794mtfIljIvkeaBD0uzq
5lMwTTXCOS5NT612XwZK/Ql5M/TA4ajmG5YhKiz+UetJzfitf28VgKpo3fLv89j+TZvn+DXI4vo6
UkMqQl6QvNp0y+zNoYmuxEtHBNydoVmCXsGLzAQst4nyorqm+szvBzAWzKPT07cYFjbaVGF76ygz
gMHeMq4so0l3sIjYdEwlDYRNoMfoA7c/Z6QS0K9w1R15fbyTqh3Lgp93JXEsUiwh/J3ARPcyV/f6
4FhqZbc/z+0AnfFrT55vCeYJrzkUM8h48SY9uT9zmqvzEJgWP1jTqB4kOB+QqjRHEzrD5bpqkOT7
uiMxdp47jv7OoaB9lGCjb/VdHbr+2ZvaSI9T062uznOjgcJbT0lI/oRkDpUtFdbkiBjPleV4/UMP
9f0hi+by5Ca3oE+iT0qD5rk6fFLQcfqU1eMXuqi8u8LMx6uqp3lTMcbhoWuhoIt6j94hJbLPtlb7
Xs3wqZ1NPWQF9ybFZl8t4bmN2TEDNA9v3MEdHmQNZLFTOE/y6OjmqK45+cAjHirqwKfT2yCg8Zuu
tx85yanvZRnqG1Ae1kPmW/FVNLo3bTtnj2g+fu7UJHilH1m/QcICxmtvDF7rpG0P5Nqng3gBDzRb
aoTejXgLs35BhrZ/DCLX+NJ9b6osuNLDQt2Vg4U6YWbXu4a+1WMTU+RE0wIaJK9EHWQfW86fp+ly
ampZpW8/BHw4NTOtPCQT6YPAevZpwvyCCDCVdRMY7+gFXwzebU8+2u4yUqzBfIiD6VlG8ZxDgZoP
P2RU80fTvh1VlFur8Mtcwx3kIkK+kVXjdjYOPsiUXWwrxsPkq28HU7l2EEh9WM088Jc3qR98lqDV
npqdhoogleILRxHE6qby6RZYgyWEfAR7HXjMhvfL+WgSb6xa0z7TD3+Ihnb6xZ1tZMJbQM2Tlqt3
qk66C+z0zoXrhf73OtxGi9iJHNBVejtLDcvl440q8+ygfyJe7f0sLTJvP/Y0lFw4JFi8Q6cEH7w0
+yC/Yg8NWQlyr+dVm8aFeXIGuNfRVEyCZZpRnm+it0PMo8JNuhzkbHWscavjIu5fhKzLzwDik42s
v86T4RqzXulfhFwstc796V3+9GrrHawhF8s3CEy+3f5Pr7Qus4ZcLLOG/Hevx0+X+c9XkmnyemgI
9B66MHoW03ob6/Cnl/hpyOq4eMn/+6XWP+NiqX+604uQf7rahe3/8E5/utR/vlPoHWqeDo1iCwsI
j3bR8jGUw38Yf3BRimJWnrpvs87jzkyK8yrn8XnCh2n/eAUxylIfZ/38jtarrjEqdWf0oC/u5//m
+mxm2HoPZszT+XrF89qXr8NH6//r332+4t9ek5YeCKsa0FF9/2vXu7qwrcPLG/3pFHF8uPV1CfGk
y0UvbOL4F7Z/EfLfLwWmvttNKPxszHhq7rsxdPY1iPitDMN+oQww8wbkDl4wWtZWrVx/p7gNcvRp
g6hfU3s8US5uCRwRvYUab+5PNKnXN3qBZtNO3EG/N83UuwPzSwedmPrZS28rj6fAUi/1oz4ZDsrU
yLLS94fALhl1kWs7i7mJrptIutGzB6WnnFrjnCjbVehNd94mrqZVCs73jRiW4yb97keNcm1C+bzN
syw5UpMiH6VmxTOozCuzytt7yJbyZ4Xsy8ny2kfxSVTFJ/fg2TWq10uEhOkJUmIhyZYbCdF9lUek
nEdTVpUA5O3BcJkxYMHlIuL4l1fX3f7RsXSfJOo/XBmJ4RNsHL8GuUEGLneHuxkk1rSx4f64kzFi
k+F2TL039+ow30NsE1FxqD8IKYa3aTJXDhLnva9iVUl4KEyad7WSjhajjqkCyKkcyBJCUrqOPwQl
rnsH+nI6fpgD8vTP8A9WyBVTdzsa6gBNHxz+qLzZ970WOfdylqJd0fd5d3dh54Eo2vF8ynvoYsLY
hqc+CWBr+HMNiZBDyfYWFii7P642OQuR5r6iDfL3C7ssUjbubV3O9o04xeSkwyFTp+G6Am8PZpI6
IUJOFi+Rs83t2jvbxSl2OVsPwOvsWxnOQoAnpy7FFL+O3+bKtMaM/F1k1C2aZ9l4AALQb6N41r0N
/HrN46bSSJIgaqTwrgVCTdrOHg+xV7SPQ6C2j7VWOjdO734S02qHfuuTlSECvdoz4MgH2wz67bTM
FMf5GrLSapTruE4wna8jDrWcv2ZF3RylTVfO4IF6euvXvWjdhYTPKzdn3/lcenalexdaWNAO7c6D
lzOkhnujtoaRwmteZc2NUik2576i1n85bzWjVrcS7rd1P962mm5vgqbPdk1svPVOJ0rnuWQ36I5e
D0bZQNZJNl9MH0IuO6/FH8Qu7dgfQg3FH2S6NGJDX7CJ4PlHOI2ctWnQKN2krn0bLqAIFCLVb1kB
O9CipLFGhLamQRqMprN+fQH6STLA5wcxOotaKP2vFgmQXfGODYLT6Da3AypHSwaQT8pzRBUV4kpo
8eQAIXuGrlzbn0nzSuGTXuJaqmHnOKAWwx7WkwbquLJ5WhgKDlFbx7sQqnek0J0kBw6SxbvB9+qn
cpjqJ7Fpi62jqRvJIXK0BxmL+2KdUY0fms4Prnu7GU49vc8nb6BCvJFxDAv9ravfF10x5ruzg+QT
eIDR6X4NEbehcK/38C8H5W5docvjt7UubOGynq/fX5htNVKOij4+de8qoR9+V95URGt/3pJD0D78
wpx/digB3p5jZPxh5vlHZvAjdRsAetrS4Qc/rkLFNEuj14G+sGO+iM3JIX0/m0RUbh2Lux+S84wL
uwzZQfdHkP9fm6Fz5w2JT7qmPJqYMzNS7tZD7jdvQzNoNx0wkZM4xX6e29ONsw3met6v08iq+7u+
rLTtme3WpOGQNqgBMkDTiCJAwFq1V5zmF2PqsuCmzZ3hlMc5G9Ooqa7jOa2uEyN11efBInegjm6+
lZh6CUykVWHyQEZ3VN3IQ96LyQ31YsvD6AA9SKOp2dbTbfiKR2e+4mdOe6CZVX+QswwdUH2OurvV
riPddsp0C+4iQj0VUO1GG0vr6HDbtPhhXA+k9fhLQH3vIsVbKgOLOzI9qCrfrya2ZrnkWCiUZLja
egNhnTenvjHPV/tgz9MKdAy6eMOsX89pVB3JU6svXpdBVKn49m86ch5hlw2/um0+bGua+h/999jI
cOaL2MH5WnOZtIJPOdAoAXQN5Gip15BOyoMrA76m4eyu7IiMJEiHN1tBY1UxVijsLDPOk2WdIVyS
elXobprFU8Njhqr9sqI9hlcScjllWZvW2gjWd2aIt7CqXao7zmg/gFnP924D0TD/Ovs3O6RPREuq
76Edw+thNelDVSdo/yJmeLDoc/kksULX8tdYtZ8tyjRAHxS9VjaOxk+S9Aw0qB7QDJMwXGDEqgGv
mnil20C8jgvQQbwyt+ioQ6qeYXr11medrUmdfFMvKgfk68nAV+Cn1qF4q0WJSrxZgapMbQJoajRY
fr1uY/pp8wBRCR08y9nqWG3h4gXBoR3tmG4FiZPDABvz2UHvxm8zFb55GCiirhPkEhcrySUm2E5g
hGZhCV6vnS43BfqquauANRmOWe7tCTheZI/xL/RBIQej/hLwAlAsjKAaHjrtl8rSAFmV08tUDPTn
KUlKJTzQfnFy1aH4qfp3QTqrCCDyhl2my6p5m9fXI/nef7eqP+pwYygK+j48PF5bg2sdNb+nMxt8
1gb+sP4U6VHwGpbzdVCR7W/deP5UVMV2XIjR6J8r7vUO2ahgiaJpkWdnG40Z8XqJXvGnsKR4ZUm6
8oaTeCNT/bBkPuUUilnDbYvfKCmkVBi8AgS90z2rEI5fd25oHxC7sr8oc3Qvv8NrRArw87qMHOsQ
NhakyybsVMOmnq3qKM/JcxwZt6aTby+elWmq5Al8VlXj1orfvG828URN/cEzjfz8bM6P6hR8royi
eUkW+UYjTWHRMZubVh2U4f59SFE0uJPDnDvXNEeXd7aCnh0LFVeN5kbPcvAAeJQJWDwZwW2h31Vm
e2v0JgIw2ZSNx6wber5kmTDz+X92srTdLvpbxwIqOkRiWvWmbDvnTkIm3R/ubXc+rhN0e06u+Aal
q14m+GphbVvo088x5+vOyUNZFOF5EQN6x4dwovApd+EAw0e23bc2EisHUNPpDmzTcDCX5WfFLbcj
qggvSrpTY3RUiq4ZXqag1rfRgPCt2EYQtydQUb95C9+rmKrChCooU++cxTSATj8ktc1T5DIs2fQ9
G9ZX8Um4GdNH6mW07LSqb95Mmf8L3CHDrRcEw+3kj6DQ5VQOfL0rCroW7wGXUdW7R2Jk6BdtUG1k
DNVZtNetuT+vucZkRTz523W2rGvV09t9nJeQcZk5n9ShDo4XIXaj8osaeJ9Dq0ZJpfPMG7dXIrCD
s8qpHNax+CVS3A5UWW+RMrbXyLNLQilITFstgGdEgmQNOVsviTaBYmz/8WoSyR41hHUQZKKqN+OD
A8HgLh61ZC/D3gux9cb40LuzsxngoDhcOPwh/S2k3nJ9aS/Gm7DMtNs6r1MbORUWGd0XfSqH+0AP
WsBJmXPw2Fk+QWpfb/x6Hq5lKIekc59Vs49PMqriWHvqrHGXIyD0UCwjzwyCJxoz1ykVLBx3XWdd
+VMzR1uva2EZ8LLvGu3f0RaOl5mPiA7Zn0xfLjya4XBoogycUlVvgfcMT7Wjhi80AoCr9F/kYMR2
C4LI8m/SxeY2AFXnWUHcZRlSre8e8kC/qUzvbYLeA2GwEBIUE61o2d6Ze2hjl3iwt/mpL5w/1nha
A4F32ajbLQFVX03boA+nKxnObdkBRrOjrQwVNzWe8/JLlqRvV4MVqSJ9aTvXRtomoG4Kg6SNu+iW
wSUa85fFwQ6KdRTLFltUWICI17F5bdAoB1c/Af4SIFEylIMR2TE4miLYXTjWIdot5iG0bDCCXwzN
RSdnMgKkUlyKTSM89hbAx107NPOBKjzU9W4UPqmRu4mnMvubV+aaSPJIbGq4wYvMp7n/cr5EhJDT
niPWK7xfX5zrGoCC4fIFhO5B9X+wQji8khoJvY1N886dq7R7OjMCiASs4UfdxsFNvGCsNxLd2ZGz
nUJjfJRDC2vqXek30Nq302Nu0+SRxX52lHuCYhpJBqs+nUcuZbRGscZNIi/Hu1fuLvsHb0pK7MPc
bpk7LC9dribWFbXqgA6nlNabpKxvgAvCLQUA9nkMt2m0FPwXS6HGHg+Q+R/iOgfVfrdPKzfar3OC
oUg3Ux+8rSMOyIz/P66zXnv83++n62d1a1gwlFWpZZyKRj/2sW5dt77B81ba98ZpqliGR6/UOKW2
Ed+MtAAjC2mcxDSI9xwj4RVNOXut9eglWaZIpKwtQ2VEPWJXBRA+tUk17cUo7vMVJXykCWlP81W9
idwoefuWLidwPpvSNKYrNDH2qN9F5pakhnkTVZkFdJvv/DbgJw+JCcaefL+Ln1zO5O7Lqm2v3p5r
/DG6Jsun3PMBCR7cLnUPY9EacB3/aVMXB/p3dObU+tmew7yDWPISgiz51163ymuZLyaZoPH22fFO
gRZlmS+Ooc/ck61PyiHORvo5hvIEVqI6zZpVnv5pKA4JmWC1tuuZ1tr/PVZWSqPgu2PDiFbbL6Vi
KFs5MwGtnM/yxVamCuJ/797/HIcerAIqmGSmm+4vuLFkqAPjVfIIwOzyHCcmOdRhH3yQ4U6BFqS+
AW1bFtxpTlC+0mu8Mc0MjPNoGgCY4xdjMftZl9xM7KW3MrQqWu/hSFIAMM/Fq66RhCcLBOHoEswT
/XmNmWeax9gJXwKalV45JHxsTZ5jULiwM/TejkXpPDe+jZrkOqQ55LoPIDQ5Ko139gaQlT3Ftmmd
oAgfH2doUqzJ6G4hQZsefZNDEymwYFeRvnP6ki+vMbaT0+y+TZBZcnCN9DxVRjJ/tJJ47wCl2ZVu
lZLr7KZjoUXGU0mj1b4ryZOZloWk3mLzFbPdloXdnEPEMbHABma2/KbUp9+7wNJuSA0bT5Ca3qhx
qN5pXetG2+J1olfsqV1cU9cqd5o9XrWG40UIaWfTTaLof5wjTZq1QKebxVauud5MGsD1HQOLKcGw
34o9bb12WyHxcTwvtd6MuOUGYyc938i6XPGqeYlzncd6AGECGztj2U+6kdJfAfWnb0thS79Zjdo0
g7uV/aKEg/kmEtL6c8y6xOpYbesyqP3Em5nPKVr34xdSaK80VCqf2mKyjkVnlldtVqefYPL7VQf4
+OOvAWOE4EUdkJYRKqBJpU/GgMhLyADV0DZ2dpV9HJrLUILFK8HrULwXcwsbeHoLxno7dJZxlyXg
gUbf/Qq+VfNvAg26dJp4YPmqS2UiTRObd+R2jTuJbsZ2l9TGcFu0f6SFZd6EUDzd0knKv6pS0Kmk
M7SoIRHDio75eEtKSLzTEiJncqgbmqTOnsuxHbXGjd3/QNLMpi96iZPlZEwSqaMVurqJpwC69iDp
M9qgORizFipXY0XCfuZ3ZNtbVe7+kaZmdgsauCT1GWXZbQMiaps4vraVSY2bevuo6yKerXJHMe/Q
aqZrfZjoAFwU0pchrFHTgxf6HSLk3pvXUvv6aUYa4I4GvFd2ncXXLovnjVZE/mvXAUfS+mJ69avI
2nhtk7/6DrKDRRF4qCg0ykax6NntDDqaKBt4NxrqtOc+bTOO/fNQE6oH2Go+DFev9NX927lpGkRb
Z2BL3i7dn0YHPMaoI41nBc+5sxe2E8pnoNgnaoa3Q1DtxTYCuZx3Z/cyJesLbV8vK5g0dO09Ta/3
bq2UV9CnuPuEtt1f9CT+0tBi8KT2lf4wZFW6EXue9eYuU4GRewuol/ZnHs20r/5ctehTAqkDrpX8
Qndbs2kCz78HCzg/l0r7JPZAz6pD6psWiTEuEjXtoTOBE7XwbL5G34wwHn8b5gC5Ar7Wnvqyna9Q
P6muVDMLntkOgqG3c/u36Jvewn8ikdCbTU92DC3M25M1fJN0PqHpuIPCIqUH6l1+Xoy0GqT7aXLS
O9B4zkNeKcpWCSx+zd7PgpxUqdii97PVez6Lx+KuyyHHigL7KeTp9Zr3onEvB5rYzXsr9lFtRDlw
c+GQ4RT7T2WZudcSu0bA804mzAJz2qfBM+R++YtWp/HeV4H9Fw2NY7FSllurd9If7RhvZ3MavwWo
i+3nOvkY0Swlkv8YITxRaRxtsyhETTRQaPjIodo8wm6T8SlS1PDBXzYcTeg5O0uFE+wsohzK5sRZ
tiHi9wP6G5TIuvXgDO123uIQr5e6fGjS+m5SypqmkGVP82HasjY14PG2qe/aRWpX70n4GpVXPk8A
E68HV9EP41wqX8hgnSMMmn422QTxkB3TEpVTH9YWvnVUwL9TetZuYdZtn+FRnO7hPr8ycm57qxZT
cbAmfdhJrBwMNf0OhZ12K6Oqi2Z6Kvsr+NybRzaX236uKUv6iLmJUG7bkIcrDLIjc9NOnx0930kL
NPSobIeRU9lJl7OrO9rGtW31jgbFbRpqvfIS+dO0h3W/sOmUgRZXDqGtqjeKtRzAmmd8i3AKttbU
aSnofs34bqRSsHgkfOlp/9lpHiACWdMOS99rNY1P0fJ9DdmXRQ0ntdjW07iQ/z77bX5YJT1ncLeo
+1VoBU7OldgvVT8lJI+N8TadQnMzw8Kxk0BxrEvJWZA0x/h9qYuwxH1QPC1roiOUK3q8azNr17Z2
/miVKRtNM4mPtd6mu0aP2GmqKY3znYrOqFn/OpSZd9B7dUaKAH1q0a4WW+v183ZUxuZJHD+1qctc
OvxoTV1jZEpaN8O2m0ZtJ4XHlSD6XLb8UMcMUS86+MPwWaqWZ/eZO/rv5+fypmkgSXfmnO6Kzj70
RffZjXaQX24sfUzvhqnvw32i0Orp5H8bJkuXcT6QoUv79iij99B26UWul8O7XVaUkdgl4j1e7OYi
kPQeL5eUUO+bXUHAVC6s1XIoSt/eN309b1abnC38mXd64UFjKzGWCy8h/fpv81p3oClIIoekQkpr
SJx9USUfY9YVW4jXjlSjfkP5wL6pKuv+/HrIENYr2qJ5Ada/iCrbOUxMbu5QBXifeh6K58JGxve7
H9TVRtMHdd+0fLMJu0DZGL8BqO8fAqDFYFi1jXAQNEGVnUwTnlCJkklO0MO+sFCZ/31S2yR3b6US
LdJQ+jZz2t3KZEJDCnnmTVLa452MA+RxDv1EKVFsyhLzMZCu6z3fVs55trjJCWtUFsm/gb02IB6K
fzepvF0r+WQ8ymFue2fnDE2wX2017XWUENVgk+WqybYYqfZhEQ6TA9lq+FZrct756MPguAiHhXZi
IEb9TQI+mLteO0Bnm23Ftq5BTg7cU+M45zXEYeead6cHPGoul+rerwcKKD3MszlcOnjm+EHptb9e
F688Pgal2fHm8/QrGJSghFlEWyE1rJ8MvaDP2jEfmhwVesQh66clQEwSIIfY+WiS0GUiYGXrPPGv
a63L/3WtqWi/elGs3bh6uHFsq3mWQ6wVKN5rfvema9MWkCLps2ded2raPvd95j32WbjkqNCSGQL0
VX2V6POYxBW1+Fx7i3Zox3ks2MpcRq/Xkxnqsr7YJnP0HkfWl1FXaq9RFr6OSeQ8jQOPe1VihNcy
lNYdb3Zu6UJr7qSHJ4u94CnWbmUgQSHM9PQymp+ipe9H7ET7x6QHNVVbNINtO6TzdlrDJ0dmSAwd
yG+XWpdaLuWQxEV2m5vR2iJ88mv6/JY1VDqvTgOXybylsqX6+SFQQ0AW4PQfw6y/r+d0uhWTHEpY
nY6IYuuQORJG5hEu+Zg41QI8kChOdVONZuygJIzs9pVsJRL5iZNTOcDh6O9aTdM2sk0Rm2xL5Gy1
rTMubLKASdVvo7pFtw9pAAUyBF/YB9IwmkWd61pNb890YrS7vhGGFVO9tywdisweccGDQv/koV4K
pHNSZgfaDJJDtVRTV+8U6D9GDQQNJb1oS5+Ss7+AyctQvCUlx7N3hckLnJ4qbXiee+E4L7V4k5l3
MtqGZLfoIkLT6MtcwtTlazD6u71mffE7/RuCTPmDOLtW30CSp3+qstp7nvTwKOYwQ4jPGOjDHfXI
/jIWanOdq2WyE68VNMo+8GLqaMsFfLSPzxc4Lzk6FxegmPjhApHbuAeoTEG90ubSnqww2TIk7SLD
zALQN2n6Nk36Gwg83VPnT9GusaLo14pGjlmH/xQhOPMw6IUNqUWRfB6V+kkCAFA6kF0ExsM6E3nA
8NdKYxPs+ebXdM6sA+IuvK0sWOvTMYMfZsGs9AvYZT2ILUd4BXrb/LjavageDhVASfJciINdTJWh
ImDKZS59uuhFvS88PccRbyarC+py0y36FHKwi45ElZzWMRCsdjmsbrFNcxDu5oFEkDgulzivU9YU
islC7wy9tk/rYej65qYvgS692wPQSCdjhGhv9+cpLYf93HyIKdpoPCat92sfjMU9XMn6Xa0cZAA1
NDLPNo/jZ3uVHcUuFjlrlzlD0uh3PNus5gBBSTjtKLL+ZdEP6632vywaIIjV503kOludzqllTyEb
EMt37eM4Jt/OWxQpnCyHi/0HjcJfEf0CT7s4wZfphygeyRb/NdZZVqvC6Nt5ByTe836mr4YdgCb3
NjayipROXr80KQ18qjLTjJJVDjzClfNpsulMh7DmDyTs3M8a35/k8DT/NMd1fasbACHRLzJeeM2H
Tai06m9K+yA6X8scq9Lf5via4p+aIEKaOymmvTZM2ykr2BWT0f7W8v286SFxeaibHjoPNWD3FWbz
t8aB+wG+yGmbNnA5OsNU7KioxA9Aj8dr252Uo+40xZOreRU7H/qwDA+65YU8bIqGx7Fv9K8Xk7S2
VmBbNYuntob3wJ1059ocvClDdYIHSPqDaueQWLnxJanH+3Ry0x+JkdBJydPbM/yaNT2mRISKanyp
h/5e8mf/FPG+xk8jaGJztzldwDu3Sz7DS5E9CtCh26tUt75YU1PTABZ+EkBFEar2zQjH1hnmkJUG
UE/UMA7GCHtVB9/usTTyflsUJmrbCxIizqPzojK/3cmiE2hJWVQwFDR2OudFO23q9jGiJUCLeUxR
neExUKv8hLYBOxDEyc5DEakX3lgNE7kTGFaWxx2xL6Y6VvOTLPG+jpgQ9Nw6saLxMkPfbwN6pPEK
ko/gNNt68tAsQnpdGOY/uhDEVOt536ZZ9XcpG61zhNWq/SYEpOOBtDvYTUwD1Xs+FTqA5qEoUw0H
MnKT5E9XowUPNjKXClsXmU3RptrocD4sP8iBvSvGmfTalGUPWQmXqOiad1U8Aqj6u6O2FfYSiyMg
o3aekfQe7+LFEcSledINeIjvRlJVWdGozctbfmcwnOwwUqAWvbud30/q9zZ5RSk0+0GmT91G3jTf
a+CbTjSwQxH2FpD30b5OFfB8Suwep7Y7WGrr3NqTbzk70iXJIYdIEZQRGvPijhTduY34e6AfQq8y
pfXuOtVpYpe/DJj13gD9/9qNMH2sdrhx9maahK//EG8vdj3yCpCNDVxkBfQeaVLzKV1ykjJW3aDe
UDa2ELQjd+GV2rgx7axFMrYyXhsqL3VLEpLkwH1Yd+VGWDbhWYHSSoHvUIambf7nSZVmAs7LpzuS
VAX0t8tBgacSeCH6Ge38p21xxMiUoQgzAHtS7f0Eu3GpudUpbqbpKVwO+Wjtm7KA3X0ZyQHAvxk1
PHQuFi/r1IeOWrGMoHSEjwNkH5LIwe1qisc6ux169RcxycHuvOLaVfX2PLOJ6vA6r63fkejpbuH+
RMaoG5MecdCi20KEblFjGkry7YtRPBIpZ+dwGZtB9nueqip4mWQ8sWXS9tXcDxvBWmoD3Tc8l+OR
scTImRxgSYO3IDmtZuh7AXCWXfc2oW6Q2K5m9SHRHaSMlNZz+E5WdF65rvb3UxW4uzgxpk9NH5JH
tbwnXQXLFY4l7KG2ptyKcx5UlYZKhNbF60L/dIVotb8Vr8tPzZ09Od/pLJ4+WXBBvyAHUNR13W2L
WnmoBrjFJLKw6M6uply9lnX0mo9OYw3TXrx60w03Gv2usGFyR+A44sdYL29kWYkACQlhn1I9yyjK
IaJky1mdZDVyVh0k9tUEjZaN3qiJHp6l9WzD5lD/7NPMSsEjgiYKJdKrgTfytQGN7h1d2Xw110H5
qYIcY6MOKLMVvGg+CZ8AuaBmpwbxeNUFOYCLJafKdlrbRlFYwYrHMNOL0NiAZkju+FGCr6U0abZR
TGcXt7G2Tf3sL4GhgwiAX2UHNa9QAV5KcMpSgvOX0lxKDsjrx/ZeTOK0GwhsVM8cDhIhDruDyEnm
i21dRLM6MLpZdy92tVEGJGnQzKJfXzvVXZVflaH/5M+KCfWXUFoFmQ6RlQZH6uzHPzJ+yyFXWTxh
43GKFkxysNEO3ogR7mbC5fQcCnVlvu86ylLIU+887zUs2ulhTQFMiklbgB8pV5I4EEfUmCNC2E29
4wvWeBRHqjfUvAvtFYKM9MYpipwvPk8/mlnn3ZctugaZFSGo4M/zVq2d+LUd3GLjzJn/vXKr+2Eg
Ib8Z528lGz5e1aKlg6Svfk/M7Is1JPm3TuFfS//y9Jn9QLYL87R56vqChIBpaXduOM5XU+B0N5Xq
Dajy6n+7cjGaH69sLVdWwvK+nAryLEX6jaL9xyv3XfIlLjN1G+dm/zBH+QESM9i4Z1M5msWkfDcG
3udel+iQYdfuHop/70TPf39DHV07GkOsPiYQmm2dpiq/Wk33uoC2mf8H1EZUOufku6Ip6mvQO8lO
50P/GKS+cqR/O76Jkri5G9t43lveXHxyQh/C6NDUfkVI4+02NG5D8YPg184gCXhxG9Ps/e02ItMt
/nIbNQ82dwbPydtu5PNcDchXUITIPkEFWzwZLV8ry8j0VA5g+XJnyu/FxNNWs/MaozvKUKaHM1gl
GbbGeJ5OX7fTbJepNAbQYw4psjOb0a43QuvFL7Tsia0WwITWekFPwHrpgyUJgwjSrdjqIFhQvwvX
FSTHLyCMsifbf5uOJBj1xMgim2B26qlrzbdDs5wlwN9tpQdduozsqJ/JraQGidPFAzkPqj2aeq3C
UrkTXQdTI7tACWQ+wQaLpp76Q8yoiyIVs0SJTo1E5fM0ncpKfeK5xd9GZQkf5jSY9alfGFTkoLd9
z/MxZNAR9I/XqwNpBKLV9+hprPdF618h19ltDfJn11K8SxO4r2CYcCFDBWctXjivvWsp/GX6jByv
C72s7fv7M3BgHsJw4/uDeywirTZ2oveuLUY0FdyjCLuLWLyciVeHxW3TLt6qBTvTDS2q65CEPcyh
8Unvbf2zjCZb/SQUtu+j1bdEqu+Rf52HwPB5ldKoDRrJgIX5gzXtkxYOJXkEPD8NinGMSnRClodF
KZXL4RxttgZdvpTm14M3KdN+Knn6HUL7KjYVA5BCNH0D2LUrUy95naK6pNUPu3DTJpEHk0WVnu3u
tDCMuf70bbGv8Zpu/s7j28B3GLmXcWFsl0Ob6HSLDF1Eug3b6g2WuMxpZ8AOslvM0yy8DzR+uNp2
oNNicsavnucHu9HI9Bup7jjF4zxPzetF1ODES23xJmUH/6TwT+sMm8KFGznmzs1DCpyLMOtgNONT
NfEvlbJGr7Nnk/LaaCjOU2qqxgssO3uF3xs0U6zupKTs10SpRk81Huf0kCaiRccG2ZccaHrY3Iq3
Ta2bCdqK5yAITVlDzD3SoqcwYw1Z0iAPBh4pyTZZWCQoWHXhSzlVFfQ7AJUqIwpfCoj7IWtxt/MI
++y2Mno0DX3fOVSm/eZN2FbLVDH90/wlQpwODXZ7C00aegdqpy2XP6U5E5g7hVmd+FOaM2e5aoX1
SbzzUhkXL9VxgkP4zVevfJpkGDr6x7n/FCyfNb7VktNwm0fOuM1tT/mkBNPfzqZRf7MN72cXcUqM
lvvY1OOxyRPjNhxdSHeWNy04iOepHKcXq2+N27KbUlQNeXPW0H0b7F4+2OXN7P8ZP/wPa1e2ZKeu
ZL+ICBDzK3uea3AN9gth+9iIeRAg4Ot7KSkXZR/f29ER/aJAqZTYLu8NUubKtRJwgU59KR19Uzku
AkQgMTlNgrPTyFpnDUl4MyDbMvC3LmIJrA5o3jJsFpOzbjkUsv8YMNT6Gd6469YzIfGlGfxGTV5m
n1C/6gLx+MtEV+B181fglM82JellkrFKBGhTHA8UaL97xxxg98z5tpjNMYqXO+Ru+XYH1wZ2S7HG
+SsW8WxDMxZnR8sfI5kfNA0sm6heSoI6H5JtC5VPaMl57NBOen3VVaZX47l/0jtADFSmF29a8SAQ
c4LMQg3dVuVBA7mwDgZqyOZJKC/u1gLiZqMxhVfIkbaBlvnV57ZCOtJmOT/lYV+9QI9stjcjVIog
SGRt6rSpP1fYqxpGWT6YRQi2onwE0ljZezUdFVDRMr2G5Opj5HTPELko19DeSx+ljnALXZFNKtuo
bHT1/+OnlQgvFDqoy4eBGyvfnEC3r55o9m7qx/bVYnw8jTowy2RNs9xYDRJPlIqb0K/YdBNIsH2I
8GggyNs2IjF2JHQxuebVNkr9Ic2H9C4W7B8yk5cXe/qusKzxVXnpvrszc+BhSs16xF6zOBk2HgLI
x9uPZCs5Xw8ocrw3bdN+TCDUvHaBut6RB02wRoQ7lQDsI9nUhN4Be+scB/BYFAPEl27A2s1fAJdu
DmHfsA1XoS8Xdru1P9pLHIu+KP+/2eWUQX22DgM+8O6aFtLbpqwvN2XB8yfQGJp76FL6Kx62+ZPk
DYqW3cgNNB/dZAoRlKhAj0nOhgk+nz6XVxpMq2R6SEFCFmHrJKGztc6jkn1inYzvpdvKfZ86no4w
nNMeK7wss0AaUXiwzJ1hC9H/QwNaCbqrU86G9ji7Q7YPejMQoQJ6qgYLy1QNVysuu5d27QyWfNE1
0UJwasgC6kZVpxgmNcjAqlGoklYQV0ApC3XzAQpmkS0fkZn2773OuZAZf10wFEUAuVdpgyU9qKDl
EILZ06hrjF9Ca2y3aYbz3fK6RXQkG4MYERJoAXx4DdPbdnn5hsNGFfV+cKAxTgosGJwg8zK/q2ki
Qww6BhnS2QK7O86Qhtz2KsuWd0P7EE/htu14dCNTp3vQO+bNPzRGpmXSYvt9UjtM9cno5D/k/3+d
FHdAi4HtAR+tEx7ipO5w85MIUI9KSLP+NjbRSUuw23wswrb8VKThT0Ptumq3iQMPm8kL6ATNuev8
3qXRxRkRK3FZujJFxZmRRfXa1w6hpSqLB9Ob7tCLqM64/2vPdIsikJlTPwASwlZ2ztm9x4xxC1np
5gwiuP4oBcRyfNcTN8SXzbUGwMTTVENIYyzr5ptX84MwgLcNSsC5wU8AodDc/AblHf7qMJetUqTb
5iV7TdE+usXbknICYKmT9tuSKCk/R/juxq2Qr1rJelAz4mpEDV4AnQP5Wgjck66ksv3VrzQn0MT6
ICxdDW3Ot6QNFiKscnFcUFzUIE7eULfpGgiFQ5GTlMJIM6zKmXt5t5O0mIMABl7GaYK94MUrIBsc
4MIK8f4JINUxX3wc+i8+OgA/x36KzW3Umd2aT254iH1/fHUhZ93JsnoWRplcMjBEBwN0PV7JLY5T
7QCOYOhsWm5Qsd7fJykLdxzFimsUJlubWFb4v66yqVubZQbdD+qPrdWBVsSyNgNEhaAL6kwbU3d3
wDL9E9pjdCDeeoCu2htdvdsXE9kn25j9ieKeTLYCjAyw460aHchOJhr8X+1/rI/v+IfP8/v69Dl9
QnS8ry2ZvfVR1bY1NMfCF/JX04PIdmTdrStS8L7X0kPqoki+NaYbphtg2xH/aTqQjKgJs485JRB6
SVyowiR4Sv97qcXyvtw8PQGlrzPkUAhXaghWaatvkahWvuFlW7KRdkIH5tOrzPTA7Bl4sfEqNa3I
OCA1qs+4MellVmALr7u4YJl/imvz7QWcVG9uM4xMuflt2V3AGuI8pb/cpnb412q/u9H0MozwX+zg
229OOBhDgenWVjY06c3avY9FbN0D7SlRP4wveqmfsxbMFuQpLLPdO47pgSuR4VCi/JspBtUhb8B1
Sz6jZjtBI4CmY8ixzD7qDmBftj/cQV/P7pkMpzNoI+7Im5YdfDy3zDk5pIvhOLhArVihlu8z6GA+
6xVSEqEbRhfqgupv1+Rt/KhBke4xH831qGpc08xkqHoSZUDdaTLMPciY9Xk0GziAMENR7GmUluQQ
3LhQVy05ZuDkoyUL0OtkXdRe7CgELYrmI1jBV4ziJqoRTQ6YOOTgzhRL6aJqgiZeHG2pa6RcnpgO
zaK+5sWnCHmjRyubQynk0NSgfF6mC1HrK9/tNkZrQqUwSvz7oUapGlNqoZXsQTvhtgAadz3YH/7t
Ib321Ax41f/hAeQUwuIq5fGXNVyc39dDbEIfHnuWnG2AxEFIxTEttJOi3e8TbUtE+rNtHgepPkj2
6wYssHahGTu7tpCVYGA1RR6sPrvURcpk7hLChjA1XNqzacHUvE8itA55vZuoR67vExnKEc48Qil1
wspbl6UnyA+6j4AGu48uY88o42ouIIl1IVleexvEt4cNDbau5l9GhKxaNUimosiupZsxsNJidhrb
yQYl9c2Wpnu6MHASbb7Ns9UkSGnsAO+P78ikez02VSB+3tEnGHqvO3HoAQc0Smsw5OAKnfX3ZJKV
hgoi6aZ7+ghQ166PNnN0AEB+fSKQ/kD1S3sgS6vnUH2avoVJ3B8oACdAkLub6q6aA3gyNtsrXrT3
NEhfMmRjIfqe8Hv6gvG0RdnH79NFXlVr7jDQNxepd4jxHgB21zu0fp1/sllSfMqxTzKHdLhFtYnv
uM2slc242NMgENLT3gRRwoomvE/H8yoHievobjynTK6m+UigCYaX0BqQ3gnsO+C7T2sklRs5xN9A
g/vV6aDvA6IR/5BzqDG6WWZ8wUQap4ljpXlrOwFoplhresIOtoLgG1o97pEWNxT0QtwjL2wHYdVk
Ww+sBRIySK9dGptgO82QwciUkpSSclF2IGvZB/vv/sgZXpjf8O6A0uUBENYUSAUV+fsjBli5cbUy
YyQ0loEPwcKGIoGuBKtmEeMZ3vcluDRkeA8Vr/DeMZBlwfbY3/WQsb0HRwBi/g5Kv6Tnn8mDhYlx
N3Rfp9G2k1Xmc0fRh/8IXekkK1uxAzdqSfKlNWhJu26g2afuUPcMwdsO6t1hj6I3dbLDc8mBjF/U
HqjbMH3NwQr7FOPkgW3Lv93oVdHbUND28/avbrVajYDM727qHDOvRna6qdZZYrkprdb1YFTuUwng
BITJdu2UpifogmWn3NCs3QgUwo3LEjD20vAeuxCh65rZ5WcW888xl9WPOoHeXeoOPDAHQKAbXv7o
/PrzqPHic14XCaRxUvdxZPgxVxrPbhCoeLtLbQwf7+JYcbJBHqwB/fGX2tTfWGOgNC1PwGwRR8wH
M7QhZ1qZv9lokqLg8CIDEhu+t8kQe3uESEx5tJGygTCPbT2SLRKvrbT6B2ngdeDbkB1uJnBhLf6Q
vgKkUejYpTZGcz83L307QbS0tO7scXCOptqsOsBubI10TJDGnsQNyfYBaNffjbN4PBlN5ZlsrOMg
PO+fMtXPOjhJlgvXMWaL/+viN58y8cfnuK2/0B6Zdsu0UR57iM2LUD+QXfrejZsesA/Z9LmLIDuw
hHcpDKzsFoPYueVEW6o8GOVzFUGpAlIRxjpGnhGSc8l0NUOhr8jB9p/TtrZWvECxeiOibCUmPdpO
sW1dNSBu58bwGT/7wtr0eYjwFg2Qi4Tc0qrAj2xLth71f2vdjiMI03Xi1kvQhbR2OmzLQuDvV5ca
ApBiPGLTOL6CPdeFRKWtHTvVZWxb+4P7UoG85mR7UO/jSjvayCd31QlQ+E+uVoAJq/pRjab2RV14
afV2YYAfNxUQBLENZBcLIzOea69t17wT1k0a0BZImzg/ImEARodw8jcVgypCYoTFKqtAvhMpebpC
XXUe0N4A8qCvG0j6JYNubP6zDzlSkyRgO+HKe1mMrnj+tShaH8ct80xHzr7k0x3TpjPJkKUJG+/U
GJ0waaxh+Laow+n72H+bBz4UsNwP1pcGsgwBiI/4IzdDbzt6wNhI0BheWOLHm64WxnOpdV/zcoCa
eQwePOzqvoPu2QwGNUljvyYBfDtcUNCTgFlT05+nYZgnQVZ1ntSUCGgBbqKFfXqKa1tbZZNMVog5
pacoHEDSTiNtmIxvlzQ0pToCKHY+Hc0BCbRClVWWGgrBYwPC69ACi89+CAYNLRfNg2Yl1aqsBP8y
5vLm2qj1Cnr5tRde+wMlUz+5Z3vPbmaCh9kbrFvq6il0nwQ/4i9bXdLRZBthee4jS8RLHEa7SeWP
qJHl6ANbw1E3Tv3MRLo4tYejQRmoDz7vw9zj45F6rQ7F+Xb0px1BgsoBOuV9g4jejBBS8CFQsvzd
JhwwUJAoNTmT3/A+l1BHtB75/cf17AZ7dC9tz+DfQHmK7mrrJcLSW/onsKQDc6OCNIUFUGBpO6Aq
U+ho1dCkENpOm8U2Jf7V0L7UOHYfY8+vcErWtQF/w2g9dweZO7dR5gkqd2Mf4QIQJ8WqoQEw2YWB
aRd898Ebu+V1M2b9ZXG2XUXsnVaPH9wg5B5vBjtvwAX+AoIY/yLKyjaDFvGAg2+GLxVj4XUUOLes
Ab/fOiYYyGYX1FxNQRKHGp4uY74GngiiBsvzaWBZBTLrDT2YWrJbY2ddi6zN11I500iYIQMX6AIA
wUTMzn88/Gj1nJkGyBZRlq7YDh1FjxixAnWZdKkT8eEyREZpJBZQfcBmqCmkgffBj/dGydfkaMcG
yoPMyjUPzJKzbV7BHKt9A5k2iwd5lUNuwjCsuzid6r0dt9mhMO3xNkEIEhpxSf15gNyjq0XaD0/W
e6dk7pfWzYcVTcqdpN7LzADziN+NNxNLzpNy3bnQE8Eq2j1iRM48KQSu7c5Pxg2DQl+Qq0oFR1Uq
UFMN9QpBK/9iWtIArkYd7cG1wUF/hdIDEDK++eHUBOYSUdXAmyPkE7xP1stY7qCPBnljpHNuwAwP
tzyV9YU5UKgXLHcgvgMKFD1uxmPp6/fUc5SJrsBbku07R5UnqKm0CA0UWpRu9QrwOzdsirdV/Cxr
16xDJDU2vDDeFBYOmkPKQEi43Aq5JXwaIGj2tNowJvswScRVgFRh43ky3tAvqlQ/Kz0uHqHkxs7U
a0K/vRR1B94/jFHj17rcOEBcbJLSf7OhcvU+LDVv/i2iqra4VJN5I3/6KYI8XmwiLuvNspAMxZ0J
2eILrYPgMOg3RjdBkAmUKpXivzLS+KeQiXtn9xDvFiFY68kuHNtdGY3BTk1UDE8s4bt29IzPmTSg
ZF00447cUqTQMwMH+2bq2fE/LTsxrQocCRouWjYPZXE0CRbYaJ25R9VguMntqd0SCxl1E8TWP3S5
6hJlmd7U4WYZDSWCEnrxM8Jr4amHptBRpPhXUtfiiJaXjodCBDWa2IojklfAJaqungB7KBRNP3WR
MogvadWmczcapX6JKu3HvBIyHtckKr5SLxK2fe1b/dmdpumpLUR706AjRmPcMPldk/lXGhuAXLxr
RhOcAbgjGDXqe2yw9iEIVp5ibdKAKRq3NJb3zHhwQBhI8zq7ax7HNl7RWDVF8Scn/1nhm7eTCbDu
XVj0jzIvUtByZf3JUeROgA2b+4RZFbR0wBc1u6CapjZt+556SZExYABjY0vd3gCGu0j9K/VoUoEN
eoAAQX+iLi3pet29myafRkV7kvVN+qCpqG1RcWuHDUYPuRteHQbU7l/JBUkZfoUGxWGZ0OZC36EQ
AAgKtQg1XR6LeZEor/uDCehyAIYJH6nsygmS2geaubIsLWCazSGyJfy11U3hXZWV4R2qJbN9DHmj
QCefmqHMrqi6K41SQ87jsfAj5252Shs8XBp8B+Z1Ux9MSbqdRvtl0nKvQt3GSEBh66eFvUbBFTAk
fqSzk40/zvteIJcx0NrU//D2H+Ix23QuguBVq++SLuv3DqqFHiNu/8OTKf9e6D4yB275lIMu7W8O
aeM++WNZzQ548fb7asShS62Q4bD04IJHJogdaNoXRlRd3EwzX5jYTmEev1T1UF+HOAJOW5m7QvJd
CuD4Fsko82WZ9NbFbj1BJGuaytP8ZhyYj99IzEuU90Ee6UPThQC88X6Eyi8GGvVupSvIvLtXHHhi
c/DXZPEZwz4nLctdmBVQw7MtH7KumdjYgiVPIsdWMG6j9p8SsSqNWdZPgTRW5Y7JZ7tFUCMDPhsn
7Q7HQ2y/j0bVoNhOTQ8hdjNPnzy9eULKo98kGXb7jcJCOAofIRoLr0u3u1LP1cGmMLWpWBmjAXyH
Gu08+TYaRSiXr+0SiCk19X2+7w3FVvfBYBqDwhqxABTC96pGJTNBq4IfyCPy9h64onAW6F2mf+nk
JxoPwe22ZqY/nWhipia2VNwyDZ/qLB6PriqrqFuvuNrqirqRE+J3GvZnY4LWNlg4wM9Yl/JMbuQx
aVG5azuQxR4APupWnp3XyHiO2lwbEGZJGcSGLu+M3quuwL5oQLMiderIqsT3s1LipL9mmFHq34MQ
EBzmmfXdFZ440cupa2L/Chm0Xcvxpl81LOq3YNJr1stWT01wZNaeyCRB07fVPRMgaYRHReIMX8Ks
OoB4R/th2MYZwqXTZwFmgZWLev8beLO0vd3p/R7lpUBtqkmujbrFRK8P08DL2xRaRZCOBb9kqio1
jQGPlpAEmnvvdlvYhVjnMj8WJrgUF5IZwEKh66N1LthV9eJIAxm+Xpsys5DjZyGUXDt9vNRgSHvp
flbS6F4iNkTgyAUrml/75osA/9c2MeSwJSewtr7NYU5tvRjfrSjby7qI77va5I8sNwGMz3TQVzVJ
/JiJsjnjifOZBifOqwsoqi/F4GRnc0yzNZRxIbCoun6HN2BAl9SEWoJHmBoZhxQjLoQ7lVCPsyFj
b38DJC67t0a3vmbAjwZt7+uvvBm0dVmz4kDdFBkLqGPKp9RQRzDgbAMOZpjXMKkHYCt07+ByLzmh
6tRZYTsUdKkQz1Me8YuujT4IdAEDgJBsu9ZKLzqWqqvchHLTo5pfEK+EJlrUIBkGFNYaVDb8SN13
N0OtBrAYuNEIVDA131DZAYatqvzqO4ipq4h5ojcSSKvOuw5+UZ5REees3z2QkkAJQCLlylEeYQtK
efKAJlH5Narf1iAPDYpz4CICRzIeSPpDi2TaZqpRAzKUtfGAUnrjIRP+tkGU8kYeeZyYQBz4Q4Do
FHh23cSZAjxtxgM5WyZqssXYAHOFqTSjUWsiHNlsrFJO+apytO3Q258ZNLUOKeiYglYxw9hTWJ2o
C5Ea88nuxFs3GsZ4G6NUeT3UwtlXBQTD6Kzu4F+9F6WM13SQp1Hq0ml9cbZaGZ4Q1EkCymq1Vguq
4KTot3HjaQAp591RWKZ30oHamrNjaQhKrgEZVppAdkqdNeMQ70ZggOaVlgl/rolIEVQJ1ynHtodl
ALrxvE/v/BRvtGFy7+uwgAkYgtPAvC+LqU8cSCJYuVxFbdYlK5fnYp1obbqd+1U0Kc7y2DzMfSPE
y7cuiystUeZOejcOHc6HajLwdvP6GUpsQVI3HLP4lEcyPWO389ZMXgKwz599Xlb9KW9OZKcZbeib
oFHViWrGvLoKbD71IQSDXdRSmqHGArLZagD//eWqAChqs9CA0BXC6EijAmnH4/xxskf70yAAkxnj
Wyc0+xNZTG06gD6iuxPK1Jt6HSRV557Io0BGYt0IKKE1WuNgR4VSSVGDQ4qmckjJHlGM5QfURUms
cf1f7uSadXcXA+LSIAvvd5mNSumpzk+tauLBRL8beQ7M0JSf6IqGS6sbQE5sDuBtfJ8TkTuNk2c1
VeDz+fOSxrWmrzeQ0op3Vhala9INP+SqOqzC92TNGl1eOgDwL3aWpetMZ+ZpcMofIky7syG7tyZK
rO5MNscDv55tZScanJRHB7YGxNHeXWhkQAUdKJ3Bq5Zr90uaaupdftLH+rN4ryy3kGYgE6WpqNFa
UFQqL+qRK02ceDtPnDNav9Zalv99LbK/33FZi/26I63MisI8oRYbj088jOoUlbeE4PXeuzjusKek
xWNlGcV24mOXRpEQ5xlrLpatycvARHjAq+3YsgSIHbLNlx4AKofEMI5ko6ZwKtQzqwZlBiApfeEt
ThDg7RLu+KQBfu8l2kvV1uW3wvRePHwRvoEKer4AnnS++G1IDwf3GVIZRzVcqJn/yxL/7z6QAEOV
F/i7N3Zn2+d6cKyAiB5ynvFtA53amR3CdKHsUlW6fW3xT35m3qd4YubL3yaFHmtmdoh/TxqSynyJ
TCs+ywLFl12uDXfUtLGbQStztVgmBOLunFhtyFOuRF91xWZZVMbOiHFGdaQxfpiadSstrMtwXrI3
wNWhDyoooe6gYnp3dciNXRqCCJZsFjKUQdO6BahBi2rTo6b+ELoiex61aVfUDKBWZdfN1F/sMirf
7C4Y2w418HXPdokz5Lt98f/dXtaoX6Ps1Zz4UtkrUF5Ck3mck2U1aGvPnd98WvJnWc/qXW97w2rJ
n0mkMBGFjb3tkhTrrOhzFlnDiUyzna/KEBVllHObtDA9c7P6tNy6wwNnV9d8XC3LNGH/cWkaGI1s
XpoW0kHlfNc5bDUZqBAUzoTAYAZIyjWrHGelNSJHHcAQXucRPKHGA+pannJlI7+GhVBQBIJkRyvM
c2mB91Uk2H1Q0KQWfW+wPZ1XWkzLmnWc7vC+cU80CBzYQ2Jn3blHGf96yF3suNVGZt554MVXjRZS
s8rkgWd6X2YjqLpUl7YrdhEh1ybD9EQ2xwPBAUDhNxqc3dS6DlLh28VWsJ/LstrofVyWJvkaglmJ
FCnOUdgG0bI9GK1pkJr2fdlQ4KgwVthVDa1mH6oWOzvaz3gRcBDUpf0MdR2vlyhEQmpi6dIoatnw
e0nPXoRTT48K4l04TF/9FkeiyNX7MwjFscejvquMdEVNHBaQiE2bHU0NwbKO14aaQv1lhbAEwb/Z
Nw9/2OeVP9xkzPw4cL1CbhHi6A+DGz0yq9e/uBBi9UM7/p53Sb9qhsS7QvC3PYPGA+WEY+l/NeoL
OdhQJV6VLjjl66GqLgV0RNY04OxMaEx9g7JzvXZqGV98HuVXPgF7gNRW/N1hn/rKmL6aKEpfQ8e2
UNvmcIcUMWIPAsKdeOeOX3LdEkGcmtFdUTjWlQZwBEBthRrQUGI3D1Qa+JdDhjqKoT66Bge1oq0g
UIOQD2STrQ2U3diPDzUig1sz0uQtzDi7GY1+L9SmNkEqiXqy1fhWA2M+FIEh8hi5LjsiqnKgopal
0IW6UHe2jyA/nwfJn+zUjEgtHe3Y2f9pV8uCHVo7lka7/+Cv7HSDdNL4CQU58+Af01G9i/yxLueP
t9TbkBsgkcVpqrLdsiwDpv6SeHJVa2K4OA4SOgMw+bc+xOsahWbxg0h9wH5LKDYMjV+sDMuoXlzR
oIxPNtkXzwMKQMriu5+CPKlwup+dVazTNHehH/qAZFCCU0omVpVvhj+ROgOMO0u/DfE/qNGrn6yu
Gzccj8ZzrRflyUB2dTt5FjaVIB8Iotxrv5ssWmlTlv8EB/dzZ4/Wi68NCO4j8n51NF0/lBZK912c
ye6TwutXstWNL6PVH6RjZD91dzp2o19/AWgTAl1gP3Q7EXDZT486K5JdaNXpsXZFerM8Hq0Nv5df
gKTfjVWa/dBH/tplyfjcy2HE6dMozr7RWWf8ssuN27vli9shHKhczXY6xK7HT3UT26sqSjpQYNvi
FHvG9NgK4xE8HfYXaDRDzSm02jP0w6oH0LR9Izv+MYjK9LW8FKCtu28EB5A69taaj+I6EGBGVy0v
4kttcBz2TbP/1tgbJ4mL7wDXQCZLOTDhjDvUUPJNwtLiDsUvxV0ZosALAYcK8Xo7vzOgveYFVY5P
PGU3MqGGS0NmWvomDwat3Edam2ylAn3gv1q7Z14WBwgby6Op3nvzQIhqgSks76jHnbC85IxflklZ
ibf+yGOQeL4vVCBhvMaPKdlqBBHBhvptYfJxuSGC3Gu+E9nbpPg4q7QbT20eFLaifJuJ3+aWfKj5
0K+GaDoJYF07wztCwiawHbB4lJl5nTELE6QxEBxItoRxiAomLijQeKZBMjncuDCzf/MXQLgjTRbZ
J63x7BXRUVhl81rGlvHAEDQ7/8Xe18VHe8LaVzsTb/41AEArYq/A9+bVDxP2MESoppojWUXYizd+
VyRBzq4DblDCJFCpWg7+hbZpwT0RWnf4w5RPPSSZ9i1KuLftaBqvEx68Uefyb3iFgT5FpNp57Ozp
BpVqD0QZKEhWM5HTLZ8GNVOUCAxFTjXPJAc7RBEYzTSBqLh1CUTH3V8z6Z66C4gizbS5p78KgI/I
ATs91F5EmzxqrAcgxJMt/jP8s0xj8A1DvHpvCrNCXoCbUAvvdOhRm6BXNVn6HdJF27Fypwg1iXwD
ji7je2KhshCI2eTZnnS59plkt1JG2q6f+vbo1O14Rp4d4uNuWT/UeMyjPK8vPmMb8SlMAe4N+MPU
NWAMq9xKqYpYn4WmF6u/fbapM//12aJK//DZYk2DyK6q/aLSLT6IfCVM3h7n4izVBWq+PVLZl2Da
A+pIxKGSaSoDRFZBIUfhOq9x640ZgzFgNjpI2268gWsB0tgFTq2tux0gZrbiQ4i/OhlFGeMdHdnn
Sal4DaopOt3dighi52417MzBLY4aICEX6XTDha6o6ZISDGWh46yXgboOv8VCD4O8cYetmUTmwXMr
/uCNqqRtBNUvkCdnlHhWL+QxWiZDftN8QvWPXEGPPToOeJSYS1r/Q4x/viSnCU6UAnCT2N7KgePY
Dza6EcFd2/VQgxJmm1rBioUp2sBogQzsAQv65NiASFvp9EpuoQ6aU7uqEIHrcdaI47a9tsqtj1DL
p6b/zW3AL39XAIoIGSu3e2ryfIdSbuT18MvbMptPu1x1ZVatEuiGvKRFrR9T5kB2XJv0z7o9/BgT
37tDonm4gU0bFevK3zR8ZyU6F5krtWzeFTvyHxP3bdkSceP9lKOyHdTaYNjdesCMrZBdjA90tKVu
pSfJYT74qlFUbMQfuohlxoek1pGJrlFd6hFwNYrtPjCM3t74ha+fbUK74iXRO1uUZ9y93RHqNKeo
RZwmm1h7RpEJ6CVyEFWfIdAZsm1Uoai8dAe5pXFqNDf+mjgV2w0F61DDgiYuov5SirpEKX9mg0HG
c4aAjHEp3nxMp+tWlRDI/ipvGujcaAD/JZQW0grJW2itd5dOhgATQl9q1ZaQaJQp0PxI3eMSO692
C8a3NvAQmhwCMjZqhK48IGUOZe3eFntlMFB/zKOduTYqAA0H7AxsvMZPgn5o+AnxS5ta+M3RJfce
KzNLoHCGuDk1yFFlEiHdX/0W/EIFeP3J8mEm9ac0NqBZvqK1ljkQEkIoXjUsd82NNWROdgU9WLvV
wQV+rYzQvOjdk6HgXtSQma4mLs2Vk4zFJsZOxcUZJPTOU5SvyCUl2+gXDfR7uLVZVmhi/QmnEw6a
Pq8rAg2qZEdfNXQVpXZbgEnBgRHnOX9D1nZqLMB3lZftWlA6F+OefMhk2eWv2bTk0icf6pZlblur
ZcQx3HJtOBCUbCQSRrKI35oE0cgG9fLoZ4NXg3Ao+jHbMhohd7txy22faz8pAvkhSJnGMVR+OMjT
W6DZzzg7foxm/hHcpMmeHT1psfYMFLR5YRr4AaXJRyjFj8mlHrMC3Euddo8iNLaqW84Q48miAIyR
xT9DlG4AUiyA/YghXGOH/EeX1N/KyGlfmxF5e83h+gM2PB64J4WO/8cyPeCl1YMFp0E1v5tuHLxc
8XuwC/wtEjme50vN7LSj0WBPVaQ1KonUCDWOBDJrBC3egNNgGzMU7YEO4zOAl/cQ62wevanyzygW
bFZk1zqQL5YNr29paE53vj1g/6ImcHAFIGNU2icL9cWfvBJyulIvnqJyaoIBjHxnakap5WddNYuN
up3sxMrO2LacAAiXhbgIJyqffKBgH4QXrnTWcOBa1o1TZE/20JZPiLwC3lh1D+QYldkVKCnvRr0m
af4ZinqcF4FeHWhVM47foVqzVAdaPIjkgbrZZE9rYIGsHXVbr0J6EAHuLXXHOBQ4jTXe2lQ3BVdo
fEB2w1zRKDLx2rEuQW9Bo57Tx5e2xQ6VRvWBNTeEDO5pEFvXOKjsUd/nmmZOYFtOGxRkNMcWmwOE
kvI0vOC7FV7oSpPVK/iy5Z4ZpT0FrA57BOBHMMEbOQ6GOZSZ1RU1EVQBjmGMZun+zW+ZRjPIhaYt
3f/7Usst/1jqj0+w3OMPPxpwhewOvfEYcogsa1AJKQO6XBoQf9jr0qyGAEIJ2WkZcGNQ0tdl/msK
9ZdhT624dOnqzxtkLTKShguWw/++DK/fPxjdhT7JbFzuSkanqa0ycCzjfupinN3Uh1imUHd2oUua
UlXJC5Q364NmxuVdC2lIG6mgc6EYO6mpRhsoEC2sViMz32ySrpJ0q0HU6DKqXwCw0Z3YNl2KWon3
uTSjTICWG1x2WeyTjtrt6X8I+7LmSHWty79y4z430RIIEB399UPOs52ZHsp+IVzlKiYxz/z6Xmx8
TrqGe25FBYGkLUFiEGLvtddSmInoqLeGHvQ6rdVGp0T6WJnXfmMtoyxw5tMR/x4YXiokboPDu6Vj
qzrBV3LOw8U0FHX26xdlt/7dNJSqebb0Ay2fTBzNORkgIVqDYaLeWTWrd9OerZqPvT/UkUknha3w
YKMfbZK/92511jjMbVRquNXlYAmdhwJPPOjdnEvW2OCm8sGkTkXXjJxLrUNCu430O3+0yCGvtvEr
s5lTYy6kc0nhb4nzlh2nTm0NpUAk8cDzBYhoUpfJnTSME2hS8vdsME+axbJ3Udsn38ZOghrphuXB
DhS4mRzmbu2ieyRAOsHQvRGLDk/AVH+rIguqj/PhDlnmM9bjg0CZ4T0I9MQ5DEL7hAlpSSXaaAPY
nJVRvTe9FyHSVwGRlzl5OZeWCxYDO/b2hRLj93xuvVR/70Uh/6ijvUYJ68X3ezVjaWy/TK3emnHn
GtV1dDZNMzqD99o6lNWwpyqIQ0TnCkD8OxdzGVTzOm9OZk1z9kHGdE9WtKmKchMZaXukUheE0blI
0ufUTsCkMY5MVV0JzgpL073tra5JjWIuQxatyYQaVB0j6SJFEg/V0Zh+DjlRrxLR4nZUz66NddSB
gfo2nmcofWvzDngtLnHCYTrIvbCqM3WjnwRcRA6l0uzT6DwHDW84ncLtJ0T4omzB/nW6VSVucd85
tn+4nVltu8GMgyYROam4YGRbWoU70zTL/vSrct0FjFQHXRWZ0MYZwAFS8pJPv4oGtRsHontxXM9v
h2VVIjdaDtz67Zc2RaPtmGy/3C4cHKTg/a/V9nZ2XWI6d6n3QmNNf0Ony0ava383FYdM7MCw0Y7J
NO3W1iGSoKVx9xaW1YOu4ughhGTjzmYMCN2xHnp2hpZWpwHrcIA/ZbmqQGW0lXEmHmsQ3ZERs3Q+
ryxWHAPD1BaamcazGgJ816bjT23VJ8d2LFmZM6yAFQFzcu7wa2F1xb0E6VUlI36lqoaD2suLvWBP
dV3jZZs4SNl86mDq3rXjK7euOZg4AdHDuroJtzQ4OHGjHbwifEZF6uDgZtEs3p2pqhngSlRdU6xp
cGSbxIfQSL5TI52uFvA9Qrje3XT0ymiBNgusJQ0m7ag9MZGdyJ42Thi+pZHND1TqsDxcu7begE4E
P2jQOu8MpMqCGqkqhUTmTBRut6NiNGTGxg7grCMTOoUWmXFsuFKFZkPjxckHtqETAK0H23l1h09J
fFO1wTMLjOY8CLu+z4b23W0d5wuk3fslFAH7jdeh6NfaAqRbwGiGjnPIihgKfMig/gKeQgFK3Lja
Z00A6Jp+nqobKPDVeQ6+EPho5h9f3KBQ20w4vRs2P0LoY98k2ewTUM8IS4iJc+Oi4bQzz32m+LXH
kq91WacPGYJsm7qExA+8tM7DaEChbawBv4ryVYOT82toAgAZteJHZKi7SvX6Sx1WPfRA9eRsGUGz
lrne7dzciuCniBhYA0X3EPVQxk0g0Plt7A6NUvEjQHc7hjMYt6i7cg2FW0MxpCSMeeSB1MBswSMk
nym/e4JGBbicUX8za8fsc+XYCCPCoTaZWci9JzNkR3yM1o9mt9GC8JtLRAeQPO5B8430Dm0W9++x
7QNd6ujPkB3OAUrk8absqugpb8TBzrj/Ffk8ap4BHn2qbZ0dU94jtGb0wde/e7YKYhTUM7U8wLYN
gy20MESAyEvUE+0lnhVNe+0f6v5k5zHOMG9m6lOcTbOMfg9msM2nqN4UYzP7q2YO1pbCa1OrjSjZ
0tRypJn8HaMjYxpF5eWG6rtQzZIBgd1T1mTZ2gL9wLMeZxOflaUkX0aGLLZAIUGcV6UTnxXW0qgP
KxBo6472NNpL+MmQpQaYgtmn4FHWs1Zfjtj5uW854MHO/eg/lNt5WM/coHb3TgTZEUBlovQUDyYC
LrxdUAPihOkpgIagsQiHbgEMlbu/mbm96a96T9nzTiCbswVQY1/HTfPgt3qyBEtZt5qKA4jYhFXg
lHS7eahbPoDAVR2okTatDcIwJHWdqUSjdRH/GE3w9mM0z9C8VVMnFTxeUo9mxJkF+aFDK3lxolLJ
VLkJnbiYU5E2cPKCmNMrTyJ3ANgcLUoQiM3FKCVCdX8YY7IYO/w8xp+OYuTQfs0acE/6vciuWsT3
xM3gQp10EyHXatmNDwU0+oLRF93e5RDtvop22DOIvy4xOdp7v/T8eSUHcSij1HhioEufaOvqJN2B
hTJbeEDNfSEzV+XiwJm3lnraIKne+kpPTFlCuCKHz+JcMVbtK6+RC+ZFwdc6Pqa54bw2EWhXh2oI
dixWyXXsSO1FlEJDRwdcyAgiaxspjGOVuvXuweHj+1X7FdHSdt4Ix7+PJOcQcx3AMmqkA0SUow9b
E4osNeQYkwVH8LQBQy+4PwRbdLRn4FO1TWoJdwH2ptZxz/DfzKqDirtEmtC4ASlm7a1LAHrXZiUQ
lK0xE1VYRoDf3x7WDuaZc24jtD7ypU1/DL/qF6UFpyv9LZXfhGcoy40aXPemw8xXBa5diCm2r/rQ
sXkdhS209Lx2U1mNtmGIdN61SAmfIy43vORddyAObScBe2eQtq8sV5CDRP6F1obxQ4LUe6RuY88r
MsiGYkp+0ML6o+7WSnsJY+WyTQowAwlMlEjRiHd0yq6l1MHKi7fpjMefYmUg+yKL2K83UCwIH504
O6Sp5jyEIHzaYUYZn8K2fx3rFcPbQvd9sbNsUKX8XD8gkDFLeZlvMP11Ryz4u+NgWi30oUW6jvQs
mOWsC/sZtdh+MMyq3PTXadtD10yDDoJ0RqfWWLzV2ZHqN8C2Fedm3JQg1kf0AnVUpIZbXVra5Sp3
9WZOKDfCu+Eb+GwLy90Svu1Wr9nhsGbADs8U0bTelK0cozgjtlYukxqzh6dx/S6JTG0ZjHue1X/s
Ud2fWgEsBX0OsJLrEHfPTiJ0sCoHO3ssiuTdgJfxPcjLFRxx7SuP3WgB/FR/qqWEZ4+n5SpRtjXX
k0GbuTLmB0mMCOQoprIJjxzWOd6Oqmhjj15k2kOYAlqu2QAhWoBXV6FdI1t5TLgjEBfVgQAA+jeG
dYQjJz054/Sb1PqLPlRsEwoTU3KmddFWMA1viTyCBnpTegJiOjx8d/FUSN0y3zLHDxfcNOOTEzG5
94e0XHZ1UiPXG/niUPN8F2X8o0+b6kH6QbV23TTeerEJpbRxMLIYDCiuB6X5Btd+uHDtIVnYTPYb
UAgSRp02TpLkS9c29SUVWyTvXawPA2GYayuOARfvq+uQuEjtj4J4i5gGEgyh8HCGMshHXW4fNTfc
Jr61/JNmhWvgVTs2DmMo3k58tgBksdWu8K7hKrSBly0o9z9C6GqDWK+OVxhUnkCkWJx9OGOmOipS
A9Dt1caYazYIEBrR6I9IA292Qs9GbmoJ92EBaYhb0QKBIq6rcQwNDwhpaTnzaGQYh1Trk1UW3tU2
K3Vo+sidE6O39Vd9nRrqkBqjPBM88Etw+SqIEmYzPLb8K/g2amD+dXVv11YPrhf8IZQZNFcmCxAO
jVNt73/YNj4YjQ299i8+B3l17SKQhW/D4VUwKPN0df8MuZiPegJigCNzqif7IQndpacNyDGoqmgj
2sBfIciBuJ4cMC8iVg52GySFREpteBRXX8jCrwKxDiHON8NiK55P1POVxrr1H8tEPI94GbJkTOls
dAvUcL5VQv2MLmldfC5SKzz+7Zaufx60v7X+0vdm3IxD5VKr14M37NoeQVdIoef7Dh6AVVJw45oA
EgaZ42R4T927rGvd78aQ/zBMKR9rxfFl6XXuASjwYupTx5m2THpkKtHzxnpRrEPNT+F7GtdA9bjg
aceNcgZjztjbLWf6lledgUxiG+cQ9xHIvG6tuIRAcV9/ZGLf7KDJgLV5Ez8KVjLcp20BbprYWCkT
4OIgyrMjkuCTJWBP+VNh82+U2qhZ3zBtRe+3PiwY/IXmmi+1hT8mZa0BYZyvbkWn7PIV5JH9lbI9
72D2SL0yu2dCv6dpA2k63+1PUsj2oNf4kAlyl7+V0WRgdFfW8RmiBTkQIngkUqww4RYW2YFkaOKx
aI5FajUa5HZSK74V9Udq/VPfyPIRuYgTEKhqyQnLBKwrIUCr553c5zXDUnOsbwsLhAF99ZLXMjV+
1JEtL9CjXYDh1ovPvjcmMNTBAUzdpviWIId4AVoNcadlUP3rNTt69FRaLKEkNRyR8qV2VhZZ6yFL
jXsjzMx5Y1r+S6Mnl1il4gcS+4FvdOp3P/+ru+3XgG80kQ4if7wrwI/gwBXjxAezalygB7onevyp
XheJtbazYlIfcno9vkdu9z5JIIx0EySKM79am7UPMtwBgkS3Bp4JCH5o92CwARNVBtQ+nCuz3Aza
PRWrPv0oUuoh3g6fW/ufi9QaMqSH/ce+6QCMTp7EC1DbHszSTrbOuMACGhGKbDKP/SOVaTOauOmQ
bMPIDg4ci0/iMwjr9rtrpv691XbiwoboRGQIRtIaa8BGwxVZ9fHwHVl63j3WtpMVVeu9AatOwWpc
uf49FvgrJqukzKxVLUtjCQ8lAMJdwZ4DA9xweK7dc+KX4OPG5H9EjgxiUG7jw+nSGscBUHGII5bG
pUrLap7ypPsSOsZb49jRdz2v0H2MQ5kqx6cSi94tB0KrnWcyCLJ5eKa9EtwobY8wScODo8u1N6W5
YlpQNhGPD2nov9EyjT4QJLJcZ9Jooh0t1hyBexDJ8NmS2LyI16vuXHXUCrwqRuYvqq+6GqkdY71o
5fxmSvWQ6VR4MTj5DIS9wxpJM/GzDXnxhEv/a+wiDdoGF9spVH57kkigBtSg8r+GkAYwGbg3dDtw
1z/3jHgw3Cex8ZxgZXMEBVNyxKo3OeILJNyYnfYkjSDYG2Gw8vQ4vyoVNvdWZAPQ0kIZtIPPZV64
jG2oVWvM6uB58nVqZb31XiL5Y4/FEb5aLKFB8hIeMrKlDYjrVmabaHdUCnLHWvz7X//7//3fb93/
8b6n94CRemnyr6SO79Mgqcr/+bfF/v2vbKrevv/Pv4UjDWmaAhwWpgP2EcuSaP/2dkEQHNb8f/kV
+MagRqRfRZmW10pfQIAgfg8T10NumpfDdeuIjeGMrArIpL9UUY803Lq23xE6R/g8+dZoi+k71mv9
aI+MlXVEK6zWNJsNoGamOlmDH68l8cpBLlXM/D4P1pPKYBRUP5WRR3zyAYS5LTPCyAwXiMbEEAgB
MxFtvMj9XEfGeawWDPf4DvLEQM+OGzOJu6MxbrqwKlYpJj0wMv3Vqor6C8j0443ZMKzYzdgqgEeS
zWRCfcmYBoCaApv986UX+u+X3rKEhTvLNBGDtsTPlx70eKnWlrZ1rdqg3yAI7AE1xYdlLLT8pYgQ
NBmXE+2APOhciuKeLCzkPCFVmwEm9merInG1XezLT+O0bKTZMLoaYsXazjRL/0UFhb4Ijag92pDE
3OcZeDJ6xKaeBpA+4/Ja76Mp+KeB8R5NmQulEU/1B3rMeNHf1X5o7ITQMecipcH+L/elY/x6cQSD
1xdXRwAaYpmW+fPFaWWUS0Dnk+u0SLcyE3n5qXhChCI9Q1G2OSNV/5Gmw6BMtBVNeVQcrQDXSs59
Bq1i3Xfe4AOul5YZJ2BNw8TkJyXEGkyz+qLXxdEe14h4KV6SkKXPppZBMihrYdqnYl/a976WFvcA
2q8QsDev6cimn4PbFnQHkbunOlCGResqA/8jtVKHIuhW5sjLD68ZVGuLQCBvz4jncE6F28FOwNrv
Jkh57FxwZhhtVMxLF1mEfnWFdr15/cVW8PvS0rcSyh2/LO1JYU6vTWc3NpL83NB4yE5q4fTA8pcd
uAi+F60TP1TjBp7CrDBDEIChEAdWM2uQeriLnSx50GterDQ+pEtqpd5tq6beKch77yZ/o8h0ttRF
FX0il28qe5yVebWihlxn/n+5I4Tz0x1hMiY5/ptQzLaRhmwb4+P0aabCzKL3oJLxriZeUZCPY92p
5aBXpjzDIH/iTqm/0SJMaE138Ey3O2m+gyWaVkAKMoyOpCo7qcSSeOwkD0u7hZNl2awa1d4CgACh
vZOHEJeJ8j11ogYq/se6aTCPRe66LCVQNr0h1cZuB75nQvI97YkuMvJZEvRAWyFQxDZChttb8282
U4Uo6vV/mXt+nvbHiwkCKEswSzo6iOgc6+eLGfkF4ypm7sXuyh6h2NiZceQv3OuB5gD0HfNlo5zk
JWXmkta6ZFEUPrL0WtGC4RbEswgjZhK5x022KRFnGOfZYpxdP22QZHRsami5wYCqofEBpxP34U7z
hmReRBz0rjqLz9yJghk5W6iBxdpHA6IzAbwEoHXXRJ3MwywDl43rqLMFnMs/XxXH/u0WM4TNTJvr
oNxlwvjlqmBFJbykUtaFQS73aIyCGaA2iQBhG1VuiRPVs8Jw0WXnwBrU4hP1cgpBA6JLpjrw5yEx
VoJKnqiVXbsHDq6zqkVZhBq4uONyTlDA1AQ9B6SQvb05IgZDb23Xmf18syotoNNsBunGdnQNZW4I
UoxA8zZUrMe6ViJDye+N3+rILhtdTZPxaEd1fSmx1BbaSzHSe89sbxBXTMPQFdG9EExdVr6lliCH
xpZbQIaLWj9ZO6IsIZArnINf6+Mt0L/idspWoV4Om8QEUGWsZ2lnYY6AUxGsKfjiB2G/BBjflLOm
dLqrPiaQZEhERugWX0pjaWxreygoqQpuOUiE+V4CeueWu1uIe2enugpAMz9U7l7G9heV1NWFqlK8
uhYKMYwVFamBK6RQMf72z/eIbv726DjQ23A4xAUcU+ArfGz/NA/1DsPrrjfyi+/z0eucPIdlEXxN
WoAO3c5i94j8BIDnAQAMfj3/awZGDMT33ZcMYaUVdFPBkmFbwcPPPZ2iYfiA6Q9OrAXIcQUXi9WG
BXxSoKulogyGpZ/Vw7XxbbCKeMkqGBXxslRLj6CJBdR0LOILo9pIe2S5GYtxAfLRXJrdhopINPoY
koqQQl4GgJotpYG7nDKCAlcvl8FgVZ9Sr5EtjpVRUUyJQ3BUDVslkOo2pV6bMYgkoATGp9RrqM2l
d65hfkq9zryuXNZtXE+HoOP0SMwB7luP7Bddt+uzpTveXdQg/7VDEs+LUetQCmcsPgChYD9wL9+6
fsZfwCpSrTCnumsyC0Pwn2eIdbWVBN6pwRcE1VuiersNa3gDPMBjdxo2q1MPrvjsUNZiAG4U0o19
3vgP4FwXwOfAW1fY5bYvERFAWoE9B/tF8I7lUzKLh9x9jJpBX7hap+4SYEM3ddroWxrJrBABvI3U
sti7OFmH5GToZDVuN9chGgfnNHKT5biherOo+mVpGvWcW8NHHTWQXYdeBmPGNIYM1hCxKu+kBw9K
Iur4FQTwO1KGrMJqb3aD8wIQozUP7d5H/gTkU+2q4JsugMOe64aBM5DxqwzKXekmj0hmiO4YpsNz
jw8jaF5A4NpMmwfEuTzI2XnpQxoPJWQCsmZNRStX9bZsABynIkSYjfuyZKuwNtIzPOx8kTJlX/Q8
VXcst9e87+wLVXWBWy1c3R1Wxlini7yEcsdk7rYqOelZsiVnLUSDwG6orC05jHyKkI11VWcDG90w
JIRjsSRB3faiJfwcFCacemm5Ndwi/9Ho0ZsRDhI5r6U7x2e6uM+5Ua6FKjXggQbQNSCLc5UFdXr5
0zgq2nZxlq/hsGiWeQNJvCTILtmYjQIYJFSSx0SUREsh2liqBI8U6mhjQjiAbK0Bs5QMcsTku/6L
TNPF0Kf9YxghQUPmFkesBV/sWN0KJGikeJGO5IamyhZILOp2bVEViMC1TRsdyzDN5yVnzhn8pP7a
kFkAxZm0P0Q6vPOAJNpXS0egwEp9+RU5VUsVe+KHVzv7pkJEhroDDuCchecHawCahtU/z4TGr29L
rBoEMxheDBbnHHPKzxMh3FB5pXdaA8F4Dhdr6yK8RCkDoJu6d/yab0AVBo8I1TXQjvKr5mGorByC
N2DJt+yMn8MmwXqgzeNvKe5KgMvE880CGH4PgWo32NgjxQrxrNQgWcX3T+MsiVSlHgVsaQ8SjhDG
nXtlGU/rCAPo43kt+uhU+5V+Tw0MEZD7f74M/Nd16XgZTIZ1w/jPsugL+9P7wO464Lwlq08fmHbb
GTNJ8cgzKB+DxAtuAEMfwJd5e+iVZyxEZ+S/TgbUI1MA+dPT72fgs0OkLJz/8ykL/ss6x+aSS4m/
nMTkIX778kSmKYfQYBCepgX94NoFmNC94BU+YTU65cG2E61zx2Xrv6rpHV9wQKl+r/bA2zhVM6MO
XiG1cbMuw8pemEGegKNpSW7O2HaCR90El0uqlr1fgjgYIY9FEnH/onn5xx6EEMSirZHmkXhcLPpx
72aXQCLvv3yO0/fDzRNi4p2Oz2CBDwvDcgRD+efbue2HLigGM9r0LlK9zLkBUZZmgNS2jYUmHEj2
pR1aCOqOCSdtHd0D9FY83SxcTQyID+ndrPVcqDbqSGUIug5STj4IphXeOcgCTf2ryeJ8146tVKSN
h0Bwb3XewRcMWlV/909aM0KeMOdfWbv/53tAH70LP/9cPLzSBkuI0G0bOVk//1ykWsQ9IlneZsrh
MrL55JGBb9856l6CwCU4VIpxEw1eCR5w1Dd9gpw2EFTPIgssjl7dgJiP2XBbe7qx7sHl7ON7Aam7
n8q3dsoJk8V/uZvxRzJGb8CnH2MyHb/EcQwdHh4h5a9eLAZV39QO/HKt6kjsasiFz4EUAoKtNb0v
QeyAAg/Ac2kXyJQUXTCjeiCA7BW4GBGADhL/i8NSBbEj0zpxxBweY8RFySxJzWTv+XC7UDE1QUtd
hi0DqWOA1XJXZTtEzL4CbBX+iLMTFo14IyWegYiUK19GquE5PIP1RbiqWsUszw+VauwdgsjtuirE
cI/cbG+BqVx/HsdpKjf4MQwf4+gamB4tBBOz7MQ9Hy8QMEg2JwDtj9KL0p2Op5uP7qEaDFRefRy0
xwK8Gyeyomoq9nU+bJD9/Eb1VEWNtOmb3F1wLPvn0xGoshyHLHnXzOok8dZU9+lg0q7WdR+W+091
cZPEh4rlC7PNoTdJXehQJpK/1roq4s91ZKOZRTpqoDVwWPx+1pCixjehZM4aK6186zGwICpkjkHF
kSM/U6pkgWw/3TyEmQ53fcRd0OTVWrOncipTb155PMDqtl8qt7SgqjZE/RwEynijWFV8tWvfPg7C
vbOEj9JYVSuXz8qKmdAKMWPEbzyx10T842bRmuwHSLBtTO0iwnoRPRGIs7eVDZllGsMZBwJxOkgL
avNIFkLl0Qa+cTigx0aqMyKxhOvKv5+OFDv9Ku77YTGNEWDFGw7hnV2sgzICU9zYTy9lsuQOt5fT
CKmbnw3oW94GtfkQLJDoma1pVDFk7ilQ3k6azEznSAeEIkXm9hvFpuNUnisOkG55JnMap0NYf1aB
SHNHRdeXYszaAa5zPAXa5B74NJSlH6iXJz1tU2T4m9BZUZ2hIx0Bse4T2QciADmHy/0FXZu+c1+N
tAwOEtxwmGOale4LcQHRo7gYA6iwoCfhLCvL9JN5p0UzKLbEZzIBxsBAChvUSANdT5d6KKq104BN
uFRvqlVq1Q0i2ApNz57U4GIBYqs3ICDLhVWl+h6qo91Fa5qvPHejN+CisJRIKn6SnhPdYXVqzagh
sbofTW5r58BNo8NQVmpBB4BnfC9HOGPa9CdQ9YHGvsOfgg6i3Ic0cwywr3ZqrbLWWZdCy75Aenve
s8Jd6apEaqmDMI5W7dswR+yhhjNwjtkl3PLIZsixxiWD55HNsi5g+dzFJOZyLzlTK7eCZmHhy39N
RV9zgGeC8Oo0VIF7OIeP5iSdml0hiBGsXB2OPCrmScHukNK4mWyrDvnZkApIV25pfKPR7MzW1hDZ
Nef4CudXXevEJTb21DbVJMiEiIF4m05ValWywzcLpFbGMzcUvq9AIoK0oRIvTfhjP8559ImGCNat
6TzqlImDIZKPc24teQc4cTKd83g7rMBtkC7pqMoEgn2wbUTSxwOMGzpv+Jvb6bz+6ZypU1dqv52z
FxUg7Efc7a5KulWrRea6LpxthtgcctDqDMAOrcHSgnZ7VReArSImkgW2uXGoRWopshUTBVm3ybJC
UkdoSg+qbSMuZByjBaJ65QbyOTJ8CElTHQO9qH+g3ak2a3Q2A9TOTbRo4Qd4ARjRNSxz5HMUYHnD
EkRdkXeprnkMRcrWOZMBQAPGkiGVaknFjEX6BZ3JkLpAAUwuWr9NVlRXSgSL62AOKdR+mzZq/tEN
45Z+BVxOnYN3W2/UlXlmdddza32ziPO+xs+s0w2NVQ+Vc8QVSZp5nmV7sqOuhddBjo115Zbqko61
h16EL0M+1Ftp5GoBz264FlVn7liUxEevK7BS7xZukm1llELeiiXxTPlZ/90fViqxyx+9Gr7hC1p/
kimCC2HhJsCEg/huKAU+LPXKO3cueGSSRo9fdS4RK0YnAGbxpVPpb6FpgIi/GuILHbnrU3MXhp21
BTXgOpMW6IX0wd5Xof/daPUcYVIN5JaWNI8B3horkXkc2XSQzO6j3JkzF5gHrVzmAsQcCiiLN+mx
Eyi0x/AnvDayw0UOARTwAz1912rvWw5l1y9Wx6K5aHv3WoKfcgEZBoa0j+Hj2Mjiz3a/HDeoPXlG
PgTS5ny/fQJKGAnOHIiCn44HiW7k86VltnL6DAzmYD9fFeAAWbgKEjpJw7Hg7hv+hsS8mdvo5YtT
ItXeB2vchsGX8eQIa5fH46iFw+dygNCR0TX8LgkixHKoJ3yRrp/3V9fh2c6GmPSSOsTJetBD+YrU
EgWBnLbcAqYvHwbHuqf2wQrh0+V5e/IzuOeR3Qi98/FIseOB6EvYD3jsqm3H/GiV64X76harqaMh
m6VeD+mOM3i4IPL3ZToRoGZnWoILF+GD4KgjfjNPxwEBXNqlQZ08DdLvNzpSwVdxVdcvUdbPyEAz
kJ8H7b54D/Kl/OJIiE/RoUoTydslVg33HjAQBwsMmAtq0Mxy5WDWfK6lIdYSVKVrP+q051TgLz8e
ExR3+WLwpUIIF4gfaCTn0+VKIaw+A97Fu1gaFGrcUUSYehQhED9wJL1Ug+WtuyErNlAh6Z+GFDor
44WOYvAqgAAzPlqD5gCCF+qzAa+kRwSrHvMeCh4B8ASb1IsgGzYFvhH9NsGdAH+WhdDlSARDDdyz
r1oHcc7xbVpooXnJxo1UWNvlRqgt6fUZOA0a5Dff6srphZrFwbBOwfszp05k1QC922M5eaSS1dUO
VDdavIbTVF9jmct3yKCa2UDFPCqhaefIy/bcbbznzk5xcZDsOfkii4ID5sTibkmtVuyphYbQ3Zac
j0CS/lCZZCcqjSPqQFE8JuOIoKcDsTr8l2aO4/6VLK586E0iKeQA7Kk81GaD1WmTd/qmtes7fWxA
rhuSyD41a122waRvbYcshIYdcFny4Jr6X7u9b0FlZ+jePf7aCg9k33UTwwnmGNHct/1qLvGOXOcG
E9EccoxrvZHGqUS+yWUomH80Ynb3YZxoCPh1dbyYyjr8hcjQzCso3YyDlQl0SFl4VoGjLgiNw+Hv
O99rS6FNr2W81KsStxkdqBTptzqr+BJIdLYE3tkAE5cVPitPs5ax5qQQtkExb0HJ7vpRdqBiZ+gb
YNCwikpd85oM2TLtk+jZ8wtEMkZRLyyko2eoJch1wdyP1lB10QKMTf2WWhtmv4nUL+6oq+YtB4Mh
Y0Hl2T2cL490nDgR+Y5OKh7HR8r4n0+KWmN4H+mkNDB8YrEQ5Wu3H9iBUJ4T3nMsJgiAz1x8yUxk
AWQy0Qh8QoZ6mgsH+2hkE5nAbaDJiMYMRiMzjodFXnlLfNLPAUsKr8CBDI8G0O5RhexgKrE2xRIN
bOxUktzYGgOLppLK+oPhpe09tbmVcwe+LnlHJd1j1xzUklMJqMrnurP5idoSL/7KfTOYWMMZFOYR
GxHtcToEK9QMz4Z7IG5wEKwWs8TpAQgZT86tU3AWcCX31JrgPT/jsUCchlqh/45nSgFpW3vs0bId
NY/ZsbKKaIvQWPowWHa4jjTGF1T0FKuOsnC/2MwKcBdDp9TrwTZGjazCoVKjdHZJqaUPXdSkqySE
i55aW9eID2WPGW3qW4EnRaoHMo0TUJXDUY+F+3hQv26bJRQfFKLvGMgBA8MO6H9VtOVJGZAWUFHM
F4ivlyczh84vQDnYDX1gLHooNqymytx30JSX/D6MG7GF66GHJNw4BgMQJDbiL0Xrb7sBGHWQIyZX
7rTxKQ/8E9O4lgIsOuCDjRuQExpbzaCs9m4PxJkb5+mV6iB09WrGOoBYY1XgtBCNHz+Eehqg58ha
0NMSsy/6dxzQKdeHuCMVqYeerfyoYReq4T7Wer2pohW1+X3U3sMNMpmTRdtB8LrO4EmiooTbE8T9
zWWwu1dQ5VQHqq40wBpxgzY7Kv5/ys5rt25kS8NPRIA53JI7R0mWZMk3RLvbZjHn+PTzseTTMnoa
BzM3BCtxR7Kq1vpD1NYmTCPoArIoD2OjPxtdll3lK3kL9IqY2QvKEm9UHlRrg/fGhj9K9jCak7o1
1H7Y8qSpd0VXOhs5cCg15Wn88fFp29pbNjNkc2B5XGVJDP2eZsleF3PxRXa3ChKzurrov96+G5ns
gayvXorfVABfFD5+FODshLK3YxgPqbMisxX39Fklz9LJ2YHkm66y9FGF4QZpw2naQ6j9NRydfwPo
+DwEKB0cRTU528yE5zCDgn0YEjf/OIStuxouhCevL5GZyVvk7qap+NXP8Ppx1zsY+3miijdjGmlX
8tndFSRgvkmnTPwZHmWY+bNdNYf/2i7HMzXnbP6yckeWy9nUpIjOfQc3X7qjfxaliM5nEeoQ8jNr
Z2iKdGb5/fLZKse2wDI3jadOR5cM1r01tJ8yJWy7Aom2prH3MiXMqu06Y0Tw1LEKlb3CxHmZR/SK
o3z0dh8eSrr2MvRx9+iZXv2YGdmrRMJUSeTunKrydj1TJylZf7ahVUIyLvefOluZ0uQXwbYlTWNR
gQL6TxepsZVOot4ghTNt57FMZ9/xigd0D5OjBEh91EmYlD117ebD3A3PbwAi1YQCuq26fGkIKYvF
BLJbQJxB9894ka1YjGFwjK9Dlo7RboqI01XKiJqmppfqVaTeViM79mCshxn1i4cor77PepOeZEnW
u73+a6iskwfVVqbNzKbtbhloHceIU59npx2erbRvt10t2t24Fk1Fc452EsWBbC3NxLvXjXmSjbKq
GoaNZ6jaoyzhl4M875yXZzzYf7+aqu3iqLEfccrunpT02uvF+Kit9udjTgrdCzvVl22yzo4UbKzi
kYDQ2l/Weem1a3r9MiT57XOgPU+qL4v/GGgUFmlxBsEHGwlTLL9eSQ5I8iI8lLrrZreCdQKiCxoh
rMg5KEqhn4twtP/XGSv8neaEoL86okdE0ohSrCwE4AFjPVgXWeonxTpjjPGHLMkDkP85SHA63xv5
iFD34EZPA/HUdbC8TBh3ynp3x5uhTVHdXq/YCcu6jKMinmwBSCor8IBcXnX5kRJkrTemsF0kUPn6
5CFpmnNmGMpVluYRHu00aq+y1DjjcGlKd9lnZM4ucSRwlFwP6d9nVuz1+y6t32WPTKt/9ZDFOcsC
y6wSbAnNDglaSEALlrW+h1r2bawz766uDfnaUJqAWRGEhaZfjt4dsvGvEbBdfy6VDl3Hyo7DClEw
tMV8NFG/XPT2KV9hCg6P9kNbEUaRHWTduIoBKWBhPwa1pWI+Ot6ucK62NQV2qseApQvzJg+jN2HD
hofubsBQiQ09DcJdgc7z2mLCX5wMQmqyn2wFXPg84Mp2kMpahWdjiWK7Zyms5Wlo7PuyQZbXViWM
/gTzCf9e4CVUeKP+5fMsUmaxqdY6JaLVTL3fWz/7TaV1wezmuxjH+p3gLOkQfv4beVf9qSYbKesb
POgJm7XVQZ3i+l2wTcqnyn4dehY8SHCy5V7rP4cXuNScG6DZD52OYs2Cj9NXNhIIoK9nzVonz2Sd
bJX9xqER/2x1vfHX2LIJm8Abhb5XFgOSXCcQSUKJ/wQAZSurPuvlWWl30bV3zXbvWenybGbhVcGk
46/1BMjkKE8whf+ocRqcfD+syEN+iT7pxUlptIcsZA8Ry19OnrbeglmPO48ESPhN7fUgG4xFFyfv
PyNcPuntgwrkYNwCxsNYNno5dfvRrbVnfkplP2ZRsZHFrAVpbBG28WWxnVK2aawUoibW+8BQ9N04
JgnYIYZ6IBz9mjvvrHSG9iwv3CQ1gdW1KGwu7BXE2kMivOgEz+4DAmPbSujTzVvJQemERahqRZsB
1hOp7LAzja8ohiFpmOZVoHmZ+VWxC6K1SlHDc6uNr03Vvs+WkT1ExD+f/2WQos3qpih1+1pgq60o
ScpaaRNFoC65YzaxPBmXDTOWfbAN29rlil7sZzDexMeZfGXRaE12VuvkK4sdfqrBkov6cZ4z86Rn
nhIgAzW/qYgmBUNv5RdCLsNXMGmFiWeC7CUqU4Fu5k1vnotoL4JP+cUYFNlLDv63XoYCF6TQbEE0
JB2+mspVXqHq+l8vK4v/eFl6tdlY7mpl1DbkD/Pb5yEx0IOr1OtnTa4xj/tgsoKmsaqLbMBdpLhB
fu8vKsK+b0XOvcw884JLmH3I59rapWQ+34am3WQrZilxMDGIqs69JCjB3qcBy/MPMBMjwyZJX7K6
+zVSC/OPkbJD9vfIWs+Nj5ES7YTF5ONcdocYr4o/2mI/IVj1s8GJ0q+rwX6xUOnYlsMYX5taSc+N
Muk7z7LLL0RayG05g/lnv/S+HJWW83svlvhrRzB+A6pM3IRJalWziN9Bgk2fkjYUQZRn9fd4dFF5
IHOWhsyoStW+LbFXo9nSijtykcPRbcp3Fv35pp5MYlEYL6H3NLvfWHCCqe3jn6vRSQrr7b3INScI
Syt+0LpQP7huah9KQyNJBP4em95xejftEhsb5lZNCd97JoRes7xbWGvl8wCFIKjwCDloXlk+q6Sq
oHt6S1CZonoe51G9d7glct+Vz7KHNbmHaJmzB1llN14bJK4rjrL/Eg3Wvs61bCNbCeJ3N+TRHuVL
ySpXTBusdvpHWeqE4cE3wsdEXjuOG2Vn46mMNCxvxo6MEhBs9U32ncq8ueWxBeM7VgzMdOL8mdDV
bciK8psRg5E2kfQ5Na4LtnaB1NFq5bc5nFHz7E3+FHh5vFXqd9ld0cAmTS4Le1lEl8Epu/G9NPr6
gLNeu5PV+JhuOjPJ4VLk+rHURb2VFx0U61RyMz7bRQclzzCPYMjSp7Q08e0xAXe3zoA/VTmETIU1
czXR5KeqA2Uk5gGSVzGmgR01/QEVL4UE6Vr+Pw7+uNT6av96AS3CBTTpStRXVsWGDmY/ehYviYYY
Wa9Vli/rC21aNlU0Gh/dmmL6rVvnZr93s1ksHVXWydc5lpbgJBH/itPO81tHwy+hW8yvKs67BXrQ
r6rqibtt18Jf1oco64Nh78HN2MqiXVvk4QkUXGQxNF6GyO5ehdGYtymPUtKYXGywLcjEPRKHyeDb
5Pz/hM2+UfWC4ATApnOied4308BNDutE9QmxlmE3pZ1yDr26P0PudndGXCmPyYzgm4Dj/c0a+psu
xy8pMlBj3PxVFVhUTE43otCK93AVesXNqeb+iIz1fEjCtrvns4KqMFYkrySIfuTJIH5G6sHSDd5H
rekvbuZOuNFw7ykrySxJam0PM6A/dWLBrXUorG2M9uezuj4o2L1P3xW7RcuamBh+kcMhNdTwMCtN
tOla3Xgp4s49VDVBCFmcgZQdUiVNPoqYnBoH3WvTj+IYcZfmWJ9t1DIxXzJ1IltuFAXzK8XOSiaK
dvnR2SFdfagxUvxotZuoOzhEhD7GitJhnZcJrAbXsZVN9qSdNewf13cFvSfHNk4ZPlpzCyJp76qo
UK6tnlfFh0hT5o/WzAuVfTRo6kfrkiXhnhQ7ZIz1yo1DIgRLcOOj1dJwerZ0BMflpUSsGnu1Q0dV
FpnbtP3St8gWrGOLaVz2uhVimrK+rjbo0x77Nqhac3ts3ao7hHPxgvfQNPmwLNurPPDz/jpLjLvT
LtPlnz1kNwHl1SeRl+1lsa0wGS6EhWnSah+Zm7p79ZYOnFEV3pl8DQdxFDve1RHip7JS9pOHqEy+
OzHIUlmSjbaC/mSfj7tkHf/ZNcmIRWUJubDPOnnW6eqzXmBp+nntFmfWsyusUxuHzHiyW5jAua3R
ytnIC2s5Dx8/hj2ew7I+f75YWGI/UivlQ8qG/LfXh8LRInJUJFvZ9/PFHD09Wm5bXT7r+0jJT2hX
v8pX/rx2XOhuQGBM+7iG8yV0NKiiq92KPCgxTivCwyV7Xlll/6nOMmF1vizrWGX8fWqRSkO/BckB
Q8k3KgCLy8ep7NpVmeKLDj8+2fJfLtdl8V4PI1IL60vO63XsqGdXJMvmrLhIjHj6Vktc1mbo4Hqj
5h3riH+5LNpW6rBvEuVVtbzotcHDTdZrk2sc60ZlGQv46k1roYLZLXBnUM7mS040QNanuTcdFzFB
DpQXx5aHHAm4QmIgLGg1UgHyUHWJd2nWgyx2nVXv1BCiuKwb65okNTn+yld11SQylTjXxOmca5q1
m94zljOTsElsbG2wQ2fYEvhiXkkL1tmyo2zRYmwb195iHftZL8+8UPs1TBY/xjaRdTJLNFe/11m7
n2dduQBpyFwzv8rDbMYIVq0HeSbrYhJGG3DQTfCPBqTGISCuY2XnRBn2s1qVp3/Uyx5yKGnycNew
XP54xX97MTlWa7zvBBDXyByh32wM55262iPO6wFc169DJQ0UM2glRztSt40sfvYZjUgNVE8Z93rr
JL6lWTGG0k10dKo8248iyl7jMH2UlJKlDRP+Ft3vPTzA6P+9R6jU3WZeOuRhPRREvb4jeNVFxUVX
na1p4LX7WeVkCeIIn+XPEY2e9gejrK/QY/KLrP/o7MyqsxlyHO2svu8e0JqH2WLi2DERO/FI9zXO
AVuq0q9nq3v4qKyKdg+gbxVypa5cD22TxVv22OpGXuajQXPwj0lR017U1cZp9XaalFkNsizsg8+6
xBWO81EupXfTZ5OmIafqy5Gy8rd2WW5btDD+cbl/7Tit70C2yIO8oq25v+o+i9x1TOyyj1vUOMLs
UghoG4+My+RX0VxdJ9wYyeyUtXqu4aaohqAoW/qw1ftN1DVwK/mVd7LSbuzVFGQ2kk3aoH1qjO1T
Has8S/TYObpeSrhkbNJH3X2TbbIGxGlycIg8Bp91toWPR1zAptNSq3kSYAWeyifZXR4yw2PZrrrO
x2vIOlOoCaIhoj3opTsetFwFA5Pn2ZVgXHZtiX0cBCoQdVhqI/9dl6NskX3AcnbgsQd0nNfesgHu
pLYrBwPJsDzTT6WVDu1zmGP4a9VY4Xlu9CW34uldy8GsN1bekYeuMaXLIgASRTuf5hpSPQvH6AEh
TQwaFRiYKVtnf8zN+S+I9gEklDHys34Ea2R4YJZMBAWyuH9WQpJ4g9Eg3eEgva1maXJU1nUX3KVy
a0zz9Fy1gMljG2V9zU2PH1fC6JTgSojgY8/tl+XFLVxyRFS76mxYOnlcZ84qskP/KcszeWjjtjyY
rYHYUxRd7b8PhNbgvk881vLY1feq277Lxs/6f/Rdplqs2LZ/vcbnUJG6wwlPvq289me9PPusWyo3
vsTIZq/v4B+v9Fkn30y6IL3s4kL4d1e3MON9bRcIbUVWe0UYFqN6JzJ2k5u32yZZwO/nj54DkVMp
O/e5KvSHCvulu0oi9bnttcVfnC47D2PuPS9h326Iuzh8B7Sa7WjvDJb/W30tequX7qIAwZFXSoZG
wzdG/CEbLaSCnkJuF9bclya1KmzYIm51vNc5hqucLRkosAyyLE+RSR9PIFpX3sfkveQhPt/ZNN5k
CSrnl7xQx/tHSZgEttzp4aNkO4d8KdVHWfJSIiQ2ugGF4XwFfw5teOyWuzzoAGG3RWioQBSoK2rz
V0MDohLLFdfddqrV2zD81xZEVfyIJ9Th8wo1OgH3JBL7Iosxo//7ypDjvW1hgL70MOGE7pSbW7TH
7IcO0M2DWTrJYTYdmGVDBbRkPRhERa451vN6yG6EVSl1vRHtjWaZWJ5Skn2T2NT9xo6hq2Pv89Bj
mpQo00WN53GTE9n6jgpPrdnfG5T2Nmqa6xdDqZzbPJBWkw01bHN8O9X3YbTgcC7dDwhZ7n5uu/KU
Y9aACODnaQI8+0Rat12CJNLLU6fZeHdNSnjE0oGYM4RK22qqZzEAA2eGb44E96rnnAXOvsEKeyNb
c8iF12bMXwlGZ13Qj4vv9nH7VK1JVVRmFt9ycHEcIg9TABhS2Ir0hXpqtXD5OKTF+Hvxu7LYOUK/
SnQmKgQvZT0Ll1L8VpQN/6jL1n6VW2BBK4doS7fl2WIdGuBAkxBkPOZcbB2hNrBi4+RRsxqYMHVb
f28H+9mbVOM57SfzkDpmuMuqIfyqQCOYgNJ8rxckR4th7m6JmhvXiWxnUDdTcZ9iobb7KIKJVoDy
Qg9jDI9am+IV2erhg74e2DXVt3ElsiWE+7dgYFmktyOuMTTKbkzRPwhfJyd5DXkQdgwIPNpBSwWX
JswFb3OkDE1j/mZUFUqbJNJxheqTfTyACA8HS9wSdBxuZS3QfG1Dm0gExc8GsRZzswP6ZGDC9Nmg
2FZ9VQBuOnWBcm7ROm9GFKK1LBrnbEMs/jr23+21OsQD6tivwUGyBLUPgjk6aHBdUcAaFdxRbeUC
edjcjlFO4mdtkHWy1dLY5iLWTh/gsHWABqGv5Itz9zoQ4q5jxt/VOXtq61p5roB2HdrF1HdZXShv
haUEssOMw/amr1PzIkeGBVAdab2CzchTrqnkd39ZQXRWxmyXGvfEtvQ7EclxF+UKDiJ/18mzJhF1
sIYzdrM3D3AI2RkN8+Tyx2SsPFhNpt+88lkWjJIHhJ8D+jtOpfOX08x9umXdnW1NGHybz1H1Oj4y
qsFv59DZywb5VkKwD1j4RIjMr67YDlR8pW/F64zn+32otMgnoU/AuVnmvVO3zlZ2c0NSBLbpMe+u
rf/vUdYQ1y895kuKoQ8PiBMND7ARkPow8Ekmk3T5rO/jgkTxsrhsB+kmG9JMVS+EWI9ykKzn8yL6
0I1riMsx7mS7ibCPrv1VtdQ3KaqTeHt0B5wfStQi36+51avTKvZm8MDXGZHoji2OUQeQWcbdqtpf
o/lG30AP/zSi/geXi64fOn9SAdBZpWmEhYtTHGLo+SkNKBu6YboXWapu9EwDDNy611lDVU0qUiWD
vo/U2L3Kkqxfq2QvbxHh/iPxqxclgD/TFl+qWQ8flfwJkDCUl/WwYMm0Seop3skicNHVRrme93Wy
IGzp9pdW6+a7teQIWZJ1D6BULUfZGDvTvMOFudjKVvxup3Ne4MMjW5scRa8ZHJdslFUwLYDamvNd
lqyQGEPYXkK2N4W+Wf2ms9VOYwBQuskApAey+OlX/WF0I8vT2qetlS6Qntaq405wo7X5i+si26kr
GJmy5F2+KLB62ExML/NaklWqrr8iE5tdZf+Wv+wem3hmnbWHC4zocRAmAXwu5kGmQGQDpJiOjY4e
37DHYgk48fSpssdZtVk9mvGVvJS64Q2Nj8ja6SxsfZ6bj1MzVIAr9TSY8xm/PWXAJaB/izrLe0hP
Ng+bRwdudzbPZFuz3NmbRNd3ruPZO7PM3qqkUgDp20ogSE8eSMceEQKOH72Qh7sGR/GbS6Db7FBo
1nTTQOPCnG7yTLGAG9UVAo66zc+aKGOOfXu1ih57AfEnZmlCsUTOmJJHNcTtuA3NjVvqRHHTFUl+
cKbH2VtXRB7SvhGvjwTGXJ4MvVmCFz2G5Y18xon7f/KBsf1ZIrH3VKlGdIzc/N0boj9EEnn7MNa8
QxoqxLbYDjNLxvyLlhcrnrO9vaIZ3HY6Jk3FZ0U/x42xKTYtf0ZO6qGCibgTyB6kIejzWnvuDe2b
p+mur4II25h9SLRTcfzGIEGkzgB/xqgPhpG7hyhBgedUh20XmiHqg+epyJ+TJ/T1RUAAIhGxBfTs
QDytpnZDpmM7jj3zspol5wnYoi/K7toTjo+I2P+VWgUSs7XRbaNSq3dVp+T+aAIw1bMhQFcSoFP8
rtn98kdX93v8C4/tYt2NqlHPXgu2lclp2HpxU/haPP8M+z+aAvVl9r4/kMLmu2jfURncJ17xdcgB
k+hVDxW3fNJBq/ljg7m8rnyNijSwmppppe6wHxPmH1nxhu7XzuCbKTxM8yan/aGyTNhY5itsgPoE
5JjdCWYvvpkMhAwUZQz0pcgAWFnf9FhfAHyzpvTiUgR0eIdMuq0KJtg5x2yqrtJbbIOsXiLydlaK
R8FU9nvQon8oY1E89+HPGgndPSS0F4XoKOuE5VZNBJDyeBWcmjImj8XZqJp+A4/JJ1lqVJkILwCR
HH9kSdTctNnADC177odBezGc0wCCMlBC8azBC9mUKBtsJp4BRDzNI/biN3OZTqVQceJK89vY4fmk
QZHZLik/BoneYR+DJz3F0dGru62jY54Ylg0WOeb42Gtxw+Kzq/exjejgMPQPQD82ZjOPoJDNk1a6
iq/GcQ7Srv/iLCUJy7lcNn1YNCeRjMemB5uL1BKpWeDrSq8exhGOWWkWAF/BdSFbT7Y/drBQqUgT
dT1ucQOuDHFo31wHmDOuOaKv7X3Xx2hnxmpgg4AUSC8clgUeg4kFkK+FhXZiW+4GY6+wdA+bIzFs
36y7GRSHeko8AT+8rmN9W891e+pThNPv8rSG95b5v7UtukpFUdrDvlX7Y1kR6AIdySh5FU02f1wg
wiMoCXU/n5ZxD9mjgO1sNj5W7xM6Gkt7El6s76xevat6VZ8Aki/cYbGLXQr74007AzLp9fkHc5UN
TWbxHluxqsmzMvCZ/aKTrSOuUERBWDl4UGXuX0/4Ob0nLhu42aljv9C/67bzRYS9r5PTO0ZwVbdO
MvxZtfw8wlseKtNGwLdCu5kMfFmsItmDd2+yNEY/GONVWzwX8VJvsx4gctP/yB00SwDqOsimVtV2
UWL3PjThMV9c5UuIwG84x2fN6F8Kqyt3KJe8d0WmbJ2w5cdD2BH1n+Gq2mIghU+iWmvLL208fIsa
s0PJMLb3qU1CpRr7XTg0RcD7Tc95Pu29mC8kr9Bs0XNruNYlX5aWied8JK+v12xdQrFPk3y3EFA+
2KK95HmJtE9avoyVGojVGwafSmyi8Ewjo5nuujK8NBWqEik3o6oND1WovcW6Q6imbc4q+42gX4Zh
C3PROim6IojZp+YxE4hcNF39U2hl6eNJbajNT1R6En8yE6zJ2wzD1OixKwztgEJvE/XWBgXk0mm/
qJl4rU019j1jYuvr5rfYsaNdY4zoC0dgUxsvP+oai4TUTd+6xlv8PnXnwGkvVZf5rj3bvvAKDN/z
yt2VpHtuPZDFJmq7W2H1RHORI0FMDR5WJ1Q0Kdv+hZh+4ovBejPKCEYWIae7UL3DmKF54ranUpl/
eA76V5b3bo059p/GeCzIPPmxIF3M5DwFswWcr9Q9NyAMPR3YeWVk11CzyfL6nIwdz2B3MneYZ+h+
vzp9Gpn2CqF7ArvaXMzZ9TZJNeCdkUJOFWNylodBWMmZ7Og5yxsb6rCdA+MdvrgpBAsiS35uK37f
NT8Tw3q1xvnPRu/IgcXmBTD2uYKF6MzEEU3brTfoIHxtMRvdOkX2jKy4dZuY7v2uyZpDFbX5Qz6D
w1Pi/lH0i2/2ebbNWdRtdIhZiGIlOHxpI1ja3A56DWflWhcGgkBuemhyN7pgSxOi9mPE58XLrWPI
Su0k4lQ7JaMBQzMulnOZpOOhQAT5AjTc2GtCzNchziMWs9BagcfUu2HEGJFck7atktR5yLso3kbN
te6h9ZjCJpmKASTaGSyJixqfwxjx32BFQQZdqpI3N4HEW0JYz7bhYRe4iPqlbQ+DYuM3UCTuS0fS
Pmgcq0dtP0ZjuAcGZMxYMiGRr35danZOWj2Ub0pNTtRLu+lYWaa1gfLa+h2Py7fJgukTw2t5g1bc
AU4G+wBOFde/XhhvTGA4K0LVepvsvsfDV6h4a1r4ZxAXeYsQRPF5rI9vxNPZsKX18KZ54eDnoKTe
PAspJGtxm7eo5BGBjmH9BoVsQlQbibdIMU4YDuo39Cc9AhJOuJHFRCz6rVBgEU3x29KlVQAvyQTT
HXW72pyYZE3zFNvsicPIHG4dIq63ls96ntxmB+CMvTIT0KbycqiWmWNdWWsTUfIelKVRnruUr2w0
g8HmXSIxlCLlPY1oJCMK00fGGgVFzQdoFLDfCAc9ezK1wAYyvlNVpcU4pf3DHTJSzGiDwPEvv5DT
mXcDeiIbkEJ2gBuW4Q+akd1ra3T8WaTGNiUE7BvWsNfL1MOTPBl3S3Ub0no+9G0S3hY+i5LYFzCL
L1kcigcCqb2PJhVTVqOod6TQUfQrlgfbnJmwy2YOCCSArkO5m8QUO1l1SPoAMkO3M1YT1L5IAhjx
6d0e+/LoLTitIu2IB0u1fCv7Ep+RctnXuPJt58p7BRy86ZsxgfjC/R8uIH7n2hV8FBtsCIbD3QJa
27G3YRpHfpgRaG0bdHAEp7skgTIkQjS+tDF7sJX0pq+P7igjcGXnfbPp0Q5V0GFj4hYQHwgIoMUa
WkHv5Y6v5iWJSKaHLgntp7HyCKpb+a7tjcofS4IapRe5mxQDOL8ls7xt48rezG4znBDqsK+J0BL+
dAu4hZZwmWbyQC1YQt+dMrkURg1I17jMSNNtB2tOznA76j0Lf4t3dkc3rT5oKGYIpQ3PHbcq4lDV
n6az9BixCeswIEUTxwkh5NnRtl0XlvsyEllgJi+trdUP0TzpPhG1bzy9yTCPYj4Vlj/MQ+XHbaTc
7artb5M9KX5Buv7ailEEaDbzwVXvFGO9UZSEedKueSDaDbihB/hTNihQFhYG2o6moUyP5qWPKK2r
aukNeuOOv8R061qyjdgoeqcodHFMzd0rQu77IVIyf3DVu0lAZ2vY8+xrnXLqvPJFCNu5FJ3yo5n4
oSZLM65mVRfbdk7/ag3wOw2i4jjnPJR9k1yyYZx8JZkdf8JloGPeRxWCaUW18xNG3uF2DnEPEgNM
6T4MMV1DukM4yg9zMsezGQLfmqo4iPvJClrB/6Sv9PykiAEKqEFgdJ7KozsPOIO4ZX1Bc+ymNmyp
DKAiBpaIOpYbgGVZkYncPjeTh6PLxOJJa4Z2D8l2G08KlLVaLIfcylqgldVz15aPigrgDYHtdu+0
7bsmMj0wGs3kDsu4+TzzvvQTLLklOroRrkVrTLQf4nSLHDQr+EibNyq7j8qLxQmOkkr2avnWtgZY
OZYFG24KOBT4rAfLNOE+1HvvWViYfucMxDqQaZoytKFb+06qdLpNgAzRLGp3mRu9OojVbCdPx81U
ZNtlimw2wwNf0DCInR2F6lY42SuGQNOmJmS2RXJV3WYxaMJSiRBa0atLMaGH1YZMUbltGr6DJNxO
SQYn6PKkC0QY74nBZacU6V1b1e0za/wLZpcdMubJg6Fpyr7iRvLD+SEDwDHmiXhs2c9GFolmwyVv
IuCVdHXLjlVtdFb67OwqI5r2eWVrmwSAjS9c5GSTeyQmi+VNOwQ5CMmN5aSPsSfOtuU22w6JXPLW
uboboOMdFkf1YPwicsIzHCrNkOa7HuH3pbdL5LwSvBjQU9+Fs7ptHbfxoStnu9CzeJKEItqi8vSu
obuzrft2/KLlhIVy2De1rmP15Xl4lhoIf9VhMm0wf/zCT+USY3H/IPyZ7YSC08VsbJwMjExEUA60
vtPgaNIgaKeHOTCfSbzGxGfguQYK2EBA7V0TDCwpdrWFgnmNEgTo8LJ7qjMoXAaJQI+cfzOBoM8m
c/ZVVtJmjzUYz5/vyCyMZ5Fkj0pYL8GgauFVtMa7bZKHX4bqlPSpOBYzj2tTAc5Vks2onLPDLhPq
6Rnv3Y2GC11Q1xqKSGUIdS4Ep5S2p04vAHlNGZqOUe2HCKzuVYU9y1BbzcfBWkBBmGWONZJtPYZe
uuzgaGKGkUJI7ReFnfqUJwABvPqI5WV/mkYxnOTZ5yGyzf6UJ0Cn4NQwUzuE28G37+cic/f8uNXJ
yNTqZBPv2nVLeZsR+z0hibSckpxNmwcvKZBXczuSAX027WsSjMjQnIleuD6h/pvQvOaU1sVr4+YE
UApzbA5LnLNF9mA1u9mMLHE/n0ajR8vcafHCtbU89y0LdRa9MI+DshriVftpXooTs0jBJmgKt1Zf
vtoxqIBuiEquT6ilxWc3N8tAicuYvZQbnuSB5Svr0Di9WYTdd6GiNqelb9DLGq19w+Pw1Kgp2MWY
ZalfN+VzknZ/tl3Rf3xX8kx+TfFioX0+h4uL8ksv9uHqRin3GfLMXYurNR+/96apiok3zcGewvFk
Ry+QmioedFsNqX92F2RlPSd5NYqo0IJWrdNj1y0k3JeNNqaPmuIluNnzwUi+WchQogTBCr5twzDg
IbW+gfo+lO0tVXhcIKEbxOkc5n6shuF+yerD2NYIKxS4IibxcezgJSos1oDBTsZJvgPEPMgLO8sL
absKvwrDXQJ52mpxxfY3NPy4A0SJVAj07+ey8NhajSbxGgypTgAd9JOAYx5Uzv8wdh5LcuNaGn4i
RtCbbXpXJjOrpJY2DEklgd77p5+PYN9OhabvxGwQBAiysmhA4JzfwGMrv7tT8p24i8uV9dGQ63TL
ZXVMHQ8sbFDD4CjvVaEP+amaC1mVhYmYB4/5fCv/bbePEf1vvXvHq3djHxBczPZa0a8xW/7C4qRd
1yaqcFtbMREYyeJDV6YeSR06iAL/79yNEEsfV5VXgc8MnBLIHUUH4m83fgR4SpABHDSlufhJGx4T
JUXO/aXFJnDXht0184tLzDhwQiUbh7Qi/YacnCBQXkPTavGYnfSXGm14wuGKu3XiSlkBjCadIKLp
5pdpxtg9pTutF1eHrJif3vFdf69U19h3c5hAtaz0NAhkIqtKP48a1jZ7iAjOva14h73OBS+Z5m+e
pEFiP5AJiJRdf1RyO+bVccfnYESQzXKUmlkTcUYP8YayS06+GqDL3ShMqyBjnbk0R7RgFGs1kXVe
KQMgLdfQV7EnzDuKR1lRxCcvnz642fjTAFo9mn2Gt6YeNZuQFJneN95zH0zGnqByAWtsHbGE2FhV
nb+oKaTGjmXUOkiKaNUmIn+xIjLOCFkh2p/tIdpPG7IwHr0QfDYGlG3xuNHdKf4L1H919rPIXGOJ
nG1qZSovMcIZhpYrnwqG2Z0zVO4xwZfoincmOWlran4McbB3pgbv+ca8O06Q73kFsoNPHP1Tnvko
JkTKt9Y3izXytB2I0SB5VlTWPbXXbYskDL6JInwnkrTGgdv80ongiiCq8zMNiKfxXdAzxX5JfKYv
mYjKVaVi22bW9nci8y6xAMYoR23aA8GSG6lBOC5tCdGKaMkmF3V81FGc3zipOR1QMZ32E6mDDShN
YzMpTb1l+rjJiz7aq+Uc7/CISGVEWpugtZ8B+mNXGHS3DD6JEeXhF18pbJjgJBP0e1yo+UxeCbeq
YU+3ule/NLX2V9Y3JerkECbJ9pOHwaslciMPHaA+26C5HF+DKE4ht8Yjg9S2GdPkXKZFf7bm6N0I
1Lc3qvLgdZXyjvX1NvAMQqow9jZ+m2wHEYl3kILfA4ymnsxKV94M1VKwz1D7rdumIButPNwl1eB+
qYhfV54Ltr72xzOBT7FJTOSUOjLIBxT5Ny5K7t9qrzfWTuxoL6wAjGNVhPW+hnt2D80G1juZ8J8V
8sGWF31UGBIzn9aMq5cnxew9Yh48owuuRukT2lCC7EdS/ERWICRHGharqbK9O2hjfydCB8JwOeGx
NcXTCyGGj1FvjtMYNPe+btxri7BFmIFnxmi62qMEznAk898JP/Ykc94xubRk9agvu2VP2SjrspDd
H0c/2v71FHK3PflynEesTDkKIp+wP2ZT42Uz77E7lnW5Jb83XajSSdZ/23zsf3SXbbL4o02eR7aN
WpNtDLUYVqztErTfsqzgozpvqg5TGMKp/2k1OpMJwbw/UYDsbvFj+7u+HLqUwUgaULGUnYiD8iSL
Yv7M9maO+Jism/X4nzrq1cwiu+iSj7q4WZrK6+CmxhoQkbjJtiK1Gd0js9/LNlmocNPVsPcvS1Nq
x6+CYexxUINz49FEzX9pkzuyeqrI78xax/PJl7ZIqVea1qnHRxsrzjVi9sZLbibaNnQLsbcKpMZz
pbSe1cJUn/3UC/n0Dc23ytU+pQCR77qqDKfJD9KtjQHRNR8nlk9iXCHxln8JQVzsIwwgDyRGYC3D
TsRkb6PpXrfpqoRYip892XlXX8wo2bt8Y884eTJFmuLkCHNsH7PkP2dItu4Rd3nPqsR5hn6obhWW
XQwrwn7qmyFihq8+xUNzQgwlPePeG2CpA5AbFNW0NTzNxvQkRT8un74FDrKTXGjvTkD/KWsq9Qt6
a9km6O1sq07aK+nmliVmi0xjHg/rGnXDvVnlZHpUBJk0HaIcU+9N3HXqe+n0AEabeGZTEElK8IfC
gkoYf0XFh1G3NStlAI2tsD5NvVlsUrhztyREpKAY8u/E8sezbKqE3j57SXqUNVlAFBa7Gur3RvaX
bU2rv3tWV11krQvziQzT8NQ0owdOrQk2eRr3tyzwM2iwYb9VRN/fZFuYM9kFHPUsax6unOewTH8i
Q/N3h2lAqpqoJBiU+RyySPVfYW8FV3kar5jCo4p14erRoWuxezCVKjnKtpL39tIo/rNXk8Mf8w16
ieJVm1IVE8943DmumMMTDNuyTVjhNc3IoMomK+9A3Sb5Dzmuy6awn8a1Wmj6Xlajsc5vI1Hx5QwZ
Ftg6QCWJeZUgV+Cgr1EROYeoZnxFsuU/oNulSz0xP9f8z4/2P/sR4s+AQxr6Tp7v0bHTwvtANo6V
TdqvUXDKn5AMNI/GMOvnlOGwkm2y6HI1f2rmQkQKcE59nGbNJ6g5/+x4dNbiyTkUuvr6aJJbY+Ln
T482N0p/ql7F7KcKvZVb1dFTrpMyDjDrXbYebbbSACKovJPsoZBhWrplokwOig4YptFRHY8KEzMU
NW3eBYGgrc+cYSerWpCnuCG08K4dq34PfH8G+cyxwrlz2AfpIQoCQNVztQ/aAsdgcCZINbH2Cux3
w0vAt+UmEea5apJUP+g1yP2mb+33Iav6Q6AwY5N7k6GOD01VjBthwpXvGts5+RWTEjsmOqcqWoBI
WmK/OV3GEswLPsmalWrxfc4TyFro+vabYVqoJDXpVTblrWA2kRbTRVZBTJlrPBy/lOg8bPSh9N6s
sFOQBAuVreV57pvG1OigZkzqZDVH6gX9NSY5srPBcPEKg+Esd/ogOt4+6zzW3bofDd6ronhV55PG
DdPdxvOyi+yILTFzurHFGQnjwpVs6/nybIMaFSqP9b0XFh0kGj55g/ywyW+Tqzs+4c45jdN00EXW
hq1PByepd4HTJWA/RbjPUAt5E/21KKp05ykYQyf9rHvZ23eCBBbJX63d5qCy3pW4IzqVqJ9bEfN1
H7P03dKGkXk+oxymMQlzccM5TyF0Z3REk/dOGUi2eP4n5KCx4BgQf/Zacy9rZdFXb45xZHQMtzZe
lg6ooJOj6x70rRgp6swP3uuBSFZSkpKCRqMftEw464CcwBzlc9YdSJdtmJjtjjDWHBtzmc6n97E1
srWpp+Lg6RvER91Xe/aDkYWeHAxTeTGy6nOrK1jxuOX4wo9GhiMfiFcnrF0UA1pkRPJ4LewCqqGO
hiCqWfm3Jutefb9U33AylIibVWV6/j0lrhWXzNVVpeT6jBroormQW8E8x7Bz80lkIlmatMEPT4rR
3aI6+VHYrnGosbF4Diz04UamuOe0TP9i7l3/cM3guRtS7Sc2G7vYqy0WSy/1OK2YkGfksJsGuIQV
rzzElT+LGX8dZNVK4I3xbkb1MQTI+0NLEYZTXhNsTG66nZ9R5s12uUacNlOibOv2UUHSO/zMpK/c
dy5EhqDxAvTp4+bV7PKKQIAd/qiCb6qY7L1XazM6P3M3o0qMMIuCHONsl6CtCjLWnvTrFPXZW99G
M7swCU6ympTojQKauMC8t1/9diQP1fYlXA1jeA0rc+aXRfUOVHB0qEs0QiwlO2D3hIlDYlcHgn7V
1pxp5azMjRtTf/78RA6SBMUGENQ2Ukj0k9RKVpHehARv7JWpX3EdvImJEchgqN0JX89x+85AfSla
8a47DZq1aXa1WK29d5OrXZta38l9SJ965xYP7dVgf7QMzu9m4Hj3tECeH4uM984yRly0MWGe9w0I
wRFrxtV0rqnoLd7Kjsj9XOtIFt8ynHhlDT3g4lZ78S7wC+u9yUvMdrN0L/e1nqVeHb86LLXCLK9N
Px1NNVaRtdAPcZlMz+lcNGp/nqJGJ1xDrWjrbte5io2WkW4/D7rmsOYd0xURHTQDZKMx74ksvjHj
mJ5TvbKf1V5jrz8209YMww7B2rkud8mCBCY2T92zrCynSsvaIqmaE0ZN++DQdylhyTrAMM21qgDC
EMphsprPf4AkgM3RM+yZrAVwIqpDo9N7ctXp2Abj21KVe7Sq6E6hFT+nSfeXmUf5MSXi9dx15d8F
CpjOFl+5cv3Hjl71hiedn/Lo2xiOZqzqQStXAMiRFpnPEjYEgwY9QjDA9MWLEbvDLuggU2qJKl54
kyAJ2N00XmYPI9km+7lYA73IqluarzDuiDLMxz/ap7JGvqiyFXQZRcVUztc2wegHME4psqjJABhD
seyTgiTy3BaajJ4IAQngHHbzllrZe+GXwbOsed7oz9BKHMnnnX0TKXultyMW0ln7ptqZ/mTj+wFi
pAH0Qo8SWCqL47usBBU5JvTqp4usag1QDsh4yV5WizGLjn7vgRyej0TGM32Z+nD5w7LJtsZ1WCXi
JmtW2hNi7dFEkdUQ7/etbc6B6PnwwLaKE1wMeyWrie5YrxUUXFmTv68R+iGx0+pV/vZ0xnkNVqTg
pzn/7hlYNOpasZXVAnN5Hs0Mtxv52+wUGaQIIai5Js8W+t1rUhDiJbFMas3SMnWtlHV1skkWEEge
S8ZqM68Pqk1mSGD++e4M+biKhHC+ASA+V2zhScf7VFvTL+IWn0YioV+KFroISfngjs83n3qmhis8
OotnEBzJocht/9QYU3D2fSU8kIfMDjkini96Gn1KkGf7aEbnZo74tTtu8ZGluY3lcjyctAJTYzcC
fUPsJ/w4koivieCzMNCEGz0nQxaBxBHiTIp0Hw3Tmz1lxgo5TuAbRWI/NVObT6u01Hi8eVO7JH2R
hWLbyQvRUCSy/W8OCo/rLoaB7vYl+TRRdgCugJ7DoVPR2GxhsXjNcAYsPx2ruvyObaZytLR0fLPa
ksdueNXwg/+E79qPbHLXJOhR7i78XWAHP8s2jV/CKES3NnGUHTR99VNhRRqT1manubr9Hth7UmLJ
Z2Oa+p2hhNHWVZKzULwfTNfVk1mFP80w/94OgUl6p3QOGohRsmwuxlkIjQ1VlKDABPnBC4z4a0+S
KBktFyhSSbLS4cWOy8Hb6AHppRIgwC3P90TkI1J+mJ43WYT5C+rEZAm0z+UkvIPlkfkE+J5sywB5
TNMBrNSDha/rzr9YX11Y3899pt0MtT5BRC9XZKHETs2JiFnIXRJ4GYj3qszNK8d4GYavOo4nxjVv
bPcwpi3yhwMA5WpNnFE5aAp5NThN5Q7uvI48iG+cfgD1UJ8TImAb9JXsTWZns4/sdOTziMSmLb6U
qVvdJ52PNk36i0PiHnC3ExAxpVDMIbgMXvRjzDBdHHq0c7Fa/DVBgyka3cMNUNRrqwuaK8lbbW+V
VnASVkZUPizcjchU4xPIz++9FRW/TFQwyQX9DNu2hPwdEKzPC8Qh+qZdqYjUHXHu629qroWvJSgV
WZNFaTXaDuI8wbG5hyz8QgfpMnhnH7LKDRkVDdhfdAAbsY3wYnjpNFO9j6RWt55OrltWLYQUn9MI
Lfh5Zwe68N4bkLEHu7vIJgP2wd4J7XJTu7F29zqjAeUJgGiuySbNsBB8a5L4JA+Yvz5Hgy8zc5fw
kGv+rPZZtPfRB9JqhsVV1vCkEtvE9bHQmXcOrGzIVzcnWfN0rb2HSgJCwEGSXrbpeIQcOy+zYdFw
gCyYlOx4NbAXnQ8QrjJu4zJWQSPQg1l19NrqZB/mncpcDD2BPwXSwFH2INTdn/wcFajHKYWbnBBf
jZffnIZ9vg698T5GhDtGS9PvtY81WlYFpyQN+NLlTfTLbmx0pZk73ZzAviX9R4En7hsxzfVoWAPW
JJnxVgzFjyBGaELuI0SrrhGn9A4gRs03W8PPUOm8fiv7ZoYuTiU2NWu5t1fJ9GC/bu1985XvfQEY
phrTkxcwg4CKFt5kgThKvi1jP9/G/7TpY5iuROkh3m3r4W0UAygv30P729wnQWjc3bw17vGkMOiD
aTnKaqR47VGbgIfILlpvG3c+YKOThkv/rCaNPKDSerDnw0tR7YC7+wiiw20rlda5ySKOaka7uh+O
joicW4M2+vMQKdDMdQBouSlgR+NIs5ediQgGV7TkWNP4TbYG9VtvuUDDFmDz3+er2l95qvhbmP0A
o7BNucGl07G4q9ulKtsas9pUGt8zWcPENN9PJQC7par7HDWlex/gxotsGoyJdF4bqdh6lOIu28bJ
P2kZL4asVY3SHRqryunBH5VFZ48vBeCQp6UJFiSOVr23MpwsfHVcXvMG7Sx71M0VuV0yxUYvbrLw
1GCv5sb0LGuD79bPYeXucz0J4/VUz1HgqnRWcm8e8pVPLJ3QWR1Hu0eb4cU/PVXlo9cV9VULYZX9
dPAWHWr1JgueIxQ8OrLVjzbf7N+rUB0uKPqot0740aXS7L8eHWLWKShv1PX+0eZiV9YMy0nrrkew
AhmhtTXY40UPo9dm8NJnvoHpMyn0UwcJ4iRrGGXa6kpueklw0xqzOf7WJg+z6vx71fhioxVlCsgn
c66ycCuihA6EABjqtBWqAkiXXEzVb2I4qvcq8ou7HxeE17wo3Mu2NMyIVUZAzIMsL9Zj6asrnn3/
KDubBh6tOSrFhgn8p1Cxw0oYZreiDat7NRW3hkDhE3qv1T2PEbk1A8Vfq9BB8Xroz05rdlwAdgbA
pzYkUkFKaXZ1V8cqeqkj9yh3yiZ8xjSC97V31Ma+eB7N4WxXQcf97I332uyLkzdULaigUaRPlSi2
WbFV1L7Y1LVTbTRLTACP/HpnKobz1MVQNKLOj2f7sS0+bp9rw8/hw3cXv+ierE6g2B6Qk4KX8N1v
o50VIHgQW6x0cmYAXqGVhyG0PyY3A8FWHdVOwJxQAjDdaqdvGuYg65rZR+bhL6SnqwmU8HoIFYik
Pl9zme0DHwO73gSDrir9CcTEu1Y54V7wQSDArQJJB6TcdfpZndCaazTFILkAO8lV9smgf2LdxWAD
emFTGOpz2iZHzKiVS9kW0GO73j2mHQQ4w3iP6j5i+eeyTgbtmXaBe59SSzuNZLSJdzQEE418lWZj
A2dqpQ446aJOTPp2xA3AK7p41Ux8I1kMP6ndVQtq73UW4RshMdhjacJ7FMbFrCN1p2CMssrDT9M0
vZER2oSNVuxyu3HPXYobDIEANh/F2KMAbxvlGdGyzyAsBlzomm5XOAE+rrruP3fZB6cJTsitGCt0
n/u1YxpkbnNFu6TMVVNrUK9Gwpn7Mp3OFoKzIgAkkipYLsY6nLwxPtRaX52q1q+22Ef2m9pxxCVx
q2mjNvpnMeAfAGKq3YoJioY6FVcL+Me11M13JQrLQ4pa4wWZRHAlfFO2Se00lyLPiZLoPfytyV+L
cuwuAAkObYUgY1PF66wq9l46eMfMGMtNwryBpZUZrAzctNZV1x6sckYEilbbmr0d7wAIf0eq6dts
JnowyZKvuVrdGjhcu0adjQgez41dK8D14qY5a5ToJADXQkuCFXtr8LU3bNg26vcy1kd4dWZ17gEa
HJU54GHUVzmj1uZpNVMUHqOWPEgSIMySxUhGhH2jvuvpt85WnpMEni/iKOskuoJe/jW5Rnki/6by
JYwrNNfU05iX2s2E4WHy2JPutas+Bn/jlGsjC8JLm5XiJAZmGKnG+zsG+PIkbYHcXj8/vUVKyMrp
0KRwwneMeplgxsRQ7bKq9oE9fndN1b0MbtysCQU2AaHQBeyAtxq5Jds5ii7AEUJAptEyTMvyao6U
fIYIkK37KPyo0wKX7NA88C3vYhAryFtVOy7oryrBImYgDE/2AVOOprReCYzoqwh02caP6rvn1nDM
3Br3N9XIj0HFOBgp5nrqu3pdtMQEquwVTVP10oWhdmnmwjExrHQgYSbZKtCFvzVbkHqBprNCUZyW
sdeqtyKO3TWgrF2Yiw+FzANKDCGKQoQyfnRWX3xqkDXno31oM2zsHBdOky7IgagD9FSP6fGTqAHy
TFdWJM2avGdZmM/Ymqcr3ADek0gN+POONUOoNyPk4pfBI8Be6e1IVljcEFbh89mUIJR8tQWHb0aX
AeTlCtssZhUsCttYhcNjNgSvp0TsbG9Wny27D+H6KQJlBvBGV08AMZgZwEN/H0xYNeoQ5letBpWp
+dlDGgyB/W5rDzhfZTtEnZ2VmTXqGqHpfKvmLQjlVsGARVMV5CPRixHCJ7FQuPexHG9DYNcXQo3p
empHRNHS5gX28o1Ic72y0JM/eqMOClT3raNjuyfF77yTEvvuyZpxOmXUfqtd71KEDLNmrTCMJWV5
mFBYwkL1aw8QdV+27Ve8Dww4wbbYKkU8PvV4FV0cgsf5TCAWiX5PHPcM/mFklj34XMH+68CqneiG
AL4URVvdaP1VnUOiSKOSQEUjTLJuhXUo3TJfWbHd7IGu54DiPAvQDR+DHWTmk5ORlNJzNLeQjr0X
VusS5cm1TRxF+2JszH1Xld5fifcGl6lVG//HZFcbOO98S70ZIqP8CI1unVmpOOmDwB+xVOsNK3Xv
0AE821vgQMGdkJJSfBZvLYR7x8oJeqjmhjnjkzdY/WvSo1HkUENMJt42pnjLUsU+P4qyz52lajPz
P9oVFDFsvp4tn7mj11vgGN0UoGfpeTtf+N468FBf0xj61iyZV7oqeBV90zhPVUTalNnHR5Lp20zE
40mdkG9CKOqqReKnNTtEQdW5oFssH0ZWZ3yI52IWzzGzQbuoZtVc+64Zn5toHrmpeYVorlXIVLes
kn0hHDVYJw63EUzYUWlYf7RdwszDCj/FiY7OoZm/WsZg74YsZP09F777NHktPLRGi7Z1e02cOj4F
LA9Oie+EGyOHAAAbOzxbtnnVhQF7wxt4orB77EFcEd+Ltr1SXScMKgnssThrZ4EzLT1IDJg9Z6Sh
CgNLNK3Z6woE5j+F0pIv6tA2zT3sMowASS2/AKkxpF5DmAW/BgfZ8zkRoEz6VvexdcVwC44EZqAe
HGvRgcYaRT+y4vQ5ltDIBUHpIw9qfq7N8VUNpgFqh29vBlRp1uNcRaZgXHcmN8tMXIBmTpDAK2mR
npw00EWemZ9BZBz6EUYKcKXn1myvSoP/U2ZG8UbHRHNaS8xcMBP4LfBnW6cfMzgFk/s8JJrGVLBN
XzxSc6eoLj9NwI3e8doAbZh/C/oweVczXGK85sPNfR5uGSVw5lBBNemsdBIeKMdztSdZjHzCAFh5
ysaXvdEAx16tkKUC2NMHKTBWmXmSp8G18i2sRHZMo4Ihe2idDYbdwENIKQCCy6d1jmJa6OQ274W9
NhnynnoNSm8FUAD/tX4X1/w9JEf8p4gA6yGegk8BUnCIj+5GrOU2jjNAcJ/xRgC0N7HG3UX/N1HW
SVf9Yl3TnJs+3VdDxWcSVGDsYGmtxpCEGnicVXV0gi95VhifkZBHkXO46bGwDkmv3CaCADO9Vd2X
5mw8EH1VW+MQeUNAtn7jRZN3DELrOSKVtk50ZJUaNUP4zwAxbp9dUx8vWhK9DSqr1KAUyCgGUIZn
k6bSR9cmrvl7QIE+LQoQIq3anU3CGyxXYS/CEcn4q+0d7Q5s10UaWxlZCJiM09qMq8+Srt7kie29
wgJwXtTxbQLB92oARrAzUe/KKP5cMDFAvjIEWlmQTJXVKdFT5nxFCkBTUfZx6wbMn4wE+Iu1yURr
rMsi7w6wI/K31qzqwwBbZC2reuzU4I0rC79QpX5iusz/07T2Ri/Ex2gr4z6PkumM8MdrNwH2Nl07
fhFIubyIWqvIDCOF6XROsrUqu9wX0MANATtDiZGYS/l5M1PD7ZEKdgKSjLlYOdOQbllFvxjEORjF
N2n60gaAxb5l9humZc0xnTEzxYyrC0BYHE3nJZxxo5UxqkeAEcGMJJXFqIefFMXwt9E/TbJddk/n
1646FYLr6jXQ6VZpnlBKoGetg5zWqlJs/N2II+TBCt6iGqSAfx9qkewEdF67MeAW9cMdoXLUDfG8
W3Q1JEZI4oZSkwWDGzkoec+CG3JH6yeQJIfvo1uLE7gsa9oyWeWXyE35RlslXLKD3IwnIkiwsPj3
+ioH7es2OgpChbIfZ0ghc9n0lHfArUWN14O/ihVtjiPQKsBibcmqfHGUbBOrAofcD7PrQTHPF66e
zyi3HvhEW4vVaSuhirJxmNIxPcieodNwZZBFFH8f38wnkb20QB1XtpMmG/krY7SmScAifDa7+u1F
re6lwojjrSG590cwnD/a+f4NZugcMtSoZQ5YFrG8/nIzYolMSgvjO1lN03IfFIqO/8z8mzJwnwLv
jIP8k/Jn4LwchGWPOElXbr2i+JDHJYOAYz7fxuUOy0aJl8p8si7WTBp9tA2F3u6RWsGTCdDHgv2V
TwO0WzLUw5gMW1Wvvkk8sCx6YNRtBb+OeCqSI2nZ25gRlU7CGO/WW5n0XnBegSq+djAXt14dcEdt
JER3TVzf5b23Y/elJ+6zmyqDYd3qQ/T2mLqT3spPicPyrwnQbHvcNLDDOhDqWmzk7ZJ3Q24VeHzG
K7kpnwIr0H3yyu3Ky7vshK+jB/pMbs4FRASeDWVf4vXO2NLHE0AEYM5YDWME+tumPNrBkQIksmtk
p2VzSjrQUHZ4kH9vqGti1PUmauLP06Cf5JVbrhLU0lVuJeNGXmt5VeImZ/3faIivzBgAeU/kEXJL
ti2Pg6zLwkhwDKnbAIgmoo99e5M3fnk05aV5PA1yT0Xkc1WCYd/ISyF/pN5VXJ9G5PqaCDqzXKv8
3sy2IchdLtfXzJxuAnhl7FJmAzx1d63MGpi2wS6bIDo3+njT56FDfrbTyHb2k5hAAmPHt1Khc6KE
W6MnZMVZ/r/+8G+/QW5iewXZXQ/0pedy91CTwaG0M/SNHALk971FbvxgA8gabglc3uXiLnCK396a
30AVf15BgzReHsKanOqdEWTatI3c4KvSpur2cYUZBE+640LpfgwuaveaYmK5k7+l88uXxJ7UHRqN
3bSu0+DS9LoCzGMeh+bXWh4pt/5rm9cWE8IBQbyRT0IXJTumMCxd5gdBH5B2MuFYPx6fuYNdTnQw
9XWPBNtBPsFDa/WHMbNYlpTbzOkxPnJncOV//bt2nhz9AKywlxnAFWZAyuPZm6InV58BjEZuV7O8
DcPbPCzLJ0lWH2050Z95RLL0ydn6TtmDWUleHaEwRsr+sni8rb89osum3D+VXn/wanMtn4TlEGwF
9sqnpiZBIMdCFuz1HoXu4+MNfzzLsk1WxfwUql23qwHp7QMn3Ml9pnzYZY/H8X8+grIu75rcWo6R
9WXzj/2y+kfb8tgWpW3/PfRgK0eCPzGPAq7cKgEekyeA3DobhPP84dA9iKZCZ6E66jt8KMjTMy+Q
d7y3dYxBnZdsaq4OcwPWhxediMWk5nhsx9cMUEpftWdrxqpOQ3HNerfdmebEVKLW1Y0qcmI3HQIz
KxK8O8k7GLPZLtKc+mojwuLFwbz4cePlX5XV5XV61GXj4zH545C8T5pDh/2gfBhlUc3DtdzSY+hL
ZgTnSV59eZIcPOMIZoXHrvOh1a/lWwKrnVa5+Vtr7xp/ZRYiSnLdMuIavIVU98WWXIqAC9ZGSnIk
Dg41JJrxDUOsv4cdcHdkTLbyGstC3vZonp4glMsaeUy+Z6N+8iIj3anTcI7NAoEyrz3IQUZj1G7g
7Bao526CXCxfAKP5gJSfHuUJ5Z2XW4z0zcyGscP+Y+q9V8zi3AWz7Mf23cfzbJfJJ+IxGKia6hw5
7vH79GbQNt0I8f5xFYvUYSSN589M6qbWxregC0lSCbyAv8AlG8zEPeRHZRdya1BODHRRBs3aLjpm
crIFXrfcj65zHAHmkM/dQ49Eozi01ymOYcvsallFhZrIybnp2jIIw6V+rozY2Mnzy9/l2+FwbPSX
ycianWoaV3lXH7dWbmVt+yMyxnA15DlK/1DI/16gPQYORX77ZX2Z2LE8LXCkYfkAxn+rpXYGO7/J
+icE2c0D0LTyJFk7fdiWJ56FX0WQpsv9lXfiMcY8bgwf6J8J9Exz9KqNBUEaWQzHwOEk5yVwGcE3
KARuCy6ZvDPysRYqsUcLeLCf4xvyz2AuOzxG9MedXB7oebx/XITHXrklu/zfp2KuNsBeenoM9fLH
yOoyF3/U5dbSOIXYfjChRZhBTnSV1j6oeCzKLvLPLlMuuYnDJq/askle+29Y/fKhlL/zt1nGcmyR
uWtgARcSgthj8KGX81eSI4Su5Wsy5cjBrMVofkVrhXhy0MWHvA4CdSu7L5v+/AUNAYO0IlnmcfJJ
lTO6R/FoG6eUlIOGUqQGTGyehMl/51EsKElZ/20uu/z6Yhpg4jwNObpuHds18PSdTZZqWqPXm5OE
+u7KH2JWJ93V1aOclslJndySxXLqeVooqySC0LwWEEAenWWXR1VuPYrHbXy0Pf7GH8eG2XuLUAdj
GGOmHDhbgADZQdblm8cVj1nGz/uXHz8VWr4KlV79bRopb+Hy5E3fBET7o3xcQ5R0AU3P9yBoWyQ3
5JPy75vy6GWoApRTH9wi2fxJBREwRR5LuD84IZLgIfc+djzWgHKHLB79ZLX3f/RalR2XXz8/yQvZ
4/HOLPOZ5WGWrZ6eteRP/nnv5NbSS27+WZcHLWf9rdeff+DPoxSNxEZjv2kTUrNyXHnMHuSx/9b2
6CL3LvNsufko5P14VOWWPO6/nvW35YzsLTv+8af+re2Ps/7xl8Q84GM0V7UBjL75FcfDmVxFOS1r
VfnCy4JQCuRMaEQs3ucw26N4tE0pnqDQ7+hTNgabSyc53MqTP7r+tkdu+qYAIUQKfnmi5csi35PH
y/J4qf5r2+Mw+d7Jfv/W9v89lT9lM7k/j0D7DRsXhzamtfNcWH64HsWykn3Uf4tV/Fv3P9qW9cR8
2uUvyPP80Wf5C33sXTSl/6W2XrCWQ8P/MHZey20r2xb9IlQhh1cSzEGksvSCsmUbOWd8/R1oeh/6
uPapui8odABIQQTQvXrNMcUcVOzd39HiGXIvir37gOze+a+6v4qin9cBDOi+lAokQpybCPm4OVl7
Z3grfsK3XVEryhOhbKbVaZmuVSd/uj/eSaZCNn4vS9MsIxdl8eRnLOQTUTJSw76FjjzfaKaleDwQ
/QfJWkMG/i1Xuz00TJkYgni65MWECBP4m/tvj9v7T8ESk/57n/vP4F73189FFEXr4NcJIQsbpVcv
T7rbWmoyLcX8NybBgHBRPDz7TR+ub3e8uCj3ze2xei+Ly/U/i6LhfuuKok8g5ffjW5T/OoOom9KY
3Akl5ja6P+xvA+tbu/j/3I+s8Sph8pbuDAIj2hwh+WPmeO8mjhUbMTC4F8XeX/3EQ/Re98cfLlr+
OqR3Smk1aSeyAi8VUgpcA0QPIuWaQibH/OIqcMRrnsSjy0vjNN2KK1PEXZZuJ9la1KllbMXNfv+P
3u79P4KZfwwV7l3Fnvj3hnlHRO/W6RbkyiygJ1oUgklRYWX3k1OwHAPNRRnP4ha9xSnFL2CY1Kh+
Fzfy76hWJfsrrLNZOqlZHMyydBeDCEYljmhNbKqa1crFvewZvgT/LDAWxcwdtiYDAzIeyPfIh6Eq
/kZXvYPQbBssAIQy7BpxVcX/pUqRMqll/lxE6EyEnlyd/8FTA3SnucUz/7r84qL+8S+6TV1vV13M
WcTu7TYPWZycHH1ciassPva+EV/gXhQX9q+626xOtPwt5rz3FM33P0kNAnVpYq23wMYQqzg/817b
PBo2GiDAlYpiliLSMwCk+Q6fSVoNlbUzzQLTM7c6Dmmeahzj3VT5T6GSbpT5HHJcpafCr5qF6DW1
6bCVpkJ35S4lSa/v80UdcquLjZPa+tJ0SPBUyCk6JrG9lsPAyFYggzBcZma/IipJ1vBo7WrVrx/Q
ZLHWDDQW4Xlq4V4UycfEG57njPZHHwzsI/qbyoUaN0DloCjqUoBHaczyRDVAgYjMMnmMHAuyoN6e
xggWgkXawlplbX/jGN50Scr6C73jttOV4nXIdFy1Eu8zKxiSV/jA7z1fJlM8rZ87ZzK+OUTrWdn1
fBYclAY6Tt8v/Lqq3qqJnF6m5MWLKifmEqIO6VUh2C45n20BdELJU2aU8Jtk2S1BBEOGKsjjxoix
PA9zC6EkzAR6HAWCWNnUuVmcpzEuz2JPbNI8t+CeZRlgYYLwRh75blGCH/LG/kNn8WzTyDPKL5VL
DTsSSBzuHABe2B4ztyiPoF7LCD41DyNRGYKh26Q5OUFO0zMfrnN7T6YGy2sOwfYG6tfYjeGlnzcI
XcKLJ8efYDWlnagqUky64S5C5coBn2kGqzWWf6mhYV9kVkIviaQoy3EYfGYQNESmQ2pVYnItMyxF
8ZBdjH3fnpW4dR6meVOlpO2Z/LZQV9Pj3hCoabJUCgtXtJ7VGX3EbG4YVLgw3s8xDqfzrUQ2B+Rf
i9/c/fgyNJwHKDPhsgyaBdxTbWUphu6OY53BeCOZPtcUfW9apDqT1qq4qqnGzQIreDAYOIAXTlAc
S6R2x3re3Iv8PjdxTgy1B21kok0r1H026Ym2VHRN2YtNPvr/VOZdKS1HB5W7EyQEm4EaPHceCaO2
OXQfcZ+9ayylkxeO3J97S0fPTGYi2Qp5CSWmm36y3PkWZLH6MdYx2QoAcZ79ISXtGg7Ww6SwlmyM
sXEo7azbq13UbJMkys/8CxQk/438WA8SP6400U+y1j1XUINOdhg/9GZZI32VqseoY+HIAva4EkXR
wFLoC/j1bFUNiw7jjsU4d4+UBFO+iFyu+ThWsKmyJGS3PDPcPw42sk8rmfSDOFVV68rZcoIt4jCc
OlOwaGteOKV7/waNH/8Kgim+nbfSpuahbptVJoO1WXpYLHd++oRR4UTQPq+ZK5v6AaFF/Yj2vDsT
Ot6JEka7zSOmdYih0gFY09xD1Fla8fdBsf0s2/C4cA0kURvZDxGLeVdCQXeEn9Ydq56wcpFAOxEN
FiSLHRjMmGw2LoWqS80G2KayFEVxedJEnl9VFjlh8/Uxh4FEl3Ie6EUbc/h1+3OSOPM2Zl6hOZuv
H9RpMvLS0cGfnt/M0OuQU8Su2JT+hML9Xha/tqEBIflHpWgWLS3iDrd/IHGGDDy/X5DXhaVCUfJQ
Uqv3qvKDbWf2Poz3oPwsirVoj/qgWicq1KZykiwC1pKNWzjxwF3th/6xnTd9DPfE1rzNHw1dl2An
8+p7ZrRCwhAdiiHFw3DeiD1RpzPLxrLBhKgWKWGN3+D/6CgOufW+H90OmAP+fw5J7J78ClnZ/H2a
ps2B3F6HcyETDVz+9e1Eb/EhY16o9TFpZh0Fy4660aCAhUh5CudNBmDiJIqj50EsDL0e8bocEVyf
mwsZcvni3kns4aB34MXXso7MwZFNVCUoSgdPjFGS9tarQSo+ZCnR+tehoig+uIE6urUAgd8OFZ/2
xxGpqq/aggSNvxvmbzUWEWLH65Sb7wn2pGQuTXZyaMYyOdhDSMKJAnmzTVlnlFmtWMV5oDzJRdAf
bbX6ngWK/NSbufykBtW55QF7Zm0apQvQQd5+nQb/y6oa9WCSWvJqp5yKxZzilEAzeA1L6Q09sv8g
GvXCP3l5ZF5EG5nCqwRB3WM29xyq17hX9GfFC/MXJd6JLrxz0ie5rpFfnoMqGY+drySnYd4A91P7
hR5X7Jr1tOCZTTbeXBR9EJqykOPZP+W4x73UJnaJcil5TZ0KjraiNUtR1Lq632q4prqFbkDEX5hG
2z1iYwW6yBjUVYig8rXusEWQ0ettZn3lK6lghWumnr4dsMy8FObwTApN+2EU3ya7tt8MyW72aRGC
TjLV9qOeSKSQLSO7ANGBpRt0v3zLbD5I2VLdKcJF3Ky9Z4XkMxi2TU++J3tR0KwmrGHRC/9ThSzy
d+NfdaphkRWbTseid6oVfm0FhDkrf04lw9zXSTvC3O7yZxXF9CPW7wvRKJHG9kwGxhtKXvkkqkyv
Zn3B7ouNKA7QJHaKM8ZLUawiW79MrNKJkjhj28snGdabiiL64I8TeQm5EWiHClYMsujKg8JmZieC
7lHrkosH1hO07Kr0emsvWrrGc1a60hv87nA7mTyePABjwtdOLrslGp9wL4pWKJukKYTdQRRNjIjw
gVS9oyhO0vjN5p1/FqWxSy88r7OLFpHf4w3+Ngh76ZqkjXwKPWTEgYddVZ+VFxJ9VmAnumvhNC9x
1MgHkhX6q6o23CoRVPkyto+ig6iHi7gupCo9iyqx0aEchSYChqpVMVzNcY9NTf8qukfI0S6Zfq3r
fG23dolhYbUCY14czNHKD2GLWG6GBRcHSWZTt6UNZlYe3cjpgI6bYf0QKBZW4KPxDCEs+ZCN0lnB
zSy2oohGh5R6NX8t9AEkpdaRSzB3U7rRW8D0I6smG3BXlhsSxcvkgyzqdIMc31qrrH18mIZ2yGzJ
eNKD1DoVsUGCxdytGeWfI9mSO15tyolhnYIbEXv2vJmUxFsSwavJ3/2n7t5F7BlS87PsVGXzb8er
DQkwrRk9VMNUnwepJF06t0HfkdWl8yb6mcneiz705mttDfCBMjU/poFmQjYuEzLi+umtK+2r6Dpo
ybEKNee9qjPZtavIOCWFgwFLVUFLgQv7ghzpSwJ+tYrypU3a0FEuuKnsIfrWKiSIGZpdPzh66+8l
04o3YRLIT1BVqoU4vTW9y4VTf7WsG5FGpEdwGEdtS8y2gLpbGFfHhDnO7W4BtlSyRZxWOWRcGFXH
gmfq0SwCt/PUaF8BJ//dcOsjmot7LToSkp/B+Lvy5MuRK9oD8h6P4myRZVNplsgJS0vf3YqiWXWU
eFhza4e3nr6iXg09Njay2aPdvp/CsPSDSXr53goMaZUouYotVW9tDfJ9d3jd1EdF0621GafjZcTH
xe0auX7hbpRJ/bGtT8bOV9g80q/aebb7mCHpkBvr65PZ5PoXmkRgkTrPeX593LRpbCFS8adVVZbV
OVKbaqtrZb8P7cbA3dcrsCVoLfhYJKvy4EOZqRZgsbzO+4j84SUOdemnRKbl7YPSTAEVlxs/xqT/
FkiS9a6YdQrtWJmeAhM2OEMU/wEJtb1JZ6i4LHnJoUsiY0M4IHmwkQKR41wbxM94kJneFHzwAP5E
fCj9UH18kMlOYoTNIDz2bf1nChlZbbtnH2uOunnsWnKW4RTXz07DnLDtSuWBvI2W9BwcltBdWS7B
Nc/bqqqGB9VgzUgDOcEtTmnTg9izrIolQBAIpzYG64J/zaNi9c5zljjvyhhJJ71zHK4B+N4qSKq9
KLYa5LnMitqdGnWAqRTGZbu2INUtr23nxUeQvij7QD51ZeG9hNX0oRq+ehalac4At1TjQXR1FOsQ
KoZ3EaWg8zdNUiSPeq56L97EWmJu1E+FZlkv3mbwUusj4lW5aQa52VhN73/m6qbqK/OzICMLy5yy
2vZ+n79jc7fsjNB+ZB55xOQhP1eeBDzfR7zRdoGyuNXNDWHOijPOurOSZdgAOxq5iQCvaaH2U9gd
GsDUAstvX+4daq3S3NJsjXWPpeC5nTf8MEa3xhvZFUXRwIJtfq4n3LawrD6Q7MQn+21JdgOGowti
d/lZmzcmKN6DLWmnzCqnR6IA720Rjp9jOCd6NOg54ECB3EvU92jqx8+hCo3lMNeHc/1/97dBLt37
e7bHeUhPW9a+DfDtn/Pf6//X+f+7v/hctexRbjv6Ss+MaNkzYb8W/VhdVUtXN+ZcBy6juoqGjMnv
rU50ARRZX4u57q9jeXOCs5KcTaTyThQbY1ZbOmUtr/llpL/rZOyjnUxf37uJxiFynEVVoTfwiwcp
bQwEk2i+BqXq/ZXFve52cGzcdFDyB7EZdP5fefeqLpS6XKlBLB/9EiEeDylRgNAuH5t5I4qmJiG6
v5XT0u2YrsF6/KdV1N+L4ghRB9vukIUktN2rbme6lxMeetNgPxRcrm8d9h8QyZyPGD0TP6oi2zke
WlJ1sB5Hs3O+aQDoiBY6/YNh2xiOxvBW8kQOWX1FTYzweFcX0lpTnekNIkO/aTmrAJ6+Isvaic8I
UtL5urIxTjhhO2evVVjoms+NecWDylV7IW/EwHVA09Zq3Qx7tQpgds+GO8JR52auYwQ54lwmX6JB
bDpY3SubJCuU6J210xO9AK7TeNfUiqUrgOjWVbcONmLxNMF00WDHACG39AVDEHQx0VBtpDLtNkz+
wOJrv0q9+QQx0r+FEU7wcdt0D2HdKVs5atKdNyT6OfBVPDGkYnpNguQXSYfpLw4OsIPfS7oOHQvr
3yt+MhttaP1zmdf1NZ83mszwMMjBJc4dNHWWItWkbBhNcVYSdPEgk+VV7+TtWfQX3TB4WmEaOWKA
Bpwmnj3ZSZnHS7aLrz6wDnzV6uQCdAiDCANjNK2VhzU+aNXZ8Nt4UyKtOcUpogpt0KejZZNZjDre
PFhpH+5yUMYHRw+NHWGPfO+MU79Py2HYSXJYHFItx9jH68JjXHsgnnrLPsbFiNdrRZAkbGNvHTWN
jAODXK1tJx8QugJdBgDVXVifKFZJZLVXD9oT3GByB3nikA1Udt3T1GL1g7nz8Bwa4JFbfdG1AUEp
P5dfatagl8Ega6+DbcPyhnv6hvdMtyjDcTh5+FCBoM4StxyDEBIW/DjeTQg+vGT6Htf2ysOP7J3V
6xquTThr7afwiVzSX6EpT9+lWPtO4Bd5ueETKPdtdZ02vJy9Xt908xnsCP8O8sAKLB4GJlTmCKST
FJPvOXmJaqt/c8g1YAqY9gfYqMOlwkh9pvFPQNeqk2OMLShk7gBmRsU2rRVAMsD7hnMErYVB+bDN
dCl89iTHOlsKalphBB/oHZI7w+u3XdKP77rJ3ElR/Gc7505RxiwHGyAP7yEJgCu/6LutOEqN4l2l
9co+s5TeJZaY71EERUxV58xgw8GQw2sWtyp9BIgouoi9PyrNuUVU/t1y7z6kgk/IB9zPI+rK0kaH
xgLeMsUx8GwUDVaOjdS+thhY7gdPTsFXcElSeNvELXuUHnMRop2zGpscn8u5qOojoiXdyHei6CWV
skCdGC0weUAkZ1pMCuaNmgX4PRX6WBwGJy5xsGBPbO59xJ6ow2mc3rVKilKfkY31/zhuAhhVIFD/
r3OL4h8fbeEjsGMktPij7n6I+PwhLKZ9mrzXYxA888z1FnlkGTvVQ1vRZdqT7FjeRusDaTll/Jst
J48uZplvRUkcpGvOU9OmzskwpC3oounstDWSwiZr3rrBKhdab/nfGl96RlDk/NAVZZ3ZPA7ggC99
JVNDOgDlbdPoF8GMB+gg0fcyrCJeO3XzPtvdL2OjLU7EuQ8yEPcTQoHylCllsAZnOi1iXS5P9wbR
ygDrdz8dS568sZZy+0qKDM7N8xnEIaLjvdiZg7Ww+oo1y/98yF+nloYYvZDqvSbkqALMnD/kfgJR
THp5y+JXtHftXrKO7eBjQIR1KI4vUhcgIVGtiw7J8ZKY89NXyckw0AP7VofSF0ulxN5ahApOloxx
SSSD+r8V5zqcuvtTOG9EHSmYygpfNFZB5tZ7g+gn6spKTtd6jyuAKDamlq1CsDBuG42E98vqe4hw
wcnl6kPxR+RvXTG+WgWT9mqsvadsyjqXVLHuqrYRNExrSB9sDahKBMTtNBpdv83JqoXgGJKzj23V
zkgcmCDzU7y35PCcJXK5TpnrXmRYu0QMiF4nRiURWM/TF75dsCTmbb/FJgQUY9L1TzxF3706Mb8K
w9vLBDJ9SDjomuIqZij9kheNCb6PIAMLGu2vYXSOXpblX1odfZN0otQ8LUmgJ2vIMDrcsHRQCwZI
z3RK+xev6muY5kwgROtgBcUhSJECitYMC8+j1031QrRGSZDieQlTTrSOjZmcK0n/jOczseKRPSRV
+STaIt0m5gRoiTF5+FA0snSOcBJi3zem8EHsiY2c+h+TKpe7e5XYww01cCN8fG5H3VtlK7U2EQtR
C1Fn1QG4SbtGdwocdHnvd/8cuU9PtZ6be29S6TtFuFKhRHoaYqdgichj8URJlINjt8pBRkeFZj1U
NskEKkY0iM1gQw1aSnOfSpLGcn0/RvGkr2IqINv95zR/dDGsCA2ZOPn9bB02HcvOGgv3dl7R7CUR
H/FHz8mUpCV2WLqrmQ5CsPn0Ul8hEUTB+seBouH2keILBqnsrR1df73VaeIb3D98dGJ+gp7Vyrs6
aNx//ZvuvX+fV/mR+nAbbt9hvgpi748vO3+523cSLbcPbYv0IQLsilR8YzS2fMjnbqKDp1eEecSu
aBGbUVx+savbLeiG/rvDitBJavs1ow3s1Ib6VMdhuawwsPBDpGZ+nX0z8nqEoUdOYyfvzMCbNpbT
/iQtd3QTwIpy+NWpMdaRuokfhQMfzOnbXZA0P6rUc9aMmQ42CNOwVENXMccZZet8mRIW2VG7kCoe
5IBmdXD4tkOMscbdyq7iV+aZW0R4L3rdOYuO2w6ux/hceSXJxe2L4g+cDJkfROz43Mn10YrQX5Zk
PRHQWSVEt3Jd/Rbk/VFi1XPMsUQcQTAU84JfLrHoEKP33aIjZprqxIdQUq5VE0sXOWLKW+BndCm9
g85YBHu5uaofOmRSSXy61SmYuCymvE9396N8InluWoFcwjdVuogGNGjfmgnFVdl0SDmnp7p8qhO9
v/QMhBqrgoWeMSXvJ1JGgJdFfBH/RSowWcEhB9uDsrUgOzTDYkBqqjvkGxrJuVMGHMDmzZh416pH
x5/mB8vvDbL+2eREi5dozIa1msMaE3UZBIbNhMsaAdN/6tqJgQRIU3VT4qKX24b3kM4bcBROYZWX
xgTXlDRwcQbGMJdp3oSJVmzt0RoXosgTRLtE0CgQDNW3qnt9bepvodFoe1FlS6UKl2yYsAut85Wo
ExtN9VSWiWA2ii5/NEDM08b69sGi2lBz1nfHPNuJDxZ1XtAvTKfR3GasWLGev6RoDGM5OxgmAMK5
yiCsfrYsye39ILrmxSpHEHxpFCW8smb+awhLb9cr2gkQeXIcMKu6iI09wfoHa2Ws73XJ2GWYuEHm
j2UpkpA0ehqe1+0+NmLjQrDfuB3bhuZqyj3cj4KmxkXLZtLmJXgMTUZhb25lHJLKdZUn+pI8X9qD
wlAP8+A5qu2HyWF00E0la0Vlq18cJ5YejPDgzwUtjH5vBqP6aIla7kc9maeF6H1w/yMx495viKEc
JROPXnEiS85NvCvCC4Z37bnIR/f2i5qK0CfXuFlARa4f8ir1rzpBsqsa5U+F5w8H0U1sGJKpC2yB
iq0oir4KlHXXKMkcF0eJOhQVCZKE+MQcblg6su9ckkxzLnC5p72mtZ++V0EJmetVK+1wkooWXmSj
/BfdIGDuWLkPTqIHI7+LHCraIZz4/eVj2Gwl3zEviEWtCw5i5UoJbLwMhsm6iAalAe4pFyzOiKJo
AJiin8uEASPOGxLk2KBhKVnTll3I8zfujOO9b0DsFDOz2tokahmt7ZGMCXCWwbVADeFizxKvNAsy
2tJqSm+tORrkcPgtV1DP4VVvarShWkz8YCAeamsJpkKzl4nYMHaZcMvCzVOdBkYbhY8dnoRZiDeT
+jzAw7/35iJ8vbeswcsPbw2H/LvZWsXDHHov9rBrTlm/3jezSqidUxjFntj0IlFy3jCpJXFSVIKu
bTeOyor3EAF8ycfn4JZ4Ned5ywy7q3dZnQizNMxiZ+HDfcMYGamDKKdC9dDp6Zs+C4/aWUlTzV8B
byKUR6bQHxklYDdokAQF4O7uxUYtm2HC4Kia+Rv/2VUT5yuMVRgYdQb2UTR33YRCVOxGYGdA/scR
yxyA81m0g7J3u2L2iAVJDGcksk2WEMVVvDUDeznMUZkN7BPsDlCYIV/QV9KoSUjs2p9jq//woEUk
ebkZsP9yDeXJx9dxn7fdu8VlPYTYga0bRf8MRt1ZDXNWbcxpcufAEyddib/3frXFnvgPsIYVrHSf
ayXhknaQW9WtYl/fNhi17U0tL3Ymk4S4jKqFJLebXjdfEv5qwxhQ6CPqkPkP8xNQKsbkNkD6STLc
qELEPIvSsjnj2pr/WWIvBdqwKsGC8N7tlH0N2cIvTRa6tAISX5wMxz8uDBJlrpvp1CAULWUpSalH
vJ+AWxkYX3oaSCvNOOZ9NezrwOxvG00Ph72nzlcuHT9TRS33SH7LvZOVQMfFbmY7nbISu8J6VeyJ
TWx5JdlODjSMOXc+n+1YCq1EoMOg419/WIVjZbswBQQwa0TnP1NsxB98L7apBllGwTfTmzVM05yj
KC5HLjSnYreZCHhlqTW69/+M+J3ei2LPUXrsrRDw8vDO4QSy0ea0v/vGaPVg0+rGIZ5z78XvQGzC
udizxLGewvooqgrPwNzBtxmNCFuDTjgamFLH/7fL88dEqSvcR7UMDdisGrvtWq3a72IgX4jkuaYz
H6LUsTEQG1GMQijESij9qhhS9geMIZvFVFsdrihSNBwsO3c1bLqafBgXfoq1boA/tSvbJbMYVfY2
xH5+OMnwrBQzWJfxCL6xOYZzSOlHls5XatqhG41PaV4GCxhlLJRORXA0yYU5+V67ZL29XvRjek4V
XhGZUxquA2X1IJfNkkdGwRI6kcWibHfgBuap7SRfUd+r26nHQci08aS13pqqydY6izBksbcdXiy1
vw4bjCj1bCF1KesjpAm6vHB5aEQPuqqYy1EZpZUnNdjCdOoa9j94uulF05NdVhTE77AkCmv9o+xL
PAvHZA1+KVwZCP3ypj0GfiUveDmiTA7y3K0RZATtEfAr+SQRS7qSzNKrHxFUQUu1BMoWrvty9ohu
NLJwCVGwOL2cCrXH39iu3QJERW0Ta+yGX7XFhbE7B6sUjp865+iPcbQMMdjyskiGa4pFaagQru5k
wLdaBB0f08yy+xV5KLJlMqmWw2TYGw/WjVQ020YNuAhw6ELd5ErrAVrxutfJi+lfHXsOXWIEyXis
/mHx6p6fLYoCO8Yyd1m80aQRIbBEvn/bSxtGFNOS9cdPBs/Byh7R7xeSGcMmIk3Hnhh76mhzbPBo
pG/yh/uZM25j+zqAQNqy4ikfSabFPcPGgUHO+EcXqHTRzLc+wGDbt2W8tlod5hSqp0D61Xh4y1TD
af4FqZHZnJJg+mnQuMxqXpQlk2zJ8s652n6VKXQklVt0qfQdZk1jz3pjYOGYI0e6S0D0mMc1Drgm
OjEU3G5COEHTEYVPsZwszWZGisBaXgxq8+bxvnChvC7wZcYfNGUJx+azzNIJYUJM3ZKsnBGil3Fq
S2md+rV3HSGuT6X9vUhw1fNl/9vYSevGZiLYK507DwA7UwsO5MqtDSf4IcFhXeQD3sTKML07JQEL
ApCK9NPCIhGukRbuNIVInhPJV4gL9lIbE9cLuudRsdcY4ZI+EpCKJekyq63MkKT4Ky6Vdj2VQ+uO
QVKsJfs1kLJsYUSpt6qSjPhMl60NU8qPU8AJ+4bIYKgoD/4QNaApx10rf2PmHyyd0epWbfVUx1i1
Vvh1Ec9fmU7xoTQdeBYASbaG6XHTvZKRqwE7ioIlLp7pgtGgspzgry4cDFMXzTiki8gKtoYuyYsO
ZJcZ6a+AxEqdJEkwXwnjo1J2swj3FRtiqKy0W0XzDdrGN9/pvnl+WQF1yn9E0/ukxsDXkuCL5NzU
rdUXLBRfOvIlWXWBltofHJCp89pGM7S2S6xtGFuLkBlJwKan/iJ8A8LE/Ih645wPLNonzlFX6ZYq
/UmTGf3zTI9WHa7DTVEfvanFQDYbN9jzmrjLZsF2/I5zNvHq5zhrP5UWQ3m5GS96xMi/nWZcb04g
EGt0Fvp0ntAZkMmWnGHAhj6/iWWVtwDBom8dF2lRFZgCS5q0KwYGWYGulMtmw7WX3cQi4I+lwEEr
1lVqeFe8DZsVSzvRciitF3NIXS1reRBIYGiT5B2P+8RVHBa866oJF3WdvpEvisixYQ49xCF+SWRv
mhVGwrNPLJnRw6qWkldg/lfQafaifutMCHRlGKO773d2qP7IpfhHGqpfdalhFlhB5peZQxHh3mR9
O67tlMWCUCGX3U7IIwpG/10hCjqkwP76MX+So/JczoGqbJwXYn9qtYX1Qs8XDkiVrTt9AfeuWg2S
Ocudi4cuiBZhbhItmRN1S3/Y5QovhZQcIRN4H6wXnpqmv4yUXZWGDxaJGIsiyc9pnP9KNWtXlua3
OmTiNeiXwE5SV5eTLYkqxIO8Br+W3kNXb/f7BjczH1S1W5KBvmq1CCJP38WuKeFGr0rNuJCMbHA9
TfqyIRsFXkcieqitdEyl1MYyN+NQPWPzxjJ0qm+IAmyMiUhmkL1kg7zWcfVe24FJ/jA5K6HBz0zK
3x05j/bd0g/smSH22GkBtPHkdZyaxIU/8xxU01c+mG9qPl47c6mmZrk2/eE0geaMTchzNf6Timme
cjDWdl7DGcxVVtT0ehd7Hmna5qYPJdcO8br/GMPi0/GTZ7Noj4NJTqPcvwZNsq3JwYkHfhNRU69B
soGm6Y4B4EAS2gCjVYnhxgUzcKlytYr7E6q8kWzLOu8J4o4w4+BDAw3Au8I3Psdm+MSbOl1YifRS
24BsmlD9qNP4qwenp5XDB/qyn6TtkherbaYu3LV6+jwiI18mcv5YtMDLQzhMXUxGNdfjScdEbJOz
DEDOn0bsqJ42LEACU6t3ftte8TTCQ9AmPt431s9ar0FT8IbFYxur90wH+QtAeSHpPZaXcga2KTmq
TXaNQfMslKk3VrrjbAbT2X2kNYA+aEO7fDAaePsxyfIj6REBPpq4sR8wxcjP6IZJ4bPApqvckYVH
ZIeocGN8yWlzjOX+veVLMfV7C0nCgPSZvDqVdODJ90RyWbFoW4tL758VnOlzQ900Ub8dcm9db+s+
W9dcFh4SzPxZOxwWrO2FjP97UMBWcQ6JUm0b/NTkGmOxwTnGOazPVotZT8nWfcjd29vezyTBQjkm
Py0bqjezbY6q01xaO1ni53AtGv/TSJk3IiHDuqFPPiw09fBJ827J0gwuDzrWnxO/DVYEwMZnDBsq
pWdEM6xsTSbBuN3ozDN2DrPlPD1jPVoxDghlYlXcLu2b2RBUnhJ7WMDheUiioV6UFkRAWSfhSEv9
59xMfhbNUC3SJund0mlxjER0WAXyrpOdR0tjEDkGkLMzvztoNaPsovU+24b7bmrVtQnM26q7k0b0
DnJK7IK4M6WE1dDSAyVK7hTI3TcYhCQ6+YTQNGKHVadxkS0uI5YnEw90JXVb1XIQ/Nv2oov61E2f
6hRGVBdL8lrVYDbUVfiIAXzjwbbnBcdI8ur8kIe2PSqAyJiNGVvba54lfQS76bSfegNpfJRC8l7a
z6p21n4HUrQO8Sh2YsdNCBFULHAkJMa7mSxx8zAIK/VoWfpEBFpZTolYx9t06uwdJpNvVgi8hzd4
2xU/lIax8dhze+bwdaLwqEs5DnM9DMWIn0sZPio8flzUSWQ14d8zheXRD/NfmIwGC11pWVbSXrza
xqgk+65ArrOnCpWEgiOYF9r4c2an1i8PJoNFv8nOncOiIf4ioK5OCIheGWu/2ixaLA1/9opQh6/R
YAYQ291wth1eNeboxnY7OwzyNjcxkIpqOKrl2//RdV7LrWpbt34iqgiDdCuEgpWc0w3lSM5hAE//
f2iuvWadVXVuVBZCyLZg0HvrLaR6zdUhPauZ1Ys55CPFeJauhEMNZmXwNsL4dwDP7g5muThkmSN+
b6N8Mkvpa7o5UlgRmhHbeDtY/a0ix2ofK+mtEVKQk0lb6GaxNUCm6nqWFLTRsEWkbbRWvgYQerKi
8BN/K7xTUzh7kVZzBXDSKL+Afh9xme4DyxhJBu6YVp7zChszLO7FKoNtu5vNsFm3OGK6MvGS2Tw1
vQs3tf8xlRuilo8xwawFIDSGj3Dv0spHynibDEJs1KJ+w2Thpi9mHJ/LxaL5vRYEV4+uhli/jJ4q
YVMJwYFyAAlWtRpSd5YxNpNQ0AtnC2nJJBrSll5iIe6xJlQh5kfSYwE5yInMdkvfCGN61FXrWCdc
gRH/4VQQKsFU8se0g2GddTgO536kWdvYGt/n8QbmzFMGI3VFLkjt5xr/J6LEzygxoI3M9OsWWqVu
WiB480XBmW/htnm4h7zq7UHRNhaBRyvXVB5EKTYDBrfLIlWu8EFFCjVBoN4u7nKkf6QsbIpxwDrw
bYiMT91Spk2gD5glIyHF0ZD2NMuwt6MiNF3O/lJBO0BhQmxihH6FGr+LIzySUuPXsLpiZY3A/Sau
SaybQIgm9oK6ehc7qo6rnL1OSTldKS5niW3qHwAuP2QoV4chZWqtM7ifiCpKde0ew758DVUGAaWh
rdW0NJc3+DEY8VrXGew76VaY+NJq47iztcGhDkgqD6u5FveU7jXRauyou4MSc7aVjVi1WfWUZAVy
JOsGY8z1XFI/y84l1ReQYmVl0VaSOI5r53y2oLBX4nvS3K8qn5M1RLaK07S/swv5ZrfyCyfR3TxN
nqVr7+UYm7glSyx6EV8EY2PiTyILjzmIWomHIbXv+tZBlpHkp8HpGaDUKoNs9y0xOxLtc+Mx6O57
oWLVjYcoCWIk7qh2sB6j4pSZ4ig0i0s37MhzYo7RqPalousYykKuo1i9JXDkSR9IxXT7YhNG030U
mANcQPuOgQoBLkmAZ/P86rj3jqVAEtEXL768G72uSyiwKTCxrwvXiV6uJ1xsiTlfDU3PvCHaKlVx
KrInbPNchp3BjnPSa6rI8MdEoxMbNHbV48JXdMvwnJs2xLAT0A/uAtngbg/npLB9WauvSpYxaun1
bTDiuTcGhOFl2KDVdu+FQ/cV1VDvTWNPfdEWGQWGtFcmVSXdl7yo6Z5K2sR1OCOlKnY9rRwsPoY8
hMxVvABublEbmuc4yfdkR68Rc8pp6nNPGfAGTFx92tvTSynizA/0bSYYSBfoUNGghr5FDkwp+te0
CBeEms4/SPjWXKvxuCEwK2k0kFby6pRtgoh0stKnceTubZLqvakkJcdgdYwJW8bDESHRru3iofxd
BWRkpFF17sJoYxAksnGn8VCl+memINiNEpzfF7+huvuCkfTEQLzcKHBUVjVXvO8qNr2hy6UkZXsu
po2LC/A0AbfD56rXQRrizlYiC6xRImRMtZIW7V8WgIXE8XcZZEfVVjA1TyqShQKT0VPc7iIMNlaQ
luxVU+rf0sB2KnvSLLvYhqX2bmvKzp5H8BMXNo9RfZclVqf4dX/jN/NBRS03tR6dZyyHcfZNU480
WFwI5ksTEeF6O3I35VJEcFh8QImB+j38km95DlwilmPWKI2g83ywn11tPEwNZiT4zJElbzSXoREf
BV8Wlih3cerqW2WJXI6q6ZiZKq7vcdFv4pg+TaX2ryr5zDUKDQRS/bIcWn4TTlvexxS8DzG+jfbE
Cj2lmq6sScDaPiMkDVayDmAPfbvjS+0YL2Dbj3beU21CTDVnGGdEVyOdOGSpS5vKEhUYFLxcm5Bs
wXrrBnrNm2rp77UGlyqHMwFge1/yz1sV0rhTshTIUBivA3NLLZTDmvSfxU/FDY+RKR7D2dppGQW6
CAnlY3WiAsBpjx7W0fFurXsDojFOwgBWt24U3lU/LLwBkx+JsnKMhrtM0KlZDXqaRBKLItTXqCGo
YdJL8qDkIwak2QYO121iD0fGCgj9lOwssrBb0wQe5eLcOhkP2kdYOB923z63Kidmaj6TffGgW8Va
hOQUEgGMCzhBstNN23C1IOuCIb5rDfW178xPxR7AlWG6tQbZdYkKGJNw/7fn2EAxMezr/pzW+ICz
AECDW8ybtbdgaV4dJTzOOBViqX1MdWsGuGu/qnrc1LbynBFJvLIjQ3qypPBWTdgMAWcLVUxflC5S
caGuTJHdlEH3WQgkFFE/Y0oJ/anpH+xMHIzcaj1d6ampCuj3KgbVY6Ioa7Hk8/au5iMFJ4o+Kb+i
PNphXHHTxNFGTc3vyGnAqRqmgCSpEqUYb/WpOqcWgaJNne2rgcjUXq18WOEfqdZCF9VJ6DZjP0kZ
PCcd/LegwDjY9PkVDn10seMCkrA8FoqGv5OlRStEj4E07oMOCUUQ/M6F8qgTJTRaZfSopO94Jhbm
rHtKqMLGkvp5wntsbXTal913e92NH0rJZB0F4HcXLP/sKHuftOElLdBVk7aA+1XJ3xzL85TKU5lA
zwvCD0qID4JVo5VdDhuzmt77atHlqdzIldyFETiXeI/rsO2ozRekctwyxYvWxgQ0q8Y6AfA6aEL0
7pokUqRtccwz4pRK8z53pGCCrrzNoTyqNRbSbnHSWcKF7Wy7snS8XGJyV3R+LOPXOGuE91ub1Zdp
ZJ9BVcG11Mu7HLfGzs5ZXKyGtCWzwx7vMBfSD8iPh+WEVlurDuiMHnRlgJyO8heVxW6S2BJGZIMm
iQqo1xcDZyOc81kYa5WZKh5cIVqQQnqq181jQlJinG7m0D6goPywRP2ezfNlwOeLsZp14gp5sVLc
2pR+7RYlHEwn3OpN4tmyh3CskBaVzGfESze41s7b2jR8E3sD7j8aeZSZ5+hcXcOsDjsyHXDRhwY+
Oj0m6/xRleHejzbgjQ2esjKo6DiLi5ORPfciXROgettE3Ws0MAJfTsF5ImIKYom6CS1OFPQT5zkL
tiDir4HdnUFuLwFG+XQJ6NCyWvNJITpkIn/oIv0tHy1BoxdR1qKnclxcnkTHjbGIH65UgVAFlAE8
rnZ0Yw+Ear9WXfJF9/uICrTbY5tPpvIcrNG9vJrVsamCN8oD+BgRJUoAUH9UGOQ0GmEr/WSmvpPr
O1hGwHrJZFAy1CH5kMqxtCvlTK/5MuZgu3Nvb8jLLtalaUl6+tHd5DNWNLPI0l3RnIpSYUDAAXwn
Vb7oe1cTWggRB85unBV0kzmWlYRkhaMT3gyxpGnEOYHZvuJViUls8WRupzbXbpSMCVaNEoFJhE2j
5kQq8gxtO01uvUceF6+aiQymUTPye2VqMY2303Z7ffpnGzb0CddlmwVrGwkHRvyVzr2qI2zczkuy
DJb0p/HVETFm3ARYWPY4ebU77UsbSToip3cLHFkT8E9to1d2/D2bWaNQ7UUA0oeJPa3N85w17Xag
Qm8k97ChAYCMuwfyhT/6LluUXdx9ZkXuhTa4Wzv4tcns9KZM+4BHxr2mhe6WqCIk5zh7U3oMVUuD
0t6S2k9QOFw0VNh5EHwaieg9ICJnjW2AcA1MnNWCv8liWXLqm1guJVukHCIbDl9gf0Wu/jW00Lcn
FuGgD/Y4MWOQDmLVufqLm2L6bW6qSTnVy8fFywTGsKBPSZzvXecZ/zxsDwuSJebCG6bkOKvWfV5d
qkQMqySTD0XI9DlznH1TCSBN+5LqqMlt57sZTUz8w/p2MrO7ZBkduEoObDg2B6GG0msbgyvCJQUe
VdkN+RjFug7rkRl+t6a4llzWxr4YBIE6Jt3bzggjgdkEzA7VwpFAsys8UVPDxqExbPzErC5NMryO
+RK0OCbDNjDyXxnP7anDaSME3lZNOmUjdLnBTgbzAcPw3Uh9jSf75Ia/emswk23IQ3NoOKvYKVge
k4dcPgdGjLuQQ48WhUa4QmK9Gju8HMZy9Bw3oXe2TbliprpNYlV7SV1Wa7xj6W6BWMacfCgtPoge
9MUaxJke+9FS85c2dzJfaUQM0SJ8xWMECbujb1EzqR5ED5bBhXRoEzsEcghI1XsL7OkPOmJ1ne9Y
X6ats0IwpJmmW4JMeZd+MJiFbVTH+phR8ucSqDIYGK5goYLEnYm77EZ6OIXcJafIHC+1LA1F0/Co
ZRgCqgaWL0NZQasCsDKr7zSp8X4p5C6bwJm1zHT3uth3edevppDBVDsDPtl2+tED8nG3KZVVAemh
zcpoHybDUkDrbyYSlxVoZYjdydjcqnnOYEU3P8tl9BS81yAsnpYq1K7dsQWzhCbb3IRIA3uKkbvA
4qwsSsDOXkV3MpwH9HUeHJXKdwsTl/SJsYe1JNb0NYhfPPeSeRknDM4I6baJcKmgvFuNTdrf1WSm
r1vijRZD/gO4/Ck0ay/rwW1GHDU0CaxJLVXtk6HG8YM7QlSLwKv7WD11Ut3k1JSryUY5Hc8klgv1
4lbC2Aq1rzc4RO7nOrFXVlr4kU5gyxxycwhD0R4keHvqQHBP0vHZKiCZqt0TUzO+/2KG+gMiG8Rt
cpOVwOr0rfjUJhbRK8MGLwZcJOoiPnY289O6AbSvjFFBFIsfZObm/twZ3Ixl+4pFj1+YS/1ZIo2b
h72ZspJmcflcWLOxs/USNrMopxvRLjOhBjoN8Rtw+Oy0oa7NyBNHu+GLiNNCkQIBdgsQyIVGm2WZ
z3nW5J6tFYGH5UoBlxPVa5V4RLYVGEAtl+QlG/mIdOISNrLG9IQQS55CfTRF8tJZ/G8DrbN2SZxC
YOKyR+bz3Fj8xbXJR6InAokJLZY1RjKWM7yYrgmxOM2PWH2Oh7C8U4FQOKOKVcC34kdpi91329Du
8dlaNW0IGhmYOlNl2cx6fMupSi8Jh52gcSdeOCditRfFlmGxgUfMxh1OZUR4C1rZD9US3X2uB/6Q
TC+GRHU52MNTG6D1hAbUbAuCaFiiu8sYz+yk/ApSgoB1ws/KsPq17fQ3ITNUgENXxxglnIDNreob
/2b+RVNyO6i9Qvi0gwJmcIjdKBAm1BV8Wh2ETidspCdhs+BMNgPs1riQUP1XJzF1LDdjoe8xKiln
ygqTc05U2vcYmh+q/juM8zfWM4RbYBRu1rdza6k44wTg0MEH5lu8W+jWRs1QUDAyxL2mRWQC7qHI
4SyZMVuk+CTR4LeR8uY2wvF7rSFwLU7LE5M/289mh3Q8wUyHsZenalQ69DmIe6lY6Wu3GPsID0+M
dM1te58YwXRjBSqzDVofUUDJscNy3Ch4wcNDfuiUTN00zi0eFxSG6vQ8jNpublVQ4bF56gYmIpbs
PD0sWm+UrkahmM389uEparu3zGJEZvzqQ3zr0O3TBHNXHIYRqhHtQD8ygI5chZp916Abv4TkkSgl
YdaEO61lq3w35fBmhOR6ZcEp7eFWiv5bOgD6VQIED7vysQMUIO/Nxfe3sAA/jKchoD1McG/wEeh8
KIt6LbKnw2gTXZAnyZ0iKtzzzYlTbq7KVQkVZa0N9Hz24onfVsWPasjPblCpWCy501h7tovptiyz
T7gbpFfifsq8l85Yt5t7/qKEsypKgF/MbBthgQvZcJ0qyS5XCXRuAuO2bt3kpmw5t416HfJPXk2V
Cz2QIbhWu6YfdVKeK8c3YM+unVGQttF/TFN54Q6bUAUbK1Ehn2vKAh5ItZmSRbDb0XcQ2gZBfq6+
E0RWtArJg666gRfVQK9Racb8BHCShWV/KSyUucoXWLt8V8Id01cVaydxHlrGbPNYfNn24s0iaI2a
FmLdwLeiqfM2dOf2Ei8PJuhbDpP25rrJymqijEAeqtTir22XCJpg3OXQH+Hk6qylBKs7iouLfzNM
66pmHQ4q7THp44TzQH1psZdYa7pue6GxcyzLXIvZfQnjSKByA9Mu21z6TUAjk0t0EMmqGct6X4/t
42BX81ZPjNgfmuw8Qhljdsx0zmiyesvFQ7Cx06f4CI/MapnEUcKxxqLSx6YCdNg3mrY/D5VznxX8
Q4s5W+WV1pw7t6vI8N443PSdCk+WjvEGrmOXJpgA+YEZu2j8lL2Gi7jNWD7ptWfDgllYte9VjZML
ii5Kodx3G/uSMxFbV7NoPYpWP0A6ODBixTNnCdqQP0kzrQNr6IgvvEmbftxg/A1zMTi7c3gKLXoV
2rJNqleRJ5UUPEaTNxr5AxQ54w9LLuZRtnOrGc1d3afAMFb4nE3MPwX3pRAH6UaZfkfyg5PA0M6x
aQzrrsjDjZKRjFBrzq9twtHMu+exG4KVwAbZsyfVs9uJ9dmYv8Xo7BqDmOzk17Y4Qec8+6pHtLWq
3VH7KYQYFVN4kEb11KSQKTpOLr19RMdxcBsYPmEQ+UHc4OLR6yvbFV+L4oRCHHeS1tUNL9Dtow7z
OmP+4g+htXeh/NwgVHzSlpjxsFKYtpf8A2zx3WaILdERlYCvmzFwMLVJskfXYk6t22QU4QVyY5XT
ZTCYHpgieItuYaCwqniBnP1eh7o/NKepT7MttIz9NAQX4kKQvoBFpNoIVcfmmOE0veSF+dPM40mI
/kKVim1xdEgD9uDsVCAEtZtU9JzdS3XGHOViJZGgnG1zkBNjV5vdXhvJQc/HB2WatVMPF0iHB7wp
413eUOJ2rvGjp0a/Kqz2RSm7GZwr5WbA/01HmVlDemqc6NAxSwNz+9BF1x01wmKTyJk2Ste563Yu
PVdEnC3xXYYzgxey1pfNFlulPZxJbuWpqqPvr94zizixYDRInFZ+QrP/SEX62TXRzNmvb2XN9yJi
wgvJW99Yc/seGoCQSbLI6RMmaAYZT3rphJ7AogyEgYmtyb95aIYNxCdW2JukS574/u/tz6Zq3HUI
XgBMC+jfuupKkbRVZvgztuN9q9s/Vda9OFP7wBQi8PREwSffJjjLxVGqDmgHhLawd5ijKqQGWwJK
NpEHzqrP55qWX2XqbAfGAaO0Ty2QjlcX8MSWaVbRIc+nU8vWxO7sh9HC/OFmMqatzRVUhOU2Z+EO
LOXV6ONfzM0KkOd63JYqtDbk71HzU9jtCzlToNFFeanFRgu4c7Km467s7nIx4H5cfOqpAzd99Hsn
hlKniopcBnSn1RI/o0wQ7ALt29Z/GGg6fjS7pxFK2rrQsEaAeh3XKpxeN7oZzVlbJXF0qkqF1Eoj
P1qo1dKizrfdZKo+tDmT6kJ6fWFtNTmGuI1VNREs9b3OgXFY4/JPxU1DUxqi6CTdMUJ47dYdK/x2
qpKfqKwX06lubxQKfzepnMICxaG8pQlbMtAm+azNkXsA2fDGluxxx4w1f7SLx6hqbo2eIAhsqvk1
4rXM4bo6oOXovc2TldIK1YzLvXhSCa4y0iOeenfQvzH9GysmViNDjJFwJ5hT27pTKl9Wl25WtUOR
DxtZKOG6TinKqnZXFhp1K5hwXMR8e2PhO9F8inMWoCCqC1+tupvQIbg9VIldgHGkuUrru5mCXHl4
zcbGb4aWEqALbxWNol8W5XfIQK9OCKN0QyVeK5P+YXX1RajdLnezye806t2sSy3wIAOxUIYjSyBv
u9D4rMQhNFg1yQm0GYf9unAcSmEicx/cHzJSPgC/RO08M0HZjsTAoWk5GDSlUUgZMYb6BcHKJZLq
JZY9bA9tX4VZvtGAB6zcuh11d6HyUI5WNUGKE1zXqtFf2jF+hGFJOYoPldkNCDUK61zMxkNgJPeC
NWXj2P02beatW2k3AXdyxKJeXzIgI5rSTxLQSBI7k7hZ6fVorKFR8swJKXYqeDFtDmqOljsuo+00
aBu766hKABtdMgtWlZIdxdh8B8nwnbbMKpJ5pdX3Wd33XDRI/oLyVY+s73g0f/qhxK9fXxtqVm0x
v2deNmGsUNO1W9EnkCwD+6poAM+Ui1HOj5FpPyf2uFN1Y19HlKpKpx+x30HuIeDo9NwQzdbpV8df
TSh+rVbcMLCGGFyxMWvusKr8bApsA9NPYQhy2NI9oO6dZYPEZV35MgfuuplmsY067cklh7Wu3beo
XxjxcXRUJEQKiHakQOTj0czJPS11AO7ceVJxceuD8oLh0QDzanioB7CYLkQMW9rWCeEYgXZBdZ8j
ZFi583QsencdzyYpSuzCxORo4JPCmNXZmE5zb5j5R9OSVaaoNl77ENLU4dEVwMuGi6zAdB5kp1Gw
mWuWXCbQeCRAwxVPKQGdyE2wFzON5qNQ+7UCS7UmNXSM9Yul2WSG4huYgLn3VbBbbnnMBV7mIjVX
IirQpiP1CWrzrjbas9mMjseskbab0LqVUhu3WW+1fgGnRzowH8fuoPdMg0PGKY3yhZMDUY9gqyvZ
4CAJL1W3+Wol8/Is0+hL7T0QPGtjrFXc1+Ztr/XPuQoEhivSokjfKgi7W9eiKKFQlKhVljEgflIx
thNqOAEOUP0G7XvtaJu+EcfetvFDqUiGTFmzMbSwSwDNvjvJSnQnrYz7EwDEzFhPKjvoI3LVKtW4
z1tR3SdCSe9pq5efrxvKFv0jPkXcNq0AL8ggCjWvMdV2+8/L7KiMg0+sYX25boIOwBzCFG9/D5LI
MGEdd0bfnNvqHhymvocu9lCpmHdcNxnEu55rV9392WHZKyPAdMNvG63/HgggHZW+1JX9dT/I1uPd
WBNfvxz1+oC2ZBchqGRszW923dZabefBsDOxcfnftix2PA1Tn8t1D7y7JtguCYC2mcqLGId/Hujt
7hxRyJv/bBfUBljpSAZa/9tfqy1cLMSROal+/rs5I1rtHMIwuh70uj0rJ6KnIvOWXmRT6XVwm5Dp
+VgHEKfKSnY316eWW6ZLBtzsx2PSP7pNmB30GiyxCGXPnaNz7shA8DLkN51X2ONJqiy+17dOjdt6
IWS9/fVpkrnJFmGDWP85cBjII1mFgGbLxzYZrnOp9mfX60c5bvXC1EWcrp8kYyIb58AJASTYXfZ1
vqOdVrzr0xjl6Um6+lNeK/weqnoxaq19uB5H451AGU19vB7ILCD11YUbbK6vdonpTXB6UdVk5d31
wczqZpM2XFpYZUWR11slXhcyb73ryzCayzs+MN41ZDCzii/75PEcwbpiqPX3OGk7jfQDxRaQQt90
nRFfgNijTSnH7JYR/MIcqKo7LOrsdRnGw32Kpea6xVXhYWpqywtQ3zxSezVeKK3suQN947oz5Us0
42dnZ6b9WoxmscqUvnwXTfVDqCxyyaZ4cYYk/xqrAtlgYnwXM0T2zCl/u5GKImemwoSj9Aa1YuGY
1dtgpKJZNUfQKii5OS40wkqgHxBNTLkzsPdcbiNmIT8MIg5GN9ffWWPf2TD8P2OZvDlF1Hyo9ARU
b637pjO7XaVJNm3iKiQaxdXqO8Lk8dXMbJagJXD5ui1MKySVs0LxM9T13fUFLdRsFomg8q9Pry80
MeBQEmYK5Q6H+rNfFY6+BcVsfX3aLQcobd3xh9HBUe/fzyDruYQ+zRzNlHUZeXNjqxvF0HAhXva5
Ht9lJrgda3P486teXyjaoN8WLTOt6y7X44+KCs9/iJj3lzV8NhTpu3lIiYtkBHohLSjf9bWZEAla
RScuM8XvlDF5wMQg9hrN7N7zTDnrZiVDZsR3sxNEv3VufkDwdl+kpTtEIHfIZqWdgaq49UEpSuNg
69LZ0LwOXP+5zlzcGF5lMLyaJVYukemjHuALmtP5rrAr62209NILQznfu1pcblwrx24nb4cb2P3O
ltTm4EKsabs26lR9hlGYYJgU3dZqel/Mun42qhyjBcOSjCaYBfZpVJ85cRgUhWV6TmmdtgZeC6c0
Fdm2r3FJyQoGXHkqp1NqGt3WKGAVFILhfy+0/KT1k77F2SY8aa5ubblQ7GOaIgQoWXC5ym4KSCfb
Cmn/zjCT6I5qhJJOs62vMLvBV8L67ujDV20XTvfXXWNzVkBl/rfrOLT/2dVA5nyvkvG9HTqT1bdP
H2BPJUeyz7YywNsUt2XgjOs2AM/tUFcy8iVxoeuqUZn6BfIu11uSlZNg9vV4lnfXB+Jlbc/ATmJz
faot+2kDStzQqMxtxdJGcHcClo2rT7jX43r8874oAVR29KC5YQj+PZPmh1EVSD9c/9uucrG9QadE
N+jsSlJU4FhKxMDoEu4MXIXXkHZG/7pNlk5wR3UPRx/HTWZC7HfdZktjLSfsma7PZBTkZyzKdtdn
1wOhT3N3Cel50Jk5xvXBFGZAcDPX0N9t8DkbRrmWvu//3Y/5x1rH2u5y3VS5ToGlW7MrGyLUxyzr
1qouYVcAoHQbJRF8d8RBRj5qRPSYypyCZentxea2ABFg2Qg2mXp/nrd1gwEfOO6fPa9PMc4Haloe
/h7i+kJpht3FYqSO57SDDYxsL1owqbsrcF8oGb8EJ+b/Z2NoWupO0YD4r2+87nh9uL6ADpVx8PLm
ea6gj6eutQ+XBrSOGuM8gP9cwryG1oJr4DuoYcuQxyxv9QqjCnNGj1P2DBwNu/gp9NK9i0OEN24N
nn7dntvuA3Yf6oO7lLt1jSxGiXr2L8pDWeEKZU6kTQdTUfvX7X1ERyT76oUpjo050Ui8asLoMjeJ
nNUiqRxam7Npdf2xm0guLcYBK3NTOVw3NUnKq9fnf368bv37+uAiXMty5fc/269P/7PN1B1tn9ep
Lx0wVHKvpkOkT/88qGp7F/f8rbOAL55HtvmqJYgP1Cqt3hnafZuisj4Uu3juNK3bC8sQW0dLIt/N
DVw/8IB/FqXG+AyFR6E7rKehhi9Tk8UvJF4SasyCCStD8VtjOji4bAVTYqxhhbP+FeN5quv8Z6ow
9exb/TU0WxUGaenQsUvlRr7sdG3AVlRldL9SpRHugrygte6Qdjl6/lG52hv55Mo9htnlodCxGYzt
GULC2G/qvMpeBpUh2qRk2kZBwvVuBR4HyP3+ZWjC6karm2yjIhDbl32YPzvTtAeMLD40aZSonoLg
kEdDch+I8Pf6cbPu8A3WY3mxy3w4ByFThnF5w/J7wKBkppXADSysUGyxk/xMsCQ9XR+MYuxPteih
15oOFgcKXXoNQfJk6LEYV9d90HIuP0LTRgMnDv88/fcQ193zqnrJ86zc/T10ZkALFsrQ+X2NNGAc
5z2+Le75+qxIEaDZA7b316dJA4sFeupeOu3ZZiDY7VsQENhhauyVtdK8TANz1aQQ9Zs9M7eOx6z9
KLP8BZqH/CKi+dRTj/60g4UkqwhJsC/nVekgE1gpNPILHO2G6FvyEYaME4pFbp+jE+/QKS/mcqVd
4zCna9UqJlp6e33694U0U3JykOFZDsDdl/hZGYgRNzCkPjpWVLubtoLiK0er3UdGf3N9dn247mIu
+12f1ou6SMgQvKyz7+JRVfaFg64rR6VOlz5goqAjvlrHy8vXfRolUL0sAxNtTJN9uK1+0dIrN3/e
omuZ1+ihefmzM9/TWSNZwmxM+w7BEAf59zP+vF8GecOZxWe0UAoOY9XJjdfBw74P07y4D5aWI1Yb
uDr/bnPavlunQGBQd7CEQ7mi3zaq4xxrPWmOaFle6InNRxVZFX5j1m3V2ljKJvDJbU7E4/VFE1f7
NTyQaqdW8AS7wai2hQ3fNeuM8CkOStuvBswR9GRER4W8k/CcAanbmFuPcwbLxi1D5WfDfC34KQZK
UqPpzMecY/kQZNPjaBrRukoyBEQwBR5AM/2RY90apmE+zE0AcGrrdJiI7OjNMXU3RJesrq/aBpPO
qbODI+N5DEbjODtXrdWcbRhrjNCb+LO285umSMznxqhsNBUhdiBzHr9UCgDCsoP9/76TWWoLqO5E
n/BF/rzTYsXyqqnVb5ktgbjbdfYoMxRKGHjGd0kQ4BuldSUjkszeysnSDwn3COgwec9EOymPrG/d
dspV+yz4//h2mhp3ZUb8Xawq9uO4WBbhx7uqa+Fs2z6Yp1W+ZDD09qSdGHVmAJe4bi2bChj8p2p5
+LNf14iSbAvln3dcX+mmiYRkKQIiCBG3M+P2YST295bRRw+VhWdFjNGbf316fWAHYVv9PZX9ogLC
eOjvDtdt7KAJ4EAQELkP3F6QTDuEB6vImpOMZO6nedY963Hydf2qNeM3NmX0nXCuAqZPBF0s73Gw
KjqI5T2ZDabQJKJ9no1lfCCDH1H8eU/hZtpKd/J/3lNb8FLSrDggqXIPWje5B0aezLekzkCiTopw
k3JvaP6PvfNYcltLt/SrVJxxo+6GBzpu1YDeJE36TE0QqVQK3m74p+8PkOqkjqriRo961BEKBmHJ
pEhg7/9f61ukYbMpmzf9/pRBsL5SmnCT9GXaEFJg4OMjVXch+euhPJOjPvhAGBamcHjMphWfD3US
EgCM6vVhxEi7bnoS12XY6zd5psXr0IyUZ0zyl45v4TczbK+G7PRnfAsZbXH5b7t6aXOZh65G0F8L
N/y5629nNUZBxnpexpQR37Qq0x+FVxUPfvvLQti+qa2l/diiur9s+f2Ywi26raw8RChj2ZIsLkXP
PRbHPw1RYaznp7EKECCcHgo3gjDpXATcrmMVT/O1+WkGg1YhU/Wva+dlyPDVYdQpWbuDcshM/4hl
xNgmtIoPdOWVw7we4zvF03mlmvYOXORpb5p+braY92ostTF38w5yXjs/nR9Kx6RXZjfRooCc8XP/
ecug+l8atwqOA9f5q89PY5f0FObUtMyuXqZm1/kZo9Cnmmbq4XN97/nqztFp3M+H/nVf1KY/961h
9y5gHDRghx3/ND+YgD75HqXG2i5T2CV1g/d7fvq5jxxod/y+z7zZEiawlpZgmRCZof+gAH8/Zlkt
qE9PTzUFxdf8bH6QPvcu5EnB4nNdqzlDefpcjq0x3kQpHLP5YCyOkJp+Ow/lSpo0Ulpcrhx6ZL+c
g4GTvcyGXqCvKfBqgetr3fAKyCC7+iLIrmUy2HjEPX3lDlr664Zd3QLw+1xb6Lq9otOqr+YD5wfQ
ytlV7qppz3mF7NCHWQw5tvg0UpJmnkfajSfCEMrFvIiVKd9KHdLSvKgZWEYVvJo382JohStukNpD
4WraNU6Nh3l1F8JurQ0y5KIhG56lSquXKYS9n7cqpriQpDneEpRt3Mts/HFqNzGaYxc1BTwlDqLj
MazhCjEfnd6WmkATzE1FP3fkKj1rHskk//5ujendMgwLNnSS+ufPdzufMubdphJAc4lLfzuT0FNu
F5s699FFT7D0H3T0iaf+uVjKACeai4Rm3jpvGPuEK/u8nIjsNVGTbDcvDWl55FKJxSdR127EWBdb
YBheYbv1K0k9e91Le0DKFKRLD1DBOWcoRHSSZ9J+qMBnzXv/ONDWA7TTpTPleoRXU5HhFb2Zz9Si
u43Jv7gBIH9slN55FhovP7g9riPXvZZt/Cin1ZmLz6aKaafXTew897UeLSnEhzfz1tqKyMQY4idf
RT1dG0Ts9J3iPFeYxjZZFfWb+ShN6yhHNlF0dpXEfRqjm/klHaUVN5Be6QBOL+VFEY3cKlO28+IQ
D68jubMwrGTxIH1vPb+kW9MbU0eSr5s20Z4MXGNx6JzqRKfjIQTmYoKsTiRl26euNOm9RKrloQs1
7ochMcAN/bm5V9AwfB4yjuPARRTEvsmtVTdxnQTtvR807T1BS5QOE8Shns8iyBsCZLrh7XMPtfEe
u0hPTvP+pJ7Ird5itJwXq+mEUxd3Otd8TFel5hKmiLt1dXNbN0N16TP89gwAkNpXCr9WASSz0S3/
W3DbBG3+jQynFJ2gP2UNGLhtx9rB6N9Fj6Ylv7q6kn2LPQ35i1W+6JpZrmvIhDdUI61TMaolGUiu
/SVSytW8a+nQ59M64dyNCdlwgwi5k5hVdzcWbruYX8/CpJi0VvnmFUgVlbJnMKbE5lFiqlznoeU8
Ixw4zbvWkfbaOgIPomapvCkqOvPfkHtdubSZR/3rb4iZQ/34G/KUMdX8N1S4hh7DrPyKfLfdeGVs
bBIRjzvEAelKA+zxOC+2VZyttEBoj0Ytf24dXV//ZVHEWrmjaZRucDvTJ9GV6EmQk74Sg6jOiOG7
fanGcgc2GY6oEiYrG27eyzC0z0igje+OPMpEGT/qkssEEPIIQzlHj65XnSX1zLwBuNDp2VuXlsEW
XlYK/i7pihsqc0RGTc9+W2yAPBMzbNRL5gHsXZbdgDuCGGivTq1zouprr1fCG9pGzjKh7rqe15eO
hhYIo3N2o5v5Oq87IiP8hiN0NyT4xe2dHyfo9rptkKqlTvF6ti1uDAMt6LRURj4qnrwafmxsq0Bd
V1ULkWDaMO8yb3VbLT/SQICiH9GgggS2SSrfPBnUN0/W9DAvBklnHUfCJeelef28h5rSP6LpY0Om
ziKs79OxXU7GUWCmm4DUm+UMYMfp+lgA+r8PfQSTUkVnMYPQ7VE+Wq4T39NOD36sLxJ72aia/AJt
A7d5+w3aOPcw5C+3fmF4Ox900NYJkuw+7mhy1Ipov+mdWAKAbt4E1KYVGEf1DDqVBLQmCTd9qcin
SqiPfhV3IHUIyhoy99mMyFCJVDu+aYqyIwNEH6D2D/6VOQZm7My/xVbe3ehabd2a04OhoVs089sh
Cq2JKNackGAe8f+htayMuNprI8OKz/0bKcONqJmyzevmw9oAFf4QNul2Xpw3iLD6AFtvHj53s1FS
2TJPL5g3rduk9OTFaZXl5w6QZRiaRcP752mkbpfbesTUNx80b2iasF/FSeBhueBE8zq1znrCrsN0
Py+2uWdtsrBADSHIxnF989lhSnfsXEQA86IchmANqUbs5kU7zh9r2l1XzFTePQ71jawb87kYfAxs
7p3aR8aJ1gUIfl98R4YltlFVMKWZ180PYZjJGzxX2JbZV4y5vvHGqtjXbfaKFhjruetpK1U40V03
ZObV0L421BYwzhBXsQdjhuV12phXeXwnjFCsBN2h9bzuxwaveNUHTT3OS6AUzaubfZ13n9eEpir2
DFp/PU+U5AJVRK2sK7ttMZLW8tXHQ/XjHEwukGuX4yvmF2dZuXSmI1r/6nQBCuG93n8ued6Ppfla
1UO5+NzW/mXpz+Pmi9yfe87H0XPq7rWOXvV0Afxzzx+vN22bgDv/4Ti391E/+t3e74b4hLMxPpmx
d9ekQ7sDxxKfPtfPz36sK3saZh3KBnb/XJ1VXOkX87Ic2/fER5hPPsPJS838ND+bH2Q5wFTRkoYA
sX9t8FQR9r8sG3a4y4WfHqKOHMofp/k8QyuVYa1GE7tvOv/8MJ+LQUG7+ONv//XP/37v/7f/kV/z
ZPDz7G+4Fa85PC35jz8s9Y+/FT9W77/94w8bdaNruYaj6UJgIjVVi+3vb3dh5rO3+r8yUQde1Bfu
u4g00/rSez1+hWnq1a6qshaPJrruxwEDGs/nyRp1Mbe/aFaMUxzpxas3DZmDaRidTgNqbGYPLqW/
QzyPtTOtbbnBIK+dd5kfnLR0llmF3rdcKGHnMlAhJCDZ+FFsnKvR1H88pKN6Nri0HugN81lDSzLO
qPKLraL6zeJzv3kDPTcCNPMQZHIRUhQ1s12ZOd3JzNL+ND/T/3w27QE5JWMYh+40YGpy8jR1X4dN
fluESGk9Y/hlyc3E3gzcYfM/f/Km+/snbxu6ZRmOa+qOremO89dPPjQHdHx+aH+riHE9WVqan7tG
JGfSLabnuLcl/Y1pTbk2B5LJkG30oEOmh5+ro8oFG1hK76TQ3FylhjAB3vTy1g3tCoQC63rPMpGT
ijbA1fev5aKp3sukakifCZ5K5PqXkG74k9CekrhuHnVMU3cxWu55rdPU0Un1sBjOi4lKU6XXFeD5
0zEm3oO1n8gK835jPqG1SJajnSXHeWuWx7+cvy9+Ob+ii33XVBgtPZXUU8+rgXXI9kT1+X/+oF39
3z5oSxV8z23DUbF8GcZfP+jGyRwGrH72QUWkgxfD5zd/wn7q8qGaoCww9kHLmz/jz81dDhZVZtnh
x36BbHAKwxE9BMZY3VDWwQ8b84VLraEhNHNa2TqTfnh+6nnG9NTWfu5VmNZHWzLuKv3C3cOs0tet
U49vdb0YJPXwkYCYjUi1Zt+khvNgeup13p4yy6FirhU4OT3rXIE3XsrWGd88GT/01JgfuAb8dsIE
+cGdcHWEhss+gVs6mv21te3gpumK07wEJHC4/lzfXsl5hsDXFpm3aHXIj8hc9JVnfO7CobWR/ThU
U4xqNTI+2eURKo8AdAgI+7C/E175MPSqSsBbSy3Jqae/xVdebHs9NKZ4FdD/d4iFrB+L1hCeMzys
97pDSFCYmymBqRz9n846HV7psBDmr8Z//eXyJ+fL4XteDFXoB/Vvi/98yFP+/fd0zJ/7/PWIf57C
9yqXiAT+x722H/n5Lf2Qv+/0lzPz6j/f3eqtfvvLwjqrw3q4bT6q4e5DNkn9r8v4tOf/7ca/fcxn
eRiKj3/88QY/izIr4azhe/3Hz03TZV+nzW/+8iuaXuHn5ulP+McfDx/9m/wPR3y8yfoffyiu/nfK
hY4jLNXUdAPT2B9/6z7mTaqw/m7pyNeFo2pIlzQuaxn4s4BXtf7OzcZwHX6NripUk3uNxKnDJs38
u6ObpuEYAo+i4wrrj3/99T9vYj/+2/7zTY2e7V9va6YK2cXQHNfWDN6QbmjTxfeX25qoFRSveS72
/1/49v9c+NaD5rUw96lLoixaILCHHJj9IUzA2dKjRHmn+f4SdY12SlG/Hu0IAci0ZPQlAW3TM7Wy
SJoV4oTjQCUIGoFhlofuNo8JrFpohrwRJuAGqejWaujHKbnYVS70D/yrp4/+lcbcNsOrfjMOegSX
EPCTa5aCWg85v05KAvu82OQenk9jEYvQ3ega4/rQDI0Hu5XaIbdbA4VTG5yYEjz7oPAuwvWLDVmw
7dJWHO8yP1TOoFwKLb9v9a8piJOdN9o1TonEYr6JAYViu7YtjJR1NK/Wioe8MQpRDCz1tMBQF0u4
p2au+wRQqQHwHjzdNl9vBFeEMHaZbd9UtPgDpS+OJvkgN26XV0TCeMUqxFN/7YGXn0OwZ+nQYN2t
g6ZZVkLrt0mXXV1LKGiYh+ZeDiGSWJ/02cY26/usMo1bVUBp2geGWj0KJedBIIcfmcNMC5pZ0Q/M
26sNOlDtIuuxJT2cYX34IhI7OeqiHfFkyuhlJFaWmFKTeCCpv/SoUB48vX5qvbz9ChULtTAxFbet
5akHsi77dYBqb9k3ojkOiDnJTlY+SktBudkXBLmpBAahu8Ei7gPOzWjfaZZ+xvZQny3RIS+vtPte
yYdvTpkyqi8ajGPctlAoBK95h7Y1cbdVbKRIT3rrLuji6IvqqcqiU3PnfsB6u/aFHWxkx4SBuOhx
n0S1vyMlKrgdPTz8YeyYX9AM74s29r62GnYKpb+4fd09Sjsfd0HQKwiNdfkC8gh/lqVdzGnMLLpK
3/YK4hJ36PynOHaMTZHmGCV6139KYx2BlukLsCtsdTttq+K9X0aACnZx0QzPtlSfh1jJr9LAuNtz
n987numjGpZM+d8UtfDuEKPrZF2WR9Ia3bPErwtm1nK3SR9Cc1Q11NI4HB8C8GpQvox1ImEDlBGe
WcerJDYG7dHVDGLbE/8tVcJyUfnGeM1VMZwCFO1LLe0Jy+DHdixJxjv0EL4m52Z/n4PNus80bdeY
DO86yn0bJI39PSDvcV2Hg7qe97Bl5VIHl1jKKcW2djrcxpXd35pG3Z1ILTt8ruL/klBZER5JERUL
2WfFsygI/x5Btq7nxWHQ+kUR4JtI6axVXZs8myrkAfiqt+bYxI9Djscq7uClOiOlzSB7gNRzZi7t
X+al3u98KmSJv4v5TfRD7zxwBcIblg7+zRDG4jkVeItp2zBq6ZprZbpPplBXtrCSOwBMyW2dZ7Ao
qawaTJkBDCTpySBE4aTELaSYBqK6zzxoUfR6ePS0B0PTu0MeEjSaA7m5L6Y8CRIOyo/ARTEWUSIt
bYCvSuEuRyKwT3TWqgv/f/Ai2zbY4sPLdsLNn3xDkfdKpqZHEExiRQQJDe6iCHeFpV980YbfHEcl
4VEo7/2mUa094sLhWSH/7tC4CU35aXGVt4GxqppS21fSsF8SvlXoTONnQIXu0R7R/A1p6rx0aMKW
gq/XIuwwTtiWn780a275QNRRWh2TEPiZWtTfW4XfE/VMcuXS9glukwK1SyVAovXMjesiZ4AX7t1m
qpnjXtBzaMS2vXLa0rgSjYOakJS1MzOxfNG4abZqm8rbWUZQPCEMCZepXYfHHl6Jh6f70o24DAPf
9g+85ejRNhMSY5PhRSMFcKNCh7lPRd7cOqBAgc8E92VncK32rIKGwURmjIAokl91Baqm8DOPmucK
xHUU5tnBolf62EvmHYadyX1RhiHzWpQ+oeAvmrfCVSZfDil8Ou59XyA9tSiMXk0LTKQ/Nscf66bF
rI3ydZGKJ68Y65MzPczPOkrSi641iafBDk8RWmuP8zOc93D0xkJdpYGHvs1Hdt5nXJ5EJbFAhvhs
Qk0rSOfEmpG6aUkzqtvBiPiuCpK93ZZOTmLo+QIWObdBKzmEmedvVCcFOc+HwPfHgT6Quku++NQn
ylcACYC5Q8KAE9HsyR3aDDCRtnhskfdXaAsKPD8q8qCzdiji6orAJb1VuMouGj9GA2R9qCMNR4Ob
wjYVNO9jTZaw0QpoxqG477wwQsbtYY7VwfrYDn2OPC72ul6+Tjl5qt9qaxLMu53ZVV+5CI+ASxX3
4g8GdsO8eYbrGJ1aA6RT6S6NpmiWtsn9oYkn6/xwH7YJypMW+55e17wszinbMOqDbr8jPngYo5Ir
KuI7hZmcrPpb1cTtK6vyu0d/oWkqDIOWoCxdq1elnpjyGtXRftjDm8UzbqvhplbMEudLVO6cyMaC
asiX0U0hUTZ4YUQCshtbP2BMOEJBgFTSLd59CQudX+uTUqPK51fDFB8elo8FMnSf9FJ7V1PlVNvi
rAgPrq3x6hTBljSY2yYnKw4UxYfdIL1DyAWjM7QefRhIsW1upeVZW5yNgj/9A82ptTDpSjd1/2x6
xXubW5i2R//IUMPWOxB0A7RhIJhdENwS0N0swLx1ol2D3QPxD5gx+0aIB1/mulm6VSG3fuO1S1Gp
21ozNkM3YOJOTIkB03/XYkxZIjVvQSrAXnkPo+plNMzVmLRYyikVdCFhT2pyKDsQLaOpPue1uPfs
+C5vXFSymKht8b1jttsNTx4klUKLV4Vv7jxNOUBUu3ijcqjos/JtWo+M/8b22ksH6lQ68GVV7lpd
eYs7eSt8gofiZhUp1o686F3MlXjiUj1Qw/KXuYIKMab8uQgaqG44VXO/x5qY3GV2R9L3mK5GR4Ud
hJycXz+1Ncd6tzoIS47GT7KK9qVmyoUOPqbvyA6wyFgu8Tz6RvmY20jYXe71+iEsykvpI/WvAnnD
+CmmswntCC5or/ZnLeuAcRqdXFUt4H1TW7jMfbeBa1+kC5Wv0peZndHqLnk2+U1CwQUmBZ1BuMA5
cdtXm5YmlJJ3ak/FlnLfg+D3uKorQJGGre9S4iu6ogQhUPJDdHGeMRGjh+0OV3XoBG8fh3WNlQtC
cQs5orkf4vSYQk9dZI6oloNegB6o1A1f9WDRoARbkbD8JHL9HAuUir2LiRjB9utY4kKUlHZqiQ3R
DaP16Go9A7n2CVfDq5zOQzeHym9y1huvI4QohjIZfJQGvxFdwQtN3PtCNpLkzUc7db/YDiI+5xt3
gKtXVbzVAqJBCSNAOt+ddPhqWBrkXOwgIksrkjWbayxBkgyJtQqJM29152lQjY/W6j4GCKRG8SGl
IZZpnt4YWbA3AcvxpQ3eAzO8rTvgbznp82pu5Td2MHD7wt8uuBe1QIqBL7r0YuCYmf0ODcaJAfML
2PZnvzHvpGWdncK9TbThmucU34e0fxVOc8JLSK6HcmRopAFQCb4Fqo5hkC9gSkQi6j25aZsITU5h
XarYOjbjADpiYSHmx726yh2JMIM4qa7K+JKMmLKgMiw6pZvEflcSNL+YgqYz919LyUhg7sccxmBz
40tjV0IqXsswXBJ8HVXptW1JjW5Gezn6ICdosF18C6lPTSu+IvcQRwX2wg59mfPFmJJVynH8aByQ
9BU5h9I6K2m0JhPTQ9gS0hBHsruDGHGRE3XYUturM8APTqovKJj2mDOjjdHCCE+k3GR9CHW+7QlY
gKJrhf5KNUqxG0qTrnP+lmdWszfsHqafUMwz8/2N4RcV441cY7SEMUx1+AzcsccPADtgcGVwtSvv
Icyr7/EgdZC0cDn0ZOPRvH3376J7p9HvLUj4D3GuP3set3ZfFspK8bpDa8p0wyhL7k2Xr1TmNv1u
1LIL8SvPamCg5Kug+nnhEG/ibo0XuWQqt3OV7iTLSNwpyUOoOyP9gcIgyGAy2rcXZn4G7meuJj7p
XCCEQxIwA3ejWqAaypYcbartGGAMC7h1mK9NJ7sQuRRtWreRK+HZx5j/NYQsG1XWwR6bAhZHkVwU
pdNWpelcOgSjOx/8vxW5EYMWzMKFqMcVBkfk9Er/xarAWjFPpLhMQ2p0CDmozPg1jHLtUKXY1zBh
QO0F4VMkirPqXIz0hQ7uVEuxPql1+QJteFNXznrA8XYfp4QIUCJ803TodX7Ote+LqWjG0qEeuasd
5s0W//mLUhfoTxFgBoO3YVqLrbhy7iwyYxd+pVMDtrhdVokGmoYUi9q5SDO7HTwu8HYiEOYp7ZrO
pnN0lWPH7dVJ3RpzqMEEHTITHJIBrzHsmsoNXyDHY+02u1OXie+EyCfcysIMPj2cS7U0mFj7CFQb
QkQqqy0OBAji5vxcnlfqrgUCmICeeX2XEldqyeHf95s3RyI8MBsrt/OhFT2YnDL0/rdTzhuFx4jQ
6MXNfMp5VTeR8EobOjFBPFA8/ewo7AHRe5pzWUZlppv7rsrPEXYf1AQfQcpgth7ECwWPExxCRaAh
QB+cA1+B5LyHLysXYY1frLFeUM99jYvxw46GjxJiw6IZvJV08TN03ccYe1wJYPBxE0NADdBrgqFO
ubKmBm9wNLQPyK7MKYNVVagnoqPwMH0bx9zeJAl3gdZUb8rCWhlhliG+10Ea4LxeSoc2ZprX9SGe
HgiC//kMnBvI6q60l1pjN7umE6t54/wQ1HW6AWn+WMY9jCUtfEuDxDoIEO9tZxBVVBCr0IOWI8PC
XUS5C+XKgPqgZqk8lFrTc7t2yCualwvm+Iei2cV1cpvTZtxK4nJxauZQMbBRDm4QHGIryda6yehs
1JBNG2OwGW1im8oR2ncWRF9GB7t1q/uEtbQ6KYzTg/bnM4v6H0Mpnx9xn8ZHoJXxHvYcqTHRfZIC
GJb6WbHNb5qF+VTc1xrMiA7FTwwsG1GSa1bvgfQe7bDfBSEfeH+GR9UB8+l0sdaU7GCoDT628aSr
XY7PS7vxsSIbdL+0RqzCHCZ+T4B3A3yYSQ/fDSYpS5c36+Ug0mWhrVNjsn6Et22ht4epT2XZ69pV
oHf63Bns7Bz27rdicPah9BbTEAGuCukNIODc5LZRzaOdVYe6vCUd9VRk5VkJ/Y2Lh1wVypfa61aY
Xhni0yWCXlU2wRd1FCe9BJ0pR2K58M5RTalqig3i6hB8swruMshnO7ohZ7fXMPNCDhmTDRqiY7sh
5h3Wg1LckGiyBXYDPbxUue9rFxKIL7HfY6GPQB9WWbdF5QcEIgRxDwQlAKiVPOT0qyfRDqhGimAP
A0TqhaF5z6imtyTNML8AJK1dDBIrwOXUXz0HA2IVeaSEFFgDo70uCK0w9OJ7XABaTpQD8S+SZITm
YFpUBBwik9vezc8FF/4FPL6l6eR7LQP4nhRtsZdmuu6dYq2QnlOmHvmnQEOEEV/op+bLvLgMBnzs
ynil43SvoDFZcmsCYnVFm5IxDELaH5hAsKhiQ9usISmMjC9ltOny9NmDRwCnD50neRnLKsDNbmwb
WFuLtmQWwICDr75sFkV1PzLcJxGy1sDd0b2UxvAIepXrCPIf1EOvAWUHZ0T16YCzqeQ7JqtDbcR4
3BEaR3nqrHAsU5kcupXWnYw4oTULbEyXfDkzIHJGV+xqa7JfIgJZ5F7wDZd9cw4NRo9Qu/qY21ji
uM+YbitYes1DFLZMZZqRGlH3UibhMqqTjw4ih2oMW0yu77VbugjP4nxjajZXBq/bp+N9olXayp2Y
UAakQVMoj44Nit4I8kMwNABIG/Mowm2ShHepLS6+0kOnGG5b5Ep7tX4xDLlT6ufGDg96AByhKfci
Me6ibMiXwlbPndoQ/lGGxE60JtFQ+klRvTVpHJe8RCOReqfEk8QT6YNODeUsk/ajHMNXP7rqaonF
wihWWZECYsssfdNZXNEwI2xwYt24oEdfmyJ/V614r0vlpgdv4vlPDj9EvWUU4ujlssAWpro9HA+G
Iha22VKKZ8OMjqjw7n0NL0LScY+OjyRqLmVl36dRtTfq/C0uUWiLEPpOrrtyUcfNa2C4wRb0zVcv
Ip7DdkheQgDwEAQxobfF94ALhTaW3wulXAqvvk0E1xxbJXTLsylhfh3D/qvHRUFV0++Oq57qpjgM
tv1liIovzegyxwQmb4CULaB7L1o1TzedymUlHmPCaxbaa4WTb+eO44N01HviAAzPWPPresxFdwv0
8EvhTa3DkNSiDgwtb3A8OX2/c4fHJkU75w/5Ac4gX5Yi+14TliGgOuAO0x8rbgEkJ10MF8i7aPKF
OmQwvuwNsnWidyD3cOvbUG27TdSedJN3jVsY9tMl3+BXXT03jN5gPp3zsdvXpH5G7XhnGQzKRirF
OAIdE99qF1+NvCMqEjh6X6cHaaK4dsmiV4ELhbp9X0YWuqJhb+od1BNg10anvnbCvQtAvRNXhvOA
saHwNSI8ShKW7IQ/lxwpPu04oh4yMIKGtAZyeDnm/e30ETdp8eAmbrG0uCLEKIe1OnhXmJethiJn
mDOlhr2iuqemLDPyOWHvy8h91Hr11FksZOq4rsaKq2c6miQ5p1eHLFlpDicjDNwFAokXLPSvOk53
plbuyhnjp8onxr17BN4B8YWcmfmHVCd89YvvDD4e09DO1z4EpwjF9Lp0rqVV6otucKm2w8Fd2kJl
/oFgmOj5ZxuTAvgGxuwKwFkqUtwm4/GkqcyLrPiG9hjnaheJPrmdO8xWGiaHbdCIrx4IFTUOrjA4
vya2w0XeLa++SqifJrv1kBf8KjU+QHwMa2eabudARkTuqzdWMfEVY/fM//6+zbJw6fiUQ5ReAFwz
KBvhf+b/w9yRY5MuLYg0K898NEu0JSYEM1uFP0OBo+2+M8Z9apJ7E9bGJhyclddZ+YrvVrLwdHSB
8BYmwqijrJo+8BlHDgevIleESd93s7MEwANnE/fDnV/w+knTNpuiMbihatrX1LHKhewO0WB6J7Np
Hjva4KkU5RkFI/knMgR5Jo4aCF7Q/Ey03Q4aFkBZSq6MSyXFJ+FMOHmJ0XFJFEa+CeAI8DuFrRtq
6uuovqE1fUIDS8wisCSgNFwhS/kKieHN0gmQdHCDWmlLTgZZY1BHU/DGFW8PqhDyRwE41OPeSpgG
dXfNANY1ApKtpb0sbcjxtrGxGmD2lUkITZs0KgGHjCbUyCGCoA5wDwb+1VYC7C4DfiHDxxtaB86m
w30CVSB4rFBsc8WqNhUe61EMuPjr96Z0jEVvjAO/Of9iJ+6t1KiS1vp9XfbPhe5O6hLebKm8ULE1
BcS2PsizXapQogTDz32WG9oEPw+DAbIkFBqmed/HiTZctcxZ6fPRxEcuWtvcCMCSrKmvu3svBKEp
sbejRgVussx0snymagq3jW/Q8NZGavMfF8Txeizg26n23cKSdbsJtPwpMJp1XvMG2kDYi7aiqjy6
zVpNc/9GgS3buHzF1Zwyi9b65apM9S2QBnNTE5XA8ObRH5nlylFBMToRUxMIYUH9nlbGpiYgAwZH
CGhfxYrjeQRv6PlZrZsnoGM9GTCXPl3z30s4MfUk0oUuSh7oqwYqIvMUd5FU8aM9ThGpKwZLjXFG
bdwfW6FRpfVzwp1SpJMRVLAnzGUAWTrfxdNMxIwr34zRKokaaA6EbZyyHriq4aDShbVGeU1uuDwP
OPeZp9ODOjhyyk7uH0RcnGyfa55Lfq0SBwQJuMWbodFOCnxopz1FrPbDKQSZHcyb1EhbdGr62Hcx
SIJy8vQHEaD/gsg9Ma5zhLFDLj8ypTQ3itQ3BnV+tXiCsQccNLQp5oXh1+LYy7Q9OK0gfWEbmADA
0pjg58H5IESC+j99vYxytaJMV4DUgL3SrXlryI7LtFq0bWpBeyLGsMDmmGnus9XziVf4fbJmAE9R
r121Cpa13kyiVbGW0r5lQvsQeN0bBCobCxyIQDQ821rorxVxmFuvJo6m7asvQFjpToZNtAp6g5S7
RnJzUi8mjULTE9CKHK58ukJEeBFu2h4qL+jAdUw3Za153NIZshc7acPRKSpIfGHi7IpRMkY3+1Xa
KhKI1LfOEMxgbLFQG12uQEZaq8hS1VUro28lLTNATNGDTcDHQqMSALGZpAOLIiCvrNERWLW0uVa9
Ir+YXkB+mc7AWHgawQxEbKrV+OQroN+gToll55AuZGXOsGpE/44vUIDh0K5OA2XR6Q8+nZcVhTHW
9neI8se1HQRAT/MjZqwdNLJx4VkOaZZqtRpSqPsFuiayKca7QbrealBhIgLsq9ea838IO6/mSIGt
y/4iIjCJe4WivErevhDqVjceEpeYXz+r1DO3v+m4E/OikErlVILk5Dl7r026DYkAV5oOxaT9GrvW
vZgT2DIZXUJUVBvifN4Bc4T++DLmIwCLhoTFUsXGCaaTUbvtVpgjte2TK2GKwB1fjtVa4r83txlj
fecSl5zJTJ6sfe5qgMwSMgRjS1nbceYiIx1AgEZh/MrY/IXpzIXWtwmSbliyoahV5aFYlnM69dO+
KtcyKoVzmMhgZTXsDtTS983IsCef0hvNYtqQlfOByAVmdKV+SEpj3ePz+4lPR4SuCf3Y72PcxTBJ
gSdu654SQXTz1lPQ3vps6MLcYUO+9tpb07lHorSLrZSbvm1OeiLnUE9oqFidZ5DRlptHddV4xcXK
WtT4/XYZlh8mqu+bEr0w07Nyo1cPWUJEcKu5N/FYzAxpOTESPWqavDjXcfYYjxOFh8c7I0QxaMU1
II+8iwzAZs50Mhi68eGaFgpv2EcJyqRW1W55VDWWouxIUNedXTNYwMxEAr1XPkwq8V/j4UgPp5G2
9kV3DtqusysV2W4Llxnh97ck4KqNlqtsx+t9pkqyaqrxir5nHC9ks7VU/UOHe9f0OTnRqcsaC1GG
cEE+riS/QI85cgl9kK5zUG5dbewBKuAsGiDVUDFJcBJOyKNotrk/0f9gnxmrglU99yKSrJn29GbU
EDLPjEUecaZD+zN+QEjrT6MkEafoAIG7z96iM3OPy+JWy7EJlFvJn7RPmiQ9sC05aaIUzA9ohyCN
OBStGSI5Ii5er+6WcT1bLjYGhjuBPvR35KQy6sBAbpiu4upAsrCrBnB7JHDwnybzo0hRn9VW2Cb1
uCszqd97ccIoUbOeW795UOlApGsLUFcpZMdxu10FRhHB0PGgDLimnT9FKz3/rd5Xwyau1ztAJ0Ib
6h3H3Q2xUhdEBSg/5u5iAkw5LOzhQtxCV2CS9gko7Nl7o6F/KrWXCdGp1bDdm2AzhKbPpYdQw0nN
FAXlS1FDqKYXxMQBVT+bLwciVIC8AZBLIwn55j+5WjOVq1c5kSB/M2Aa/YoLjvFbDQ4RpyPilnWP
Be5eLQnJRwkutYLUncBqHFwOpXdJfYGFTqfaM+v0pupK96IV7inJbehfVkFrbXzPwGYB3SMOV69i
GhVYeNN3uoPsRAZyLgkTLKD2Bewo6lAgJWTyIS4lSPAJKjis8D0eeujwDJe1EFNXvxlMOtlcbsk5
QzEke/XDaYQW2KKtNxBfWNuxO9bGlwEyPsxd6DyVpXtR5Y831c4jqGrq0n2sXdNfCurfYlQ7PA0E
QlPGjhlbKpryrVWbG2aW9YY9nR/6BVBmo2DFJjSOwoXGt+34XJ/jeLlYdelyza5OszTUthiJm0Zq
shdu/zvBrc+q9VvA5NxI/iOecqzIabPjiCSG68DWTcWPJZtuSbk6mkYexYvLvTL1PDT5I6ko5MhM
YHLW6XnhrzHV8LFkn4M9QPpFhxJh59mkJOBsRV2XUbPgXyV56Ppvyh8GgkV2FfofwxjvYt+HmeAR
vWJVj4WYh0CuablTDdzCoSm+zPTKo3Capxg2LbKJ95Hxe9AXLER+23+u5FdQSevu6u7LRDHvbgi5
TM2XVW1Zynl9urYB3q4X15hv+sWLtzAoUkbalR7WTRWOWfkJmsdk5TRPvql/xU5NRUvtT33rPSln
lyrL2Tb5dLcs7cX3BydAgbRHWDNG8CQk8SpmT1ho/1UYU8Hmkwq41N32fmzFKXNtP6oG4FuuFh9L
w8Q2v1dMVRgU6jkX7fiVwVS3pVnB/wbsMWFY+abogddWXDwFHY0wm6sPxwM01VwvS15KsknvH/Mr
sn4s4bhWisgirpj2zH5SOvj2mqr/xSiOZGUL4VVSM0SiT1cvfnlMDOvoEBrRTAy76GjCUFIccDw1
K0Pei113ctyWTofwHzWsK4gv+i+kXWyiShJnoIzhkLesKwPQSTmPoQBlFJuG8bLq0J6TWUBmaA6d
7hcP3tl7MgjaOvUk1GEPcOh3Jo+O9csp8/6uydf7ZGyHsMlIG07ny7wGnCLsuPqiQ29nF8HirEuo
tzfxWoENH1BmYwMmaQIUS9AShxYSuflqe7r+5vT2Q2eBt7eLt6Qy4p0AQL9lVVPug02DdWf5RX5C
GkVsG0RBdj8DJqiKBbIQRKtYDHx0V0Fdsr3DLF+Lfp0PsXSao263P5petcdKWuEYj/B+QJOhHLAw
jdHwkZ0GzXKQmySxQRrCBlx6mURtKwKINpd4AV9gqGW5Ndz8TGwQWOCs0w8OCYA0Duhm5ysZ0Zu8
ZTHW07HdD8IA0ZlNejTQoQ/7Am9gMuEY5Mu5gV79lVaM2OZWRrnj7zQnLrEu9hKKjxaNePTJsMp2
sx1fNA0g2IQWnJM7vyyL82g0sfUgyubgT+Q3zYnxmDGL2s86QZfLEB8b2yFnkph3xWD/aHikA8Kp
wYNjPBt0CG1BqnQR61pI/olxxAjwmUvajkt3DUmqbIaH8DkbQ7FrGdbIEFemRSUJa7t2s309A13a
p5vYGz77Uvi7lJWmdvACLh0dsjgddoU1g1suBZq1olSAUP3+gA5EZyn5wP8rwwoO6ZbZewdGmTEQ
3y1cw3RScKuCXTdpymP5qezWuCV8PJqqHzEZDS9lTP5Vaf2wSycaJEkIfqkautJRAVZkTKeHkkMB
T8LQbbTv3a+2iV2wVd3wqrWjH2VOvY1d0idLkrt2LddlXXZfTlJRmPpuzz4QctNgcqVUx6mRkPbb
5MA6xW6KwNApx/1YWEj7Kj/ezdcd51fmDfVFZNm7JBt9B+rwlGkwSsq+OFYc1HvLE0cdZdLBaqmt
p4aQ6i5yLcqnJVk/LDbDs8vYVeZFpDdMMbLhLTY74s2K4b03O0g3tPCg7A6/pk6WO5KG0tAfhn7j
EwHJ7RTII56gyHW3lcbxuk5jv7URkpQ63nOi5fwQVzFWlzpnDOGeJIuN24iV7rD+qlPdb7BSPenY
qIL22iYWTSY3YzM8VZk/bOGaLPScbGsDBh3IHYuTAml0JCcT53qfPhNVCXudIKxQmuD7u1Wrt3rK
yoeWpI0Sa/nshuo3jn6JUMq9azpd7Bw0/tuSuQPeNfmCMZjr5Vq/jBOfm7BGQtpcLCV6S4/XXMkI
kdOTrtS6bzcVILCSDD1kCD2JHYyoDqmfzPyhIj351VxxltvV8fs7+imINf//t5ns3mHb/ueOy/UZ
/j6NpBQKnTYdYN/mdRt+3/H7Pjj+Edp9/0wf31vCv68YF5Jfff+cLRCjw+8H/I9v/z7/n9/gXO5N
7/D/fBd/3uSfV+R618NC+37bf25JII9sXLhE5cnpLI6P6x/z/ep/3sj3q0GRbar93xfGKEwJ8X3X
FphB9+fz+/Pk37f+fZbv73R37jgfOEgPvvpIHDEeAQY1ByxM5mEw5oZlJpPH7+9itA9/vvt7m7de
I+v+/pwjsqKr9p97fn+XXFfqv7f1cRnOcS4wGnP7n2f4/u2fB/99rb+P++dpbO0q64FjGBoOffQI
RpZB3ZDc/n0jrakxgfh+rv/xLd6LTo/+PlsNCncLsO65qCa25qrQl603ghrW2vr4/SVf1pr5A1/+
ue3vj9/f1YN7dova3/5z+/fjv2/7fpK/P65Uoex9SKb9/u3fX/x9sb+3fd+lpJFFB/761v55ru/b
/nma7x/9oQUf3NuAcUZmL//5M/78ud8/fz9VPUpSa/95mj93+m9P+/2YYvWPfj/KndM4wxH70rCB
OKzYffGjG2eM0a5f/vlRh2NQQkX6v35NjEy+etvcv3Zc9O5/P+j7kd9f/rlNb2DqW7OwSQb5P6/w
z8v8few/L/Xf7mf4Me/p73OhL2yPkFi+b/5+gJATM8B/nvR//P6fF/n+8d9fa34l90s+Rv/1I/hv
7+u/Ps33Hf++1+/7fN+WoiDDT2X9GrNRhOh8kREajNCCehoYfRgV5uI7EjuwRn8vp5P1otnEf603
qSmfv1eDhhbeMc2b5iCsgmxC2pUFybwmNElaimzZHEu7XsQKIlGI6MJ1sGP6250WZEgn+/od3bpO
sMV2ZKQMKLz8zRezoHWme9UT9B1976f5DlTUEwFCtBw1WppuXTNG7FH/EQG7lbG67Y3mxl65cMQj
NTPcg7tFqi8Rx5siRU9g5QN7D+aw9ADbq1x3IbWjRZFm6vGuMnSs5vOTIX0SO1pEEdUMQmPoIFwZ
cRaZ2AjJTLupAAoHXUYMUr3K9OyggrpJrnOYhrjgaakulYEWgCG2vSFRGkEApTBTdBmJYojvZTse
Zp30IbLq9HvhOeZ+nXhnDtvV2X2lNGFrMxQGEnYKHdPrk202XCsxZuBg6Hcjn+kGtisdm/xWmAbp
o8aiRbFGtsO1H4OpBaH/+gx2/FBLeYNKV4ZZD5V/ao9EOZRbCqgssrm2U6Gc04SJVJ7SdmPH3mz6
+rCk45muBHsMUPkBmfL9JsmNQLeYAsSDICG+5bPD47yPvTR9SpghrtK8ZiJ6/UayMe+95bZQ8+/e
5YPxlP/OTJ3xqPLPyVKA+Ct5njoHeivlvGN2djYVgdxAUdi3dOkrIQZ5TAGp61QE82pDdV0DVyOx
YTAZf2udt8sEaUoT6L9A9pOIqI1fqCXnbY/HPiyH/svN7nD1FVddII91aCXvLG1ZHkw88cEIPK9j
6kbMa/HRKz+NGN9Xe6nRIJBj2oFjN6adwO3rodGIgE4NYYKucV9493Pmd3uv503P1wi2BCvAUa/5
R5OKmbp+yAzSgpDn6YwNOJcGk519qv2G77puuvnmegSZuTPclOn6ixE2ZXLPeKAVHwMxCpfGHH+2
FREWJqdfiAyQwNAFqRxgVhkKneyMGHcNY4oJjqEfCPijmxL5liWAtq6Fjt55ILiGhiwzHHN4xXaM
mN8hKq5GeLWQupd4vJaDkmxTD6sKx1ktx2600dFpUGT7+H4xhmBtvR+yrEWQ6Mnnoq75D0AhJoO6
zLBu6Cekp7SGYe6nX9pV+QoZib72vL75LYEjjtgb2i8XSmpgZlZ2sAy9Cv1cv1+HmITeBVN+qp4W
wwPM7p9Hj+obsJy+LVQXQHr+WbTGuF1bCmMaj5I0n5f0WkHbeQXSjpiQjVA1vRCtOa+c0uEEVH6T
GQbBh3QnKqavo/5pt4Q/+YurYNM89kX7jJiecPtrUpcv341BXZihVSFwX/DD6qXRYysUPVnduJDJ
GyiIt1uNWQ/8pCEGAScsVNF0D+dbp042HpxcvGg5TVF47WXJHqmvWp3Aenm0PIOYR2PcGxaCy7Jc
XhNffcZJCxk2a77y9W01iwmZWvpTz1Jm9+az16bPCvfBqc6gyUyES291R/mfwzx6G9pV84IYL8e+
GDix+bsu0VPrzns+geyf11fSnM/C5G6VMd2ABqiCAUx0pJC0DLI/x+hDaE0RnpimJMyvYAZJBVY7
Er2eCtiexlgzFxqWO5FrGLmB5Tt0EjFJsHYLBmEtpmOjHmmwdtMm4ZgIu2ZEHZd/Kj6koJMIYbBZ
HOSMBQubFpnT7BFTnZrdxe/TNycL0kBlx/eoUaC+kRIXXkfIzlxtrHpkIdDoOJQlUYcjiUA+ON7+
GoDb99WrtA0rtIdlUwJj3CTFtG6cTqchMzMRQ2Uf9Vr54uTmvZqvzelX5TD1bbOCDAEEEZn51WgF
7lPzZ99adDk6VO46mcCjW+GYGSnXqrgISRu1Gbgx1UqX5M1ApTBX6DqnpXnU8/bS9ktY1ctZjjQ6
expW5sQbTs0tOduCBi5BobNG6NqqS6jFzF0bR2wsN2HfmsyHhqQv/iN14cgtehHao4OThLlx6Jiq
kyqNeQi0SVXQ2LKAL7bOZ5/JqJnFXeqV1Ubo5T41SL9M4mHYjFOM/sObjgOT9cSpBajRyYiuMYYo
/xSkLY3ZDeK+BX0DbMTY0n56LQO+WM07KyNwZJnQKLnOjqn3kzDWnTtUYgfiYGev002R1s/1rG8B
wiNET5GHLG35ntkcZhrpRXqTH8HvpmBdZPuABvipsktgO3CGRNc/pd36s5mdV7NBV0NruHLarZPM
N6u3cQsarkaPlNVwnBuIlzAwofzRXHOBg/WHIkahQlbZlGm4S1CqvTO1//CT8smR43l27CDXJwSu
5b4X5TuZUaGdD/3WHKkNLHVOV0RE5CFGekdTq5DmXaZ1JB1zfpJCZJd7dt2oD0lC3GaTg8S+WUit
tD+WYf5IemaCbokk1GtoE2RMfKvi5+Rmz1ZLmHW7/soZ0qrEIlw9O4yCGLqGdaTUmwdJnMKYkZ2h
CqL4+DzgNiJIadZMRYVhATog6UH4yWfv9YdkxJZDdzOqCXYMpsH91Yt+3QxcYYNxQMJQk2zClZZz
SUxBW+v1Jr56hIb6nqwqdkkIIyJMUbvZ8Q/vYFmvDTJ4UjNjekxqSagtognSjGuzZp7acmS/HCNo
F665v+qoWxnXAfm1YLJ+6hXGI316G3lTB12+ZrJoA30pX/xOO7HyPWZdLINxdPnok4shKRNsczfk
035uyKLc97SQez4WFgmkEhmWq2BiTPiRLgwGR1deMu+qXhj6SO8XSMH+uWiax3Ik/52hECYVzt7J
i3+V5XwE4WQD3uxeUYWcTX+4G4mOc8fpXg7Jh10hJhh92lD5VL67vo/+ALNn2MP5CSxBb3jl2CiE
7gQsYq9tZ0xUNHMEXuHMKbkT47IeCB2Jm+qCNwC1DWYgPDOcLuOrM9CWW0tvBrzW3Jaw1gNcPnya
Aj2nVSVPjVP+klfjSjWUE9Lr8TmjEb/vUqYqCHpcXAt4DNCd14k6Id2CSkb6JjaYDUuuuXWqdutC
irA6nyBeoGItkbNameH5YrRuaegKxv61KlCneomrQRYHoaMsPmSXj9GF9s2CTvrdaJI41eNhp8/C
ZLV6RE8tOeYQM6GhDmz4qQ/ETA6xMzxxgaOSvPe/CDsaz8YyhCTK2XsvHp40sbCbI28ezW+wLFqG
XXb86HqfPAuPqUa28FskcyVNmo6pSNk07QbZPCcPRViLJrBNGJ8x60OQWhX7alXewVvLV5eiXnIF
H5VEB05tvMDMyxtoyaSACvxYKpluZz/ncGmzB4PlZ9OPnGtxXDAmbM9J1vx2+4z2uMG4vIBr0nsX
BCc/DJAXeDt7Sm9MQnHmbRn33oxJe3IoFhOabMpPLpQgQU4GkpkVL9TaL55D/I+dGOijzfknXSmG
LZ6aLx5gtJhsyMIbPxOZcTV3QI/ktMedFuk2tF05hSAP9VtbVUybnLIISJZ1Q6cU2zzJfqutL4aT
3RhEI9ozFKEZclozRXj8Zwor8q5IHVtDZ7zDhsqwVyvuLHrjzFx/0BKrd4zZbtt2ZYq5pmqHLteC
ELwxvPoZBdEPdsptaBctsleDiT8gvhvttxmbn1lTHGKH6WCWDicpLpUkINJPEROXFYXoaicI7gov
9DHl5Kt9043+U6WNvxjtWL44Q0GNkLzD3kZgidUoGlRylytB/m/dvs8dHL56fVgtmjNKfkASQ63q
IxrTm/RZCiSjs4yfvQkBbasn1J2k0aCVxQDuoeXQyc5BnMJ4Zd0rZwmy2v7MR8KeoOyFInHMrbCW
JxO0c5tzBqZ8woXIkqvk7BfRo2pTDi5hrRFQe5Qg88c6H5n7PJcuZ2lVTW1UGXxOYhKXZK5uFqzM
102SSTnW3/SF/aqRACKwkSFXVW9mf9KMraPPjAFs7VE0YqsE2zEWqQZjoIcPdHkB/rh6UxzJomBh
06yTlfbvZA38MB1t2camgqMYR8tA6PuSlGWYdVSEts/R32gLaMcOw0OZFhRUFhcLJH1NYf0mN60O
IJP/Yqj9vW4GWUu29GLq9xnq+iBt3U3hM7vXfI4S1zY/bc/7lTFfwirYHCxz2qvF9Jk8GA+t7SOd
MnxExRbWOdjj1wdEWWYPGwRY+9krGIwT5GYginQN5VEH5DI0fCQ8iDvecqM9dPFw0hAotg2iv76U
z3lZ35CCe1Rdu1mBkxNa7DODNyAbOeXV8pdvgob8SFoBb1J8LUiSZAUVlIEVPrF+vHfr6d3tp58Z
VMmVobZjGh/oO+2NhP8T1mtLmF2HrW+dGAhw8EjxqAr3fmQYGix5daNwLGnMKIMm999zG/0J+qen
eHgYhc4glK17UHfQrHU33jBUuinJx4HAwqmbXDNYZowaunsr2XUokGIb6G13vpieTaU96z5k1iRd
HnC4qQ1og/sq9hmE5/GBrdabR/AZvXZEJpULVvhqWBhyCmwKTMfFlwSnc7NM9hHZWKC6cTe4Kfoh
XM/lc4sD9Kjn8Z5jMiS4y4rmnJho5Hbc1czqSDMdOs9HsscQuff4/JJsjfwR72ntRlOrv2llefS6
0dzF87IjSGPbKEBvCdw9JFXDz7TtN4ttHagv8IRTYEyE1VBVsvuabvXiQCVtH7Sr8kRlPgoZ5fAy
BFaXvobvw3+rWwsNnpd/LW76Rr5otCwYkjU1kpfnm4iultdGZMT5mrsSDElQq7oK4DxGTs5oT4xv
Rc2EPWbauYkJagW81aGF8SfcjgYWTnfP3fKr+MopnueZq7fdIGiVEyWHcobQ93oZMASoEQn5R9F8
SfLogiKVlyFJt1ZhZ5he55MszB+AIPZxmo9s2tAjt8NPoGXPBSq2rdYQAdtyxkc+SY+h5XMqTVN/
qZetX+JWXTLSXPqhZfKVMApt4oREtEiUSgY5JrtNGdMLybKvJi7PuoumiS0YceWxLYM1IwF7JjjR
o84Ousb8mixMHeWzwex6h/Dtw0XN4q4z/RO/OhSW/GqYAW3dpvzKS6y+k5q2LRmqa4JQteVL2F/n
9/p626X+3r2buZpyKl5wKn9mUNlNW/02S3mJfXxeGWuU4XZRpdwX34DJ1GkoOVp28XCsb1Un0JUx
/XOZXhW+udOurfBULufS1oeozGpiQxEwOgybAymnF85R1CCGROQyCSfqCHDhcUG1ktRX5OnBKPVn
PKjaJmP69yJMtCNTG98P6Zc/v7ae9Yp+5smtRqpN4sZsdBZhT0JSgKgDRRJaSpfdAgUv5yaa3QZQ
budsrXfdMfF/WC9zNWp8oN1Dw4dHU9C618pi2QzCelNwP4xkUpsVrRb/GT8h7Eo8kWq8N666N4CD
PaVwQAXgcGTx7zDRnLWQBOnD4XpU5p2fJvfyFwtvnCDma60zrPT7UrBTczoT3c7UIiHQ39KuN0nm
aS52OQHIvw4m0+wud9XZ8tGRecxkBWPYDZvAM9yrzbxYj8YnUupPF+dyr3NgFvaLmzqPplNv8Off
pP66KwYsKOVy7DvOlgTrtDfve0t/Gwf7h+YiCeHvOmCq2uLGpRmTc/1318wKdFMd2vFStM5NzwLg
i6wKu8F4j6+bV09LzmuHVsNozoVJQg4s/J+yna9agZdyJICBDilQMZLkdN1GLBJztFDFjHXj71cd
N5XNBLmJhx9EF93LFCCul9vsacZHt4S+Xzl9yJCCmgqpPcE1NHtyElNFlf+iADAYyhB0JfLmZ1ql
+9wujh3eYnjaX6nX0afqOrkRpZFs52xnLvJSOMUMPK88SDXjJ9Fl1DY2BOL+2JlMYn07iyDAE0E6
WD/SuL7vMhugGIqo9NaFhtCv07nWoN+A1UuJKL6NJ+shHjTcGfHvtdaezKtnDcfOk1Z8KDQO9mrC
edMlNZeJtrMiL3EwfrrjcDD97BEiTnJo6uJrIBSMD6r8WAz1WtRYVWoLp3Hf8DcTNbMU001D7gUW
ik9KiE+woykaEbW15fIxSgIVPZ0LuVb5QCjXRoSr6SJvHr87lfNuZsncWAutWT0zj6jW6SakHz6W
oOtM9VzBW0YF/VB5kwhcXXsnofGst/4x9esbkyUcKMpuaBokBhOB8QgWCZ17ywDWhr9bW/60rfJH
LGVMAd/cVxqJEC6JTdfoU4s01q3TntZ6imJsrw4dvbIw5Mkqq0fEkEFNSgRgVho1RBHRiI9fAVjS
1Bshv6yTe8pWwGe6REyvNcnOaesp1MNhnfPAdbNiuybuCeTapyPaD6Tjt6qKPVCizg1nyCtuBzfS
RnKrG6JZvGRndnnoTmMSuVodWmSZa3F9rEu17lrbiuwR0g+XPC2yy9AzObtQUao9mVZI5dBTzx4W
u+sfJS3/YXZp3pBPyK6cio6juL6xyhcIMiSLNXddOrylCu3r9RAk49QMSCzDkeFwoNDLv2D329ER
f4vd4ULn9jbuiS6IY3NidTIiO5enUlSPQ2q+VzMp0s2QUtYSbuX5a5SKgQtjnT2iXuA6rNOUoXks
9+zGHoelepND/pPd79PkDcPBxQ9i1Wu8gSDwBgOY0LR3yoPxkKaUKDGN+rPmiahDRxUiti9AMZn7
ThO09fLFomRok3O1aOfGldqFvebrXNHbXUd320lIZygtJvb0CHEw1NAZF2Wxr7ubmmi5MOUJCG/U
frLvDZZRPYks9vZwUC+SXTlxFQVNTC85qmxi06h1W2vpNfLUEd3Lxd4tfWUctRItc7u2CZMIl42a
l5KFHhs7WNHtwdY85PiL74U4wKoHbenR1EDm2H3/+Oe2uNrnnJeMbzZumRVogaXJtWqw2cZXza5M
wRbX85snshsGP+PWcfFUtf5yaNyqwHHgfjj0kQ0M1IFrjRqUbm27GhSqo4jp9BlVyNbmZS27fqeo
0LuJa5jqaEBmw6Ocm8+RTGDaPVx9Vm06CEP5Ozf+7boLsJeS0VBL33jtW/KtcWwifS3fiVoZsDBR
2juT8Qs3MCcNFXYVxz+sXIDNcWihQ1USPhb5VEeC1TksS157xDlybZ5riDa9vRu7P1PfxPxCYvnC
IhyPMUld2VkXdKwG33z1i8uIFAGP8E17fbnsOoGxHKNFIPox+d6LJyBiePVe4L8J1ZKfV915qOSt
zMEwoKx5rBMc7hiZDp0UtDTdWzyMQed6X91sE6WcQPKyy/v8OjrwtYq24dydhJ5MuCAszggf9P2o
D8dRoXtsk5bI8gXJGkI3TmvrUCvxy9dtdm/wU9CJt0VKJ9SBYGy4sufIstzAXDDegZC67Qjknaue
cmjOsTVa1e8pW/uboRh2Ce1t3WanTKwKF1iy18mxxxuY6m/Z4t74yW9UUPlJ765eBDacMvNqlsf8
sZpeYgtbivLYo6UJ8tgG6/c8NKiEG5QZPqBYQHxTAENml2e68Vr4rNbFQDprQYsFGpS9M7KTGOm+
OEpc2GM/OXr12ldeGWkdBgNlgKBINFhhnkn8FOqUHEUm/0SCKF19L+gc0qRCp0nbE+PvWjIrwdIs
tfa4as5lJjV0hzKIR5kni1nYVveczxVDYjXRqowVwxUFTT/sr4y3YWYPp1kQlurSCwvHMaJ4VU9G
2VCoWi3OYkg/gUXDypZfRd7edeR+7cvl6i4q8YyY4jBUw4h0h8FUv9J8ct3ic6TJx9Wm0TCb0jEr
m/SQ5OpaQJvvtoP/lW5lsuPe3Z1OWFM4mcjbrqOn+KOlw4JxSaN2HQCTL5gGMVQmJTGyFCP3MZgX
IHM0O0dd83fqorQrgqYaZeTXdkfNz9jDUZN3GFs6ftk6TszLOGB8i1DsLu3IZWBsOXeAuduKIVBv
9/xrpuZEX/4mseEqjPRt4HHSH6KtSS0lD7nCQsNuape2AuzAmOk3A2N3HKUsYq7p4rHJCBXUb30p
rJ3Qx3arluawtjkGjYLIA5NotzXh4pAkoj9N9NsLD0tDXswvTo0PVB+emZrx/69XYHN0ZOOsz49l
Q1udfSsxs+gLO0ttofx24dQCIx/AwQbkYWbABmbt1HEUwwAjJXdA7skG4s3366i2r/VnM9inVR3s
gpW0zJqX2lmtPZ6znCWMXHvRX2dCna4Fo1Hh23KLjrqWTCOYkCoSKYeFNgnzxLyxAh0esM1y7Jeq
xDbmGnUceiKsTSgR9gRRXHCK9tK7npK35cxLFAunsFWSNkeYoYWKrj3jr30dHD7b2BgcKHskt3Ky
L5tqfukc/uLW5iXNAoPZnBA90TOScTz1avu2gRS8Ons0JU9Jc6/TQuGIYtDNfyVKi554Y5AIUcxr
G+TUWi1LqHGtslxmPVDQUYLnidoLNu6BrlVaZI6i3jEstlK73vrIMNNU8Xrtp05kx0NFOBTBqK/g
GM5SuQpqQt6gp8RaUS+MiFYAAnO2ciftt6jICSZd6oe0nHHjeuMxYYZK49A3/Q6ABW1zR36ZA7lq
uBPu1NWp68XeS5kqb49PSUVJKwmYRoO6Mdt2P9anruZItmNcU5xIkFnkjVgGlpsZ4q9r4uykrLA5
5oQ0vubE/tTN38TNfo11e+/LPLLt9m7tHf3YZxjL+/gT7R6PFqaDofsphiy1mSVLJlFGF0eb1GVi
xuzgn8pTFfWp9u53wkOq0Okh6x2SAqG5Ubl6P9NCMNNh7BWijKXWWKlFFipW9rU7s2GtrOal2HDZ
PuRWvBwdrDhBxtZH1CPFbNLMWyJ5dqXMHgmi1bedd2cKjcJQX17UDKCq1+kKz93zoJiIOBO+u6Tu
wQD54HXmcuXdJzdpP7yXDiMy67epsjuP3T6bYK6KSs2vwmQ7MOJXC9IrdD3fd42dkteIK6GxGBtQ
q0w9et5GvQOPQNNNXOj4v9g7j+W4lXVLv0pHz7ED3kzLO3pSlDRBiCIFbxIeePr+MqmtOmff09F9
53eCQIEsSlUAEpn/v9a3soGkj/fRp6Bfk7DFCKk9dxQFKjMnts4sXYof1gthRVRb867YogX5obF0
b2JCBycvgV+epg+aTVKR70C3IYexWlUB9WtjYM0HNY7if11+6Nb41g06MxZ3JCe0rfZZWW3GKn/D
UR7yXswlms/K2PSaRz5RylWFr6ipnXwfW+RXL2KTaemh0GELNaF1L9ogJYaaa9sS8JHwAs51cOY6
KteGwGsTdyOhlFizbCja/gQ6K+5/zHN1xxM2ZRZsrTCVJISBl+hA6t2cVu0FZxlV/yCt7/Wlfk9b
tCBdnD6ZehCuY0HpNa7IfI8FhRMMdP1d6a6TQvtJrX38rkUHuq/I2DX7dmhpsy1T+RO+uUE0GUuj
pr0V0pmTGvqyj6Da3am4U4fqW6EF3kkdwqfyc3CoPNSZy6dt/WfABdOhQCC+ypBAUCDKdr4WQBZs
yByoBeNwWBvPKUFOXAf6a1vH48YAf0v66cF38YzZS/AaJTFQmYaadkUECbhtFjLFuDAXWjVTJYh+
a58Hr172JgakLYGJt1NmR/SO6c7BAhF7bh5cxD4Wpc7H+2vQiWMKxxjrorJn5UXcjNW0/e1Q+495
yRdaLvhVa6O57YKuXmUJSErejwBeIzV2Lcb0jvROivyUGXEUvo29AZPUoy2f9sYXyxUe6o7vtSjD
fTxhsK5AlzXeXUFHbIOFHTkxyvmw1nYDLVYj19pNBbQsxbQVugPW8OqUNf20KwoBPCy8BUp2E7ms
VViWoYOtCUrXMuoxBnrooK6Z5EwfDLnA2Dz/3rCaB0F8xS5xIXHM9D9tnktRTqyOhjczHO7TENd4
4ljDpiuLaKfl4N+E4f/ynAHvYfdlIk4JBxfTDW9GYdvOjM/W8m5P/qGxoLOmvzyXC3QpZPwaJA3d
65j7kVRYk9R8Hq36pckQU3RcXGb7PGXtOWhQ+ODT3KIzfzEyuAZeYP+0hwafvGWAlgtMax2a3sWM
6lVO/2U7RO4xQPJzqtPpxViw8EW1Rre94gvw7He4Afs+1tY4RfLdFPrpZkzzZwgR9E09nPzIyNHg
zXeDRffAscNv8T0KFEaVdTgS+mN2G21obgCP5XtkGcd5CO/qlgaxRy0iMyakOh5/ExvUa1E6H80y
3djgDZilbuIwPmNILldcnRqCoHaX2fi0Mjk7o49y56Yxlu6sxbA5WAfhdEcDYlJfTE/avBg3PVog
s3Z4DCQHuBQOk3frw8ysflXCitDI66XOlfEw4HszxboQiJ4aPz539NKouf0w7a67oP9ktCehXeu6
YNMu1TqwCbsqkoecHKh1xFhfNfvWNo7ukPMoz3Rzmxv199xNsNZN2JVM7SNy+h9k5r51Tbxw9Zv7
UXBe7GRc44PKdu7SgqulCJmmxVbTUpkOhJ/PrECC2LjYqDDQsXX4mgc0ywifGGFPaZe+cP4fvbcG
v+Qmol5AmZaifxvo+A5ZVjnRx9ROj63pfdR59+rP7RNdCCikqRbxpXf0nXGXiZDlgG1I9Q59VA3P
tWuDN9JleG5fLIIlv07X2Qutcy2MNyMcwSyV6MRkN6vsIoQvuQ8srKyPw+Seh+Y0W/Pe4w4qUe8V
DNyhq321+uRXY+LEhmU97SviBscQ93zzUXrta0Aowjotqzth74yQJydjeg6/7lDYA1mw5Rve2ZHm
CSD2BEmdbhMfw0SV7NJ860ibC4PPu2d+0ND0t8TN3JDDg3LJsH/mRfSAWTg+wRA6Tc6iDOU3NYAw
Ju7FxQUUmJWi2HezQ4B5Qa2so/DTl+7eGKfo0nY1WeuteMQHttWdits/s08Ni9KoExpGedADRSA6
RniMZOlHDHEN00J3tEqNzw1O0Xap4jC9ZRHmRlttHrFAxMGZysZ6akv5HCSukSyz57hu7i1yYSeg
Dvw3ks2Ij3bjUy1fN9T8XIC5K0G7fJ3MMPQ8K7ukrniIYN2uzKmmYzXRxJiKlGJVvhedBqCkvusW
3YDaPOxwTYBXy5iU1e2hKkF99NSEkxLyTjeRVRwvNwn86nUYi3Kr190p8tNjGOkI1VEcGQAYt/Br
XhMWi/mE32VomQJ0ERw4Jv0AIN4jGnoiBawQEJS+0Wbzh9uJO1vvDkWQz9vOYL6bd7hDmFdr6zKv
diD/7rvIeqvtc2Qxak7J6NEO+xWgcahsB2LlEHx4c/eD4pct/C90UPZTGdEryc4Wi9I4YhoxRead
l0538YikeuxRexjHOsqLnUF5wC3c+8nEDEd5qtnXQj/BlQFt1piv7QTvRlAwdQowK91ALmzp3paL
9RRa6aPNmLLzvX6fNcs+qI1TyJPc9tN1X9Egc0EmpSnVSCxwKRYJU0zWBhklr/yIyU6NLqaFZ6x3
xTGpQFUPxs7rOmYlFBuDknjAWssv9tS8h+nwnrX0KtJlZYjHXPQ9N82MFab6iu7+PZmcj36otqFh
biw9r/e6NtEvmwEZClbtbvxGSZaGPQYyimfanVUtz7HjfUm96aCb1hFTpthonXlJRk3iZdHo9DwQ
nRav7eUXWuqtjLMOmrZZD4G9cwRPWH18Q7J+n2dvtiUBB4SvZvkDljCT81e9LmGwaUAfYHUyXoKq
QY0UfCM0DttCEl80MAkrhHY9wtnp4hT+E14rCtyF/6I3w6UPqzuF8v+f1IP/V+qBYRukEfyJx/kv
qQdPMozgf21+QEP78W/hB59v/Dv8gBgD2zcofJFF59iuDG75E35g/8UKzrdsOtdEezgkHPwOP7Cd
vwKbZrgX+KZB7I5FCsnv8APb/Mv2iYLzXCswXF3mIvw3wg8My9P/979m+jg6QFDHhAdsuAbeS8fw
+PnPa6ZPoLdlF4YwLFMtCTcwtGvEUT51HZPmxgRZvCWqaqW17VffgddHY/6ESOfrUmj3+RwiiBSk
X6cjsgYckDtzWDDoHvA9kRdIxSka7yNgZ16yEBFSw2ThxiDSFV9kuWywZ+e7Ko5QHqT+fgooryIz
WtVV8di6/VdrAUJLM3vV9OVtPJV7IeSEEEG0XoHQsRoDKUmP6MwIvumN9xQE1Uu6LLejPf30a7RJ
+Nl2pDeRtDuffGbuQVaSjmz0Mob9hshVa62bIGm7hPLlghvlUCI9RmHRPmYOPnZTJN627pmtdw4+
xxSyAD6TizEwHU4SYIYjtBWt/AWIkCr7dE6qXVkPWLz7e7h2VADzlge2D9Km+kU2MGUgTOOrzrZf
+tFG45l90TxoX6XFZ3bgOmUAbSlIVSt8xK6Ewv1cDBK+u1EAJjUfRZ6dfNd5ouZDLaPuxCrtwQQ1
YN2cgbG2/EFXYOiQss7p0UibZm1aLPeyatlqLGQNQt43+rjpFhrnTs+A7DI76iMXByIsW2P6oqcD
lEUBJWAsbpyCj5vxLbT04Vl8DPeAJeFJmWHJDD0+ZDgs0/qRPDR8uqa/NvrssqQOtUfUkSsNCpSY
42GlzYlEJGbvVX6fEfDtRP0TydM7l7+BX5oHTI8JjpAHfWNadbqKBhyV9NBuaSgX68SZ3poiu5AC
y/Md/ssuWB6Bh9XuT31yb8YaD2XHlwCBaXqcpxLD+pBtgze4s2etpmZAKe/ZmZZ7eJJ0wZIKbSMl
KJ1Gso/49WjYyPu1jNAHA9hwnMcvmBX8Q9x0N+gXazx5w3Pl2+02zhESL062G0CPI/Zqd9TD0R+0
NHjn1Hgtcp5QrgXMPvKzi4vEdGdgoLSnhzYuc3KG41sLBgA12RDswVB+Lfz6axZnYKH0L7aXvdaS
kZ0NVK9Nz8DAX/6chxvifW/MgjVmhihD2CBmafuysp52dVfRn3MflwLxYWyjBqrHU8N6DDFTTzU5
vHedFvSwTExINkbiPC4edWFRHZyFJ4lDB3MLXxQ3P1LECVOn1VnZzXXTuonNhJOPWMgnLhZZUpfy
cf6K2gBqCtVZv/vo8ZJSQWSuswBlW8+ieAE8v6PtjgcUd5exMIe1goFF5QBe2ovLDWJ29A/WA1pv
vGM6TbZEt97F0KSbckY30sRHZtnlrtFL/WQl5nIavXD53Lse0wTTK6yiuV+e1IbeVvW518o9ORhv
J9v/+vuHKQYEwUQVxwHq6r/3taV2NkUP8OLzZ//y5wpZh6nBLtUmbrqJdJIDF+bnq6zha9oaSTpv
LJMVhUloFmen8GjIOx1Y8jaGf9MnPz2d+TRyZdEc2gi3wZzH1A5i2I5hcMChY9B6kD6rOqiYDS7T
7z1WHNjgoalfD6nfSBsT9GPi7a6/n8g3qV+beZZsFodJniZ9e6Y0/NXWsi8Wj5D3xMTQp47p8gfq
V9SmZE1zjED1yDdd36l+i3YV70qquWRwM07q2OdfQp7LT9SBIUkf0dXj1Gi4up2hemp7J9xlJcEo
Y6Gd53lfj2jUmZt6udky3PjWt7F6QZppABdI/L2oPHFvtCGtnW6y8Y8PMDTQBo1D9TzOc3PTm7F5
cI3y1l3C6tR3ImICWCYk1q/LAYxTHC0/ECo8Jpl0pQKcrjVa6wXGmEmkt0sR2pdpHnDNatW2HMig
Cj3wTvQr/FPjmeJgRhWqYw0rgJSr1jXEzbSmxgjeuos7iM1fJ4OYbdZ2ISyGr40FjtihDW1R2Vs0
pq8TdodbrCDHzKTUARHoh2gN76CVVnso5urNJvFh1TkiPsRkcb0kVK8K18sOXaK521rzi6PmR9/E
3H+Ucd8+unpY3ZuEUFv+wMqw65+Xsk9OCMbue/JOWaQxSXQnEOFz/FikcQiMyW22deym29bTvw5d
jJoiEj5R4zxwW6PfxO99LaEi8UPD1bUbC9zC1Qy6Gj9CupnLHl1P1GUbj+TWNSMJgQFFdLQnglpd
Mzzb8j5DvQDEsWkFTTf52qdyYg3BcRoJsz8gXMXSLjdLEt4NgzfumE0UpynRca+xqKJO4ds9ArDB
YbHRttyFnjcYBKpIVgJtGgiLvBkC/caZaN1Rr6lQPbBRjIAUtsDvg+r1XOvmvsYPibIIZo85NfVJ
bToGYOjAXKHNyW1ncZok+F3TymNt1+LEag5b4J89dez6kmrpF62EYwuoAAcJnrbTXPJ0X81IBBLm
CkhpKPYneG3W6qfULLFRmcDTii6xUJ3SAaNslBzzPhcntcE6AbpH7fqOX59Itnp13QEOc0JaocOs
wMRGczRE1J1oJnckzwPBvb404pGg6ggrOpi6gWaEBi33czc2guakXtMZGZCG1D/tiH4ynzdlpWSV
XJF8DXmIVQVlvjcfxsVfd7GH/WzG6Rakg7NW55VeD4NjLE+xU0MOES6IbnmW43ShNmLWKCOxz17P
ci8drK3cqD31g3zOPhy6WturD1GZEdWFoPaum0X02LLrKf4871qFu0VtEnkZqGuhLnCFwaXHT4iH
Aa4k1wJeCfRZahcUKLuR1n4NcW7R7tPro568sYbtTqEe2psMTQ4VWvm1yq9MbTpW9du+hD57Paa+
bxTIxh6OGGwYncLkn42m8xVfX6o9dWxxv4kq7Y5+N6IoVd+putzUXlY0UMxC31+r6+26uV6D1wsR
IdFR58baD5pOMEeU+3fU4hcWswx3apNHJudFGwAXqtfES9AuSMTHSKn79HnuPu9R5ML5Su0S8MnQ
hjbseuK8SIM0+J/OodUHzOBhO6sTNKh79vPO/dxH9PHTS812q07M9RSpM/aPY14ZoFPPZe//z93r
JjUMInXu1N2rfmJqgMxFrH9BM/f3zdu0fAPqdZt63HfJ4BVHpn2rpMzhW6tbRt1K+Fp/31/XY3jJ
915rSupG1Zza0GIejVrHa6d9a4zNyW5oTaufff6CPFZFHZ4R1DVQaxkPwRO1J+/P3j+OaY2Axsvc
fUW3fJHPxi7ZId0ggSmWNv2Ekr0aOAZWOmqvJDNyuwTNd3UKDTmgXM9oARzg9xlFr+Ie2lT7vAXV
LVm1cUxIQGQwUjoZLbBsiA4NbsTfp3C5DUaBE0iOuZbrQf1ciJBWt6Tb0uc12jymjM0dCq2dKZ/6
xdoyHsoUELw60eWVk6Bu2dDnmb9qRMjFS6TKOpB3ZeDYvFud6X95jRIAmVuuM/Gk3MKIo86w3NTy
rOvqYDF0Grq+dAfR6vcZdgLmH+ql2lMbNW6rYyEy67AUweE6XOJtrvmS5Mj5ucvf/1YGEc2orKWd
Lh8yBR3ykztnUBR89REma5IACPUzMwKOoH5jMpgfHdSu+hHzsN/vVS8jU4dHabra21DXcfwWdlmx
j+RHGiRDQe1dN//pWAkOhhtYvuVzU8ivRu3+49fJlyq3xRL/Usdz9T5qgWfHsZI9hZ2/3/af3vuP
Y1m8uBuivrgc//zDZK798EZn3KrfraZu7bYVCNemezdG+Tgq0ZyfbNBAn5uh5Wl1PUbzgZvN1Mls
akxvP435GStDsbdceS7U2yKcYflKvUW9WR38x59RL//lPbhAkY9Zl1J++LixXo3YJOdM/tuff+7z
dwe0SZxxvg3DGrK9+rnauPL/+/nTgW6ZXnCh0OlkmGhHrq/a0HVoEbEYj61bz1t4fWVzwMHeUU/0
2lMS+0wLynK/yHvUkJtJPdxrK2XU6SojOy1PMKLFSUuZJQg1S4DNwSkMi6/UxB2oE9wRc9yFO78e
L4JcJaYnZrHCRRiWl1kLmxWDTHnq/mzUS1+NvOpgGqDZmuI02STyafu5UcO22q07i0vInzv86Hq3
G63+vbDrZsv/m/tGbjz5WFAvbfVESEsY28itZhZ4GHIZeQbC8PjaYA3JT6AOqQ+kNhjI3f1Q5Psu
cCZolnIyABWmOSXy0ehjIUIPxSMwknMLjQcDSz35DCTPLMOkXM5QMhPGvljOUmb5YFV7bVfEJ+jM
ixxAnVz/5tDQhJXkMBDLjdozcAbYSLkOnRx6J/mraq9xMbMa4XLo5cANdEicstHkEjTkiK1eg26g
qATi0u4cvTokcnrlyUGhMB2bUTL82g3LuKw1iSNBy8UiR+1hMz3F5PkV1mJsU/k5fdE2J7Un+GAw
K/qbVDixuTVvQvmcVR9cbdw+7jcgdiC0y0lFUep8bl1OKCrW8vpaxIgt/D4s4O2wjBtjbYfi2t2T
Ig++0ZF346xF98JBa6AuHNrwJSi/kvFU7YYdKEhSlS8iiJbjIokOOvWsea12ezmyg0OYYSqkB0vO
xkY5CVN7nCOeC9eDJDZDPm4AKGTyQ1w3BTlV+6X1dtdDjryCughPX4e0kyIF4Y2Tpj2ovwbRpPr8
J9RLtYE5JaEx7WtfRP5W/aFcPbvULgZivng7zaBeDg5wLRZj53CI+kOMFMCRc3C1EepSc2TaUk7x
PNM4weoHyCFYHHTiRyhPjbra/KCAtadeOyX0nFXcWT0n1/phDibtlmhmMiAvPrVJqBES+lNGvyj2
ia1JmVNmYQSrpRTJUdQlfqZonE46ZH8W+39eF5EYD1kNS7rJQImmHYF8PmGE1P7jBF2QPJokmEl8
h/ClUgynMJiHUxSyUS//y7GUlnowtkiRL4Mpu21DMd72gKhX0CyZ11Aogp8niYK7hQyVdedqT4O/
pKeEjBj4xS7S/IAcQYCZmKMWrIuzviTbRveXe6N4nPXSO9hBvclr8VS3i39Op+p5AapxaBNk+p3l
fjONOb4QaYg9fNHv+x7lO6GGdejfMN1Ob/pZt84TQkoj9bghIuKb8SduE8Ne5751H1DN/eInNhER
AwDEFrZbOglZhems1aB7pzGjUImOMTw04fKQhXNyEK2HJW4ksdByw8Mo5GxhdHZJpE+bxdVueqJg
oCil4iCtPqi4LOz8U2sd7RbYHnGboPXacm/DcVu5wu2PXd8fgggdfyQwPUfeckmTXqMUPL+OWAzW
o4evjfATiyDPqcLvoZPHbo53VLbEuUktJN1yr8/ER2vRmnNEW18sWihMcgtrnWkTvkXqnNAyDBS1
PblcJTwzGkOeAzwjRJyS28ltnhcUPlmN74qUDEY7oKFpVweCZyKExM3tMnh3DGfjM51XnyZ0XiCE
oDtjl/q4j/KxuMsgcsQmbt55jtqNk6JWJOFyR4usv5h+Cde87gcaW2a6RvxSbTTfv7HgGe08gS4N
J9URx1tOqfDBqbXnPLC6vY9Fx+gopKII/ukkuPoDc9xSat33Of1Lpeekd42nfwq2mPLesTKX1YxB
aRlrvK/Wswq5D4muP9jO/DLpZrwVKfZMOrvOqY4Xf5v2/feK7hluXiOnN+oRhaq/uS1F3HJ4ryN0
KPWiU+HHI4HybI3W7KZs7W4VWKO5ayydSnCePgrXaGDLxN0ubBEXls6kP7Q2D8uxzDeLDmSzmFux
83lSrDPkecBW6YAhxRgogq8ngdCaSKKtrZlI2RykFJU+W7usqBbwJVG/IhK8R5hdjMd6oSlfTNEK
j8j7gOcZZY+VyYK0ln7oRkSqGdM+hGIl+WW4BVv01TeWhcajF/zDtYNtJZ+N+HbSasQ8ECUpRlf+
putpZiS++Oik+Cmz6ARnLDDRxlSbPkMA25gRT/MOBq05FfvEgjwZlcY+dCBuWlVubggW3FpoozaT
7HoTa3YH1oI0JHj7wu8OdBxxPGXirYaMiwLG6v4ns/zj/yez3CA4nEbW/717d6zGf+va/X7D3107
/S/D8TyDiHFU0n86dgFp5YirDJcaPHEI/9axkyHnLssv2/JhCPv2v3Ts9L9YgAVAMun+2Z5813+n
Y4d26J8dO8tybMs1LTvQTc+yrH/v2M1F10F4TvyTsLLXCe4HoheS1krCH+EQkxeSfkGlklx8rb20
ydKe45oAOQ/FgCYVZRoqnH1YVzcRYb8X0uBiMY9HDBVtlryQibjq6/wXHsbkgJXhffK+g7kwKAJ6
uDAGnHpZYj4TC7adah/Bit5ckmHWb/vxBTRUdizgSO36MX+m52g9zF590drpRFER+hq8Q4jl2rh3
yzBgjuc/2TWrkYayzIbFFks1/xI1Hk/eYTo6dRbt8DVQVg7tbkfcGL5Dr1jXhpeAEfLaTZ67rzE8
m7vKJC8hR7hcp9Fy63jGJnVDqcWzrQdRuh+emwdryvIf2Hfz7dI4FxCK09H22xcxLRFreBhMVojA
wq4s7QzRgJSr7tuYWNpt0jebYTTRwI7hPiyN6QXd47q27BtaA8UbiWPnqk0OUbXMD1NY6kcD+5Rv
4dHHpUHTE9jsPpz9E6gbTDaDBxTT8Y6+qCFPazhrDLiWy5Z6Oc7+AIftgLjQmp3k3NQe+W/kU0Dp
npdzk1kUXo9obzeTMDCSOGC4vHZrJTE0r5p2ZIxPUcvNy9wH+tbjQQ1fDQLm0BvQKsD1NeV3ACEv
s5n02z609xQIiFwNnXdR0jNqc7dlMZNCJjbRdAdUXvbzmLnHKrsHC2syu7dw2S+PfWGIU1uBRp3p
Rzl+Cgrbw8C9Nc1BXwfUg7ce7vZVbdu/LKs8W+HYnUutuaSTFlzQNu3cL1lXorsPppt80sgrzOM3
W+apNabOeiUzmZ06t7ZDaE3pELSVVB8a/z2aByi5sqnQ9uStfmMCMG5IhSm2Q4fKkon60TSNM4bf
8th6Ub5NraZcs5QG0efAkk1cB12u915WTrr1bPxMehS+GzRBDxalhHVGLMwmS+Zk0xlwvmrNe3DK
geSAUYB+jhyDsKvhe6nH0yG36Q+SoXoOQ4cW2tgdC606Ol6E7Mh08f+u/IoYeBR7ddRGDy7T9yHY
GHHDzJwLbC8Me+PU/ldHsxYcqf5m0Ex80mb90ICeoAfLZCo1ftkyPjrWSORyylhfN1oosWBUmD27
ObvGWJ654yayH/Uzi8T+WAcNwTNd8tq7iCrtjGVV7BXuRa9+aoQYEwhcfItoJ688MDsbEyDlqSXr
JvDIZDTDC6EyiAQB2nPVzd8sv/D3OeuzteZod2Nhe9zauEaZeKegNwqIsf1gP5W5jXrVkAnqLlLi
MnBp7ZLW68CTQ9DTeTsjCmFoZ/0aXIBzcDoBVzV/KzGd7CnzRGvi6KN9kGZfu9ymNzMAGXD69fyd
/ip5f3Czg9h/pG/BvAfALhVdXbayzk4bArQLuWrSkgwzJzmMaTSt4sLaFKaZw2xtietcftkhsYPk
nUbgYPpg8ll36x++Gx3dSnPoCeMMDGdxmNLiJ/9vLFeZd2QyRmOW1cgW3PvKgXd9Xkh2qcZ52lQk
ye675NvkUl8MW/LHi4ETyLRp0uOXgkGbiUlXSHEnjrkOxEXTkk322FSw2hYI/xuH5s2t9hiJbgc2
LzmadX5nt+Ow6x335xDHdAuMNMI/IKBr9TXMOySmR9ZlVDdyVMduet+07oBcDI6EPUb7skNBWTgQ
uFzNP6T2nYtCdZ3C714Tmoh5LqTDPWvxLhAgejpseEuT7XhQochME9DfE91OsVygwoybvFrQC8zv
TuRmm4ki9sqMqMDbRO7MbvOd7hM0m4lPKTpM1O3ivRYfE4E4CMib5QhTdpNhdYjpG16CBPJfn5Tw
iIILC5zsNus1YmuMTtvoA0X4sD8mMf/lahgxjTVVALMUkJcge3PXax+ky7q7ZIoFbgMdktD4kXlj
QGQMGVptYkVfeObuuim5X8iP3OioxXHVzJc0BU+Yl8Wb7WovZCqfjbHdGBH8OTcyh3WnDa9i6reU
8ak6pCDDGwNyd2Ce47yNnoJieIS15eyWyWq2aHcyKknC2rGq9RANMBcOdaRrlQbYtdXNu2ydD19m
yw9PfUpWBVLQaTPiskBmb0DCZMJL4CkcbQud7JbGl47ZvGy3gH7vw6whzqQXFwPWynZydGTcqTff
Z6TVcLGDEkvS5dKhQ4KujrcfJ2ABmxHsxcSUdWMGebP2hGas7UCY+9jsDvZSH6qkP2rES2+gOi8b
0QJzo69IyGCbkupIpqg7OMut5dbEELqFCSiwPyfhyDPBn+pdoOUvQPhyqSJ90fXZ2PhRG2+9ARVc
O08DYSMmV7iJhBkhiUeiFX5j+r54vquZwTekaOU2WFrrS+FGWKQbdCiR2V5cep+09qr0bsyBRkbW
7VIH48lELd7GSQZzDSKCmUBu92QDq0OzGeC94clO0X5keVizIGHWou18Y9xM6ejyRF6obFbxAw0L
1qo26HvwLWevg54rYK9PsM6JFPKCPc2ivZZrJJQgWV2JtO7IUeUBnBQVeR82F4KP/4ZyJIpmG5Pp
k5bUGvULli2QD54BU0Mfrxaxd8N6WI80HQ8NKzc/zla54xoXJwRcE6epc2PXA4v9eidqbboA5gI/
ODjHPqucrTs22Hrssrhrie2iCuBsNLGPolx7QnQbHfWO+BpNA8JB8F5+6dt5P4so2jjY3NYCuQoD
kGJ7Urb2SQDon7qFCyCqzUO0eMayJv28wdo1O+hiXcJnYgQeqrmJ2QDTz6xtBvN4bTypPVvWZzyT
qC2dqmzeDk+TFFz4/YxuufLIE2SxQlEfchhrIOxnXGbESVjf02xuVmlJ4oRVWyyE6vygd/rB0fv5
pDaLzKGiefADBm27jZzhJ7FjgjFMVk2x23G2Zf/AlnWywln6Q+hoG3cysMTHEeidJAD212flOTX9
et+1PlZNYXcUujOP50DmDAnSHew/kTazJO7eEJVjxM8q7fM/OZVjw+0IIaMKE/s0Edm4JluekOn2
pSncHUR3/RRpzUuYER6QyoqiajMYQXtJqzkiCJr6YlT7F8I4tF0qy5Kq2aT2WNWLk9q7bmjo8GUk
waGX9U21UY0ntTebwPmSCGFvmJxJGqpOVfBohXp6JkgiOw6MJ2XvG2unhMxZpkiZKwcCIi5cd2fY
9b3674KG9fdxFh2UFkI1ldSGuC5aSdfXbhR72yh0XydZMVQNwQHRbnkI5W0/JQ1Z5aqVFDTDMW1K
5PWyYo2FgQaQ2m1tvl44lhNeaa43KlfGANMGBC1tYHzo81rt5g52N0zQrJXlaVW9QN/pZQ1bbdUB
w67uFxcmZknvJhJUaFUXUO1dN5ZsDanOoA3byjWhDC0LhZ5rS83501draDXrdUuI6Z9DWd1QSw0Q
g6k2m/ouHPW1qO+qNZ2LY5KjYD6XTbecYqexkXPYLi3VtOQpZcZntWnlHvHjoifTIR4rUFW6jWkm
Yo1SyRrgNKBxY7JzCFEJUK78exPIciGdl2qXBcsLyHeNakqsnfJRXnMJ96eAn3XtO/sDWBLdbT9y
Vb5cRoGxs0U3oqqgfzrQ/nVPVUL1xbQhHXbfVKdZbfA/Mlz6gP6YODL29a1gVEfjkQo+qZv0t4Sr
R3ui3Hqqmm3zGFBA26kfDkpdhe9l3YmJMG4lH+jzCXJtVTAhlx0E1dfGYPZ7z5h9Wj/qNRWbL4k/
gt+W3RR1LizVgciwiLml94R5mdYK2b20U5AUwCQgZkgWqP9x/bYj2Ky6Taf19QcwXCHRY+3tRSmz
j7iQMfhzZUFQaw8NEwJffSH/aNEHU41Kokj7+Mhy4vMrUJ9SfV5bSsqun5xhu0S6FB8LxGe1VKHF
yNGq3B9W6E3tg9cZDwYrYs/2STAygaDVUs+mI2xrEbj5SulGgxMj24uGSmedSjWcuSxE/CGQ0zkr
Ui83SeVcIzV0uVTTEdeS8BwPLHTekNqumylA0uphyyYVEpJJ3gNdolnQVAddqvdMZHxDTKxzH9wI
TdySz3jfSL2fFvOgR6hGcwdOsOlSWbWRtVZPuD14YtLAkNpBT6oIDeSEC7LCabhJERkaiA31CEVr
rmWs/MbktdC/pFKXmCNQjBAqmlKxmFrcAkaR3jZSzUht8EFv1o5UOY5TcUkiFKoFcnimFtZrLzWR
jVRHMtvZ9VIvqS8oJyMklGM4M/VBVJlKdSXRBjed1FtGCC+FVGDKiSpFekp1WYI6U+f5Gundsfch
BRk4io15ug8K/zm1iJahEHH23zTqBNuZxu7c++OjA6l1nP3h1Nr2Td78nMwHf3mkR5jsQqUhRUwa
IyplQYK6FJmp1keYrAC2EEfJat338TViVIPw6gF2aDTOWPOUUm8t8/sZGSsF7wUGBMrWJgcpSW0b
iatO7BfVRt+Z4D14YDkQxvrNMZBLPamXNYhJ5uvq7jOPknI8YVO2kdeGyGx7qbddUrSe05dQ6nA7
BLmQstddAxCEKSQEVqwHzJk3Xl2/EEi4NaSqV0+ZVyFzPS5dVWzAadnZj9YZnlvX/z7wJSwx1Hii
urkQkQw3Ujpc6I/i/7B3JktyI1mW/ZWS2iNFFZMCLVIbm2efnXRuIGTQiXkeFMDX14FFigQzs7pS
et8bhJuF0R1mgOnw3r3nZqiGScfFoTH/kZrsqYcEbVui2yebun7iEjjTZL6JCiV+75G0joP5RvYx
IFpK9Ksc81hj4f+y6iOyPLWakDrnSJ6jcjcjgO78ZM8X/lcbg4/yMQRtqhYMF5rpGvF0i4i6XNTU
ctFVJ4vCukJqnS+a6+lgLgpsSn8/wPI+J4s2e0zdazbZPey+4rIYLy1k3B1ybixqu3RIw9WA0Lvo
5S3Km7eZMnWKENxfFOEm36N50YiLRS1eIRun0LovRHbTqUZP3jSEvvdfS4TmnOUK9AUg8kWDXiBG
DxZV+rjo0yeE6lRK0IuXzG2Lht3gMoT6cVy07UjwxEEuendrUb7HSOAteyD22HYQ7+X+Y7zI5JHL
q0U3HyCgbxYlvUZS35lo6/NFZT83ocIglA5nM67jfTEbH00B/zGQJVPBETnypypp3wWey+a2Hr4L
s2fwM/otDS7Svkg737g9sjOVAe1skRwFxiZK0SRFIWtlQJdnt5CvrQezxqs1DOyEfqXZwPhqhoY/
DxRkpCzX5IM+921L2GcXHibUiisq+tCINH5qD0xFnxS/shqXzuBWMEkIrawGf1tK+dlNfkvk33Cr
WGIt4n4QeJlP+gnBLQDW6o22I/Lo4+eJnMdzv3TAwmFvpdTrqxyCl0hdAPLKOCW6Ni7CBFwlChzd
WiSPVZ+C4GusfeuoZz9qsnU5mMMGmyUyp1Htksn9xcoi3Fr9UGN6elRU5Jkn3qc2fmJfPF+kHV9K
P2dl7fa/6GcTFAIBlF/5fXRgGM+N+CjipNzOs30mRFHiZzDA6QDL6q2fdtao7ZzMsExDvUlxqY7Q
32PLuyKTW42wxFf2vPAVE2iHCb+7EriiVFC8QQ17bAuqsXlqDXtB5NCJBSwWq7DllqIQOBWXNtRs
1ZS+lL149pP5hwva/WrSB17PCoRGlzkPAugTgzOQlDgHTNoNhwEh0DGH3UCVwQLM4/1KaKhu2YY4
yH/ifpOQakeYtNxGTvW1pWJ9YVjbxCNXE0rlL8oe064ZcVfBoTwIgs1rxqATlHyMDHrdWcj387z5
jKiikBjwy0smOlPFxSOAfRvagNIiEMfpgOjZycWla/oHu85+MsVcWgYy4OVM74Tl9IP3yZQ+rK1x
AgHu2CeZi2OS/Ewdoms0RIyLC1F9TFiT9TbyfPi8VK92CXBh3jFlEMcGs2cQiVgp4sTwMTSUJY3w
lAeb0vMf5dAT3GkwyrCqJbhTwH/qbLg79Wz8UH0DFnHysHi4PeNB/NykTn5zC026Re6C8egxw/GX
UHQ+0u2DguYR4wj119oMQIf6a0lmorTtbw3eQdaZvd6XuXMQ82fj8ZXPpb/zSwzfluwcmmsNIKRh
grM+52vd9qe6jD5KURdrMj392llHJLM9YGiZngIHfVWY01a2RnQCJHl7K9t6oHOHn6AGCpUiKCmF
zHaD6T63aJGh9KYJ5tuDZdUaoq73g/zLq8EubOPaOZ01+7VIZ9jFSQoDpGRAC/vhMRhI02qqg46D
BAz0eJvCwb5igPwZz3o/J3q62ESAMX2Z/S46paA0NmObnWNGibXhlhjmshrqQxl+WTBjXWtDi6En
C4fYduRzyK2fyZ2VqZ2j9B+plb6W/bUtPGcJOUs3WR/566E32TOBfB3zmQqcC1nH6/ZxYMSP0wAL
aRbQRRYXjSBXWziODzfPfYpj8zHKJ2xD9peU+vaqXfYW94MCEFSnRXCQRfVqM7CRgKiwp6rOpOJF
cahCQ7LkIsX7hPCpKU6Z/MNf+RhU54BsVghHQAHbnj57rceDYWVXprl1SnP4FvuOu8qIck+GH3F3
DszaISCMlExVBRBWLbLNOxBk1ZSsO+AyfkDAFb2I5kCuMxHP4w/WTVsZZt8EUCmdZt4ToI4NKaYk
n8aoKzifVumf5MoeqVRejBy4Va7QlAT2dwdYw6krKpeN8pGYNyLpuuyzt9VzWRcYKNpu41jJD+wI
P2YqHqQ6Y/4ebbaaPXed5xmAdwcE62WA6xWsL7JHvltZWkBHCVE8GwDMwInbRKuWaw3yH5K18wya
BKZDnW+d3MJASvSyW+qdmSVEV85LKUnn740kFrxXLU72zjq6i480c/ozGi73FLn2g5KQilGZGDgy
fHfTxiWm2CyFctfAbx7oCqsBgjqkm/oSEZWQCjBzFFTaXex8L4YBPIH4o666YONzHfMKonvvSowT
wv+uqwIf6OJuXFN1otEsdI44ioJ5L6eLqm8aqgMsgvI1z8grq40JtNciTOqmDAnIXbZzf3xX7QDq
a0/v2aLVae51hDxO+tP98V+HuIoYLhxGeqNQp3GShBijmSPNDtjxXW1iCP7An5ITj/stihOMN+iD
irF4oicygjTAlXF/6q/DoNHIBLjwieLjjyajk7WHwSYmRyTXZM4/PEoZ2yrzyW5SGZtMoGSnoiP3
fV14MyrteGBeKdOQikAY6lNP14FUVA6cwIUYpWJ/f16QR2Da0zGG63Gy+lFTyWEhOE+OJCoUddVY
4ytuOjoj94fKxbFilJW7FMv+rrWKRE3KTcVyBlJ0cqTd1aK/nckjWwoiznKgcvP7ISN9fjObM9T0
RXVlLzv5kRw82WWs1OLs1dFmQ/ZZoE/3w12CQ8Ipb8s1Dn+pb6JFgnPX4fz1XCkwMWug6o2Ch3xX
3NwFOD52RhSIy478ryeLhkBaB6mYSDSXdu62DcT/g+GwOZrHKmJ2D2gWNU4CTL3pulO2lLPqAphx
UCcJpbYEym9Pd8tI+Hd33WBFbuCfCkJ7kRHen1teUZs08C1f2Zu2I6m9ix49SyUncm4Hbvw+8U7C
lLxFFxIhCzbzlLumeaqWn4aE8Doyu9dD62F9TjWqCEf7xk416cP9uSRk5Lz/JEebSNgeUmZb9J/S
skZ4SohVPCOSJwQekljbH/cH96ftDm98yhXrFgfV/XD3Tf1PD1nwIumugIfdz88oR4v7diNb3rDo
S+vPw/3pqeuC41g+9S0mIzgjUbqvsuQm7YiH2XKy9zNOWSSAIYSHWy3naMOIQJjL4f7wfnAx92zq
5jmtmInzjMukiINfPpXfTmJ56HqOQta4nMf9/0zcCFD6+IbrFCWm92rXzYM/TNUaRkDInmtV1uJL
HrJZmRXasjhChI8+au1MZJOL0QoOHrj6Bnj3nPuSNT0lbWOgmt0GQChMhzwML/mejtkP1kDrzJqg
apnwymQZfzpO8VZ2S5YSQJuoJF2DkJdFgtJjAkr5uMaiPLPMZy9h0Dwc4jbfSgoV6FPsM6G1zzAA
nH068OsaI9r8EjA97Hk/B3bM4iQ8U/RteObYxPKNdMdPY1Hg4hKBm51gLJ8wl9Ep5c4dYNN0iJvV
IF4MQxJ94jbx+q6E+P+W739j+TbBYcr/TTRy+9T/8VE26e9277//o78LR5T8m+dI01OejdbL9X4T
jyj/b8oFtunavi35j4mu5C+7NyZszxHCVdiBXGX+ZfcWfyNOwnJ8aQnP8Rc1yv+LeIS3U5XZFJbF
8ed//aeDc9y1bOUgIBGOT5FyMYP/ZvaWg1tDfQrL4yTC7GFgSf8cLGhfmC8aFMlmRoYLhhk+URj8
ghINRSnT3p+ipD/G/xN+lo9//rn/AJv8WOIyaf/rP+U/CVjuZ+H5Ek+ix2chF0/872cxtMKgZCyL
Y5H59a5ygpfBz6/zMMmbM1M6nPLm2sDTGyKTnh0CwdDpfk2M3/vImRHYmfQ5fruO/8MpmYvL/Z8+
GFvYpqkErX8f794/nlJjWKaqPKQDcHgHqIls9EU/SyJ51c+8S8RjNvaHumy7vWWFP9jhlzBEXAYH
po7CMZ4DAsZxFul+DwYg4BdQUSKUEyq7MCE/CkQvlVVT3Su7cOuxoNyUqjkAkTloUwYnIxzf/vd3
JKEH/PM7coTibqMYrTykTP/4jmpDtCPxLsVR+LOAwDhSjASks63iYG1Vvn0wgybet+loHmRl71Mg
mK1FO62rLt5YvMalMh8K0/sSwNva/ptz41b/l3PjRrdsIAZ8SZb7/fcbgOVs0mgPb08X6udAuxs0
odmxFO6EytOHqOZHpPxa9Yfj90zSDjsiU9fHzI3GNdWv+SE3HpCD/tvz+pcbk02yEJyV7fqCC7V8
pr99PRLoH5XZNv4BAWzdFZRxRI/yx6DVVcniQvY2USOdv51lkSBX0u9VrsulLTCuEAjIK+nH/+bG
dJbL9A83pqLvS5oCkkGupektp/zbKU0thLIwGIeDlUi9c5LAOLtNvhUma34/i5uXhRtnWuET27bk
tZDITxzK+XQ24l2Ojmolgmq8FXapVuUAcHigdgU/KDziMRNfGhrvYAmb62xlMzVf1DhOar+yjJUX
d0CN09u7ApbAVY4Piec4x9HAozNX5kxBwdhO3mhth2D6US5MZM/wSX4ry4vdKuqjVXt0rPIj6pg3
kfuyqU/kwTLam6UbY1eWzXRDr+JN0684qc2tiEAWjqqiumMXVLb6cSQjrGFhSZjKSrNxJz3De/3f
70TT/tfviXKk5Hm+97AwzEW49/sHXOS+FyawQw+mZkI38/KGff5cFz74OiRER9ZqqOprb3gcg/FG
V2A+z/jzH5OoeDR6WDOAk1NQSEZ4xgj92eRq2kFVpnoIyC8iCHuc6gDI1hycI8C3VZ3Ee6pDPp+v
iRbE1huXTL0P7EbrKGJHkY1muy/Bh520aT+mnvnqU24+Rnh7b0bD4f5T6ofhqSPlZPDdem1FkwsX
VkYP90MW+TcZeOVRlzLY9m55Vm3xzGXsb1k3wlXvHPk6QMV4ioKHcaX6x6LL5V6ks3yFXoGzqoke
4O7hyZ6EseXmmcH60pMrM1A+OWg04TRrKSv2mSUSXkqN+GuL5Gjbc3rt/CqlivVj6s1iM44yvJpZ
JNhR9hklcbWhIEPHxIIYIMwmPURTa1MJIgPiksqyu7geZw8SGupxTJEU9clTnnyZDHwjTG1QhOU8
nYtmkDdCEU2yBG+uEo+eU9PertgaSrPwLzqqmyMKMnXKxKhWsqzkkYk92XQiH1bansqzpMe9Im+i
vfTEOiTdPJ2MyB6BvVa7LO+tQwqtkg3qG8BO73S/Rm4WscuMSARhd93tLAufS+TLUwiaYjVqx7kk
HUEiuXFjQ1hslZGpC7Pq0a9V/KQ675xTsrtEMo2fAmOIn0RCrYYq0c1qQP0bYA1e+kIFjMwk/7gj
qC7TDS9g1Kdb7RXTTVOe2rC9G1d9Nl1MlSiSAW1Amy77NPIMxL6vum8x3o5LO8piM9EKXPeKoJrU
QYOpPL1GLz1voJPlW2+wzQVlmQBK4tBiDDgEOrqlswp2JHNEyzqXYdYbnxNdYM91ZPyAxinckVtT
kQJO875wm+xIbsv8WBaEgVCHw4WW4LmY+u9jU0+PfW6MjzBJ3mm4nOeeqEoKJdazLWoDmpTNeoNH
li1ei3nkQ5al/zBNpLhUrY+NaD72oa8e7gdKl/HR9zK03Mtz9LC8P/9H6vA+ugHZ4f05rFWaNJtq
3OcmSvH7iy2C0TcO7UKsyUj1cyVIuF6Uec1yyPLZO/IlofWxPJxqBlO0cUDyGnd/f8qmHh2utTxh
J4Dx7nvR3jTTEMp5pPYhwVdrBhjj+X4QiXOKiEFDUscrIk/0h8zrFmHAVbWW+3g/dBi4TpM9/XF/
lFNRJBgr3owsHE9TS6jGEEfZy/0wDsGHN6uCHiMbtRagOTCeBJip6ihTZnnOxrauHv0MAQvO+e4l
JPWECXaGZYBrv7f8d4k+ZoUIQ79Y5cB2Jnyvilwd4FhNh95JQHq7LdSDHvyK8FvjRgevh9tn0uII
6urDg18buz91jDy4m7iJxUAee+a8ww31iZDLF45KFK/62lab2hz/yMref2ygkSnzm5dbwyPysqCf
3nu3O9vkgakoag4ugoWCyK4DKT8Ie3xnk/R+ds6ChFDWxN8arQ2lRmdHJ3Pqbas7Z0sF/NKDy1zF
igZOSvlxizlEryevQU5T62mfIbnd0TjATID87Siq+JfJ0Lbzyf5l5KIvltFjQGfquWu5n0vo1pFV
bPJmDJ6iLP+Gyyja2Qy+h5xAuKLpPTL3iCcwUBO3Ysj3okrsNRXTt6QjaImhq350owIBkn6FzeBu
dbgg350oOPkSlCl9ECiRXkjKaEwRdPk0M9LpjnPRIJ2FHwbsTq/i5IvT992jIOM3qavwz/EJQIX1
OnEvN5CXhFE9MVPd8LGRSxn7S09xfFGujve9cx7Zh2A741mW7qSSWGN10nr8Rht43mFRufWmhjyo
GSSQqC8QUuTQFVwBO5kPET3PgyScnECb4iPM5hcXPDRN3dbfFmTDIOxr2T5rfyv82DiRjxVJcGZ+
JPMz1+/RC2N97kL1CLIUHAw6P+woKVzhSB0QQTYrQ8LbYym8L4IlR96j/M1bm3BA0WwdY3hHRlTQ
aTLkD2EUDevVflvBaYR615fnZLASXtVFl9GS5y7y9IUEAEsW8032w7koE+PLPB+IjgGpZEbTwYsB
/VtxdZt7j8h7ohv3ClT1zjaiE3qSXZQOX1AnslwZg1f6g3j0hfOShtMG8qWgqyKN9xBOyQaVF5lI
gyIcKJwfvfqJshHVmjZGMF6NFX/enEHQeUysw3z2qHAeo2lcJgKZPQgQDSc/A/qXJGtYoZoyTY6/
xstZgS9cvQmFxiVa1gG5sRs7PJLI5ZzTjOUKSVNBZojwyhRgU4V6uK+udWaWN+F/RtpCdRJYX1nU
OMfUaT7pXhnrWrjW0ej8B9lb6uRMc7Mt3NzZhhl5gdD5xmfXniEVKpvpGLPdijaroi8F+rzBwrga
Ctf+XrZe9RGr6H1IyWKyWrqE2kZa3mfA0V1qT0fQTSibglPjNiQ+tOC5CYpMj6J2bzW0kgovfNGW
5F62+YGwzUeZkGRg+Juqqspj7eOu6RTGGpUkCS6aoDneT97owvapQtVQgkU9iZrsT2cqydLoY3H1
cwLqwlzuIv91GOqGYWCIj1Y3Mvt7NlmwcfJRRyQFdCn+J97ZZDTdA1BPRKL0dc5jhOjXT2i64V7C
7QXH1Lfqh4z252GE4wTf6lgOFY218bNxiOPQpac3c9D8qmYPW33IBJ441RpQJ1StGv0hddRDVlrW
iUmt2NpcvLUv25itKrjJKFUk67UMhdBavphDRW7HxFtI4xxprFEaRzrdfGn4HWDXinVRyHrPHXSk
M+Os/DmBhEy+x9YCGx8ula4x7Jh7Qt/f6cy95EVNWEllXKAX46JqnHTTt2rLbWLSPEMw6n7SzQJ4
1SGmVOpodr63bxJi6lDwnvoKKGoUo9mPqVWsBjdhqzVkrz06XaP2tmHV1Gdk9aqMrNcGRI8XQmCm
ofAlmHW162L/1cTOCM+ePBVd090k/ArPVgEAyPWSN9yFvxqUw6tgUslz0xOb2E7W92Ew4PDLvNpJ
gwSCyBg0GTYDSSIxfydz+Op28A02sktubqtYm1p5cjCikSjV5SFNjvHCzMJHPHjnqGOOGogxeOlz
3FOGvx1q7V69ItLnynXQskxucGWZam6UmeZfZRSQBZgMn5aCx9aKq9dUiGnAGtD1Ltyz6fnO2W97
iFiDeRrZxt2fibV2z/RsJ/qJWKMT2G0Ndxyvre7/qq/O8DNhQeQqWmdFrC9NH1boY+kdkHCmz66a
QqqQbJPsxuShEfz0pZnttK4EzY/8W8OG7DyEcQj2mp/uBxUN0UYLcm0c+vfkMAvbOPsJtlVzsE/3
l7RxShkftMI4+79ofOEZEaRfYa2nOO1SOF0OBerLVT0g5o8HhBaK7RfJxitK3KLMHrw5/hDARHeG
uEm2dE92jabBdR8NXKS6DKpnkZnOoaaCQ4l0qp7vz5G3iJa3Gbx9W1kGS2kDuMUUkUaVRmuv6yC9
L49gaVL19YaEtgMPKc0WYbfjNiZJw81jCPjOkpLQWE/k0VpPUxqX6zSjihnNU4+VvkuOtUXLeKQN
dBO6u/QirF9Qqy4O1WclyWUBXpQfbJvTaRpZXzw/fYOaqyCGE4Zpa7WxRRXuRBjJZwLcxXPkIpJu
OcGgg8JZasEOzAy3lKb0yuyXr49XbM1KHdhulHS6Q7ghvlOuHMN4kNB+T9MsxEkjKcEcvDxWFdlQ
CnXcxiupMrNBOhsT4gszz8ADU0Q72Ub4bPVes5+t0TtXEa2YgYVdr8f5dD+gMkOO99fjaKJ67IXj
vDX5nJkyJ/czlu20deXBVTW2xdp5yjCMnhRfojPrcpqzKZ3ovPIRVjfJGXdtsx9bhGEBpibUYl8N
QXBIpkixZd1wpGVH8G1MwEcf5hezz742pfsDD0l4NrLmIPzE5bfFl6EUMRc2fBI6gdYd3xraRW5n
vrLCOySyv40xpzpJYHVZTgKjtrJLxyzgOdpYJdP4rSabcV2byRdD2DQaBejhJH51weSuGutosUYb
AswpWBoW4Yn/hzPb39WsDtobkNHRgBvmj1wQK+eiCl+HkHvhAQ9dUu6LEQ1l5IXcpeRBy1Zjd+ie
WJx8iZYZJrP1fip3rTBRQMK/kckxzI5mEz2mhRvsOzj2wiSgRhY00gJNaAO10wuZrEeNn4ysm5No
xfeyf2adTwxaPSHYHFnVSJpPS44AIuhhPAy2ne6zwZAHPFNwCRHsxaJs1sLrP+kRkdTjpN/HdCZQ
Q3lfTBhvx6JCLcIK3Qsz90ipbT0N2SahpoQ4iOHyfsgdUrUj4toS/7OdeZ9J3+5ryz1KrxNb23ae
3Hj0MfuRSkUE3cooKo/YC7HTg4cvwAL2XSXmIXGNZ8Oiv1rWg9rC0vhBQB6L+KW8kwOWTr13gagb
f8kilWhHf0OHxl85NCtXJWR88sqidTywHSpz+Svgo650UEB2YN42JAuBLq2/px9WUuWPlYDpTjpO
vlsqyEU1dz8ZOB4YgaB4Wqb/QACbQ06dqg9WDgTTGe11QIttJ0ffeQ9d64Y24ljGnU8F1MWBTYua
/VVkvbl+9bXp4+wUV2yBbT/I1xHZqhezbs8tWOqnVC2rr6L5Fhdl9YVLcoX8/t7UqIvipv5OjnGy
ylw0ta1GtAQ5K1jHEUpchzGETXt6tpUcsTNZFMyUFd2MzN8AtoORnyJpaDvjfWD4IQkek/0Erquq
mL68oGo2piT9JGiC6NBlZL/MaHfmW18Bl2yR6KFeoGII9TsHobOyXaXYlLvmfqB7WZVBfhmyymSz
9CZkJy4CHtuGWxg8YlHzIZqkENVdc64aO6Mb2RBvY4jh6Dvdt4LCEUqQ9lSaY7Rj3GP8csSDlUn1
GFGgLgz3EaT0YE/ieyU0HapQ2eck86dDIgoCbWJBA8p7ErN7nQMTdbcjnb0nQd5ng+/sUj2QePiq
KSofDDDUG6rU9UNZxy+KiA+0+96Fqwb1jeScM5QGBReeknKC/FD1s3u2U779RzWm9U5CyQRJz7wR
Guabv4RrslAgtnYRUbWcfWYnT54Ln7xMih32xneFdXxDDCamvKmvKVQ35XqOEWZLnT5Jw2fcGtGA
ECfsEL4Icg2NSkty4rrnnl5ZYf0wlO0tNXKo1aT/xunEmhaoQsC2qD7otjYJuMfLRG1CdyiKjJJ+
dljR8JRLg9HNkW3DBXy7a/7/RLbdf2zlwrlZWFJxV33z+ixYjeK1LPydce/a6qWBW+WZeYoq9pQ4
8zYZ7diZHA0KFPDsFrb+YDre6f64QHwyRnF0vPOS7qiku+L9/vB++JNw9n/933fh/F+v1spvd5OO
XjwTgSy5vvXgfqgUtAEiKpyIrmHvcpx4h4GQoUOzvGCRKsylR+MQjXHjN9nmLyE5MTNyN/2M2INb
guQyo7sEWQ/NzgC27T4g6KuJWh+eiqC6pD4d7iKHY4+08vu0uO8Nq/W47XvjNJsPbe737DQN3KBp
Q0yzG2mQ8sn8HNRoYJGdQxDX4ZPaN22Qv8RqeINyYcGtgXqCEgh0YOivxqYxz5OcN9Yes5B66Rva
Kv7gfRFjXr76wQT9QiGAwvgXD/oIwTJFFeFNt2iKYY8ozEVpWSFezSQfTYZaPxKHEHQ700dPJWMq
jtAzDCraHQ5iYzRw1hD/RXHVfhkZuKoqPfnl/JOLDTl9MAAy6MIjOjPpNnE1fTV15990NFv7zHcr
NoooGmZm46Yt2QFO9mYoPcq6GZUVrI7lg5O0V6yhxRl3wd7nTt4YovB5FZR4i/CJtWi3pjenX10U
eOegoNhABBOtf/pllzQrbpYsjffK9/ROsUY4Zl04PPkGUn/aD90fYxrt1dzth7mzX5SKyj1fAUwf
UVS8l0VwLorE+I6gtcKZKYfbmEfZjSmajZI/ID6JoyWS+41d17pUo/0xhNET8XDqMyfGZOjgCTPG
PGSBNVyKEMVjI6ZDjUbvR15YaNg6h+sqKKQj/Xr2Rxo6GOfgSXZSbcoQ1asJ+mOjcns+9AGJn3PB
0DFZmcXcQkg9EMhNWelkL4gvoMTRnvC6wjqPevcWEnpOPbCUG1ScxkU1sPan1rc3bPZ/WdgB2FC6
R7e2kHGr4iHFq/JKse0UUlBgjeJPkLUqGkpl9NIQHrVdHqmadlyfd+rW0eNdoVAzDo3dd1t7IiuA
PcI66dkFh7CdkPUPJYFauM0CgJlIzIynMbxOaJivCZyVlTDcPxqvnY7Ot2LsultPrPs4Giu8pua5
sgAoK1/aR40FetdUg7rqJr96RChc5KKUVWIkfM4uj4yZ10Em/ZOZu8RZsCS20U6VVHwfE0Fulhkx
SUkEg2BSnvuWybgNhbcZvflnW+dkSgU2iTcUV1GMRMXOFTRwmybaJSiPV2qM26vlpXqziGNcYxao
1KYGCdn0EUUoL0fdyNu9LOU7FoSA0X2W4jtBO9WuIJJ3P3TeVxdQ8SaqIuuUxTMaVCJcetPkHhsb
up7h/B5PEELNSb9wtaajC6ptFafDvCsQeWI8RlThq94EUCpmrMHRE0NEtnYTH0EF1eG25PWR1Xzx
O0X6EW2kehL9eci6C2VO5zLKD9XnD4XTNk8RXFQq0GF3NXJCwWymtEYD+3Omj8nXN7/wxSVEVeXw
8aJCLL4SG6XPg+viKEuIIpj0l5AQiUcS2i4q6vkGapdcRXCXxIW5hKhlBlngOM3msH2YKW0D4TQ3
tu7j3VzWhJjE/fPsplTSsdDfZTkmwS2hwWI7sadtaxXLTh0qSm14rI/zba8ttScFCAe/7v4QeorO
s+GQ/TbgJxwOCJLiPaqU/orO21xnIZU0Y77q2nP21tQsUaNVhBCZykGbIyQJOkTaflgcGqWLI7Lg
nlSPGkxWysdh2/Ytzj310bxNDMpO0D1M5pIcMqQv4WjGt2SqzHPayY1b22I7TnjnyIwur4Gxlj4b
SN80XfBq8S6a2HhGFPR036OXbtn+UyquvjDaswoXyW62cGB383GKY3RpgHNcg14zi6QW2U0TEBsR
shJCnz4+Ri3DodV0xiVpDH6pGT5qh2LA2MxXzw7koW/7dCfZhKA0HrkvZj4/FrbuOSq9/tyX/pse
fVKRzSZYy6aw3pQ9bRh4+EdV5xBn02PPKUVinscg+RyszN2hUzJORf+Mzrb/Cqnia98BDlXFXOwj
ySW2M1vu8UOQDdijU4/oz085rTGZuNYer0q11kIMNxf7aUVkUpB09mUOK3X0x/Ldlkl0cVqybabC
9LdZFVjrKW9DbkIjffL4FZvYG0HJW0mwF9G+x+QwjKh02f+fW2B1K8efIEiwZgw6CkfpYHZ7drj1
1TEE5Gl0VoVTymscue8it0GnmdY7rQqD4nlZt7txWVrIhoavSSLGJjW5+7BL5mt/AlM5dhrch8/w
StMkpXBCPOndC3W3QVV2OuzteCKAJ4aPtBxikxG5CXu0sqwIK+HhIaEtdUKmd/WrGLltjnk3ICkA
6+qZSiq+equQ61Ybv7IAoWHbB9WrZXvDg0H8o+N9CGdyXlujcV9niv6dTj9iMXRXlcnm4vTBQWkJ
AwN0JSg8JgCffWI3Vc6tRsQNCwMocUDh7Jxndn7GFuqtiya017Wsi/NIcCR7yvFqJCz5IkEYL2bc
ftyYYfxJhFy26+GxnbAHeEe/e0eXTucAw/ca+HKLiI2JnXKryY9YeeZTnEJVDShZrNyWAYMTHE9F
S1eAgBa5G4eQop9KJpvA5xDTJHWhBrtzc6gWu10wOORioaVYOTHzy2zCkmNGrPQtcjy5SzIa8UPR
vZkWuIlCLznvuqDFlBWWvoYksPoMyWmrHpq6aR+65XAfdjK+wehQ0oMaH2haslavOw+q+9KmtkfZ
Xp3xwQyd6OAljPBJgahnmmT6EC0/qdj4BIpJkHGn3YPOJL1Rf9iQKMZzQXF1y6G92Em291jGnht3
dGCOpdkRiwg7hSiiy6rYgfrWW9FkTJO2EFsD8BszNyYlcN3JQefimiJ3xR0E1kin0bEm/vnAuIe8
nfwKirF5u4cp8D1SVsgOOfdfeklKZYfvIrD+m70z2W4cSZPuu/QeeTAPi94QJEFSUmiWIrTBiRFw
zPP09H3dlZWqjKq/++99LxKHgpQMDSTgbp/Zta3ap7NLH85mEF5h41/SoIkHhRrsXrSEvruaFKVe
vM2Gme7zObhqKqeSU3Pa3EmHs94H12olT91gXIl5Wa8Sh06fNPNGYFT+9zW1u2iN6/mgpeT7mRt9
WfRkv7mDu+tYkn4yoFnd2Iv0GDuyZRJ1e2KpZ3i18S2n73wTJdMDFqEVdWmsbTXqWFYTZSfC1u3s
yrYPnrIqiIJ0CGfWrjR2oidMpXkxjK69bfX6Fon+kFNz9nWZ9J/UH3ynK7I+xUG/PjXI00gLT6Kx
wFcMiEvq9aBeGbHeRDZLjkMzFPXeLMv4XCQu7/NE8Irv82e7a3U6xzEL9JXd3VfsTNeUklvdWgcA
vCQfFudtIjkWGtw3dgzju2sCgk8MwPV9UTHPmdi7HVG22PYx7gxH0T9MeWmfW4gmOCc3oLFdvbxU
gQN/ZeNUUegR60zzeRtZtVY4fiN1EYaVRcCEAmiJUP4+Y0u5oQ1Mp5enrcGLM9nsMlOLqL5ybmAR
vqR1PTxVemDfwPF9ydt70CHJo5s74okEJAp1JYwozQJsAoHeXey5aXRkAR6qjy1sTe+PthU0pfow
XW1sVkIE3OsGbgkiC87wkzzA4jLZrQ5VNb8aXV7sFywYyqQ8ehIfqks38/vDnLH2eV5vEJvrizoo
jmMgbc3qka6w0xSbxXve8u+YbXLjiMnIJRJY/f64Ei4pp87KHCwKxTmWqNlKpvfVIVCUWqrHjaHV
zz2Qz3woqTwiLJZjuSDpqlih6pGR14RgAvc180AW7CbJZ3x/uMiHQqZpW4+rUdo75Z658p9sU0U5
VR9+HBwvFQe6ipFIJNJRPYF6wven+utcZwf7jY7MEwWYHTiSvABBs8wv6stydU49Qf4OLpXfwm9P
mDeYszAzviiKau3O/CE+qKoKTJpIfOaMKWNPIUQf+jQVhirjwezuz7THx4eEN1moUnuuTn2cz3xw
4b+d+/jw4+ssxjzwMv965iKhR5354MjSnmdI5eH9L6c+1rSGv4ToE2JRjs7gEoBAbHc2Ye7UtcKB
JFGL6BzNsx8gHT6qL9Dsb4HZN+fFWxpKAmVSXj2vt0nip3oYK6Ky/Ix6ZKQYsPVs+K6+WJ1SB19+
mXrU07cRrV59/ng6df79OesF4c9u8M+Vf2UOFIv0I3igPjEKduBFPtqhaB4Dhp/ngWj6biXDdVC0
16It+wvrIlgvVnFWf+ZUvdw+/qxEOih7CM7qnaTCAuowydiA7a6SAgCJSkvgbCp7v4k8j6jHhx8H
da5MN3aGZD6zfIipwymAnagfJJGgAXVYvS45JHm3YBfxq2c49VidJODAYYCMz4WwFb6mFPQErDHP
pbF2Fch9gb4e/NKLrAAzeO4/UWDa7Rg3k0mtFm7R7rFs2x+lSJ9BBDxYORLsvBxWRvk7pHPKzhMD
28EasUAzr3yHLb5BFHllh0f8Y3ouhHlbmplPk0f+ww/Y7zAIf3Zr/sFykJNF2AlaVb/6q3We4CGG
cOaTqLesG5uX2w4XGNAoElWooC9m69wOZpZcJ3ZyTDcpNov4Os7d9OLxDe5gNK39N7Q4ZuUMRncY
wPIGBz4rS6oygMv0lFQOIHQAntqomwMNNfAnG1bahHism9gmkmCN1PQxGx5hnPdudqt7wZVNjUWI
WjfJ7rhsXAG0jq/EHO9QzKIxpiUoMfbp6n9vnNeBoFxYDwENUPl3rtZ7hoD8PAnZKhorsCqs3zco
DZpdLheTwaxP3/0uaZxnc/a+anqk94AzF2/47g/MWdbA03amwbwg7vMtLFcmOKnJZoHbuCCIlzrQ
2sWYk1GK9cOIBnSTxOKtFS3B9LGg6d5c6LohZMPkZirZW8bxnfCZJyZUlKQV8A2vAUkEeZHep5Bp
DoKM75vHGQHVHrRF+lE2tm4G/vzCf4Qet4MwPRx6dmIXYmFnLRkzOVdIj01aMD8PjC+1G5kB2ywL
DE3YdJSIT/G9GD6B1LQOdQniKhjhQbKu2Q9WOLGnLXqqNll+MQikpdW2oEFittktbTsysUKVNE1x
Q/z0cR3MgP6qYQzxRlCiQhItR4ppVoGjWLCv8gS/vY6kQuaQ3m/c6oV35y+C4MOGTpr1DLhZ4J/t
hBeXYZgnaBbMMKw02ibRHtxR/8YGouctawJG4rWdQcpK6j26/A4g8dC8roNVoUmLb6KZ1x2e6L2s
1j1sDplgqzQeVs/5QYv13iFllGv0/A78jseO+s3YpKLbAFIbdYt9sjF5hTrOnaOu0Yg7pMPybBaj
KanC64FVskmuutL3XVtPJ6JvdOSkg/20rA2uJL2C1priBihLh6YTo79nqn7c5LZBnUryYNeNs/Gg
V6vGXcgJDn27fTFj07kpt8E7exlR/sxGLtgS0zsnzuI9aSOhNCuO9SNzRQydTvy04C4+B2wSiYlU
vEEtQV+PC9XNpox6H/MT9HZT3dtutT2m4H7qjpZtDdhThIazHQM8fvha8CsB1SM27/XT07KsGSW7
2TM3iulJHYblsiy9/pjV1xDBt8espd3ItwL2WPH8BLcNtV+HgZttPwshxospZnEnLM0HUX20mtjk
WlUEJ8/b5NtEEw+AXC6pbV3XDGb9yZmu2s1hRjCM2q70HqzB8h4WQxzXYpvu9NF8bKvue6qXAZ9a
0aqpWbt17aFjo27M0Ftycn5xh9mmNpa9UXbNoQy6qLZ765PBzm6qq+EK4/dX1jswcZAR0f2AEhaV
PV972UvZkJHfqrk7xP3Cq2B+wuhBBdJEqN7wA5ZODcvCQr9pXd++cczVvqlM7IoLvoajq60u7+SM
LGXj0vvWeKFIUuPaNuz7doIOBfpoOSBX9btae7WWyaWQyr9e8F2dtq0V+7JMlz1JiWbfiUG61UvQ
h+Pwcy3MR5wV6eOAPJ/GQ/nszlfr1gePTupyXclfS2Odr4E3NzeZZjwo103boUqKGgTQ1p0ml3/+
v3cWG7/16lEBgevKsxzSHIarm79HLbbJzAKg6s0pN/z8NE8MvYcSZh2ewWcf0+LjUkJ26Lb16Ehz
x+IO4n/4Fsx/SXvwPXBB1Q3H0BkEWr/Z2QMIUGOGof9Uatid4tG89RKuANqcij03si+FyfocQwDY
r3pKP9lBEgZmSSNaU09h31olzrgELg5mU30yytvJT54Ghstntqv6J+kCVWrUf/+LM6Xh+m+Od/mb
03XSE/jwbVzvfzdkk2YorKwGTp8Hg3soHMM/J1P8ybA2bO91YUfO5Nf7heTb5K6w+LYy/7JZJ7rc
vglCzSDXgq/kRw0//eaa+kuNmIP44/zEoOLYXL9YAqPG3PWUh+9K8N6X/+H7/5dwA98/iHHbBQTL
j6EM539z7GdkZgwXUnRCX7tm01Mrhp4fAs56jqH6jCujCrE8Tcet8D5PruDyYN9klHMfarO2D3j7
r2f/m5Nn3Wlz/c+BVECAln3hnXeXLQ0trU09hz0QgGjI7E82Mcv/i4D9f3GDTQfLyT/9vf+l9fPu
Z1X1BLq/VuJv/OA//8d/xMDsP1zghGRv7PfcFq/hP1s/ff0PxwgMujZd00VHN8i+/CMGZv7BKdfX
dQYOARmt4K8YmEV4DOWdeJhvEJmBL/y/ioGZ+r/knTzbtizPIPDgUf3J8/0t9VCUVr+VDQOcpWge
5wwEbVxmjzYgIxqKQTFBa0o0A+oNSxpTd2dmXnZ/hPoZ9lUBepYt50Nj7soen+xGPjcKtqE7uAJv
Jty/kWED9nAX2eu69vr7mY3RodSGZo8bD3ATU/70upxcf9fFBMrLkf+shDU/PsVlhukeGK9VnGSI
fxvBchsKjlvktP4C5CVMMFzsT23hxHf1t6zDDNjl9bRzMAxvc5CeYOm5B5usUJhXdoarg4mFnY8+
+yibLWaevAYMzUFMOOMFy7FAx3Mz2CfDc5Y+iAxj4xpMtO9m04kFxRc05S4yqIVe++TX3LusgOXm
Y22p1GqCa7smhEnkW9tpRUHkGAlZ2XLLCep961o4DGGk41Sg4S4RFbp+hnUoJsAOo4eSHSJH+dkz
u2/WKn6lMZZYCLHPrje1gEf0aTeuaBqsV89ki+w9CIUbL+Y2x/Q1Owu7v8mtm3kZKA+1ifSkQNus
KphZV27LHnyAf15y2MVeMLbnzdTnQxfk4tOasjbIguBSu9ONSOzhynC/sZ7Mrwns31ia5d1wES7D
JcMX3jEEjTooZpA0WpP8kJcfLeoMbDeWUOl2oDEOzGEw0Cg66TaDQPJwkZWJV9t02LksyFG1HBcS
re/3OKhm6Cb9E9I+TebzdgoaCjeJ3PkOVCNt+A755mu3cG1eNkbOgVfeYvBnXOfCh0ITh4zUDzdb
UWjnok5unRpOjifYSASmtVtq+4tnlMNtnDTXSxM0V2hx+yDwjBOxfbZ7mx9ZtbY+xWSGd/2SQUlF
VFxZ8jIL61DYfC+M2QZBNC3RIcn09XZaHtbC2h2J41P7nqdYxtyN+2nSMl127elU+uZyGouaulta
d6I2/dEh2XWC3W1Z9lNkeOXRqbSfLev7MF9YzLM/35VJYj0M/jGdNe8MiRtXejZeVz2AmHiGxKm7
hXHN/wKwhlbvMC74xeH8GmF+JHfjlGyHeTHH8wa2bJ9NULrTND/pCxbbAssMi2Rso9ugf15I44eT
afqhvbQ3utf+mKuY/2XpHwMXT0/Sx2+lNl+XevW4paDAxkrc2H5isyRliZznLjckXd8bk/UZu8Bj
v+k9Evu64e3szl3M7a0rGiJLq3tTfxUbvvhpwfWwmo+roBowqWZG1P5RN9rT6Jrmvl/LBGZ0/JTM
2k8fL/suX2Z2HM56NjITuTV/XF0JlRj0HgJW9auE7IdsOGAQjDHvNlCzdQ8MaMIIwYc05XeGFVY9
16216q/4ZnEWLts3kdHngZIYMiMcqe71vrVeDcQlaG+tIHjqmED0HUMD13OyvRuUw9WQPwd5dz2z
6LebDS6Tu5X3+ZuxUCI+I3FsyzhAwfXDVOiUylDBe6C1edllI/XiEDOyz3ELhScBxYvLtdqYjVY+
wj+qbOnaVzFT5F05LAybc6aw7Ny/WW6xUfaXHqtlaqPZw/wdx0NxBO70VDG5kIAR51jlhoeTXczY
uUBiMmcRrQF/WSQApIrpqNcOiZUEAtOSlifsg/gtbC+aN3Hq2bwma7TszKB6poEzONdli5niio7h
KMWmpOmSbR5Etm8CPpW5vjgrAXq0nx3GAvu5sNqoJgHQ6tZrXTTA5iHDH6GOpKfZQiLGRIQyt+Qv
k5ji/dzjZHCrbD5M/ZlJsBfiju5fSCOGODmfBtA/YFr8hDJdLhdbmV5NrcFExioZT9r3DFiPcw30
EYs8ecVsfW4Ki4AE2amHz1uByyCPx+1AXmedhpwdkBMuOr2VS47PgN4J9PAL9TL6dYWhzbYIQeRU
gK7Eb0aG9je5S73k4HxH2NV2wWiBHClpDS2971rgnEy5n9XkznaSe1yoDvGulfteUBoa2+CN7bDN
tliX++ORIdgBV+DedTccwmyiN7mbhnb8OhzwkZHRgUmLmJLtLbbfA267M9MuNuW63J0PbNM1uV9v
GqplqRjeBcCQacTrdk62cYUZ9hab/ZZNfy53/6vUASw8shse6aPhU8ExOjpWSGSDGPnArEGfoMyj
KCAtWEgMjtQaVqk6aFJ/YCESTVKREEgTDVzG/Tay85B93izz63ZogHHlYS11DepMB2SOFrnDlrqH
JRWQxo1qBJFWKiOL1EiSFLVEQzYZpH6SmgaTdtfdzUgrutRYSqm2OFJ3YQd33qQSY0lNhnnrGMIY
l1qNkKpN4tZRm7PwcGOCV8Z2rqgksdPmfiEAVmOSpGNuJKiDGDQpVUjTqShBJxJSMWIyBaZqKTH5
WJ/KoDoxG4EUI3WmTSpOgdSegnn+7k8SduNHZhZ/TVYPWxpqlYVslTjoVzpCVo6glUtlixIueMGI
XQai14D4NQceCTHUsNZ5FYhjTloa1C290BsbzflwZ9h4CaZtRRPrb7UMoNfCfBq5DdnyVgKNB5w3
oT3eaFKX0xDoWqnUCanZeUhQlVTxRuQ87m1S10PhY7URMU4+C/qquzag6XKGVYooiGlRKoSa1Arh
uF0bTctyBBlxlHpiOVi39TS95CszPkbeN8nAi2tAhKylGpmRXw0Zj5+Tun7tpGLZcXUjle5FeI2f
A6lqWsib5tL6yDfWbYPwuUkFNJNaKD5EJFPU0WRYI17cGPXQTdsGfgwA6Y2Z656BykOFxFohtWpI
rrnUXgNE2CRAjS3Adkh1lvdcFCPX4grLdlbKq89GyhWgvlhbNVLhLaXWO0rVN0b+1ZGBEx+35Ik7
O2hcOUpRB3JhmKilhpwrOXlGWB7jlpGLlJ4pCv7ngzrnSgyN+gQvAJac7kThuJwRqdLBj+bBjjoP
JMHjqiYucjYilCSuPubNiYiNYF5K5VzVgm5STR+lrk7P+HrOmsdSKu6T1N4B3w4XmmP+POSSQaQ+
VJ9wpIKvfhBNNYLFckCgyhYVe3cdKDSwqXxQ5xV2Vz1SB/UV/dh+d2Q/58cp9Ug9x/tzfjyd0VCY
etWseUO0+duGReFST4+J0IMzUgZcFy3/lCaVY4WlHHuoL/C2Fcu8H589NelSbZC+Gmu8/xNqXjFm
RNy4Z71XunaS2UUYmjmKeqhIwB+H386pZ/ztHM63fdlb3em38x8f+rGosJZvPdctLuTQdkFKYsqH
78RB8a0bNXpSH8PFeCnkXErVpn78WTM5vyrUKEs1bxZqwKU+7zL0KuX0q1LndDkTQ17AeyancPI1
oR799oSdnLC5ctamSoI/DrrE5JryoM4JObHr5OxOfQvqqXL1GlNP+P5QUpxNOQNUBFxSOmBw5YQw
V8PCQs4NSS3+UL7JoEiN/TbPvFuh767h6uCjpMDwnBg9k0iP9pfd+58tSVo5q1R/QvW7zwhl72oH
DJeuujsVzlkZVNWjf7KcUn3RAPIzN5s+Wn3p+InUQ0Vyhm8bkcTO+bGGV98BFaUOHlHlDTgi7yg6
0mFMykGt0QROuMmprlXxJlrlLFd9qB5Bd2DyCymJ7jD5MCDRyU50OEDacE9WU3/RAixBtaBqZOHM
Smj9jtMhea7uycFLTqXgAer5W9/GEU1cy4OB22Ht8gdf0CzVxZ+7uCsIU+CRgQVnHnNsF8fGi7OD
oM2vspunqrbwRfvlfWXJqDupvCitV26Xo5XL6yWbOVesB0AKrDxMBoy2wzg5lcSt1i+yU7+535l4
ZKeJakQL5CxOF8+6UAT2qWWisacgwQ/BTWRnY2EVkeTa2e9xX/Z0bV3NoyXJpHH5yTRr7pAuPZ+D
x9a6sXC5xt66WyjFutWdZe9Km+G4TF8onRNHu6HyBCdDT2YJJm+brPnFnatfvMNhJg3NuQvYl2ma
SE+jrhdHHLsruViGFkN/N/Q6FzCXfoxVQ70NfFiZ3BWgiU7ik2mxIjS6Dh86vZjlKTdlkDBjq9lI
266qViUFX+IykyBx9fDj5G9foz6rmlc/vq7u3S9d5zdhZwU36nNF6/6jynWb/PFYL+ZdLNvqN9lk
b8iD+vD9wLYkpBaD+/xIEWbGdobp9da651SP3GaBJiwB4a3LO1CbgruFeMxRPVE/8zpWjzrqKy55
ty1nd7n7+BzRVfoS8AHv1LlWJm91nFvqfxzl//3xFB8f0kwNE3IVJVw8k1tZHqfFiS64A3TA6tIU
EmetHn4cCj/ro9mdcRi1NS+oCgivev37su6wIGHIFtR4P/fxCfVIHdyOMo5dVyVNBEuAawXvHXVI
8vWr2WfK6/fnqaZvJI2Xe34jf1/q9wJvkvlebF81pMZ5Rbv2dUGCl2kU01n1JyE3wifU3zUp64Dm
NXk3NuVNC6bKq0SUvQPP3rFd0l9vpuTnp4728SnwiA6W/GjkBM3LnNFe4LNwUuaKf2e4+DhnmwSJ
zZnaCxyx8T6RDaWVvP0Gs/qR8+6q9VyRYeK6rxF2z9rm7hrBIhJDx7sJAsn6vTt1KkvS4tp8SizZ
hOs2K6qySQR0gdDPWwPumKwXV9/Vpi6IpC7+dIR0M0Q2xQNU//rirg7DDAuIA065rND6sz+9rdJj
O1NQj3XFjNTM3nRFd2RscP9hQ+iyPBmu1MdLsVDw0sdEHbIlEUUfOqA9vQQsBePZ5eznP5UpRB3Q
iu3yNMr7gF5qXX+VAGmNAr24KM+IOvRDnu06j1+3IV9sH44SIv9cqgp1/3i3nIx5t+5TIhq7f/qq
v2wo6pz6t9Tzqg//3Tm/T7mnfDzDx9d8nFNPoz78OHx8ex/nspY3a5ygmfWMneKPZ1Zf7KlG6/fv
/eP/SQs/BS9hHj5OvX+JZnqoJs6ACxKi/IWU4XRppgRrKLg9hTKsV2oVR269bPF5K2vS7oN4ldYn
ZRNSJ+tteZ6HAT4AXvPTRqBeVfHWSS32doeD/N0apKxC6kX7cVg8/1MXC7oRt6zRD/N9ZskmWgl6
JI2HFVB2925ViaOtolhmN8j7cKMa0A35/ahvQu+mx9l04dX7K8XOVvmOJ/Sqxtv7WD7ZFhjiwo+g
wIZWSfUp7rfMo3CTPIfygYjVuGPMF8Cco0B5+Ksambv4VvBdOEPUGQXXpXSKxFD+6qRBVanl/8eW
e1qbn//5H1+xj1R70Q+d+D78MyYOFozJoOj/XUj4xGDhZ9///Plv/q8/pwq+8YdLK6HOQNEGTgWj
6q+pQqD/YRmO5bmmb3iWz/GvqYJFaaFvsLSymUkZzAKZAqJKDel//odl/xH4lov+GbAMs5hW/G+m
CiYxQaYGfxvdmVCq2BTrhuXqAeSxv08VPFzqWjo71Tk1PC1Ubxv1Ap5ta0AneFE10DVVSHq46dBo
tBai0EdBtPq0RhcDG2ZVodKCRVhkT7T6jDqoT6hz1QhBdJGRLM+DffKXt0tPEoxy72499dCH4mQW
wRCRAXVPVBeTSOSOhVBMwbJ8pA7k47itjaNMRbcWtCssYYayjamHc0yjxkE9VL3fuZ2VW2hYDEFq
R+uObss4Hy333NpuEppLkh9sP39x5B27LZtl55CJHLarmSz5UgJ+NXTe/zSCMTpfzMo4eG51JTaD
JoW+XfciaIkVB6xK0+SrsaBywr97Ruicd0OOXnULNOdLiU76aTWBjpIyP+b2Fp9SjalsOTKraagV
G/TpDvp6fijWGaCaEY+SjrAXcic+JpAJJgjUY0fmBlvpybE7/ISLuBqobcOQLPcC6eems6D9Jhm3
Li5yJJ1vKNcTV3SDI9D0kSD3E9oRJcEMiubnnPz6sXRU0JmOdqABZmm/omU/gXDZDq6kt4jCBByw
YLMty3tA7XnYe0xrbK1xjn7w6NNHgfeATqLN8D/jMpW+++XgxJkFkT+4XiEY7ozS1076WrNY7/uG
XoHAOBKqIYTWgkEeoqzWt2ctfZiH7AtMZ2LPmwRWo2PGurGHyW4cgw3sAe2bYZZukK58DU0NGDt2
6sfSM+yTLmTeX9wiOdpHj6gA85thXxgF8rcvWxNS/8bumwVbj/FLIxq1r4QZXNqiucOX1t6bOZUo
8ONXYIKhbARLdM8++qUE6yJ2ggwzxrDRtgdCfN0x7asDEXItEkWAvOJh3uio+xqt5Ysp2H3ktcCF
bjAfqmL32yyfxV1v8mz5zGRpODVimrDwbG+CaCcCIT1L8h20PfaFTFmZy51eEUOiJdrep2K2sODY
35NBivWWB62bLDvRhuZcMaKK4C9GOPmLkJ6CC3P1qMOUEmr6/MBuDT2vjfsjsRQZvFsPbNEpRxuI
Eef4HJLJOviDS2H8JI5ON583d8Y45S7XQsMkFd8HZn52/Glf+dMUup3zaIrpWzFSf7Ru9f0w6KBt
SFxrIxMmLmvco831DGFqb+T6wYgb5EiNpI+HWbnq5nG/LqTVFmLLmgNCSOt5Iw6nykWxRtShRKx2
wrxpjSstyZ86+PoHQZmpvp1a2/4hzJEKvBysu1vrwAOSCmQI+5+FRtOdb9XfeHVA4RjZIerCtXZw
NtN91a7ongGRjpUql8XbC9F9npwxoSI1UisHg4VbzOzxytDn3Tis89EYRmNX10h3zjZSg2SnvLLy
Q68lEXnBU8G+XMPUHKGeBEdeQPfA8XCCrZ/7OSCeYFvmYZXfWFvV6IQWPtgtTfpzaT+VhvuWezFk
DZAS+n5uyze3D5h5GMypQJQjcR5nuo69n6PjDSfXd9mHd+S5bdNmcJP3rzikypNnwXRK5o0rFG3r
WqVfxUE6H3pyn01wA86UPw9BCMxAu8CpogzPSJQG9D5o5pJFQceWgyTHj3Y9J2X3OU9GB9e5lZ24
gESFzVsjTUFYpNWtK/+Rui0xqc1alMKf3sf6jW5oZWgtnXM36vaPwuGamoxETZe7ZcJttwIvYfvQ
JWc8PfESJC89nRrSKrew4KvOHa8xHV4Cfgo8ZampAYERTD2mDBIYGHInoFFjnvTvpoSSl3ryNdFg
stu0TOeC9vcq9MtiojDtYU1iLTJTrpyI5UCMPbGnMTbpG16NqYXQH9MhZ7sv1gJjahGkCxcK3AAH
02adULrhJyDyIYeDCKo8SiXm9gw4wQ/XmDkzZH0YgCZBEKhODiWBB6hlP+2FywtOFjaGAe/z5kzL
bv5WuBD1Yu5Ufld+duxfWsmg1dDo8R0KcY5rkYR188uvK/OSx9NJ64zxlNC6u5QwDhYNPlYl/a1Z
kbp3qNVhVuENzLX4vBlcN8cfTZtsOAatl2D1JnoeDW2X93MFyzIwUbu86WhymWpsEFvFeva8h8xP
ZQPpSO+X0Yezk1e8hLX5XK0DQy2jnK637NsGFwQSweBc0TlQuuYbwJ43q5NMG2Ps9+1oMXDIU1T5
rAJLMH9d1mNTwngYteW2nJpxb+nBhbqo/soK8KsaNdo/iRTPjL90kMDPfjpyl0mNM2W9keOYdgjw
2gPWvBUnrcDC2hXMpRyIbEGylXeUcPk7HddPTMEpsP26B9EEZjIdEJSWq97gLWktzHa6NLtfqbUP
+5eunJKjJvkM4Axw61pMz4JlucROi43WCQBxlhiC2zDfrO4W6IxO8Cd9akvuRRgz46jQS8a8FReN
Of/l0KF0KCFkYB9YvTDDo3fuwRU0J9DVN83IuBYCZuRuxauvE2FoWll7wMTAEdUv2lQ1NPcOL2pK
xVrFTSXp19s13546FwBh7mbr9UQVI8uGNhSGZT8khjhk2uZc5elGs1z/SbiQUByrfenYmUSr7n7S
suPUF0uk9UTzso7qr6klrVPzniBxKyLXdh80DY+H0+bsR8yjXL6AXIn3blJeZYb+yaucR945n3U2
L7i9Ye0heV4CuZ9Rh5yFRN5nRL/Nh8bB2GfnpLHTmeWDzEm1ad0zKcE90s71uUTzu9TyYKXmW8kt
fa/7/s2CenFwci7qRJLuoXvwyksDAi1leWjy+rQkMqOa6AvXOrv1d8DhnvSJmUEar1906DOHGaFW
81OHIgC9NA+JX32l9R7Ph8TuTzndD7uhLB/0nNKStYfSReneWTRgb/xhx46sPcYBfU+yZY6Czp0I
DBHSbgzXbqlOs6Z945rfU5jZ3ibD5ByV/kngHoYuLpQQZwD3rIDdXdf6dWiv7MRgw4ymWKPM6e8r
QbStJBsy7DrdmbZQl9fvbCaurpAAZjW1x7bvHixJ059zKR+VE8X2BLIteLlsC3Prwc1Ik2quRwOj
lLz1NMYFwr/ZS/p7OVDgAH4NjIjrzLeCub2H8+WkVHi9qp5Ayroh1/+bORDLxbNMOjn67ELMyDnO
S3q7yIKBFdxyaKwD3Df0xFPdNqEiBtjMTOiK8B8qYINnSzyu6UvSZRSxjlMdqm/HDSipyMEdeHAX
j8XEdt5oF8BqcX7JOpPBvGleqjUVYakZrAkD6EiYhJ6yIOenXVlJH8dFu9mC3DmXozlz3bN3auyT
yDmLzvT2YGTGz9bRhkNeuqTP3CpsvZZ5PmPlXQFWcDcIKoh00XsyHSqTAgQWiB211Mi82X38nDGG
PVLTmux5k+iW/8AIrTvNqf5imW5/HKiZShkQzH2BcLXiVMo9e5AYnMM2oQYMnfvZl1WSPYXU+zQA
iqPihLWuuwfPL99K0fVQKKqLqv6j1U6Tmj1i8ls7PZaZ/3MWXC9Svf5UZYYW1WZxCVrrecEikrf5
k2g1M4QiNl3G3iLCkrlfA8GcY1OQQZ+/vL7G7V7MjNBq3k4UkLxswWjwjdthUgafWQfS/GsylKxA
Auc1nmhz+jnlsXZAPoqTHICinv4aluJKsTAa/anxQRMmg4X0JDcRNkVSqds78JcIwI6SncfTeCH1
Ru2OlxHtCsmhovBjR0LZ21dLfq+1Ths55XRwfL3Fe4NUFxc1KZ+JPG2Dw+6MRblbXe/SyMOcfC88
fz1vEgthttWLZRlWSW+cEai6S6FZmLET6Kt+6/TkLeiqnFOL4vbmCysKhv0lFxuPYe3AfLVtdIpP
oXruk6V6brnYHsnhps06XQnRPk5zWkT16E1Xmr+E6+Yb53U8UcSiXSgu+8rq4QXplYSr2185wRIG
YwZFg0aTOV0vGPh0+BCAn1S4dFydiIACSF1npJjBY4iiaCBaXuNMr1+F5i5YWAUVB1I/tOfy3mzN
ipp0yitUc6gpVUPXrvNoKdD046Q2jt705mUtL/emZAqna1C3xuKaVkYuHS40PcyFNLKVC+9uIAIa
O8LkFA+EAoJV+KcuSPY46kTEzuqGZl9xWe9ooh3DGfpsSAzziXZT9zhkA9becnPPA+KPVmX6JXYz
WJmp90LZpUF3OJ1CatbktFfY4jOKMqjYEvzbtOQSAl+hK9HqvKv74KUVUDwTg2oU9TJfqfDaceHJ
D4H7xRPmW5ozmoEIc53R0e5a1niwuu1K5mKc2THwhm1YkrbNoeuBJbXnLKStZ+xPBeRj+62sqHw2
axopW/+XIoyog67LTr/Yse5n6A1giNm72uhx7weCMy9QYZbjTMj+/VTr6iXj5qk5qEPsepQjU19x
jSVTLdIPm2XccyPtL0abDBcrp8NWG9qvjgUiKRDCDRcN7haFhsMevRT9zqVaBNefj5CP5XdGknBL
ezimRbuE9HZNx+FVcDGia1S3L0IyINWjnP7iJKcGpOI+hAPK6TEiVBKpq421ZIHAV0vmEf+OTQlR
x7bSbu+CKkkj3W29EzONvdfi4Jvk5z4O6lxBUBO/wNIcAvklbV3GFzfLHoCDe8f/Yu+8lhvHsm37
ReiA2cAGXuk95aXUC0JSZsJ7j6+/A1BVS11dp/ue9xOhQFAUCJIQzN5rzTlmP2TRwQhuyTykjJi6
w4egrrIkPdE8hBlg60VmOZdC8bytj7yZlFoqyHUBgZ3cVISXpW2vRZS9dFP1cBAOjpkM2heM2V+E
xrjGDxKYQk4X24e8UfoczFS85/76VzvQne6SGqkdy3BKKJ0XKhDNXYp516ishMtGxjB2CiedF8p4
WxiKtZ9va19Pk/mUm1Msb2KqFMJZjA1du1o468huitUQiDfMRt5Gw6pwHEGmLMjaQVjJMbqjd7Ef
x6g7EkWfZCi1wnSd9zFOfswJTtruPUVZurqz4RqgcnfBSmD4ibiZF4mCkKfJ7s1aVsva0R5xSZO/
abnroHQIbA+DY1aiTMDOn0O40YmwNsW2wmstlWI8+xx5S0FqD11BTZzUEK51HCLaMLwffXpHCTht
avpeaeatfAJB30TbqAtwm9URjvitjzH7Ps8ZGqg2CUQ5pzqRVzeuE3Bd9eOfdalsXTA5wLOaflmI
MSNYOURtEUUZ+e9t+9D4xtGUHsgOwcSg1zPvWOqvo5rQZ4AWBngFjAI/eWg8V1DFYFKiuuuNIDtG
KhCg1IuWXVh1eCjVfm8K81fdxA+T8WRnNupAfKLc+h3TM9fP+ruRZsyYpm9ofbWPtKB5Z3XPg54Y
d2VsEXAdpgJFoe4fAMAtmDz1lzwofs755WSVxYusFpSxi7A9dmTEm7Uuz61aoxJO8JYkduecgvxd
Q6p2zK99nAjML6a+Koln25SBQ540V8RsGBE8kMYJ9kkjYI+ItDVmCLEYrJTCfCcb+CY9HqW02EXk
5aIC7F3seeGd2b0NgBhedQGVHkYv/RnjAR33m/0c04S6cFf0VuWEVPdNXDm1o+/7HDZ57qfDqY7H
ajMiL9ti6AP4mqFbCitM2WWC/MxDBtP6/SHPyWdq82jYSuM3Gavj3jJDQtoYjjABsUkhrdyHbBwY
xaoMMEIp+nNBWOPaqK12BRP3nXDz6mqm1TOgDMTVU29sVqU0jidXVC0ZB043YYUR5YFUNGSZpNi7
RqMtXUfryEXn8k+mH8nfZVNvaEI8zE8xFhoON8WUSzUvhql3EnZGsYj1EQXiVGNqpyptPS0mRJxT
mZx8YKmMgfSLTOMAjDU124TCe4wmNhTQzKnt5m9m3cGsHxn08oZZfff5lD4XXXPdeqz7Ao7hP0UT
s3zCnmKOwcMvg+mOU/g3JI4N+09RxdTeQ9pG5HAKYpo7Zw9MQK8YXH/FCs/xw3pfrQaXwxeyB3mM
ll8SwEQFgWwdvq9bsZgfxVoYb6JUe5pnOhnTGpn42rYHrr7rOVAsTfupFeDAcfIj0LacHal8zlH3
JkUKiV2eQ1kFHiblliENd7nHP48ABotRrtPs+HoURZotJwzIc9fn+qHc9Hi0lq0LmGWkXrAQvfWr
JY3hOAj7aNuhRvlvBEmG3CrO7nwvPPha1x7YerMI3QhZNQykUVI9huWBtMrVIrKgi2tY8F5tITQW
5o1HdDC5DRZNxqFzzxyt+SoeMi6RGfQEIgiDdUnK4dUGP9Cl7TYzCoCTMQJnrNmUj7qVk0+XGoTI
hryBBx+tm8gDfabr+PHkXeSFvylqRVj+D1Hf46dUy3WMQRitePsYhcCBRQFnxW4iONjUDEr+BYtS
GaJ1AEhlbVcaGZUhllvjVzNgDFcDclw7z39jHg/2vd9GTkSlh+SmDfIJkpGZ51coYfuCW7SsYKTz
X4o01MKKCntLCds1JsB+IRo4nFBYuZbbQ7rKA3a2HAsQdhU+w9oImg0UXtHZJ6ju1qoZ5TtprPva
iU9JMaBc51wtnfHZ7OQhjNa0+KJr4cAIKUkWQQVBv0zFYkmRd8U7M7iJLF4NxnyRjeOxAc2xBZZ3
32t0Shm80usNqF7jqV3EhZGfwNVS2lRC7ZoNGqZuhQPUDk4GO8fSBJdyS+8wQTDSipzibFErjZXw
V69S0+2c4tTTD1gaZfIagG/Z6Yk7wDaAElzDyq6U40AiC/wQ5Z5C//26cOm/5NpLW1H2nYaxafem
MrtehLpKKu8YvHiMiu6qnK9dFQicBdm754g5QxB790wEQuNcDyRgeoGPKDxH3+hyxxtNc5nmyYOl
e2fJmLiFcnMGvYNBfBAFJsJln0G8FJb+IQt73MgawARW3DiRj7R+nkxRkVzaCLGVdXzuJKUQx3Ij
Bn75pfBslLydQhZ3iLCWOI195eN8TV3tHIfczVIlAgmobuyyf27CQO4VbXiw7XijWQMQaq5Z3NXK
U9GaCCiabhcZfU0xX0OorZF3oITuDoTMna7TEAhavLCq1xH2Yp3xGuO5VmmbJHl5SKpukSaxexu5
54ZQQGDapbZW6Zqo7hRTYgmyF5SCQkBnrhUzapcqgljh0epJHMNZ6cYvxal/Grp/0aFXLj0lixkY
//D8G5/gpT020wVVQ2+hMjxYUDihgIVDgXAnxBZVd9KSKQu76tY0wgk+LceCnaVyUXGJhStfzVL8
JhiZLiHRbOmZfGrzlHj+cxp+MFP1Kd7V0RqyTjOCkFYtnSlbfjMExqSYpWol4JEnVf5QCQ4QOd4X
pmozXzJWwhPpsQleaS5ypnWEqI7WS6h1HeUBY1NXg4Gn3yMeOrYwDFsrNc+GTdtREhC+lnLrIjjD
pcxSFnyVJMTw8JKFgCbDyHgUtf4eGGmOFAvVuz9mT2lCqVxrAjgMmn8smzLbkF3CUJlqYjoQVEI5
vBw2sNWLSb7y4AZOuXNle0qy6IGIaFIvQvgyVsvgh4yXjR8O0FOC9M3TkOTnpkVFCriFQecEDcwd
RKIdkOhFVRsd2fVxtgi4YZHlBTNhB6oOHqZU7lTVre99oT9ng/MjjeBI8+Gcbc0lvfItwLvBby8U
4XLoPGNhE7PABC2kZ5RyN/IZQYVeBU7SRpsrY8Ye6KgPVUxPYa2j/Wo66sbOEGpry4CMS9IOvl0N
IBquHGCmgfJeKdXWdNEGaBUxHAHAImKdxNouBSmleJZM5YOTfeWXAHwJ0bEoK6CxgbSxJMzJSI6t
xplWhI8F87OFVebYIYjjXFSe9gSfC/oYyvrRzk/IP/cC9TAFvChbiawE9whXsIs3jGmulW6TPFEi
6Tfw6lqEBzG7Y0dE90Vu/NbLcUdnjc8vux+dxJrk+k6zT4r47D9ECEQaWNhmSgcIvdFCOmyi9fMC
8BgZC8qUnopOjhC9Z5oI5rIw9GtIcXAPyOBYmChuBTqwpSEYgcT1tff9bMENPllGSSY34zo3AwK/
ha6sOOvxElvLWqbGuk8NOoNFtiHk4KNGLIaXJLfO8CghgnNCVdSIXKXMF0jdZJEzHZjsuhP9rbIo
9abcLxcm0dJ4hpiDDk3FHEiFgGoRN58CfGJazlGYLptYvlLd/CgykOgigPrb7aXmqFOcFu2gWDKH
YJDoGR/BUB8RvU9CymI19sneUukROZJ0sJ9yi7deBSpO7B8+AkpGk3EEpbSvqtdYD9/osBWboK4H
kgG5lgklvC8zIGumjO7agUNM7WnYpZzSwAKGFC5ZGi2iNEIGU/UPQmYH+JLhxi76HkceHUg/V9Ha
4hOPQp+LqrQzvAEwT+3lSN8ICKLcxOD6F+gngWgyXEdxv2P0+4INj0NTByRftGDKaHB2cfomPkIz
Ni563v5QMNyi9crEnkzx5dhJa40kAVs2OQHY+W3k2nb1m2uMXBaqhO/Vt0ck9zRWuGZs0T9ichgb
uB7Oe0aJSo60gkMM6BJNDb1ca6NNpcOsFfC0t3Ur/K07jXG/FlJBYQrx79+e+1pFwVWB1cZLvWWR
Vtpypp6kuABIkZyF37M4mCpCsaSFA0gymYR73NmygzFpq76tX7o6/e8kfsznl8/rfHv4ublpm9lU
TLB0To9Z0mQbzVUbtZEu3qQ0nxbza79+BTGNrOHr/b5t+i+rf77f0CE18vDZbEDhEfwzfdBZwOVN
G+9mEdj81nCwtF0yEmeZePqjOhrBVnpquhFe/UFRjIyYGgdgkdnZLmV0TTaH9QHwZdeSo1Fk3A0N
OJWDn12kLA9xkf7AwDK8+ljmUl/Kk6035k7R8VcwWaLtMov1/vpwVtIVNhOcumleoQuz4vR/mxeh
Db55MT9EdeBon8waHzAHbZ5prUoleJV49NhtBf6m4/zkt7/P25MpFevPrcy4m3mleWHp4Z9b+nxS
gO5G4MrImXvw13pfH+tzW1+//906f/ecUGp7PzHVfFkczGooDt2k8gRiaABi4Vd/Ok6rf/51fjQ/
N/91/nVezBv4+vXvXvt3m0oafOOhwf9iQjx9AZk8vi01QBpvh7990shL5hxff8+mZgNMwj9fNP8+
/xmole419r6bWgdlwyFNv5qHbiaHPx7Of5oXsC8pkSn7r5f/5S3mXw1sH/+nQvv/sreToI5k638W
oS3f4uB3Vv7F2/75qj9EaJom/kF0oyZNx5pVaDjL/7C2k2/1D6GaoL8RgQndlMi/vqztKlGYDqGf
ugShrGKy/1OEpv/DNAwbLzJtPUOSC/q/EqH9RYJGrKlFvgQ6BmmoBiKGic7wjb5Qj0ZGD7UB3d4Z
zlqj3ZHXvTi1Kl1KukbtYyb6dN+IwF4VwdSbLBllaXWQE0vf3LduljwkavxBdfDU9o5PjSSlh+qv
Cn8FuD69JqqjwAIbXplyooEoKVD3hGlWTv5Ib7C/pgQgXDGdWZtv/4ibTxHd99BUc3Lkf9PWTV9M
qI4uaWPgotatCfbx7YuR1pdHjt+0F083km03zXpr8TGK0tzBLE3x2UsfpEsTblP69MumqexT2fXa
JffFr5rhztHp22tm5f1Z1+KUUCGl3tg6lJUyyknAKJsbfNSMmkUX7bSeKUhpu7gLbfdnG3XBjojj
u0w22oNMyDrQKKusEQzRUrHTGuFK+rvOCGApibJcDKJeKykNDJrf4dFouhDSLLmCvazkdhgib20x
Az4afnfjKoq9qtzWeGx6/HiOFP7RX+OWpjKOGuoem7hBsYCWk+eVwX/Zp9ZfKAjzPrUkoA7dgQJs
639JfRVkHdmWM9QXZNb1pm38YOO0olmjv/Ie0MYtzXyKBYQRjkhbCbZpHr7SVP1pCw/lm1PoMFxJ
C3Qj9dq2RAbWWd2Qu9TqDLJBI6FuCuEW3OFUXrCjQeE7EFVL13zx4ro9tDFcBZKH0qNHhdkT2HEW
HRNt6E/dQ5SVkJCt8L6P/ZTpcYQlMfYxQ/7J/vS3hYmPm5OO2PXMjq+tiWCvISZjVWjSw3/daQ8G
PfTUGW9s30qeBs9ctUwZscDm/pmwxevQEr9NEWQZDGO983XzLgrscRf6JPbp9aUwm+JkGPF9MMXJ
fy3aqV08DOEfwdP/czDwv5+8UhhgyHSErJplzGiYb8e4HGDFKXlcXVLzHZh0drSj0mDXhaC5J0Jz
iLjt2ArTOvetCLZR6aMoTCnDQGMuyhBtv3lpaqGeAuIXDV/ZOvXKKQr16T+fiyhm/+VUlJoExCEN
kALqtJgOq28f01R7T+SVl5Lxp1TUgczznLXFRD2gRWw5/+Xt9L9kwKJzkdLBty6FjbqWMN9/fb+c
438sSkZYqzneU6HjXUeEbCm6udZKTVyGmiCqgB7VfcEJtQDpjqGd8DRHrZGvCfUOVNSAbKo2qPBz
O+VyJt/Dolkw6VOeGFfCgy3dnNhRNV1XSILOcBowQ+lEB1Wqa53/y/6bPvD3axl7D/Uw8hxDWNZ0
N/nXLySlAaQjTYILJu1XGYOalT4Hf29rJZcrj0wRC7WflDBZq5awK4Mr0bEcQYqFVnEXkN2zalV/
XWu8iETLbVfl2s28YMb+S0vBghkBpyDRARFpSqN37Me0XlZ+udEpJJyAGQEOTMdu0zXU492iOxQI
rZZB0mo0MA3toAaF2FSY8y6qRLbgjqF8dpKMIpF/QEcLOTZsJGZ4QnxWSb30nLHiEpBXGy/vbKo1
EZDWLl5qtaOuU03vD5okCYwQ09+Tw4ogV2DyFIYFJv5AO9mToRtL5rjzrJgeT5Z2TGLr9PKf9/tf
w4Q5kGw53R7RfMN9kWI6/74duKrVmCnx1Mp5sJe12+sLFGXdrW2WL52vcOFtQ33ZlcSf6f7wE25V
+AsOHKiorHsrIknTIhLWlTKZuo86pd3SiHHvwgGLdzCtS627N5ThZ9NEFxEZ+55p4WuY2QM9msG/
RiQc0UpIMISS6bhqp8Q5obly4eR3KHjMVVwSOTi0o1zqRIeGZCufRoCsKzynyt5LNewPkdgMOilE
/mi3y7FQsXub9KNSAYYumGhLStrteirn4EnS+OKZ9YJ04x9t1OfXmFHsk5C3pV71z3Zl1sgO1/95
B+uO/LdD20CNiRAfV5yGlVky0Pm+i63SDtTSr6mNYp9dFlqsHfEpIjmtenUiwGjbGKbTbv7DvOht
F+Y6rErtiPNoQPTzz9dorvKRj3n57alvq5gyRC0+b/xra+3EXGzlAGln3u78ZzcmNnr5bc3RordJ
EpRYcaRQE57eUUE+vVdQ4Hx74fyHz7ecP6CfqGTDCvH0+Zwxf4KvNx+cqTnoQjmgLksCzN99p6+1
/9iu9jPx7OHw+RmmV8yPvn3Y6cN9fqb5L59v2uTJlWaIVrbN1qxt9ZhNq80rAGq1CUScfp//Mi+G
effPDwWnbFRcfO7x1Bc0yEcVzGbDPQbgsXfmKsiqhhQGLn2tQ7x1CAt2U7cN+gnGsU+tOf4e4zra
DPXjoHS/20xo+yYyTqEYf6s9EZ7tAMM88t/Qa1CKi/p37LJTuinAi07Cv+/7Y+Oo+aPbyEtY6Vix
KsvbolN91uHRbTJzPKeNSiNZ87DwJUdu+MjpNbobaD3Whk4YjU8Fa5HXiFm9gmFC5OqYRCeFf3/b
KdzO0WEtUNkv4H43q84N4EbUoOdQLi08W8Qbot8zqJX9fZdyGW1athHYRNqr4S9GZ+OyUEZjnQQH
gbaywnT0XNn6xQp+0oK9tJEMzyAL9/zbJglieaO1+hTFO6yjEGGrWqc4ECxcvrJRtgmnwSoFeLzV
DfpVRsMNyZpMl+2riEmHLQHQESJBtd1emkYltgXkB3COsKczB6+AnU9CUrrcSFoXUZQTIlRY6yrw
kWMI7WXs4UPZBlI4efGobR+VGoVHnAGCJTp+V1rlukpL/WQWHgXDLHqJKML6FSoNLe5/Eut4r6MG
XGWWfhd65dmBrr4aneRu9AQ7uMq3hVOhYG4PSuo+uKBnkBShNwekhPvkQ1I+K+M02ta4qpCaYxsx
xGtUI6XHELgFZK+QL4vquyrRjVjp1ibk6kjNr9e1FfdLyFX5TimsI3VK68AdGyoL9ozGj4NNaJcr
M9LYD5L/Xth/IDO6S2SqTOmE6yETxi6X/cbTFHU/SFBE6FLCJXJh4E/1iYk+2Rgtee0+OjJBIlLp
1SSLmdze/eJUmEhOh9bdNwXxpGWUsqcpFC60nla/Xvkg0puQ0U3CpTiSj1pBOXzUkcdPxAP88UtF
hwwlx4ymhKFi92z1fSkVFJ2dMixHvf8tu+gQ90/CDH9a2WTbLdGC0UyHQFqebEqKmRoNywwXwaag
lxnq7bshfaymcJnBXtbc5xdtpJ3SIrpvVaroebUKBFVMrRtQI8Q7Fxl/TQhxT9Hi2uFjzX1cLXnV
3pSFBXCFmd6oZvc+Bh0ka5a19sqckES9WWdhABqj0jqMLM6mLYR3cFxt3YYIItt8S8PNW1UZuHe0
6Bkk8Rg1eZ8iJBRcWmH7/RwFsno9r8Hx1MsxVxFtp9Jk1N1emgQsjegIHjFAEZRKPJmEL6auYhCS
WN5tX184EQmGHQ3ONJTvreJduWDFB7uKnoZGgSlNa3WX6sZhcKncmhE6Tk/HYiNjTlLLuyWeuOfU
Cte++5ZYCqAYBhsbr7fpXJr1QR2IKbO84dI+yDC+Gp2/VrkgLgbq1MtxtCPaD01H5TUk55nkbLxC
qGLM6qFomQ9SrzkpMsOSJDmV+5TWB+PLBVkJjwy2NmFIAIeFvof+yElTq2Rf68UPjiHwTalt74wo
IdEiIcK46Kj8jIX5Q7HZf73ZRiSoRTq0VQBBSQMwrI9OtpVRyCVDcJE14l5nhEpfME13rYrDAx2e
sgod9JEVQaN8wnSlBPLIdOjdBJuSTXs6MK0Rm4jypAQIBAfLe26l2DIV65eIt+HMQqQPwnNf4DVr
PQlKoEcTn/lMlIZBHM2U6yQatNVIz+Y2toN1qw/VTYXbISzFHmNUwD/AwJdh5RQDXZqYBEg6mxHR
QE8cIWTl6DVqW9r0+rLCqL6M62cwakDXGtB2UiBDxJqyAlJ6GcybDCnnvncrrCm5Va27sQe1bN2C
87XXxsCksU6cYznkZBc4xE2p6Hj7WDW2aOdpShRkhV671taPhJxJpzbvA6KNPa6HS7+MPLqvCTkj
ZQKMPGYEWkPZYV60AxZHGd18JRiFyEfazlFqPJgQJiWBmaD7fNzK/mRQcCJM6uO9DiSLL9cXU8hg
v2mNN06wdksMGN6uql0OqJng3QGPYlQ9RgA48k7gR4+8bRKj2XIImxxKhLZlyK+lzJ+KSL0DMzz+
SPGyUHtG4+aEQEYN66Us+ovPpTNPRuDTerORMt8UmfCXTWKi6fahjndR5y5EQNxpSFQHoN7hJqPm
gCMH9LqhMYI2jHtNiX0KOBlXAF3xV0NWPzQKuoJCU4pVohT42WpoPG5ubilM3Miwv5/0Zlnmn9XW
/dWk0S/UihNvod+ZI+0kTetf1FRDxOirnHeioyGc+yaxCM0Zslo55QBR0W7wWZnpM600LtIc5AsQ
vaQ4MmvyzWLvJ6fKoQ/kIcQyxEcXOLthcLUX3VTataMK0og8R7nQCVHpMrLGvJh/pc/uXVXL74+u
Obbr+WXT6zV2DF1c3rtFxXZX902/y9t4iqH3woegVn/P26iwvKOvaZ4L7qdQnKY2IDSk66DEKS0d
tpHaty1hLu9WiAUmMzX/0tdZdYobw10ZTqn8aEmqnrclR5BYknv4ra702Z6pWLJtko5obqDOaE3i
Nwly4yfg2KMVVPWLImj2gsPITpRdurOi+gCA1CZ5he+7mVdl18dwzDDahX47MHvriM4ex/KW1EN7
8bm19hzSyPrQ4XMsY5W+l5ra9cEmO5h4wcZ4dHPnxZzeV22ic+tK/2VoSE8j3sM/dU1tnr2IW0Yu
nOF19OI1QNbiZy8ptg9N0dwz5DkCJozWg9s6dDI07VYlGI12K6up4tkQuXgfKkVdGkFaXgev16jX
1wUw8TJ4krr9NK9JcOklTHz9mbzwfh0QmnZMlMq7kFWioAHQnFZ5TZMMvpZZ/iQoHYW0ZYT3TolA
Tx8GfSdrS7kVhU6Xf/ouAhB2qaZAnjIaz/AS/GsjM+dgEQyxadWyZgZvP8w7SIuLG25XxTOiQGPN
edAdi6goL6bswlWm6uUbfjO0JGw1t4IGcXhm3uWRG++sDGZh2gTFXQwk+nN3E5SxsH3bfaPJ5WDx
UcTFATNyVJRYWeNfMJ/wg93PW/Ma746ePmWDQqUPnJvZMeG4u5QGcWSJ1Yi3Onb+2JEYhBYELbV3
JOJWO9vz853W1eodPARav9Nn61qo9Y3tEFDENswqQXSjIROu1EJc6qEnkElNso9OPCtjrL+1rq+u
CvhspyzO6otOdfBzhZT8ZEMQuwgZeqUopYsvRsEcy2dculCwP5yM+WWnveMSgEEmuuw8iM44t5nm
r+a3AHeJLeZDtVCWxHY9ntFoVucO7NeqCAf5Dkbs86OUDdXVWjpnGxf4WcsxNiWZzT25IgcXL9a8
FkM+c1nzXpcMjBaaBFYgYNd+G5S7+fNYbqUuUwiJlygW9QnZHK6OcazeWoA2nx/IhzKZZY57GXIt
PKmFJHOlNu1X6OCfa1CHQBFvJ8WVi6d59LECr+tsqF+rHtnZ9K3NiWPJpFO7ktLYHWtH5mufK94P
n6Nyfpeq9CZ2XurfeIgyjsl0aZom9z+sIGNV9v1Y8+/RHbe6iTyDTMsYON4gYv9HOjSb+V1cwybn
JLN2AclQzA2K8dAGqYP0JRhewl5s5+3UCkJvCB3RrTmU4Jm4524sSwlfWi/dz9vBxdwv/LDsbytC
lg6DPRYbM+T0YnhwmNcAl9GAA8yc27HIxV5H4rcJ6eY3usyeMg1ID3G9bwEiVrjWQ4BiINPvzEL9
6JSof+PkIfQcpP0Vbll5VpHWLuX0AlWPT9QlTQiJhrvDS19vXF/vXrXqOL9QN8N+6kxGB+7n8dpQ
ide1QJLNf8wzrHHBkFuXDhzlpc9NoG7TVsNovOs6tXkIy8qi/R2LdRYFwxtuRZ1r4Vvdl8mmUX3S
PWK1eNQp8M0fX7Vq+rVDYpxTz+2vWhzAbpo22Lb9a02P/x4riHEISPFE/8HzKTDTuKq7H/mQMTpJ
w3rX9ab+NEqBUYkvnhmDRzTdoJ3COjBuTM+vP7eIZxfQqoztW5Lj9SNUR47jaZMYtVc6QY4vdl9r
21Qpx63qWNGLGojVvMm29+E4jQGFA0LebusBxatjMUlT7Mq5yVOtXhRVod1A/TFOEIKV5fzd+9zf
U+YZyaM0mZ9pvdyE0OF/5CpDe+ggN7Q5moUlXFzyWH8PQSiS+8ZWfnx+Kp0DDbxad8UtJc42Nr3P
XV354yUi+vGxJagPuV7EHLdvoreajMNpBzQjSqyiCsy9DzV2kaFmJuwsu/vcO9XEEfTyimu5Ky+m
j0ZqfrtSax47CqP3EnHxoTfi7vMfGCtHnRv9KwhY9IJGyiHTZ9ajXQZMT/kHK2gScKtxiDVe517n
w26wmRrqk9Pe/+hbbt2eFvUHB3MVQQXaS+3aAC/zuEEfE4NoCq1XRQshtxtmcc58wr201Gjx5mXy
jLYKo7yEwAo2n7tqgy3bzPahNGo4/0xWNaFtOxWTcekATmTkZ1/Derwb6lKcM6daq3bubFNmsNxi
3mnlKzd6ILAAdpa5RA4jVk5vDYRnKK/SzmnPaIHGzM7OHjPibsCqIrp2C+PQt5hNUuaA8DnlWRrM
qj3R6EsnoPE26u29EotXyhi7OLTNp0aHAaTrbQsFttY3vuQcrcy8X/stfryxjoqjW8j8c+ERtLKQ
1JOmfxoh2TNyaH7Ym/ClmlY/ln3hb+2JSvT1/F/Xm1eeF8YEe/j8tUEj4qW4I6ctzxuYnx9nZtX8
8OtJLuMOYagTN16EUHMqrA/opFF/COILWqWiXGBX5EWhQgZ+p8TrNkqfUoleC7I8HhqlHreZXT8F
/ktCh4sBcRKvSgsAVTUjl6ZF1KiMdXPYr5hduwNmw+7Q1ZOTR1VWpk3Mps0u2sTWGyq/Ya84Wn3I
yhiTosjyddtg7aHzGK7t9ipFY32u0A74M6IMy0YyLeZH0VGlOLUzevIS4m5pVpA1avVXpih8IX8C
aMyLAfXwCP1mQTdGBwRBuEyDWSQo2hdCLrKjDJgAuOjYJBJEYRbXRBonCXBsO+8ezjJSbCPkSlkE
WspSmDCERfs4fzmqozniI0zY+VRyJIKvFu9RzVYVZiqbVAaPWovWgICbBzUklayaeFw4YMBTaao6
LsNaOwWk4G7m5+a/phVDdIsgbb8ZSJMiDNGXaAzTVK4YKHjIYZbzB/ON0CFilllcNpO3xlDBAW5h
Xy8fqoinjUq58RO3BcPfXgS6RQLfnhSyqdfosaqDbYPgygfMQdlkRQMB1QLabtyDG/nRiuqV+Xl8
fG7dLJEHze+bBJqzDHuzWfii3msuYDhahjjXG0SRXKposUBNHOlaQymi5BAGsCbMUSpLqw2rZVuX
t41IG/IjaaRipem3eiVPxGmgWg8w/y/oQtMQyR1lM5bdU0BoJ+5Ve5eRK3FgsihqMzj4KsoSlGjl
oWx7ipAt8iPThkUcTr29PM+4/ob6sNZ8wzoovfvRVdXPULrJkhSliPaacRFtipklIwJ4LLyV3ndP
X2nN1QQmVKdzs6QHQYlf6dJN7YsWFZ2Fsac0nsbAsc5ufLLsRt4oU4LqqMeMD8Pc3je89Fx1ICFi
Yn03ZaEwTyeuYR2SgrMKtKDZurLcVY3VeQtXt5Z6i1nC1FpnDcqjuSjBiBltbJ9qsxmPdWjERxKY
8rtxKKJVgN3tTGq5sQkNwmYHnHtLmpBy42aucWgbzTi4PTmtQ8/YoifnHMNaRoKmYmxRE6RXuwHB
XFAg9iJG1nkRYLl88ETn3kQZuC4jjlGyqfF4p6RUGXmfHOULNdvID4ODNtDhCM1iXBAKoe1md6Av
nPNQ53Iz2xI+OY8NKJwtDs9jOMmz5kXSGzdOBa5kyPTTzP2caZ9fi0jR0iWWmJKvo3x4UfCIZ6Ze
MgBz8WI0T5avrKuop9lAQUSqRXVQJ5gO9kKT7PbN0Os3voF/SuLZyBM73PkGEx3iMSzgNWY7Yf4i
dhD5QVv0OrBlBx1T8Z+LzEIjMOJrJIYxe3f9BBxGNqRL3yLtfNaYTQK5vkUI1uStj9ge8/WXAzuQ
T5g/+v3MQa3r8BoQLIA39U9S6hcztXVCdBjQO2drYUzsDva2yaM3G/X0wVDWquxfvEjzt1RrbuBg
YZYSHp4GMM2Ug+cUz/k4l8jjuRoqztAeTIUkN28ktMaOCIhO+lMUZs4ChwGDo8nL/mV7mX8lYkUi
IJv+olI+tya3bTd5yedFYijmaqIEUuzy3cNsz829Nl4nwIsXmuqDKB+zS9aqZBxylcem3n4ubHwt
n4/cfz5iY8jnCnr5UVh3h9rSusP8SEz02q9f50cqptsktPLdbEGfF7NpPCqSR0/o4Wa2A82LZOLl
zcagr+dssBDAbLALz+4g4r25GYRkCPu2RAdnWI+NZ420QOFf2JPcDi96iYV6zJZmgstREbLfjxBT
JEGTR82xY2SviZes6LpRGiUi5qirHWXo/8feme02jrRb9ol4wHm41TzLsuTxhrAzXRyDUwTHp+9F
/9VA9wEa6L5vFCCk7XSlLIvBiP3tvTYjUHMz9bTmdhNCja3fQoUvV4RVeeyNHDzSyHoRzTNYTeFG
Jj7IoJTX6vfBZbdOtS8sxd8XohVZgIgfoFJqLMu/P07WcA2FHNd1bUclebsZkuxLb5306HQRtl2j
3/0CVH+XrZark1SYS6+SHj4hr7ULph7APmLAwY5tE4gXJdTvoCcSOeMJ0lRE+0ySmdE6Fm3hcamZ
hS7+/ZiY8CIK23xv9inkb1S1pT3Hd+uAcskGD64Vci+OTXVQrQl7IPeiYkMk/fGbSBrna+V3Ofj9
03/7XOSSvwpUzcSV90WrygCjc9yfSTOm6zyG4ZAR3TwxKyQna/h0ssVwCiadoIwndMV0l8OYWdoP
PMD1Rh9S/zq45qblmPvFDIaen8B2EKbVxG8j7Pd9rZ1qZtLnlpI/JOCIz1vRzvUmKiJw8cz2WmjN
cf0ZCPMM+L15CKcZjj6Ny6vsHhOZBAswBZcCj0FpaWTGaEhdWTGzJZuR+MKN4BnPjJZrX1fj0lX0
Foe+S8oUGxRUfbNnTJN3pLuwEZwMp9wKeNdPos+Ez+5dADgVELaqdD6ueM4Fx0t/M1F414Nf66su
7/ub5zgcowwdKJY7bsxJK54EqJeR2qEnejaKJUh80EawtD3El3ewZgoixbxap4O5JLWRnQx8YgvC
DeXGNfPs5FURrQexTwuGiIJH3qV/Gz2szr8focWzBSxZVHL4BUsZOPbbAG171Dzjs4WBs7ZsA/eF
KZK3wa7Xv5/3qo4pggnQxIUZ9doAXirL1HkO+vKjGSNzFWQWmlKtXDrVMcCYk/OodKd5s5nz72lk
zldtROqvNCYiLVHBUGj+qp/RPeLkwE2qoNhIEY32Ijdiba+X3Ju9bmzePDc8sJ0PvmugceyeJiKu
hNB1XcVIOZtE9MOzukAYoYl4frBklWCeGAKo0RSusVk0vpTWYB4QziNqoddzVEs20snHp5ZxO2eP
V7JG/qsF4YvKY6Loed2uqekyn6L5T2NCn1OcUH3e2AWXjqOyg8zs8RbnDU33c9ZlnEbSB2OneKll
vRzyFFxVqmNzq6bw4FE+uMzbsdnrsWPu6KX5gaum019RVa9BlzHbSCRiGw3zJG4wnfm+3W3YN6iF
zr3yu4vuQdbtosrSXwc/Ocghi5cwQOqHZw75HiN6s5z5VFqsX4gkOjwJj3SU4YIEsOWE7W9QZ2oX
B3K1QOjylBYYcPPy1tSiPQ5GGf5Y9LqupcRKtDZku++bunptGHBQRpBf7SnF9DVYFzcg8uuY5iOJ
LfWgOJaeaVBdo0r3zdDKK2ncu+vRl6gsVZx+r/TE9a1jUmwg7q3UyPfwW+NWVzznRd6eLbM5/35k
eHOaWK+Z3HiAY62IeFhIrm+nDbn95g35tplK8d0H6Gxhl0aXLh8+ajpEToxF0b4hDu493zFvzvww
ddPJSdHRhW5nnFho5DBhHwDzydUT3qdli7ViAR+4p0TCHW+WQ+S2i5m2hRawkxKzSDEy0CYlQ59J
V1jvJmIlDTH60quM+NuXbCUIGTDXbj/wXbmrQUry8kFUPoIA2cKt/c9olhKQKgnLaXW79EQAxzNz
dEYf4/jHz4kXTPH0EQRwd5I8FqvIt9pVpZdyo9mjugPfYAWlrPQPlNW5hcD90Wba6Ebr+mjL9sw/
lJVas5DFHxggo43wY3HoWz24ATzgXDS8EcmxXmpHTxggciMwCdm8OGH974e/X2XCyZDUYatY0td5
dwcW52G0321ql7Z1GGFZmT+sm+G9o/Jgl5r9P9LRp0sXR4uoC6jxxgxw9NOADa6NAuy4IruiWtJK
00TMSpMR3QR5V3f/BJS0LbB4xA87ZBDAlGQk3et7z5Ohz2MYIB22NfWPAmBSZP+jq+67ZJj8VhQj
WTVtENc8YpdEEQvp5SZhjkN+/b0HVos3MX0hB/ShZ8TxuT58CML+rfbN+qd3S0YzIZ0FU7lD/AmT
hczAWlUOy3KZI5E6GfFyYMeH0XPdB92h0TplR7AlUwYsy9OMtTV0YGly4yNPomlvT1Kd7clbGW5a
vVas7CK1XzrX7e+Ca76wbHVNtKiglRFkB28i+p7gBKwbPROrVrYzjsB1jlWn7mWdP4zaUmu87p+5
WcaEsUzONVIlz2SojFXTdtoumqruje95z5o52l1zYTSMigHITOFyVOhbELk4otm2/zZRUbuY63uk
5b5bTPhFsR9q3bhaNf3mUaxvapscUKzHOwspaYfMlCwdt7d3RUf1JffXEpBE5qzjGf5mhTlpbZOA
qOzMYWlnIdVvhendG4gKCwmp5ZBn9KXbTukdVNZGe9SjaWvlzjnN9PiD3C9tNLn2HRsaM7oUWK4V
jdpqZEX+I4e/9tAzg+2t6mxpdrksms64yLR9HTSqaPxSOKe0lZ8NFTj3PKpAaM/6pus3zpf/MZQV
JbNznL03zPwYKGE8F9w86cqTOTvfwnqZJu+LXo6VFpdq4bquuZ5CM9oTq6VfK03TrZwQ5nxaRfad
Q4Q9JaMLT8bPt4xFuInpEYWCg0JXIBa1ZfpVnu02mKhs0c4pJu018+LqGfBks6HfFcr6f36Dysxp
RTEfrpDDivpl+SUTUBMlwxQHpsseZgSvim7d6yyx9nqWV8cqZI4LsGxlAZ56jqdBuxiq2/5+5Lgd
kMU8lWdZKCwgUxHTFpyvgL5Zf7Op/Ns4BuAXfvsA4KimyKX31WOJneC/QEPyYHJdlGKQUdfTixww
XoAjtz+C7qUga3hye3/EUCm1s6Xb4jiO8Ni1Sj9Kojb/PjTl1tPaHyYZT31K/psTJ1uLZBqOWjme
gPlTLaqNHpyaMSYwlQagv9rgylU5Yv42SrnAs/UzODSNpbE9QRYf0nsu9k0j/cMvXSfStTvpYt6F
UqKQuuZ0KYvsXDgcxeRQEMgKYRjR6Qy8M4bI9XuYlqJVxzA3930Pby8HSpR3SfLUCmwPgxvIC0uU
V/qXvCf4XM0/If4n7Uyr4RNEL9JZL0If2zPihX+RygOIR+D2tYnjrQjGaTGERrVnaFytppoMWFLw
vcqpA7Iw4iXT+7eEQ9WrOZCgDPtiPYR19TFPHr+SuCZIn/buGpYaOzTBAIGfJj/bVU9gFn3hoPWj
2jpV8QeF9wopz7z1WeTD8B9S0tmpvgVzEoGcIa+mXHkghS5fXR0tPRLxUsyXSSeLcmEm9XDLRudb
rwQEzDHsb1jsxdFma08/npGsolKSNkPgzazwJbIG3EX4WP+E845SGwAD+Oa6TOxl6d8sq/bowOi6
b58bi9sG8Rq9KMceZCRPUzfP70NtRcls+6JRPiBkmXCrI/LsTGW0JCvXk7rM0pMjrTvRPXfnwn+6
mlpCnxkm7F0UDOEmZ/bBCF9+iZ4hUNuIf9BomKoZnqBLkt0S9PFnMtQkbuy03EHg7JeFxYI9uU5+
tEU5ghqNCEzrORUXvmHw2rfYxSatn0AJ0MQNMHRVeWX+5hQ6Egt6faGoXULMDb5BpW70OBL3ykuv
jSf1lQ0M4ZqYltpWXtwdR4CFR2FE7tYgGXk1W2ZZbvchyjpieCvy4+AZWxko7mFJ9O5EXs8TDnF9
a6vSqOQ5Sa11rpM4WdRWVzyZqdMueQrMnwyOQvzYPCnrJVKTwt8Q3ao0M9Y89XyNgGU8izrVn7mA
m2GRKSajts3Bz25Ov1ZxUcTNGnpGtqLVzWBdicMtcchuy/0DW1RrNkerVg08fO7yZQPh0hTllh0H
jAGAZWu9yJtlxleOjT80R87KF83FkxWq/mVo8nOdtdaevUmxKmwTmS8FvcI2i7ub/IhVnT4NLXwl
PdPOeWxmFz/LFXc4Oz6jfAEby/X4lOX51hZKHo0k3Bu60J7CaKJFrONSzlHD3hry8WnRvqpok+SJ
uCjfyi+AZoy9cuKn30+JzMBOK8ylWeXjpTKzB5Uv3gOOioG9NHijp8a9JfVbN2wHpJPnNCkRgF26
m7uhlOsKxINfopN4xk7FJBSjalp1VlNsI42tjnC2JuOKT8tl4puWzqfjtvVzWrHaSyHcb702lhAG
o3s2eubSUsRoouQzbTtwp45b7FSkhjeSweu0oB5aCDvfa5ot79kcEWP8sfODSLqQliOkP2HVuF2K
O68GohSQ8iNOGJi636qdj7vW5xAZEU6NMNz1UzAckiQDGsw+p2yo92Mv03yBOcVBnhVY7GgzauOB
hueOVyId2+GN4Mk0J9lTBkze8MaeBSNl2Dy3lMWZVKzfOEMU5H6bYO2WbrNzEDBm7SA6/z4kg8X/
tzA6+C4KEJ7yHr8PGdIupJMFvLfhrReYoeo0SreJFZNtcQMiOBoIrrjNzzLkdkyNoo8hT2W7XMXA
WcLeXFEnWH2iVD0pK3zXHG3HWbxja8VSkLYcX/3Wzy/FJ5XLOJjaiLC0S5JXMs7BkJJr2La6HLov
0CaNsc9DTQxqAk4CXa0tuEsZl7DSBIq9zVk9EQ8tyMqjjlqbRli3FQeaINPGQ9JCTgEFVx3pPOGg
Eul4yEF870klsygYxnmUMxYs92r2Jlq6xWTr8J7k3Db0+a2lkPqcdsEpcoeYI2WJyUwwcJ7BVx7s
jjdV1eJA918XSC60rLMOdpawu/aZUSFiBs++VNR8RJ/S8oLXtvSqQ852BI9oGb5Og1NsXjnkF6Rb
8uKKwWTdeWZ/irdgaKJrFNfZi0MBcged91xDPlqUQhrXJrK9fe0X70YTG1d8LMdCJfXeat3ixSuo
kxnqlIEM1JJkHCrEijT5HsaDSre9b4aPuh/7h0kfntlkf5ljqbPmRPLGCVgw3wvC1RBqyAuiLAn7
pPXZ6xm86rK38Ga1jCB0BU9PeskuK8dmweKR75QKGjYYPFAHgzhmDUeSQeLkZE26Yw+EK3oYkM9K
h/FwrzuPWKlrVNjiKzB9C/MXhpQGUgds1GXXZuVHUUUMcDznx2LM7hZBxUbUYRdP+19d+HOCtoSj
YcHjFYxaztjx6MFptJMq6nWBLPXhdRhraxUDt4rCN4UmDPeuQu7j+I7m/JQ0xJhqSzyA0bU3CyaL
Iwqm9OxDhd7oX63m47fTmBm3ho65janp3vE9JKNaWK+6byWbZNSQ/zPHfDVd7ALD6OX3XhhI9b78
m0z5i1dh0+naZOL4KqsNQ217g67XGGZ4kkbn34VXneNMrBGtnMNQIpKNzbhLHFa6BaIHuzc9sjYm
qs516PSIM4F8c2VpX38/FcfSX0N7qHZOBXyr5q6ZJzrsWLIHS1X1qJrYLE+j6fyxkbSWZau9iRos
TNjW/VNiR8OT4UBcDYgAMrlpMRExTU4dH9//oOevnPguRJVq6kFbYnaBTsskxssd03cL5SNy4YDU
Vw8LhPIhqPTEtZ4VegaJRu3FA800SQdccKSnG+u3p7VNjhicq2fX4WIqKOM0NTCylKQwFBkRJwtE
1Z0/QyrINporLS9fzCnn4gOPW5NMWdt2wBrrGy8ucMRdFGVsGIwSL8NY7ZiKYUakyXRdhlN0zu3g
3wdYG8EhKyZgrHZRfQmhucffBw3cyzIhF4jkQlELdmxkhLK+Y/Y3bl5bUlFK692iinIXaA7nUAwQ
ID6mwbdvY8rsoFG3dH6Y0UhwY4+aB+pOMVVdGcYR2G72YRDkphPK6NbuOBkHqrWNQ0alNy5OLcVz
0wLMEGmxYxZtrHOAkctmqMxr0gDhJe2ndp2GbDj2Wr+V4+CtG5RUAjyFTw9A7G+MpL63rucfkbT9
YxDFVAinU73WaDxaTJksIZkX012mD3tedwHu+ttO9M0DawgHealMCJ/yr3CxmdhjPK0q2lwPDr0+
nLAk4C0JKreaXTDFlwxFdB67XzPo2F77hAsz1F+srlXnMMN6ldWmBsQmeh4nzbsMZes+RsX1nhAU
+8+5uovHaclEGo0aD5xqPoO6mz4GlzOoE1rp5vdDDCInt5zwiCMRLPSyiA/mYNjXyhpr7KWTvSyc
6t2CffLU93/73mifJhkRZShxA7VIsGfOkhtaSMnE9yN4lzyo4aHYO8eOw7fUHrpN1uuwLJL2iQuN
Sb6pw9Nu8Yu6TQjOYn6rxqBtme5Mh76rqarr5gF2QtHQ8PswXFB96oNitFouYuw8wATbg5uZ+gXI
jVo1ffEqzB78e+FbH249gSyw3BsMEcpWy31ZWu5fO4rwFbfp8Nx79YndQbDrE1oy4RqmL4wDg0sy
28kBKB2chr21D97luaCSoGrQ9DIrPoDMipuURokwxQtpVe22GAdm/GbxN4E+dMkTecnTnrrOKO72
BoLKwWsB79tm8IxvOl0aWWzvfj/E7NWtPKK5tEgZlBEXeNa6xqIdj2vF0vQzbmZaC4fKXXZjrp9L
vdPPeW+yoqfcEg0rkveh/RDQ7p9NT8p7yRZZi8wPemH1l8TlpYgAtf/nT7+f0zq/WUzCAgakYZ8k
dHW38uCMjNJ9TCMSFwRUjE1Gs6TOLnAXUcmSYeBBIozaMkKMxk+E0bvVN8M9qWWPjJ4RAHAxLLe9
aK6ONJNFmk/WcpKd82L7mDXH0lXv/EgMxpK0/GqV/9JE0S3hUgdHM6Ev6uqpnYifMGbh2E4R6rSk
rsL/nlOyZurh0I6jfJ/reJ70AvMOalz4sCXeaTN2D16cDxdLJ2wWJ3JODpT5npBtczB1Izxkm9yy
+1Oad8XKV234pajy9drKfe9Sx4MT5/7tPZRfo81xvpgYsOpc156RkKulPhXZB8bFt4jh5LGY+F/0
nMbhtWNPKAMturF+YrfPiPHl2I3QKBkVgPWM778P2lgSv6Fj9GD2AoSLF0yrnvKs0+9D0jLgqGPr
61fBjfFZGiA1V1Xb/pgskfs6elKsXrtMG9pdiv7KPL3z16HLmNnStHXJpA17tUEKkiAjbnZDbHFi
0SUCNHotOzVjaDKNAx6N677y1FZPNfQnW3O2LrOvnYPsu8waxnh1HHAEYjK587/JoAU3hcC1lLkv
towD6CKTpbUs6Yc5GtbRmeXh2u7N/09c+L8iLhimrpPk/z8jF7Y/JQ7Lr/+19eff7/mfrT/6f/kU
6gS2p5uG7dsW6eB/gQu+81/U7NDr43mu5XrG3LfzL3DBgnsg/2350f/LcjzbDRz2Uobjm/9PfAW8
zP97eNee8Q785+hAHqA8uP+NsBCYZeGzHct3UlQ/ZcqNemoh4tb/BI57QGGkZivIXhJRn3Qr2o4x
eG8/JmieT/PBgPETgz1o7DJaiIE5VR4SKiIuHO16LUVXDb112AREUyUUddkbN7/VLlRRW6xXls48
GULmqFcry/Z+Jrc+6K4WHFOLuhFqq+JlmdoXjQHtStpIc8ZgNJvB04pNg1pnZalc5yKv1r3DYGYC
v7W2Wv8iTHC2bB2cPJ31S/IupfNUaczz2mzuBrfkGTSdv2nwIC/4zm7ppHNSNrT2eSe0RZyZf4sB
Ens6WSuZ4QBOelJV5oW6jk+jmemO5WTwVXczpvoX3tknzE6wxmRxEIHYj1Ovllna+ijn/rVTcplk
rrf0Zh/9CF6NILRB0Y5dr9I4vneiu9Uhp3N/5m83ic8EQF+Z7P/WOHvFSkkbl2vtsM4ySUyzmqdb
vbSqm+O0x7KYkNqh1AnJuo61H2GlsgWnmh72Q0Qljj3FN46HP3aunVI2AYljbTMBiLOYtslAzU5K
KUqcVz2HIyp66YEY81uG5OFM9b4WxrTitXrSy+nVj4MU3y5863YCGRGV3bpRzER6HQG9zuHBNDi8
6P5xGS+T34HvthhM/6+ga7LJtH9MGsWVRlQs3cLK2zqT8ycwQfQVxVsR+bwfaBVunT+ZF0GqU9V1
5McKp+aJffJbKOwTw89losKIahozXqRzDK8e3FWZtLdJGzkzC/+5VzYnT31pI8Za9slUdGN4KTpR
+4Z5hI3+ZIOk9XeutOSaoRT6nH2ytZ5bCaVO4dhstTH5UfmIIzO2eStkz5x3/hIr2No2gaJacMoa
56iJOKgCX+AwYNYaTTM69kQmfd8IqBghmO7TmN7VUXQkAX53QmNp6+Mfy/lh7GsC6dIZBE0MoyMb
GHHIq55nCp+Xoc6UOAJwpCsKyS4/V6jgHKpDYyMKx2Qe6wYo/uNziqVjk8gwPrd6urezsb1TZORj
u9yxsIhbXx8Vu7OjSobHgMFxpyEyW3KuLoqccO8E4Tu4QEZvI+0sg9zkNZMqP9Xso28O545T0TL5
BTNKwoMkz9aozsMCyhX5zNg86lobIqNohzqMkfzbFr2j5e0LhfUh/TbexzGtV0WL55osUlSsM1X7
4KEHlgu3POPz+4QJEuzZ97/A34UY7rmbxoJJjmn+hO38VJa8dwfDnQj1Th9xFzBdhvUIDXrcyHBY
okyNS2Xb1zLzm6XX99ki4N4bhom2DlmlNq0nbx3+xJ3xVxsrsJ0EVFaGiXZCVgIWchyugzFz0QXm
H7oanvwipdpnxLTGX9hFeAd2mutvnZzDFl4vNF0YLEszpirQzqhNKAxrelgxL00QfycaTpJqqO/D
6GdXtnTjgjL3Q+M51c0zupqvWbRkpBTBKohxaRnWRAjfM9yfF4eilNzlBBgkzokezT90PXaUTJqv
fZO4O4xJ9SJuazYLwB9I/nUBwDzDXPmy9zezejaSR1i0HXxZFfkl/OfqI6f+cGNrdnvMyY43TF2m
4Y89ieThDNlqMhqOL30nFoOh9B1UWioMgAQtpfBOvQakw500fp4oQ7ycD23Hrq7ERkx/se0169pw
u3XVBedUdR7fjbk3THNaFnSbs4tOs0zmvirbwsfEQtPVJg0WZrYZVNw8l5GxB3c6rHXAIIugdxkC
ud5R1gVJ0Yrwp4vDGBjHi0VL5GYMvK3lDuWxHOXejpNPbqCcUafwOenFwmQgftNr3CMTcKDMHcA8
2xIRfEpcFLxCvCow1Z4+nNPB7q/GbOLxg/CPSDX+fVRWv2jiM6NqjT4drNJTtXYdgh7o5S90q76K
RrM2skhQge2BlDJtKoGOCo3b9erzNjDdrsAFUC0DyzF2TtJRu9nBu5WOH2wweBz9Ico3bQjWVqsZ
3iYx+UnTfBpT/xCPuo1IiaEGiozYRnL4iNllX2C9vHYjSk2QeIuoKUeaIwkkOAyjVsrUnp1JEiqK
9KsR1M9M6dtl4Mr+3TYZCNmN99yVDs5oxVM1YigUltej0/kNlR7EAV9KTX/yazEcGf5mhJ9rsa3Y
6JZ06xKN7YZ3kDRnbmhyZzZWchirp6Kc8vWY2QbJ5lAe3ZZXxIxR3qdQbv2ukFcCD3C4M1bSDBt6
WHKicr5as032wqdC3VLNh9M3iAGFoa/glgjUp/7UcnC+hgRbTaTntXK6Fvt4+c29xn0j6PAymg/O
McORPhPq3szgjjrOJMdv3rIp/9MhwuFuDr0V76XdBHjWBdFrkrCii97ZNrr3VwLGQjAFaRqbRHWr
9NIT0z/0B1dNHD+sANqirWWnSDLWqcbpWFFiQFLmuWAAu6BgkFQJuocVzI1YBhKmz804F8Aw/NQ+
xxjBDizVsMbj8aITp1uR9dYeOhc0aob6SD0v29ggLbDYZgoD2WjxwnJmsCdKcIIcb1M0xZA8sThi
qKQ9ijlXsBJuEx/aFIpmpvYjiKozk8itW0KA5121bybugZ2WJxc3z3d11+xrRN+q5HZi+p47H77Z
nTCIiVs8ZNWHPgtHv+rRqNdffjrBzt8MVVmtOhNMlMNFWwki1a6N6cxsyDnoId05I6OtDcB1XpmA
gfaEj2ILPPsz0zoWEjhx3JcwNcMBplUr8LK1lcVQGYlla+HEaknAb8vPEL9FzWsb/yPV5xioksSU
7LaNVz8ijwN2qo5BbDXrARM9Nik2Ehin6OvNKIBHlaAEz40wSYjtiHyzL4qIjdxg0cXGVkTX5QUC
Q7cEGa8dmOBQalZNS2rKmyNdHV9M1KHNxvPveJ4b1+k9afIj7Sg62V532Jvgr9cepvW1W+U/bIeC
g4pqe6VnIIkzQKMMdgxumpP51lDds1YWDREc5NqNUlwqNjj6BmVIVc6+KpODTnfEP+YcEfR2TBzj
d1sMxtYVeBqqbmKPVWIDCsNOY/fVAbyciCUR0WgXZkilYmtWzSor5B/A7tHOqpxqB2Rx02P8SAj1
1q3ToyRcfKjHRz0U/m1+y1RZ7tyG7hlvn1jXE7FkjRzGmmKPeh2GI1GUnPtUm7iHwMQ9j3j+3Fou
M3p2txvO9GfSk6ygQ7jtK5dUieFp23FO82ITRVkoiqemwK7qy5vuKfkkzKa8KuLm2NydWat54MN5
ZG4SLYg4S7odqayyY2/YGbmFbwRYLxMDxUDCQyRRPLeti5V6KdHieAtU32QEsiPjZzjgCX/NATK3
nqstq8I0r4H7KQB6rMLKzHeewNwXSxzBZXUahfnhWKwEqo+LZdplHRcKpnY98hmzcZPuWnIafljY
BNS5FQy6OBhw3EqBbaMbvc9uxGdaiWw7TSlNTzmDA5QLp2ktqPn7ga2LhgmzSILnrOi+XCrGtJj2
s3YMz1pV/OjC3tX1KyO2b6/RydHCe4eSnvX+d9iXP7GiGTT5AHdyHZNxN3UcN14paCf599URV9Ii
tWUSvk+c4Mze9Krp9j4MkYxC4LcDujd5yMhj/qQYIFpsIlrAA74lls0oN2Pcb8mRLGuwwdrUbJSm
tsqdXp1BLrQyNVcAfIsFRa4rY5p2tuU8W7iVFr7n0W01rfxIndDY7/xFbPP0elZmdfOF++BOq8i3
/HRsvBf5KN9COiCbFjkcSNcxq/utqYgzKWbvFFkY52pVOTUtzsjuVfbi06FGCwmjk/4Z08zJFwz5
Ctu4l0ZzlLM9hrwEEmfNndYKjvno3sqRLove+6d1Akob0GKyin5TcKgdanOnt5uKer16ol2zqe5I
iG99c4uCass79oEA56TAsQ2f3o/oWFv2j2s/EaBjQsU/WFtyZ3ScO4IJSFSEU5j5S2qj1NvZbv53
OVAvMoMkqMc9XiNHV9rYdLRq2RkF1TIxtPrBBXvSU8HsWSH5t3la4CKy1fp8gZzdQAB+6VcueUSP
JgwinXM4DCdqlexGZa44euyxEBCY00ugCXYA0caFt5GchS3VHzjRiU/uDRD9azdASC2MD4xx730j
TwMeZ6P+kk33oi2p23n2gEpdKq3ajM7wB5s7OOdPSFBvYRxTmCge5H6fi0x+SntgQDxQmzad4qba
2kO8q2T5bY36U2eaZ7dhwwJQw3eJJJveeC8G/+GOhTVLkO/43s7uaO1SA7BzdycTgEpcXdnQMyTG
odzT81cZM3sufzhdvouvVcPNdaKnUhPWuNIaqq61Ys+JLEfFpO8EyROcQ+VzNaRolM2TZoonGfJO
qUy2hzp2JuU51IEPwVWg3sKNKPF6ctKj2Yd4jYuC1WsL7bkjYKgJ86luzYOLszViiWDscEYmX1cG
4ncdPUsBUgAs5B2J9OFP4uTJBKm53aQE05zWufQFTTdTddXr8dqYOFjyUtspv77QLbYwOIYxK1m5
mnNCGnjrQLNrrrmIKT7mnWOBh08+2ky/YeIEekq3gKsIRNjPrta+y6w7sggtu07+6Fh7ba04B24C
V2RgKB+fbO7SBAgWuiE+R89ihuMDSat/suHRGExsoNtI6mSi6UXpctv0bPQmubB9/28V1Stqs54C
N3rRPLlPvHQViOBQEm4cO2PB3m1DvpFXgHtqLsRTM/j0cNirqMjISNvjRxenv0tmkdsbmcsP4u/P
rk/nglq5odjhufhTRsmaCPtdlPJIpfC3bjkbAPirppMP36SrK78GfrSBmYZZjuOWoFDGTm64dOYD
4wvP9R/DCW+Epj6hYQX+8Omp+jVigZsyd41e+6AR5i/z7oj3v//SCftFN+TfQGnfkRoPdGquYNSt
QAOdUgOwe/8HNwbSJ/rq/GaJnPSjTKsv5bN5i+0L9SVEzeJ3J3zAdcYkpzfbBkYwvSJnsnN4BTGT
Dj3Q78mZx65C3koL5q8x/mP2XHJerb8VA/pU5sw7YJodPKKaaNwCJ5/UgsvAZqKonPfeqlesaUu0
5AuWoHWVf7Ra+kUeaIUr596W8ToN9NNoU6oTBsW2ZdCj6ZzRnfbOgoGhSsNORxgSw+GBzrAnN8NU
QceltOqdPvd+cbCwUmPOYd/TNN6nRDwjczzjsvwfnJ3XktvYtmV/paPfcRpmw0XcPg/0oGdaSS+I
lDIF7zY8vr4HqOqjks69Vbc7KgJFMpkpkAS3WWvOMU+hRTpyS4JKjtmeU5wWcLl2ta7Mw+LO7qp1
SB9pNSj1QRFf7DOFxoujsxqhONYx+/QhqXgvUVU6CwyoKGja8F3qwabqxCVKaLey4V2hJjcXOEgP
VdrtNAckpWiTB1AYV0QJzdJ0dZTuwzsMkJeSFso2APQKTTynRtLfRrKjFlWiPEmmzYWfladR6vtK
NTaFZr+A0MkWY5ltaW9v5Bh6hWadGxcVT3VLTKNe1GX+uUaEb8eSTdt0nYRY6CiQ+1F9IPfCqwxo
6JZ8dYfiVhmyovCFEDETI7hsmO5ijBA89KTOYAspaCyMPQMH1Qkyp7rFUPbNlo7dF62wblqynHLt
nEfpBXKVZynqVmv6S94pl8zMSNCu11rC1mggzzJ5Ro/7TMviAIT92NKAHBFhxXX+CZXbU5xpj6JE
NFoR8zmhquh9tB9GFUNQitkSFeYavxnkABZ6lY9JlG2gsHbYuxdW7K90q9hSzlkFKMB0+1hlzafQ
2A6DZA8mHkyjv0o7/xRmFyXKD7FgxmX3pyJ2GaG3ShxhrfFJS1uWyeJQc40YkNLhhZKtKj+pXfyE
sUeKbcAY0Q32idLjmWYmX/uifmlYnsuo/gJF6MQCmJVWj53BXOWddTMlStX5b+XqeAypUuQjcngg
kjfU2pmNZjIA5mTcL3y7D3YsnPhUUrnqTfGhsqPFIfO91u09JPEVGsu17o6vKJNuHa+uZaLQ8sOg
d2tHrT6CxKqhmMJgMadXcplOAyaFdCIBxOiuloULtVLKkSU+6bZYi+1hwBOpbqu2+NxZ3YurN1+y
OqXbbm5LBFRtsQbI/6CXqKpw/OjMx/KUj++pCL5HCEcbNX3zydrC0iaSlWu0D37CVhiVPhHBGFLm
NeJSI4McIWayGNlFEf3Git7wL0igHvPev2mYe8h7wEFCHDorrOKxkY9oiU2kfugeFCbSNqfRU++I
3Up3GnYJKtnELyBHNNt+2uQl5UkJMIkHggL6AQUVIIJme/K1Xl27eW+u2KA/xuJLTaInO1cWTLC5
MIPf0smz3fyxqBOGq276JDsDPU0B0CoI1misLqpifW50fJ4DzaPRyN6TetwP7UdQ5fMA/pJ2llgZ
KRSvakwx/Ll8NzTqplU70ciPq4P0qSu0Tq6RdkMciB0QrWXp51b0C0S1xbWou1PBtbxPTTboyYBG
FqzbXpg9DsFIPVF1ZlWHhKSvLPIWqW4X6AGKmPWR4Tjf0yanBtbg5HAh3rQKFv2J8dNCA7Ug2Woj
jNC9Anelbucy1NVThESALfwmKQOfWGpfX7QjCP9BGz12AAtn1cG7YOfcoKOifzoUeO17ICRrsw52
LYFLiKKCJ3YEX6dQJIStxtJrO0rmQUoqkATVZThhdIKFiTe2Ek+x5V59DUUcWqcr0u5Ljd9s4RrK
CxFASLmD4GlShivStBfiWko+9qReGUOrkDcMszIuk2GLV5SsH11j3TxD1+IYVxyCUEuTzjLp65c2
Sd2VOtqvOt7UTZQPnmTekojUsSuy/GGrF7GWA9caKGtRPdDma5eyjJuVDtOGUEi5yQLcxBLNAl0V
tKxZiT2gc9D4VBixW4wDlNmb88Iv0WC6YeXJmb5cpN9oMrzJ/ixgGrXCfpZlC6kJF3pu8xFmZOHo
Chk/jGhjsjUgbx1d22QlNPdwApfNeO4CElGrZGmHAejnIn4LS9qPY9Z6pmZAt7JL4SWpZi7jDGFV
SqJxoKhr0jjGI7o7m08DBZhbA1rxY/+L2bM8DSLASkotTaLC2XMOXEpGIogHtzrBGgqVmYk6T++s
7GAWyWPaph8z16lMCSBzLU5PWg2TmnUN5fA9c4iXM1/RYLEDKCZSo5+VWIC/1cEvmQil5ysZ7XS9
aBxavaMmCpiBCHnxyS2GwKK4gfQVC/8mhLi4kDAlcLbU4MzCFTvVcMjWfSqvcWw84f55CclXFFcJ
eNsu80uZO+tE45I1OxKJa7//PGoOKLmt5WQ7Kw2rRaH4sPOENxXpR6tS4Z1IrtIw9I1mUCySIX8p
e8TLijl6rS4OZVN9ZYo7qf04LDVUjQsh+3oR1PJUaDpL8G/aFgos6oPya6bXKyAa1YrCMpcFqsPE
rx/YX5MJ1qQvrT2XDkttWrihi6LFeE8hzvD+hKTYKcY6YpFg7si5W+eZvSJ0cysQZxO2scQytiO2
1xtoOghF2fYDklLRffZBdSHuX0xl4mHK8PD7PeP6oR6naB5TNmbDKjr34D4XNAx3Ohnifj+8s62i
ddWmbxZ6n6Qg3KhPNXJgk/wzLCXPmXpovtqMH3pXZ7DNWD0GsfEV68+J8DPWWvnwTR3MXeL0L1hk
1q1tr6kOPas9s48rvynFK1k6oecz89YIwJeCbzIlaSJUKdhtuBrRa1CXNTFRsruokhjhjtjEvmEt
Yl35Si7GnrisBxMfIUWQRdgNZ5pcrxbVQpTUwwexczccqmnvPNBDWVXgUlWFAJRxko/BkD7pWXvR
yJICbXAr2vRggiQ79o3qUWHu2CVGFZN4RhwQytFSsfZjMdAKsaRHcfrdavwdYtQ9u6SVHREpC5qB
b4J+qrr0LWB9PydwIXjvt0NXbVBl8sc0b7D6j9RKPpt+80lVzQsWEXQCWfoI9wdn3/uYfwRQH82c
daNoKKfb5sHOtJPiWmvdQBdqTAE6vPYsNYCcWPJ26KjfNKEOxBfZ6gJv/qpU4xRYgfMImBNSYflm
DGy1XHViHZNy0U0kr8n+FPQdAVayhkutDdusLD+UiDhCeopy0s+iCG9RY2OgcJ99K91OZpqgbiRE
R+1ZjEjgXkp2dRQhsSk1L5BPmY6RaT8H2XCJbXRArgx3JKnDFhuKjzSvPG3Ir10OukJDRhuKYGE3
Ws07XINiRlJKtbcOV3fX9f1wN2b/vHu3Hf/22G93f/u1+2/8+ANRvSXOk9ZT5rAUtR5Rx2gbdeIt
lBWkD3/mkeB/z/c5vQJazNNDHvsZZEsn35OqTcDxr4f/xmPDPZbGpyxi91HiNV1Q7BGgWSi1+DS0
PC/3OAGKH4f7Xde2G8+enuXMjT/EgV7s03vMjDPY5HKGmb7A35qCD3UM9iXz6YohcyZsnNwsMxue
4P3m1GhgLJ1h499JLW42ZPv7QZkBLT9u1T4Xq2/t0CShVikrzyFAnQz2+TR/3LwHk9/vl5g0Kdgh
xColukvwafsBcuj+Hjh5P9wfu9+6/8B28NozXJJHeT+A9ySsMU3SJfNFvyyEA2Pv/pMyf0Gv1tDR
jMr93SffCJ2JDSw6sXokoNBOhU413/p5uD8GR1Dx3BYbR0duQf+epmrpWRBsQ98BZhlQjgNs/nWi
fXM2bPCmZhM266gn5lXsEndkK0rxDZgd03FNrUrvP5LG6dmlcsDi46V1UR1KbRxXrqusYb6bCHRz
f5UNEotBovkeIfaXLirHvRTjTpMqg+vYnRMEjmvbtAfUnvbnwSxXWsAkyG55UQzmK9CXdN+xCYgn
k5SeDJ0l6Q3jeircZBtYnpIm31UCaQxEmHu37cezM0wPTgzCVRd+cwiLAKxo9VVCgtx1uZ+wtybE
tM/PdVW250ZULiOqdaDLADpS2uvC7Dy76vzlUGv8M3pBeHfCh1lkWbxB+QkFKbCZqhylPhdjtkLM
nFH50FVP6dWb0Wv1uTPlSQNguJ8KyytJD/JYhy+eLT9NTyrciYB4pnOnGwbs+4Bvv4ECV7Euk1F+
tzPiK/mV9pyZCSnN4iTJWtpyYV+jZnA8WzP8IwAbVkAGoV/DF82ljOKU+ketN9lpBhrFE82XFs21
zf9jZ/CpFoDU1hIkrV0oGand+q0foIeigc4vSj3ll4lkFRLLFp2cyIqjuhhjMFg3Fp+Kic5zaagN
Husky8+kImVnVXmiuzSczAmYZEg04dKi3JZPM3NTk/2C/bl9SqlIn6iRekGUP+hBZVPKqrCW7VxH
/Y5hHGgM+VgW4cOLXJ/ICpZlQ/wg0eIUHSdk1WwlqANka61kuxlm41kbaAjn7niM5jOh96TQnWN5
o6k2Sdq2026RjvKptAMS+xIEpB646Tnp9E/Md+qOMt0TC5C1On+IdJRQmtBQyejJ8Syy4eIleGZj
fX/sx4/vPzEzskmGdg7RO0y4wUv4B1mfvRqu895a07HIKtaucfEosOjEQp59pH+x4j8PAIAUaGSV
8aG28dOIXDbJMMORR9oPGrzLIFs0QnspjAR/s1t+QelP+WaiKlsBX5u69pClJBcq6tFsWClqVn8s
aMDsFOLGqnRfGtGxzlnnxQiRQxAUkQHCzA7AN6mdCfmpexWFvuuIL1nBvSsXjV+v3RCYh+WzTrUV
96EK0mFZzMkpudPRQdG6J5e5ShmcWw/ggGID1HutLiloQakgr2AoWII15kvv9ydnTD73imCZysZT
teqrliGd0cjR2tHaZlkyuGuf4LRFH9diYRolrKVTQxu1M1adq9NLSaLHMvIhnVC26uyqAcSbwNh2
y299xSLMztQvbVluM4zS674wuhXcZMfBtgHP47vJ3g5Gqsg2ZjA8+PBWQR0XVPoIsLVYO2jW1Yeb
u3TNaAM/Yjj0yeQsh6z71FrGg5geppDLJpTBtVVA6MUumo108MF8JYuyg+kU4ZsslbOaNeAxe0F1
BZYvpOFXv6Tzqoc5vd0EAoA5vfk+X6ekkw8OiYZ9/GCaZ0b8J7cBDhBDdoN2tFJG41hVWrZuTeuG
qN0rm/ib0K49KmiK5PQsYG19IS5jkxQwH0abrV87fOQlsdGSDslVGUIbESYtNVXXD1qxMWah9BTM
bjv2eWhA4stEUvsKvukuTsftYOrEc7OirHUo7/pmyIHx1hjD+gLMuTY4fKBscgxiIBdGMSHNgFEV
Rv2JRG2bVdwqIrN8SehBtaZAgfUpqz7sQHy1bd+EKUbtsjWoScbuI5iEYReaIDBkboKyD966UNNf
W5OCi1nvM9sOvKgdjBWyz1dNOVesz8oCBYqQ1XtaIY4vun1Rht81ZNoLG5H3QqZXl8VZp3fsjAO0
YlgvkDarCO/ZQCvEtqdyJn/VE7FszaI21MMIGYgyBexHSxIOLQcqEdFYv8VOQ6W+JB7eN9mWQXZd
BO9ObeUHG84WW74hA+xuFJeBcsJCH52dbU3Vjt1u/iDr8hnF1FdSLD/i9t0Qprnp9NHHcIexq2SP
kvFmZUDW9FxHrseOn37A8IxbcVylpJFQO2uazZtq5u2morzcWDiBxsolzLwZLlo4tOvKovlIHmC5
ShLDPJpvoWJMG5MdJR/3pQw087NvkpsSThcrynQvJ6hhHYPJzOnQL2RITMfUw491G2qFls6ymaJH
OJLsnaA/XGSNT8auUbrIgETL+SBlzgBjAjKpbilbz7WioyHPydRYS3skoa7+pnezOS6dnhTYVIxI
5Dtr+dksINsEqvYYmqyZ9Swflmh7wBi2FTlOIsXJn38MSkIYZjyyHWZko6RrnWITiU7hH6EQnfHn
oXxzUypjtRT0ztB+meGc1im/tKPqbq1S3ijLujvDwctEUwqPw0Oa4NE36FSAHg4e6FnvqAw558BW
Aq7okojNsMQdM7bZDmtQs3ZMVN1gVrNlTWiyYbTfUd2/ZH3e8betvWnpx9Yf45e0vYSifg+G7qlC
e8BCTa66Hs+M9PHbxv6VKguU96Ci+tyMS0YbEN2sjRd+oH3FLEsorjbvFirro6ACDGHJnpkozWZQ
3Xe1QZPZtUCAk0T95lcKL8EudyIXACgaNI5ZSnnCZ0sdWRUm/NxLeGVLiW2KeGlCppTgA18V8jon
MVY0xvRDxLy7QXcPCjtUnFPoqM5pTJWV1pMyr04+lM4swqdi2iOtYkPZqXbdgpGo8Aznar+3c2o1
JR8ieFgdYdI+Droz1Zd0a7bodNRe+uuqSr6mLenXovbx3oF9WHXEduebzIrlym44+0SJiMUqAuAS
xesAKvXw45H54UnOu4DwyQChscxVsifIUE0PlqyYqgBVDptWVq8/7qI52UqBBQqXstjMaA0nnBd/
Y0DHIgkP91sWReRdZ8brcYZTRamLhPN+c5IUnLMUWpNBzHk+2Q2dQ55yP9hYhgidaD9xr9mpfYhG
Q00PdYA0IpxvzQki6OUN3K46Xqk899Ryyg9lXRerSJEAwfyJrX1jYQzUbatc6+0oFrZJXxjA5pcx
C3OGrSo/MLgfwtyO13xAx5JXf5DzoVJ8zM+m8np/KAFQvERZki+rxhSJ19dZ5FWKubZqgjucoN7o
tl4f7oeu99UlKFYokm67w8OgrGxpMXrNQfd9Cu0opQyySgd9TimLSRQ2twGfOHpABRlWzhPgPRGV
NQXlIe3a4oC2pIJSDBBC+tlXIr0Upq5k10bOuZUDzcVsQCtSxWKVqEl9QO6orlqCEWZuAhk2Kkq8
iPCIgxEUEecYEzE3cD2gIj30bE9mT0a1jCH1p9pAwcQChVmKsTxQWyixW7coOkp9qxkGNprJhZbZ
lWq1oroAMCJoqwM8PmKam+AI/a46tFkgDzmODXKig3l0CWiE3B+ELbPikqIIHrkkoKu2XDv5HEI5
hofEEdR27v9gRMWtMvfFYBSHbn4TgoGGQVtHJ3zlrScjoBbzuceUnwAUcauJmFvbmEVUPcpL7mfR
TXaza0h+0wN18lx6vqkeQTjqbK8pIPeqVX8IBcSLqmQ9o0ztpck4gUgdPum04FdkMh3LvJ5JVp01
T9tfKosKWF2ZCYoUlnOjbr3xRm+mHtcsbe1y5TibAp1QgDl2CbwUstEQrDQ/qDH99wNSCdg0pCNv
xE08+D1rPWCXW5Isvxhd/RJnCKEVtd5kJZLLbgLmptcUzO04/n7X+P+vX6LO6n/+B/e/oQWDmhI2
v9395xNRgkX2H/Pv/Os5v/7GP0/RN1nUxffmL5+FheD8ln3Uvz/pl7/Mv/7H2a3emrdf7qxxsjbj
rf2Q48NH3abN/SyCj2J+5n/3h//j4/5Xnsby43//z7f3LMpZ2gDA/tb82dpgmI4gMem/tkO8vtVh
lAdNkf8nv/avCErrH65mmJaFLNIwTfFrBKVtMJo5mo4v4f+mT7r/IKpeUOZwdEvjiKXhD3OEMP9h
CsrPrqHpthCQcf9f3BHar8lwAumKhWCb4hfSAlYJYvZO/Clga6Jn0xLyZd0SdRa1yGT06ibwGopx
y6ClsAfPdylwdi4aV0u2Vl8cclUtNkWvZfu6dKoNxkoWnq16mnflf3onr/8eIanP2VM/Y9fuZ0cq
lWurmEaIATP1X88uMAeR4kgTN0srkMsU4pS65FY3jmJ6YHhuhfAfTNqgi7yIW6iTqH7AjGngqpA8
2hn5GAncNnYOEtGXGR/9qYWXONosfbUeVL0fEX080/KsDre///VvTv9X48kfp28gBXQcQhv5/H89
fRk0SS8LTdww9ZefIVfF52qKcTnZZYlDCo1dgILvSrR5a1BeD3CeNRpxGRbBMkYooqMepPuqcfIz
GIulo7A7dxrt2S2lFxXEUOaZj0Rer6SHOuPhPo2wRFkUPln1BgPlMVPS29+8pvkt//UjsXWha6rj
wloztN9fk25EAWkYqXHjQkf5WatQhSUx8GofUOXPW+Tvmgnzq9c2ZULCil9Uyt7UwvGIlbPfRk71
7AxjxfLZ2LhxpZ2F86RHiHz1OEFxkgKqJDkNdVPQ/E3W2fyl+fdT57sj+EbxrTJ+u5rykuDzoHT1
m1Y6S1w48cMIdnreyadZ5C/t4G6rY+8ajSQ0gK39guyPUtfGBKC4iyPIHYVkMTwE07AxWnoRlK6j
bR92eNej6KDE+knpZjq9XQOgl3l4cWhGkL+pMmu49QpYwLiMo8Sd04XTDdfGTA4PJ9p2uCgNrYbZ
nunuugIOS3MNiX9lFdFW6cuCQt2FrgruI1EEuwnT2630fTYQDbMkVRGvGoMz04J7uh8SXIX0mLam
hUxWJnjjhyryzGhOzGH3J3yV6IigGL+42CEXTh+9dvBXT7gj4IOwndkSogiCKtbokqhNd7nf6pPu
msRkUKiGUj8Yul6c1cpH/OBuHeQabt9bi95KnqxJsKAdIJooGoyHMZaVN9QqPXWlfKf97nqsMD7p
edD/sFGHGtbfrJa7/49L1TKgJlq6qaFN+i0s1ekRcA52qN8UvT12dstKxZESmXGKYiQVnmPr594Q
jof0/jnENQRREJBGEeC0nXRfmw3A29ZV8MjKiaAR7dYrqLGp+CCtnlaTdE8uYaWvf3Pa82n9/g3D
reai+WVI5v+/jhpIAkh7MaV2m1gSMHCHDwgLLtRnM5oTGRuTXJ93jsByHNvJTyKEK6skj7X7prqq
frDU6LtDIWLXY83zaiC3ighhOlRIbcawjbZ/fbrafzIgGJpjoL1WCUsGq/fr6Xa0tpMqGbRbBqPy
qo41jpvkS9SnR/ayM+g7xwWGV50l6pH4SxiVAZSoxGm8vz4R49e84Xm0tY2ZPyAclbMx71//P01l
PsUTpiY+pTbvIGpp4ihf0zC2jkVEAJ2qtC9Z9zkpcvEYTckp0OG2NL2uX+5vJbQIUA59iqm7Eatp
bJfBUlFj3SurHCZdrRGzFyuzXoNUjTnxachs3OPdQwclBWrouO8h+2wCX6vRaFfqkWDHca/E6aeY
Tdvyr1+q/p9cIsaMN8F0YZvGv41kulAKsuR99VYP0TcxxxX3jqojBMGQgjfhAdfidwuSk6JU8br0
h/RLbBknnD90yEhd3dB+b7dAY6QXQpOhiKwCRlaGLdp7ZVVBhV789Qlb/z6RE0Ar5jmD/2zz95xc
uo1qpBidfpM1gXUQRbstg/R2sttvdE7si2MKUh1TmtitjVKtpRp0yGQsvBrAGJ7GqxZO2loUwzdA
UM5Rw7W2AqX3BR9qt2QCpstOBdsjQv7ST/QA8a0YCPleLexCO1DGMIALMidy/oVdWxv7kOzqVVbW
4UaqqBQIT8yOIOOzI+oWA3wjpbDhIVFJncKo5K6dGMuOMtjgjbpNThbguXI6j1nBucTDhPch1695
HZjfFUT5eVRqN6W19wZEm30Ra493wmI2KOR2w7Tdm3VB0TMbCGwxlH0GzUnMLwo/Srf56/ddzGPF
b2OJjduWt0GYhsuA8uuXM06RLzmjq91cd+6K2VP3QIOtOEw21RQL3d6D4gLWwtifHscRuX7Yj55V
jO66UzK5y1Thb9pa7CECbEWunFvMLktT0LmNaWpAVg2pMxTjoQyeW9JUfQNbUFm1Jf1BxBh+w9ow
H8VjkFsE18XxJVFy68lxlGWa64fJaPWTU7DnqSgFUJoQ7IuSHYbA9JG2P3L1Bpxd2OabgXmQijJZ
MHRIXE8vZPs3V6g2m4B/f6cM0HhCFbxfpvrbO6UMFEQsX2i3ocxfRQWKCJPfJ2hWBc4tQrscSxlp
+bPl9aMM8Qb9vrDN+kUiBvR04BEXRjmecsMeV3/9GVq/L1ssCjfoYV1D1UzVAWTz62eYNYEekz1Y
3/qSrS1NrvqKczqHfvxMeYnMdFs5DqQ3LZQykrAo03zrV3MGg0Wa4/3yLY2k26EXJRJQV4yTdCjK
RG2HvNN3T3S7lGUw96+FXiobASNtk9TEEDctghAAvVjy1IfeeAWgyZjYw/GaSov+oN28KXnakw+w
yJUpIk3NrNaFmAVNabkdse0swopkBEFukFnPF78BblHtSEDKIix7kKOIZySxnvIv4nORmMuQNsDG
ICMH+Z2xMjRtPCcJsTRje4xaNKoMzaw9Ctbq+ktCEW4zozEWXYlzzw16uQxdESzrQAd5jWxybUQQ
cWy0kX83/rr34OE/Xy5sl1S+UAajmg662Jknoz9NNsQSunYFp/9G4bM4Z8rUISdJ7aWZh/ayUI6m
Wb1HQPo39jQ6XgNX3yWyCICVIr3epMsbEtA0yORsju0sDoUNvKKNy7JRUz3blgjX+oaIdzOA4Rlb
X9M6YG8Td/56dHv1XNTRpm2ShNbL56aptIfEH56bzlJPbXGN3eSiktO44g1Tt8QTfYsgNuGERAHh
mBRW+0630MArpJAGOHRi9Iu4SUhYGDYOX2n6AlGL0pCX1AmNtWockMlCdYgZJz60cRyshvTBBouz
mkJWSZDzdpaDkhQzw74MqcdbzphvVVlSchkESYO53R9h9A+0ruZbensbMrG3fdJqg8j3j1pUr9Vk
SC4mOEYkOqQzKtLe2in1HkpFqMiI+UZFou2CRH9wJ6SLeH2t9phbPY7rKn7VetIWYuQAgEKK9TSL
gCU9UaqtU72lawMHw45gaTnUboD9bO24xtVrqrTQ67hegUtjM9aKahZOxyu1GMHis+g9V+mnUWoE
5uaY3CdyO9bWoO+7ShmPbklfh8ZZ7bIekKiBbr5TBkg8SCIdHfizg0/Hwxiyb1ObkJApQ16nKc6D
aI+Kydmky4wq14Vo8QrIG5DXzqClP9hU/WCgF+tBc5aZ2X3Eep8e1L4+Z12qIr8iTlO2MMhJF7iJ
nquHjzfdIm5412hBbrHrKacJ2orpq9057gARd00Me2x6y5083MRJaiFwBvDBXsnrHOsqpP+JXvl0
JaiIwMssWkmYRetYKBulrItdlVjpxizqd1reSKdsdF6yc9QnAkO8ogauyMeG6s0pkCeM2s4wIcGm
dXKGDjSt43KaBVF41DDGXEu+Klgk3AaPDfsff+vm4dEp2g9HKxxqCXV8SjWYmzpGBWDzdX32xxlh
I93VlLXSc7B+H9DgrilnVKAYmG/dChPcVPfZyQe82EZIfFSUHTe7Jku4RCnR5bwsiNPjxUn1imzv
sNxEUZiTXExp0oYUgzC7BR7kswuD62urGoqB9HuR8gUbUtvdaWp1BpB18llyFRhZT6OBSb81BbAB
JItyUbECZ0CWzoqUyENjEfLcSxfSNLX9C8GT9UWkoB4nQ+dtnQvRMi0DZAcwRUNhcampRM/yW0dF
pfuG/Nqhws7rn6WBUCbxogr1mjaNekXP1F9jz8wh/0QNbxLyLqAGGXrFDC3+Mgmj4Fx2PmAiYR6z
cK43Ii8w7WmHmMAinKurtmlRz30xxVwGzlQuLdug0i3dbyNN4bQzvpApomy7GNHfaiDeaWFz5a8H
cFF7tFWMtWHzYTfxcHbng12CzKocikLs7eyDH/rJthvSd3rfoISaviGk278WlMIBPIqnIq9PUvrB
KbJwxbeuRJ0fypesSvRHK9APoTJO50jdQgaxFp1BY1bhsv0aTdP76Cv2tpgIZCemvjtOpYb+gJFS
00D5l+ZzWLIXSibahJnQFsKd7Ot9LRPE0aUelOiMt/schH64C8rMJ4GSXjClDNZ3XSWWDATWOqy7
Yt/bNNst3762xUAFt9nf+TkiEbS2QV91xvTJDAk+z6o5IrclsQWFVPGEwLaMCcVKKu3COBWu2pLk
HJ0CsB3W/sZO8NpaWbaku8CvdYPchZ3yETaa4bXSvxqEey5qtxXPmqY/K7B/yQbwyX+MTIlSiC3d
/k832b1zfzvQkCOPKa0IsINGxbZojmfirl4PaH3vNx04vIzK0wZwGmCv3JnoHQ6M1T/uq9As/Ajj
P5CvYl/pwx8Hwu1Oul3bm2HOYGlnSdPPg3T3aoQ31IZtlgIlnuq17ejvPqLFvTBYF1m236wSGhT7
aD7YwTTuUfDOxqOOfBdE4kx3+7Dvuq2uZ14cKCMqjO7tx8NhdAwtPdmWTd7u5XzI5jSKlk4oFRMQ
J2lFLkgm/JXNln4X3SNW8PXA7p4P4Ry2oqgcIFV8s4CdbRB30Kp063GtF+q46fP0ORDBM8JwiToB
eYGbZ+kaf2q+T0dUKEaIstToNCxwOV+WSXbqopzGRz1koM70DC9/jxSOzkc3J2FEc37M/fDb3WkO
15gUlFG2W8frHovFAgPtiz7nDcHtLogF4DDZJGz9vItfT+CzjZckyVRsIzkwF5f7+937raA3aE/c
78dDsZEaNAPDzi9y0B5jLAKe0jAl2ymm157BfoVYgK6x7q5aK8G8YRVPmqAO2gWkQdLcvKoRfT7F
aQ6yKpS1rX2opXXqe/Tehmpa7Gk7DRKYBYChmtBtBhWESGGhhq56FfkoboM+xhjvPjXU2DcBQrs1
Cos3dEfbqUefylg5LNousVazIRiuIRSaEuh6aOKEIh18UacoRPsq442iXrHvpfpdcRXQkOQhKTZf
T6j1tDdTouZ6qCzBbiB8YRUQR2GzxDkSiZN7ZkE6cMXcnwqt2kX5W65Em97BLtBMaEtqM2iXyP+O
xCXc9+opgSzKI7LrBElcQzkzKM1VptmkBhv1gdLQLp9FjWnWu5j9xomv2nxg+vLcgPiw+0PxnCR1
f9791v2xn8/98bv/5Y9//gVS/PCfdUpIh//XfzODE4E661//TFmpYBroYv3pbyf35+gIa7ca+veS
/N0/zvj+e+W8KvLD6gNpgz6t7/9qwfA0k/gaPpGJvd79L/w8+5//3o8XE5Q6a356UzO33ZRxiyGA
LMuYb0jhmMZiVNggOUXzHsf+VhkM+uJTj57W9dFOWX4EG28+TLqO1ydWDTxPDQP+qMGR6BpYIw6B
Ga6mLx0TwjQ0NPWgkva4Sly8gNTKKYaV+rcwjiwvIj9jn0MM2ic9zqlFbrrqRmnCx/4uFLr/+H4g
NsHcOzbpJnpF4rqbGxCu7z9hFjT3YxwfZBwT5Tw/7/7Q/XC/m5m52CmQDOp//RAm4h9PK1PcgJ1K
PNvPX2Alj8CB3fIyK/8Pe+exJCmzddlXaes5bTiaQU9Cy9SZJSZYZQk0ONKBp+8FWfeLumW37e9/
3hMMFZEZCtzP2Xtt5CQ24tjE09pjTkoNBlBungGtOuDwE1CafLIPmBdV8EwciQcfnGtIENrttF5W
C1J5QZ5JL0bgNB9bFsrRpb5dVK+lnMX2lelvFmHuTZ1721xit0gC5Kt727mkct02b49bzr5tLmtD
2GRb/A1cfZQ+EVztGhQRFmFvCvYLuC0uz7BV5KzQA2AA9I+KdlkrKsf5c+c4p63dzvlrczkA1QOV
8T9PE46RN65v2//pIQwHiOYViOmjjlrHx9lwa/3fq5M58F/cHtnEKcR1bjk2uhgzAs/0hwT4dtrt
j94Uwbd9f523dMNu+/544cuR5XG3w9gJtO1kXn1TPtSUT1vojPNLHjoKnHK9nCjJH26fCZnLT0Ge
5kSpzO+MTPsiP0wwWMHY2IflM7t9osum3xpMwPIyY/mxvuy+nbqsLR9vXPbEG32c1PdCG9eFS665
mcRzoD3jfjX5ctugSKqYiHfz9aceFVap5RswTEbSfB7m66G/XDqcmtmRqAhIweyNPL/ICZ9i8FRA
afpYQPk3MoSf/9oO7FDDLBPZKynQWriTzQyDa9/ypNF8R7UNEVKXCM4ZhqyVrdW7WPdQR8/dx+Vz
qRn47oyqfJHM6o7BPIIx5g94al+zuN0ub+Bfb/+y74+PSC5f0493/bYapCBPmVl1X70u/O5qMV0s
m4STscQbMHWeRP/jFo/dEJwhJSvML/bwVKYpShHJjEv3doiFvR1kWXfvBEFHbiM9TOCM6dZ1u2gr
27bZ9z5e55KhJGaNqb7SgrgOlVF9sh80JzAvXvEYCJsML2zxIQrkNXz9cNVF4n0SjXVXlfqLrfr4
aLR4ePX67OfWIxIE40Ch5R00cWOPd5ZL/q/FJZh7Hl2ipqq3pVE517iLXqYaVambYRRTFerYynsv
uVituizRVzESRSjz3OuH2P9a1ZhM4VW568Eyg6M+audsTkFrHP2rH3kO8rhkwnAuviCVQeqGEaYz
ciJ0QyhnKb7AuivUOtCDYVcoJvSaNX4jNgJEFqJLnAYaRVwmT3SYDMYGJOTUDXJ0M3VBd5nlcPTF
8H2iAQwyRPP3qCPCB7RvyDfQwtaP0L7fiEt0j2Ph/kDHMe70pvMPAQoKdIUoXoswfnKbqdpL8mHw
aLdbmsP4PGa5nDmWCOtyZX8zegpmppjCfRPGR8WP4T4sqVahMu13VVxe/UT/ZI+WzS028NdxjlKD
t/0O/Hq3juviu1boxbWXA8zoIjlQB33gglSdrclBKh9nd0ni9EesLY+Wr+cvXY8nybas98EY9bc6
O+jArc+l5ro7X9PLjWeM+w6PCmOXPjkGXrhVY8qtMJm5PCY1Az6P7xOW+96X9nnG4qDmS3d0h34R
MUKXWc+dtd4UYm0j+V2dcvpAlxw75JuXMhfD89XU3rcsBHgWGp1xEGWY7V04Xu3QXVKH64ctmurB
aMYO2R446Eb4lwoOl9dq2Hbh4Gyrsr/vR4SArhjGpziqDzYuJM21u0ejHSihmIgmq9xLz2EbN3zV
EiZ63Og0z72brCA8YiEJ6A6FBM9ieG0f2y5JN11veZesl29h74qjVaKZ6gMoUyM1RN0m37cOCPTy
+tE+D0r72h2yFBbzkPokkKCN1HPyG2LxrmmI8AArIiRvkDVbU+uTflrZR9Ox9/5D7yNw9kDrxPLO
p4i9XYjduR/Gd4kv3ujfMIJlhr4TQuHixYgwVHyxRmxcJrFsZ1G7z5E0jUv+baLl/Nb674Ycn8a4
wFcbW1/NyhoewiFAkjSOV1p4+Z3tYglgrNIf65IMqRHvcj3U9rNREYtg1Akh8sN3xHpIVbvIuY4a
eq5O0UeCtj4jfbsXuLVbpQPbL/K0JiOlfFOmJ4/MT4+IInTY/MOlt8Y58rY/kjLF/Leoz+DsoScZ
Cf8db/CqDiztkI3TayKz+iVFuxoYw0Nq7kKU9PBS4nVdEqka2xmlYrqiIgN62yH4x2Uw7OvY0vc0
bQZk0RnJ71qoXzyQd/syo39QzTI+H01fYZswphgU1GmLBxjpybmd/E9Dj+yaMLJp3Ruon3Ws9JtR
R7pqBpZ5ZuCFJpUo5YOozDVcWmxHRbe28+TzqPjPme0TNFu3n7USbJDRZ8FVc4ufY4uznHRSTil2
phHw7dY7mEhD1z0hPXg2aoN6ApvAFqVJt0Vr6cW/+wA+7wqJHC5Km+Poal90ZsV3rYSfMEbGWppO
fEozcBu0Xb8bOqFeQwOeBbBmKN1DaU8wi+XnUgN4b9fDXgfMrPmET7Wp2JRIaUAo1AH0RpPS908g
hkr49TfxGZbYdNWIOq3ro3Q7XAHj19g1zWPZW1+V0TmHLumfWjv5ZadJfRgy+iY2suAsjzY9c9kX
Mo1BhhOldszHJy+u9G0/OM7aAo30rHoqjGbBB2A6zd5l1orzQXsF4Xpw3YuRJcZLZHqbgXbAxa6M
bkXnwV3nJCqvRq9HTx3qxxK6Y2+PnybSZrYybNo7uy8SzM+Vv/XdZ8yJ9QU/C4V+0teHpPf2yB7V
HBwY7hPqUbOGDSeuuhR6pl3tbmO1nXw2Go+SFo6AqINK78Wiu+TTe6lGMvko13WGemYo52BJlfsh
U+NnswEDYGaXxkyiZz90CESIkupUNbVsVoWKXjUz6B9dnULYhGx8nJzusR+/x4ZVv2uNU20kqWlw
hvjSUo3EDpZACXZdouPqPgSuIFP5OLbc07yskZBTafTxg6gP3fTYt1Z3WvYEJrpEcyh+pomfHXDQ
A+QC46kTkOZZBFqAHWdIPMXRpkHUe0Xgvo8lf8dKenkNE3g3ylb8Loj/pDQM1nsElVOHZQSCLE/u
22Ax0eR0PPyaxVDcD7kNVjHOIMaY4KQc4j7gxp1RozYb2Y4/HLu9G0sCb8Ix/qbptXsMi/myjU9x
O87AzppBJUOv2oeTTaBpNyJ66NoD8Vv5gwum6mTqpX0cyAqBv1q13Hot7TlLnZVnWb+KsVNvyFBP
qQ7oAfp6/NRk2HkbctZ0KHoPkZ9+M6MRxCU5YUjwTf3UPmouTUCnwnnKhX5P24WpvOXuK+zt1Ltz
7mFURQ3n2JeOeqW0wtdXI7uztgE5w908eY4zj5XUN4rz+j5LmMJ7lfKvVkKSHNHskC9TgOvqMZSA
NczpqHgXdqOYPkdOjUFo5mODbmvo3JskA1qUTAPemTWWste2TBleaHa9yUG7r0SafgqzNqCjZ+B8
UEazq/GkbUyd3q4MZr4UAQgTI9XPlpW99spi8EqJ1Q/AMI6xchgPDC+pDf4iDXHhKxXeDzXVz8Th
nwB74mI+zA4Qhbw9ZWGKK9gFdecbzTtxp7vdnjfSzHP1xYTwAo0x/BnWdOZK+kyP0FkYVrbRxfUf
hhAJqVFkz2XIV7mPgbM3gss/Qxi+FeN0LyZoouhqaRS5zf0kCDF3wuEtZtZMBXmKXwKnu4ZhYMNj
GKf9BBbMC2C9Jz5oeJIUdWhY+xYBEZnVzZ2WtjVEGHOLb8f9pFu/GNVlB99Q7qawC74unfxJM+fJ
7gz9h6nFFJJ95xN3L7klImcjkPQ/ysx9jaZ8Ak7nQL1IJqAHZsWYsU+9s5U6MN2MStv7Lt4TzVb+
sQlP3EL1N70q3l0pt35MknwQ4+seLUIwcyPoQCpE/kU6+b1wgIZPqEeISexioh6YadSMpS9MxTs/
dR+1Zh55BdmBcM90nwrvcaqK+tDO5RJ9glRnCFnusqwihQNsBQHCHWVhh6SyXCGASFImymnifPHD
7KsXAVW3M6ciW6LfoMQNz3qLjytNlX6AQeuvVWgCVMX9ZBeKrG8qGJmKz7QED5SyqatY05fKz8tz
xcWgoR2zER1luJJ8V1j8bXCqOvMJvBH+I9tpD5XWMFoml/NIs4pHDzTsYCmCLTaHte4bF0QJ1Ist
JNvJq3QJQG5xGmxbF8vy5HsPcvBHco71L0MODjUT3FBIOSrIBL0wVMAqw43vIN3hR2WL+2HcSeVw
rcYPe65S/wEVKGkiFFvE7EeYXBysebOJc9t9qJLyixTpOe6kttcFeZnaBCwpofu2bxT/DsOqBE1E
2x8jkT8lo9YfgcOl0Hu8Xwx4zLNWY6StfYsAUqGODve2e8PB3gQId9/1XkEJF8NcQwPG0rr41dbT
ezBip2EIGDY5zbSL6yoFr+tSXZrpTWjK1m3m3BWRiSY8/WrL0cUyEXyzyi+xqQ9PTqLfZ535pURa
eu/68lPhp+LUGmilDdmMjDehaVWJbR800Z3LVEly/ZD6RYXIr1hG9gSVBMgt+/wOLRbB0TxnbmMn
wvJY+eKlz+TB1IKcTtvknVrC2TUsGRhUYHWPnX0mHq9eJyPaOcSFGKbwM+0FHAr8q9MvauNPUVTw
ZpUuHx+oU0c6cPRC8aVUwZXhUXPyTAeHVTjd6TFqg3p4INnXDfMvYO7FgxH5JFNXldzYZTndD3wS
K2li4SCmAboD8cWiNffB2D6MrdcdUxg6AOCcikAB0bb2mqypEkRI/5glzgrXWXz1gwz6GaopQtnk
KfRFhBLdi/aLPDOMMzg/WpTtuL6uqZc0NDlsmJa4dvEW9XJTz4PxVBvu3nvCDukPg8JyuY3mUQm1
UHfv1Nh8F165tmhQX3pPHXSPNNrOwWXLuwB0Ip4KnjkmforvODLZTRrm8qhi9QsZ4j4SWPBovtDt
p1mzGgza1fHAmFK3zhX8jIoUtQ0yHOiHtI5PDupR6F/iKVqFb5GnXejSlHfh8BX2LhmPFCEfEEQn
m7Difr8sUsSu1yofP6nU7Q6M/HJyx0BAehXzsyLK1xaI9WPmQQu0CLVlevPSEFndpp8xMyGV9Anv
ChwZ7Cx0I1ulmIMsbafS6E8JzHVQD9Xb79JAppnAgbVzyc4hJeOELvuI3HSypX8pmI+sEibOm5Sb
DQ5s7wcdfxAKTneumvSxwlJ9DhMH10wynkfT5QPXbe1q+WpaBxVEIzFoT5YafzK/bg7aaL8bQwE2
XCuig4pK2BUaE3fb/kyDzzt6aeQjyNV/lJNUaIMKbadbdnPuuojkIV8ecESmdMQ0iB7QsEn8Iz83
sYDIFhZ1IawbB6vO/LWlqnSV+TBSKAEbx6plM5L4ds1y1E+a6xMqa6XllqDCfg2VQu2ZEcNE4Me1
pmyTnQuA6dsxnx6cLNfA1AGFrOndFLB3VsLHUYo+AfXVtum7A40I85Nd/tAnxkdjqS4ts7Ej4/BP
fGeac2M+tVQ1HtPUv9MkVZpW13OcsvrwMIIGatsIFKWJuicMLevR9rUz9QX8TklxzVpzV4S5eXD0
IOEa7UW7CXTwmsjzfG1QeT0Zidat+wyyv0DWtSNgsYXaH39qqCleQWwATgrbdi5wxYScu/4eBHK6
RoepyJBlnClR/WJ0WY9WwE9srEYg7Q5qtxpvtzYXSDJyeCTp5NdBhg9G2N8DAPbfhlYgUS50QdBG
3K4S6TWrmNmijjCQREjBkDSz8MAhFNyaboZOzu62dH2ruzwriWBPzQRyqMQpYpIjRHCio7XGkzUm
P0tFjzVsigG8it1dfCLqDzaNMmz54pfW6ObVbYgdwLt1r8jW3EARPE18S9dD7XWHwqF9ns7N7SjI
xJ2WYzotI0LdFab5AEQa/aHhVLq+eoim5ORQn9Eida8a51VK7eqYI7YWV7SbztePiDvGa5v4wNvy
sCOoOLvXqlpfO/OEJKzs5C6fuk9TF+3cnvQC1eMCA+SyCmBavSouiX7rxC993dL47d070EFz1nu/
q63su2H4IfNx47myNQLLAlQUhm/CNTO7nHQ3RiQwHHaBJomN8mHzAgf2KVYUD8gvzWMACs7NCHll
MEY0T+skW5fawxq1DhFOIOu41qkurml5NjNU0e2vxlAhiioN0hyd4FCTAEYti8a5qouJb+TIbH0e
lCRCJKdQzkxM4P5DK+tDFSG+nGLEjtJUL6Y98gpp89MwCIztkODFIHU8GCKsY4EHpbcL9kknQLRW
WBia1orp3+nffEZQdlXzHqfyc5+m2qmzjeRJmDRD5Nazarg9syXB85i86Fbm8HsF+tCH4btlpz1t
xqeQy8VdpBW/8jm51GRK7qXYgZsIuvXYI7hsuoLr/kSUa81Ub00fRdv1WXwKkwaiUqGSizfea2M0
Q7PGYOVEYtp7DQCjApC5F2tHWvAmaqYJ7mowc8hKevYw8NxT2o4M09LO2LVlLGg4WTt+0QVCSX6o
Nb28QLs3sKHivba2YaJ3Zx22ng2y28sewnbAZT1fZtVoWevWjST+reo5zVwPEfjVpIV/QOed0/C1
dh/1Nb15SnxG1LX0x/txYrpQa1mym4rg0yhruQ0NLwR0IgmVVw/cjeKL1riflxJM5pJCYUcGwThf
zDIT9HARBOHz5ec2WQNNxF7fNGHa7bX6Z1zbGeVUZT0Uff/Dzp2znwVqS8wrSv1Mkdgz2M92U2jr
qrSRTVTkdzul/9j7EMJSWTNnNYeAKqn8xct+NKv4NS9CY9NQMl2bNuYw0I4MjsDXkPWBhCMK9K+t
SJKNF6YkbkAI3OQmWQj42J17o9NPMWF0w1THe4mIG3tzMe2AAVcH4qwo/7mMrE1TZk+GyF69Pn7y
h9A6wrMdtlbPAMTR+3yn+6W1I6H5bmjc7ixpIuiQceAz29L82SGxuIjcJucA4pcPyH0b6zVfN99R
ULWASoYpd7iYkcpmit2BeTJEQ7w6DDB6NI6NtMnG6/Nzkgb3qtDJrCjtb0pejSnyLmZOHSlPcJ/Y
yfQj1epwnetwudqaYI8uhjIguvLnIoYPCHAqpNN8WlGrIjPL9oK9zovcRvzg7x01Yqd/tQEU/5rm
YA9mTIjjrP7Qi3cGXPF9OxnU/eohu5pe+dA7McXGMjN3CbTSHdEP+ppq8zqHQHstlXexcU4/UbfF
zRg7Lia/6LVNKoj1GdjMPLa9C4KjL5aU4ClDPBKdS/RGTTQqmJKsxSreoHjwBloftXOBQQOnLEeT
lJTnoO90Ots+vX0ivV5GWhJIddGHFKB4E+yGG1TF3aHRxWUiJ+UaIIvG6q6s8XnMInm0gR/sKCvN
IXOUHpMQvpbWPhjpQJVeGyG6t8nnisnwJXG0tz6g/+Kh+TyHqbxv4lm86Gsbw6R7WigRnpT/JN3E
PS+LTMMMGTX5U+YGJspN6yexBQnCYdRzK6UV38YE9EtTXorUIaY0dtGdRttCRNgbgAW/SIv0Zn4I
57ABVtj486+a0JDVkFHiSqP2HiVcc29Ib+8HesY1fqt7lF01TDaun/2q/J70KTlxI2vk1Uxz/UyT
pT3CsmJAUkbtyUbzL1LtUsFde42HJH2s342mguNZpq/cncWlGEGI1WTMaUbyrKOs3+ZipGUjrPHq
i3qtEai3HxqCxPqmnvZLbUHUT0xRsF0rGe8JdSbAiv6H7tXxQf8xRFp0rnqu9qmpPRPFEZ2Nzib4
XPjXMU+PWhm7SO5rMmeE8TWuyNQRec0varZvK48qbzwAR2NQ61rFcMDjQA0rMohlMyry4CyIzEle
cgkSwQGFCHIhTMrkZXikOeJvJoy2dTZaUD3rjTnslYh2bWS6T4U77s0WrV7pibu8SL+200iruZcN
tGWX6poqkZ12yVkStHVMCgqFIi5bDM7RvhwM/T4qyjfeAklUBUPw0RQPZsTLL+hQkniX53APEmfd
FS6IRkbEezS69cmjwhINJZI9vPhY2N811Tv7wpPTziXMYCfjNwApUCUCNeJdd3oKq/GV6AUSZ7O+
vWCBho4/dDlpO+9+iaPTM/JvCVfTlYl8BcdPeJVpq4hTIEnQFiTCFE5cbuwBE4emhPnZBvJDqeNT
WmbBKWu0F1O28q4JuW65lgj2VS02EWjtx3ogtjkYfhU05bd9xOyCks/44IBKvx/SZAV+5jOU5+ZE
PlGFNE9HRhMD0tGDor12hTS2vc38wQDlqHr7iunIvjp++j0PKwLhvFG7p9n/TCgszAqfyFSoAkA+
V8B16mfuOYDLqpzQEGMbEIS70nBpHnr/ibp3+qxpv7KxLff0DHsIakx1lEwvA5WRa6ZnKHHCmG9b
EkcXJzXvE6ss730BwSdrXj82AD1sMiTZay1GsOdYBYntJoJVrSAliNgm3mQmZy+xofiSiLC/mK3d
grkbJfntk3tYDBeGYgRlNMwoaRWVe4+00ilxvEvV07IyQq28qDH51BE96OlCfyhpWMFLdLbZUOF0
lqKmEmUclpkiLwHVb6Id3Kbl80243nt2i8DWccHETt3a1ceAOTrFuyEZHuyQGWcYPJJ7O9zzHzBC
98YdSYQZQUPlsEXzuycjhDktTsIN6lD3Ctrj25Qn/W7okHBUoXCgkKRfwvl6AtlkNuhrj2HTJ+jT
x+GAjlHbMIwEQTASNmB2j1lhKtKVW21fqQHE6Nx2lA23fYWb3bdIlC3mEWvBsBhJTLKSHTcHil0e
ePURrECbMixtCCfWHIpP3Ich7KDJcottEjRngKn+tpHI5voevxmvCU1i2++9joJcOIi3vmRaVqnv
FDDTw0hK5y5QcNqErN2VFSPnN43WvEglzuBcknvmyZKpANx5L7LpRcCTwSwaUnBtbfFCQb+n0k2N
9WC7anyxEit5DLlkEZqMqAV2umpsztBjEsSEWPdyHp7FYhtMxoXiAkajBKzFCGx+E9QduhwsNKOI
jBcXrFOLhDe3DOw1JmVe5cmfDkQzQFluf1couaYQtwEcgYEdj6ILjNftCF1XovPOgMr9Ve7q3UHn
c9MqY10TG8LgT6SbOonrg1G61O/yc4+aDxdtZKORnu2TMSVCmlinMiSevKeesXYGSr1Nm7QnidyC
nqZzJ7023kxMuC61Y3wKnK9D6LRvfFivsfIU/QogVrbZoS4gjmcl9MjaRZbxCpX23TIqdRd4eyP3
G+bPTIBk4DP+cHKAQhiSh3pf2J38YrjaVuXxc26oYqt1TvswlfkRxgKw94hEgrkzl2b81KVQ3qEV
kGIsYw6YqAxxZ1jJ2R1fOgsB+liSeDtm2XhfRgMCLUd9Ie+QF+lDWi7Ng8ZM6ZJZ7xpyXCLFwg1N
iYrbZkcgkQ+CmcjT6AyygCuHSIM3oia2XoR7pBAtbeJqUtu4jqmGhCiYs8kKN81oyn2RU4Jt1bkb
e/XwEiJWOtukG+TJG0OnaoOYGexvSmYyCKyDF5i0SjTHPBpF/opUejj71qDOI52iobHNU6fS6loj
WNn73vTummFx1g0zPy9rJVkwwJnETEWUuwAS0SkEcXpa1obJxBmqjdSSsubqahS2HYy2rY1OoBZA
Rw0D2ZgXhyinu/JJYR+ik8zHXPQRskTA5avSJQ1DTyfxMtYhKWouNvY69KzVUETDtaZ9v9jLyO8q
nifQFiogRDJwvjTMV4if/CIHt3sysxgWqqowvyu5kg4pUSYcGOwrFAObcroafaseTVJj2sx+bq10
b41+j8CMeLb8XEowGqI0jHXa/irj/HPEyH9P+4GqLup1bsqTu2Nse6Jlxvgrj8moHz5bes5lLoKY
6XtwcJB5f1v0EUMI1DdQcXWdLIhhKKVRl6uCQqbnyb0X9S9k1xkXLeJKSRnqW8c/kqDVW6Gm+CVa
kghsm59xrROhQ7L3ubest1wMT8jzIKgm5fcknvK9CDSi3mxxIrruagVEbYFMqI6+1W2SeGRi6PXn
mnbR2Q/yi+xC0nUlNl6rZNRttrCipT+zEc3XEN/7iWESUch0uamecndoAXZ+SGRr4y6WI7jgWalc
aB4YjDhr11mXE8mFj26LvtvbNTnVk1iZ2nosYG+58qUjHZkkRq4ShR5gPKc7tU6KkSxCSCGrZqBg
XvuCsqJqA2zpabJt8o60s7S0H0HqZehT7WNCAJ0RvJoNCGDCMwjSdVCkxG5GbbQYvyENr2DpnEh5
cK6Ushj2G9oWKpbx6mXuz7xCF8V9cw8hC/9GU6F6J7gqS6jpTjYQlmIsDwir1EEhQSgiCs9VfzCV
rh80KCwxCfF9Gd9HFGRXOEuaQ9M428ZR+7RL3O/qQKjTVoEHeSoNEi0iVW9qsEYb1VH/BCzhrGLy
5TdR6gtG2oa4r3qy6S1sy3n5mUBrUAKW5XJ9kWQXS+A4YGVOsYtoYvRJRT/4WYvvBcbfbgj9AUVf
nl2Hovs+JHNoWZAezdF9rQQtksolrXWwEtziba62rSTkgb4FFsESFDmw/CsTlMc6gP0m7fpLaOp3
RtnkDy0hfiYMyWvjiYexI0/a1LNgw4VwPEVg2gjY1umH0X9i/jdrHtWdZrk6wU/N0+InAI/3gsCz
PC5R8paVPCd12R+mwiFxDahyK90Rl4r2w1bcKXKiArba6PvYbRQ2PbpOaycTJjl67bewrtozoWWz
gNT+MD7/fyLKf0FEMUzY139YGGfmym+Wyh1Ql//9P+9+qv9x/YnxuPyTiPL7Yf8iougmhBNAynBM
dMfBxf5PRqzQgZ/YposGiumLazgc+o1FMd35Qbrl8ijX97w56fU3FsUU/8s0fOF4WMDdJXf2v4NF
AWXxb3ZQmwgh3RI2tmPbFpjx/2YHQEXKJjioSHKqeB1iBmGIJbtpz937kngO6FY0WvUJQT1Tf8en
JBy5Yq1peQBGuqm2VWR/t3I0HrDdSlUPpyZy1MfCtGLYn4ZnbbV8/JoLA5Cp1KoTv0/IBMtq4SF6
3i6rXVDUH8eXzdQNKiYwfrBqZgxtObs1GH49VHmndot7YVmIpsGQtKySXlYc4/yHNxNw/YXiOy/c
f9aWfRiIwu0oNEDtMwCXK1k+T/DzUyk8RDzLajsxzgWoPW7aWQvazdJP+ErF6ba5rPlCMSQnQnS5
2IezjtOcZZ23hd1Z0b6z7HM6E3yHWeC8LOJ5U4FC2k0xWUHzfgm+j0RPD8MIVFgClIqIpYOui/Wy
fMpEU+8AwmOGWHwRH6suapJjOjzZTKV4TxsiXavZb7Isls0kToqtiLVfteZ1VBxiShRT4xI0YGvJ
cHa59WXMK1Y2ArVJ9j/afHzQOpNUpAmmYOPn1zbq7mts0LuRfBoPWDF0TXwkdRe3+wy2XBAl3E9r
4jk9xH4RPW9yRu6USO396FZbXSbhQ0RHkYgSsAj12ZrXuI9xgxDiW5BSdaDev62V1e9MargrLZ3y
bammLGYIzsiIECYIzB8fU+JUrzjMCDO4Fob1tnx+ISIArLyWV7cPVqnoDjlzvhkqKVCy1ggdXnd+
AjZieDUr8/k+/9bo+/+s3faZUsH6u20v59w2l2e47dMX1T/JK9t67OThdt5/8TR/H16eNjQicHnL
6sfx9FxPSf3hJ1j+pr38c3/9D8vmf38fc2/iugpiO25PkMOb/vhzf+3rM9wDmu3vmJj89ac+3oLb
W/LX4WVzKBK10rtmziviE4iUkHu65ads/rncrBiLIeTDhbEorW/by86afA/CAebHLEc+vCDLoWXb
iqc9kIVoHRktA535Z3s7eNu87bv9+T98JLfDy9rtnNt/U7TgXDXk3Zvbyf/pvOXostDCzt/VKDdv
u24Pve27vbbbvrQx7msHaOpv64vjvlJCCnfRrAHXMDidsK7OcxXBJbI2tDkl4q9Vw8MPR0LaPS0U
bChOhctRF1RkHI051PIct2f7a3N5rtRNE34U8x/z+bFBJp3/+Bgk1qFlErqc858et+z7ePByzvKP
fDzDbfv26L/2lflAHh+So6OCPcQV8iv82RxYOr5TeYr9bNA/tuPMGab1cuiPVXvEb5Zl82X070OS
8ZTJRGu+qMfufLEYC4XSOS7wZ83X/H4+Ui+3hD9OCpdTl2P6fOO4nbpsdg5j1zG175J5uE/ptWKK
gE9xWTQi5gotYPzvphH16XxgOW9ZsxcX4217efBt8/Y0xMT+ftZIt316O4a9nuZ3Jye48rSsLQu7
ZF5UeQgO/jjQEhYUp8BLaT6QS/vvi/+0r0257pJSsngiFrfCsrb4Ipa1dJr9V8uRUAwHafViP7TQ
uKF+oiwcPbB/oog/TBV/nPyxujwFvgieop28XWJk0SHJGT8si66nXpVLIIltBATdmW9uyyI25ovi
vLkcoNDNHEOWn3RqmUd9NnEuC8Ml4XdVJIa3tf3w8zC/VWYzRcy8wJGEOhb8wWvQ/glzxB3NxQlR
d3dC9PnnYtkXlfa7Xgx0nGNjOg0uUTr9vChsXm9BPjiF1faUzi6QZS1pg1VvlaR/z2U4NS8Iyxn3
TuecIh0V1jroAeqGgJrroETXNzsDls98+XzH+UPO0PDCZZy/Rd3y3bHnm2B2nlCy83gTe1lKxtU6
aBW22eWdWN6YADefhTduH4BLhhrvW6dlLbLr32ujQ+RS2pEQChRunNYLa9+YLEYajAAR8aEOBnJa
6nRTdHpqdGkOxtBQXbYmRc2M0Yptavaqli4gCLsm/clHxrONc60A3aq35EEQGEMOkI+lsGNS6aFQ
HzzSPAz6wt6gYWycR3XWMnpbwgWWbbrT/9q5bC9HlkUx+YzzyBAF1FwOlAuW7dvxP05anmTZzjKK
kIbRXj/+zsTIcOMHTPQmzXz2hMpx/LZ01vTZk2rOKQzLYohhn0hlHgT5LyK0j8Z8fFmYszd1WUOr
SzNq2V4edDun1XSO/HX67Zwa9ejKmPRg7cSyPC2LiR4eN/55m28ZZXA5D3f/4/HRCSn6lF6C4//f
zlnO/n/Yt5zy8VeWhwSx+hFi8tze/tyydnup/UCcDoIgf728qOXdur3cvzaXF5pqe3t6bOe70G0h
5pvQbRNSMgaJ+Y4i2mBHx9HhCzvfWsBucje7nbisDW7Gfe32mNvhj6eNM7OgzvivP7jsJDuSp/vr
zy7n/F/3OYzh1yYVbUdHCmzAfTgtizb8P+ydSXPjSnaF/4rDe3RgRmLhhQmAk0RNpVJJ2iBUgzDP
SEy/3h+g10/Vz912eO8NAyApihKAROa953wHnfLH/m+b20ulov3xpr++swNBwvjzL1//7ZP++tbf
9j82f/vsSZ+46ii6fnz0f3t9e+uSVNWp037+9jv++eY//02fXzqbqSy6dbr/7Rtsm59v+e0jtlf+
ur89+duPf7z+29cxQPJ0LMFSJdN/e8j/3KVnQq1PmY/bOz6f//wByFBhUC/wv/78odDs9bNu5YWB
TprN7RUKa9rHFvEW5blIDjMz1/P2MM14+lEPw9BC/JXvts3tye3lvK9ZDX++c9simUDzZxJt0Mv8
+bIt18Xy9vpvH0f1uDvrY12r3ra5vf7xm7b9tF0e0WHl+05KV0Mwwvfafnzb+u0zP7/S58sc7gdF
K1fq4aQEQ6s/bdfK5xWx7ZqRrZU0n7bRZkCBHny+Sy1qUpqTlaWwToDGzegabzOgcZ3rfD6Ikmxf
t6T260yNya3I1YhRrfo/HpRhwfy47RdLZqlQ1HnJ/dVKKzlP7rqeRRzAOL9Oz6Z1Ove5W6xGa4J9
RXnY+AZYcl+Z+1BBmA0lEJ38BUXoZ8iNPEfwRe4nWTjalwgb2LmSwzM+/+Iq6aiZ95r5Gs+mS4We
azjjYyr3ykVCF7TrX7ct3z8fthX+krRxYEbcZpCopVeqJBkc4fuxjzPjDECfRJneIUUjbVkdgj0x
bZoBOdXm6aoz+72qMgnj3NFa8ArClt6iWH7aZrefa9etFLFVGIrJGoPGJvfIHQftvFWh/r9g978V
7HRhU9761wjjm1/f27cue/uHct3HD/1RrnOtvxmaaZqYxS1bBdXA542/uv4//l3RVJNynWMB2hSo
4baa3B/lOnOt8UE2Jl8XnJ4wjc9yHfW0vzOb7z6wWh+waRjOf+z/WymLu4qqS/cf/67pzl/rc3hr
VEszQXCp2PX4av/I38oNqdATjlG3D2Y/zbHXhIRjrgWrrX61bX0+/N+f285Od8uG+p8/pjVjZQ8y
VJJroBnEBW2/q9qMxNtPDqaREnSSmCgwiS7M78MciHLurm1tfTzg14VqMbaP8fhUiUo/lcvogJjB
fCw07aVQENTaNv1lK5fnsmy/FWcTh2has9Q236RU0Nctu8lK7B2S/OGgIoNbjGE5oIl8JP/yucZS
uWsL2BKK8RWmm1d0GFOxURqkaoAIGdtqPoflcMnT4UmU7SnPWxura6uBfE4t+qeALo12pREpNMEq
NdBa4B0qukw/Kp4c134bR5QOZog0TUJ4o2XrnC2VyXymKy8FooddATz6RPFsN0vjp4YBqhgHYIwI
wSSAn705KYDhIgy2MKS8rEIQFQpH3qrkTOz7ZAGKzvIEwWpJS4u1WkewLpZbgMGwoInH0tPoSF9X
nkxleB/NGCwIbb2MtNwd9wxcf1lOYAzAPjGVaOXzp4gDBa/mnJlgvyqDXuxUDpkP45H8QLBImJTL
m3LIWUhOeC0T3DIEr4bxCMVQuNi4KQ/vFyu6hrfz5EZMASubztTQPpa2zeTCVQG3qv1lhgzvjVV+
18YNBc9+vxQlc3zD/TaAhVzsykIzXh86p7hfavEyVA0Jf5T5PHKY10riQI+vZfTG2XSaMuUiUuNk
YNiAUWn8GJKGZNKJ8yBhVAf6lq1oFVIQ7SeVlKc92Y9kHquoVyXxatSnUfTI1MekRwtYu6Eyed3l
k/BTE0BXtiqdZ0zDqPchIAaN6r4NgICDso71fcjauK3xTGnqj2pAPZJabwpQo33O7dFPwBnNbdZc
iyEvkE1w+CDmgsLIM45eVd/WhWv7pUgVTum4CVgC3y5TaZ8LS9INxmhD7DV6PXqsw4gRN7KrJ0Kt
6qPUa1KOhmFEZKuc7MIIuqZgxkM/XV+sh4lASuLSK4gUMWJza+YSmOhGNW0B0opoyVlCLCSDhEad
jcJc1eMbRBCAz3LlqNmgw/iqMZ4X53veFt/jRvqV2QysUJ2HtM9/qSpIhNiC/VbbGLVmakXmG6mD
8LC6xAoGHQbcaJ3wYiHTn8LA6O9NgFWeklb+lOWCcGZisTATZUS6q9r0fcmHl3hqcEmTJLyDbfQm
ahKokO3uFMP4Kqh1e3LkWCl6YwVpf6W43yet/rKOrzvBbZuDBtd8KC8uKpRjL4nOCMnKUViPHsop
rK/6MHm3s+KB4TFYXGIzK7hRBBm5nmLbvTfGOhzNwJTGo17Wj21WhtRmKXeu2KOPBwcjaGF+S4p5
bfnqd2lr32e94vop+Bg4jni6kGqoZ1s/pKGS3EG14p6PEFuzVaKyXHDT+PmmimsCjDG6jVJYuxK0
tJE99oX8kXJ1mcqyZwCAbougCQgHkvhiNQiDxTCW5JuFmYhucbcQcjXmAFFySDdEMqMtXnS5twzW
XSoxDtfpgpWAEWWJBvNiFNPNlIScGnpzlCvPq5/uGooCOyfqnKNDYctzsq8kdhLq7JCklrjWJXLE
d2i943VrHSeRpUc17EhTs8VDhYmP6DfSjUZSzCyJk9QybtWEONl0sJcgysQcKBZhKebSzffJMJa3
YWN5OLWJuSg9W09fTJf6U20gVlJQ1qiAt9Me4Xhs1kTIiHDfiSUm++tXjdsE+Nt46CYEQbppvsLs
9Tp5abEQNy0xMGZW+zWUUS8urDsTuALuc5ADGslVoxx2XWYVN0abPGhMsJpZoBeXreW3i/JdmoKE
6Bqujm5S1MnDJPH1QSZ+Ldw7ovrCQYnOeQUhn1lgjMhwohg3A0KbsKEN0qGmqe5R2/a+IU3Dm1NA
Zlxa0yLHa5xrc5ClP/VCPYWWeW4XHRibXdJxr5RfzTg8MyDxLLorV2rXVVz9rKvxlpvBNVoMJsMx
g25s5veuiug1qq5dEoT8dnxP9JUTUrS/YjsmLy3EnaL373M4y3OXxY9p39XHQTZ+RWwg4Ur9ezrh
R1cEPlPhmNeJVT8TSRVkMCq57SXSt21SfKnVToESivelLxAqgR2BNxGdUENRXbPwoyAI0EgOY+Cy
blVHsW8MZvjePMXVJTa17+OkP7TzfN1HozzFw1xeD+G+j4jqcPX8SaNvfS4zYzj0JQJw5BJ3BHB/
bdRSQdKGOMVK0WAstr6fw2LB9UWEPIavHo9LJ2ou5NE3gE8GVY/TJSx+uUnZEYhHrIeja8T8mFcu
TtKgFNNLP2bqIWyNt7AJPZNVlRc58r12UY7opAag+Fyuly65n4snkhu0Mzcgx4Tk4ah5hFvTfrfy
ydnTSiXzTB/8MG75N1nOAx95aGBVop9Q07tERXWh6dF1NjbK9SDjK7UmhaspYvdoEuu6q/QDbyZR
uWnmK9GjQmSWUXWEKdFzxJPi5liLiftrJNIBYDM3cgaCX2ukWmG9csHNeqNdPxeNlXhDWr7T8/S6
UcWxwpTOWyxIpC4eo6HDs9cVA9KiJPFw9TY7sx2o8uktCjgFs1Sn5b5ousGzGdiiAhdmVCn7JKP+
ZyWBzhfGfjHcMY+ESzOtRrMSGprBcBx0yQi2ZHoL+xD7QAXtDgjnr+jMSsw5doiS/WpRXvQ0TVD9
om9nrmDv+hz/04Bskz/G6P1mMisvz5rvWr5O8UR/JNkxA+WIBqgTt3NPFvtiFKDXIvTJNgpwWZhE
kbu0ZaKiPxpTQX9G7b2Og7UbcG7jxK4J1cZJT6Qx928rTqGrNr+kZMAw0OwSp+sgIlaIky9Q3t00
FB53Q0MAtWko6aF3ior+JD5BCp47aaucQFMK7c0ofpEQiVg0kYxFKJaTnyVHsln0mflVMZ4caqz7
kcBTypHhfA1V1dgLC0GopehcRoqONp3koRESDfJKJ0jTTIetumqRFgIFZ/QwECyxJADY83uz2FXW
pOLMNWqihuIeq7XWQpaMH0pyUq8t0pP2FctErELywjnAHCQ/NQs5lA0o9V1dDj+dLvu5pOr3Dt5G
GE+5V5sTU2YpX8lGg5y1FpHblO7tzP09sKz5Kxzk9GivgO02NB6hkNU+FhTNAxdphcNPE0MZsLCC
svbS7QbQhbt2jg/cw0aKfWjkDPlD7yPr1nWSoHARJwJSfiwKUd9bqZeEFog5Mp7NEsFy5IoLfpDK
TzVu5EtU4yMXpcrhjuR1h8oGL2rjNeR5QSxM8N5RVo7zsbi1COY6WA5WhHnEYYiq1tlHizI8KpN1
W7XtTZbH0VEzzOqo5gQOldzXVMKt4hjeGabt5CatyPdeKtb8joLKyFYKSOi1xsVbNRIMKDMbwyb3
MS0xM2nULokFjIb9kDW/1DWNqUtJXdq26JXfGpaqnXQFkmDlbBDacWa2gD0/qsZvylxAEczma4xl
1g3Gttyzkh7h+SxPI7dNhAZAp1N1IOEdif9UZMbJgTKJI8pVdqwca5SbseopUXiZNTn5sBGsPeg2
ojPn8MiN4rrtnB6k0IyvO1zu59X2OGVIOEcMuJPTG8SJN8u5H5wHwDCl7ybEaYVpoz4VwrhLNdPD
PtYHmR5h00odlAzg2WbVuJLQeC5NKC4FA4nUqmtke+rd1MSAfub4Whr2S59A6AR0vhotq8emW8RV
UTdfLLf2F7V0jnrx0KliuVvwkAfNUjR7QfBK4KI/PyTIV0Chh7BHBBY3vGRfaGPg2mVlsS8HBNK5
qn3rEYMzcwOaW4w3I8DY23K8jsIRorBgclqtLarf2lFr2+ovz4ks/5FEzDi2rOZaDNwWI4Kkit1n
grNKoYr06fFY1+V0RgA7ntW8zIrd5/5QJMnJJgrRcHW0oUOBurkso/dUJUuQygzozO2hKqJ5reLr
V1FjvOE/k55drrU/BfjG2XWLdXNFfX7s9w2qObodW+/po+1kcq9F/xH77V96VEbjk5Eij8hcwfQw
kFtHK8UwNhV4WPNV/wHVk6bqtjkUkaCB233bYGAbG+zzYWu4bLugB+8b02r3siNETUYgyO0Vqrl9
xvagMrCzAHEOn099/IIWl4U2xAroA9ri26dB6aPYtW1+PulitKh0dT58djmZayFF3TqcrQs2ONKu
P7BrG2HtN/baBltrMujac6zcbn0YFh7KEvTQBw4YRGhh0yFzZVjw71IWlqiDpnoaxmZW/MBxds3a
RquwaO4cGUs/hiMD43T9/6//MPs6a7CgERzPjBEC6z5bG4Hueqi2rakwFi0A82SsYezt2h/ZWlvb
Vq1aw+KZk/MsGcEDg4joMzFWNcmccqmOhEQgtXfV49Z7iw3ESlmZr9rFtRenUzWk46cv+OENnOXU
G/s/o68R2EsE5tKXa7R1tz5sW3nbm0GvTy/D+tZQ9fu+iM/JimzdTr5tKxEJf/eAINPT0jwD6MNf
C7CBCvD2h3OQ1hOxjolaNbJg6/BtvT7pWlN9HIsc8LlG6OSfsdjW2qOqVxHQiMJiVKPysD21LE7l
Q3pnDVx+JdKB2uXWrNmSx7fQ8W0XyzOeNEP+tHA67N25v296A6xWusqb0i2D/GNz3Z/BVAKuLOAb
r2VVN1IYJLeu+La/PWy7ixK2AI1KtyR+gmV4si7EVBxMLOLC/XbiKCwZgjhEPgxkKd+161/wGfs9
PchKy87N1nZDJktT/7MbleplufVWm2bpzo7idHBl3Lw9CjNlKNEfLIACWMdmut5bNRqzEO1aLhS/
xeC8K9du//aw1b63rXnTEH3ub0+q25PUsMfAnVkj//lztpqpS7Dt9/ja2+dt8/Onl84oTp36a6pX
WnFjct59bBLRnTOKS+Ym65Mpwu5dAXqKiMQ/3zl09ICn9WHb2t44TNyHqd7MXqRyEegpsQGWXRy3
PfJxOInW512jfW5k7wTbXptRagvUCI71uECArZUy8dOKKESD6ezHT4A/R4f3j7t0DQ6uzagyChap
u8+PNwziGzOTxM7tf7v9W8lF6dDM8a/eHmC5/bH1z94SV4tFcjkjurVei5SZaMJWWqgGStTaR6IP
12W2WWAPYPCcoC5SP4toq22qQPhrnJnbZjPrl8RJ7b073VUzMeebDDDcIJGb8E9sm5RxG39puCf0
1b2yHc1N2ffb5iYpEy0r6SQeDqgfGSS5hfNINi9xECaRVWtT3rAHEdSK+o1bH7TpP7/+trsJvret
7SGumxe0zkagr2RqZW19Yu5m9P/cxwmm4oNRDh9/ztoJ37aInMAiqmOxs7TW14mr/PiDtxdJmSXG
mRqUP0YzK7yZ2t86vnABwajbNiccTx41bVTn6+BboFpCiM/WtkskLCvQIknluc/f0GUNp2HVP2wP
Bnd9xqZND0GuMViBv56E6zlpR3LVG3LgLOpve8Ja7347v7dNUg5BcIy28Lbd2oizQ64Rpfx5HWxn
ttprN5qlGPvfTv7tPZ+/o9Hon+HfQFC4/t4kjrieyokZbGISXL19we1HOnAjCzBKp8aXBZ833WQm
6SYKW8eqeN36y26yvmBklfORo/H/HZn/pSNDEeF/zJT8zzZjjHzrfm/IfPzMH/0Y4f4Nyjl1fp1k
Ep1mI2k2f/RjXPNvNopl2yaWhIvLcumM/F0+bf9tDZAxheaSw4uEmp/6u3yaVo2m8W7xp7L6/9Cf
0TWdv+e3OB1L0/g4FTK4o2kWImr7L/2ZJml0s9aleYKZLDxjXe9GRXdFytpTbjoJUYEJqBTb/EEa
lUN2u6HZJ9ttX2idItljknWM7PmLsIuXzs1jRLe0SeDPQd5Qoq9kbV4qptknY5FTQCQh6qGEEkB0
kbAVglQvBsqVoCSoX32L5nRiuEoDMp9JE8kg9sDdnAlEuPixSKe9UuDSI3TCQhOzTiVCw6szjXQW
L0zV7lotMUrFZNLseielSqQZw66pnHdsGPYXygfeiNdNl2l8m1vhMe+okpcyJ9+RO+EunVTrUOg6
hW9z8mzVpgAwx3dm6eqnXA1A57ye2jqGh7HYV6IRs4/Lj0XpYt4UolruUClr1Ddwn3b3CMj7a0Wk
C95T3C5VBayjyskEyFLiINPkbgGRTam39io9nW6t1fUpqn1P0T9w1UKjAEih3iwoLUbY4kvL+RU6
aAyatnp2ZwqdJGXjyVqu5mWhSEn7wFPzIdzdaEM3nip5rt2QeIa2g/zW7KhvGqSozE9joX8psIFh
MIy/uQuBYwjdzD1LRoqgRt+S6fQe5tNtT8RBjo3fb5gTHEzm3LtkqCHLAzfOZGJe2eMKrVBXZBOZ
N0uH2ZQGAOOs9i2siLAg3a1lYcW0KEqoI9jNPrSGfdEoFcEGg3oAZnKxNLi7DWQrV5yHymiwG+cE
3wCU2yGliXBfCcJIgP+i3oqZI1iYzqGb7ZoWRl4yVn5kk9mwjOVrpWYP3O1PTle/AjtJqHu5y02o
OKutcINutcmJetaNHiHdpxXl2XZMII5avmIFdxsSsbr04BC6p0fljxTMnoynB2xQpZjTI+wMVs3W
9BqLNdPR1ryxoKxbqNrtKKPTbNfasbfFs9pacp+3A8mfrvaTAuVXtwtCOnttLkgOyLEbGJrzhmXw
xRRzQgGMo9tY1ZuDMnkXjVnpw4EId4miOMci0i9FNWfr4ii8QsGW1VD6dbz4ntNL5IqN+aLWya9F
b4karBIq9LW5J7Rx18M0z+GKpWtlHsRXyteN3gYdEVgW3ilpNAVuMT+nhs5q2T7Meu+PVPV2fRe5
D06B/0n5ZS2x+tBNFn2r3DxkZXRMy46eWjz6WT7HUMz0+24UX/J4MIKnKhX1vuRb76SA0Lbamidp
37UZWNDK0zo3oZFFmb3JUqxsY+8ZaVVRyfyRaZ3cmWj9OJI9uZzGq5kSIz5gDvIqwMJYZj1Hyygz
W6TLN4R9j+UDVMLhYC940amMP8V0yUobkOLEBR1T2q1V86Ui3CluCWrGrunSutmhsa3GC38TluyL
loiHlCuuF7AfEp0+jZPudKiZXulqAAwG6Rv52B50Mt0VoZyG3Lk3FRddBdjMRqbHyWwkd2kNCVxL
r04tfugDfLu5KO4a1LXBnCePkRIPfqSPl8hNq11RajqJ1oTMaEMmvbEc3xUDNrWSNy+IM0EY4iBR
2vQsFPO1y+P4xoQ3Gr409jQyIYjts0kHzOgTCWEAbyEewXe4eYKSBUzr6IFuFJoXEsa+mPrZ0Z2f
MI3FvgCFhaAx59LpC/DOZsy8ucm8FWpbhPlZL1tkjshKt24S9wBOc8LNdtXQWl6yOC9MzR+mNR2A
i3I84dDefSCyhFLy17Sdb3CCGsNEQCPW8rl2E3p9VXh0VnxVsZSUmweNYhgmGuZn0+s4K5mvWpR6
Fee7mVxaq/2ZWWPkReD8FodaUdXR/W1jXaMwv8Pan+8Lmd4aWZMjSqaaBvQWNGSI/VxgzdQ61YV3
wPqaS4UGAf2jluiYa/gIns3oc8xyWrP5z2qCkheNFXGh4k5PyKcDhaPikcUc3OQkSNRyCBTbFVdy
jB70vlL8DoLaHpsyNQNK5MplVkkRNRAdecmEyajW7LNT1BQy7S4/oIQBEDxdF2F3iUWkBwuMS1/k
hGtMRqoc+pkMJNcET1yTL6nFVeLlYxzt+6Z4CqkucjObEAh3SWCEI2vzwbYh96W0u0FIzVT893qh
K2+Tlus0vytusapQcf+WtwNgoCRxBM3NHuZx1SAWmp4VmatAIJ+Vvuy8nLQfXOWKF6uUbOs4Fp6l
ARBNstsWsBYgcgg+Zgm+FIbAwQrbFo4pI567q8iFPaRz61I/xyeQG9aTqKKnBm9t0AytQme5IGPC
Kg2oxBU5TTP19kze5LZuHMY8i/zRVlgfRNlbnYxf06pdnhZx7ExX+JJsYk/PEE+MxzJK5RGPlbnv
S8p79nAUs6Q6PjW35bDkKJ/PEQ5QH/bBxUZkHElYv6EwjvQrjWNWJ0fwcwnYGvdpsOOvCXbUyDJQ
b7sH1TSIxq2pWaYJX1VGHFnw0DsdAg+8xnQH/CQ/DBYGkoHqLHegIRibp0Zwe7FDDNz1whvJeMLA
SojdDt96mc1fslK/tXu+o8JAslsJScdkMP1B6VughP0uz8KZjo79SvQKRv5pPC2J5l5ZERlNFRqL
VgV82nIh4/o+aLWML2Fq46so+mvc/NguqyMByImPhfhthgOU6ldl6ICuq813kgg48+d9Fcck4Tb0
0JF5qjmdgWl0K18mrupLJb4FOJFftKuujLj4rMm4hAty4ETaJ9zgHu2Txk8Ar6tL+MvtvxWpZXot
GVueSqxjDMWKJNLiRFc8DBRnvrNu5cyJl2nNK3UCoPAjN+gR+pvDYIZGrIaVVUwc/Sw56JxwI6xc
xhbze8uF6OeqfCa0GFoXvGBb5ra/PDtq/0qWDDGeobirmL3ROJ47gAtmdGVl7quWrsZW3WEGNGaP
qaLQpF7v2jIKm5NQVZeVT8bxM4eApnHoG0X3jCiaED2zvjjAJ3jnY5MN8V4tfkHtpqFLM6RCnRGO
+ZuZFfila+6kZYYaGTJ1Aja3S49AOgkjde913Z08K2cmiBro25xQC3W6fkK1TUFNbToFWzN6E66w
GautfkpbhdND0uUNY5GBi9Ai0CnTaRlpa6V9LDBeh8QYL4lXLXDLFpexi1mg3A3iNBkc9WwmBlAz
WAEOheG7QyKva/TnPhiItdaYEXoXukfpuvjhjXqAUx2/5Vk8IsJp9/kigPc2U+BUxuxHoIM5IzlB
c7hYuokmRz4O0+B6IU27S07TMk5pn5WoH8xIf7acpg5KmxxK0U0fcy6wD/48Cv7VacdZG2IUSelr
A1tA3ARv0b6uDQdMts0tcFYbzVtiZhYtSF5NI6wjtYzEVyWpP2FNHze+RSQYcQeb+UqN+gDuCNdN
+xAnxM9ZC9qQtFv8hoPQAgGSmvGtk/180tK63qdlSNC1YTOVAHCrDI2Dw9odjnlvHSzXwuDMwfSK
yXaDmSrfCQcr5dXnnLkL3StQVvrUDhdncV61ovlOIb5B6BARUiYDfaDlqaVINacMpyB18KtZRq43
s+RA5jC8a13kkHHeVfj7GJTn0bHRtKBgI7OS6eaam2pSHK1G42Z8H436bY7tfVMZl0KnXZTkAnyV
NJ4bUR5lRiKmuUIu8gSf9iT2TBHFuamINoY626b1vhtr9FsUX1kMSdUf4+XBaabJz+Ef7A0Hy0IH
zXiopT/VcBut3iyDdhIGqw4gt62Kttd2soeuYnjHGfmFoCr0m30/r8A9ItB0+ASqSkNjnW6S3Z45
+IVy19lNNmLf8uT8FE4UUJ6hs6mUXCetn4lRPdn5cFUVP5eYDpE1EAxmC3HFylV9nMeTlZC5DLl+
n1TdD+ZKr8z0ykk0LHrAT7q28K1MdVZvYRf00+Dba+O00iOouHbVeLEC1lC3EWTZQ7XntA6Lod6p
LFvom87X0ayeUk3aF4nO3hvH8Mdij6TXcc+RTmkEJTYbr0PcBFLf18Ic6+8+iwc65gj8vDmOmXzl
/S20T/r5g2CIg1GVVcpVxgV4ag0dwrlFtF7afxMxjZpsSF+LjiiKVAFLtVDxLaD1oZAtQTrjPUWf
597LOYUJ78oT3S5ODzG+QJ9KPKNd4Aca77mRfxkahlJbu4gYDuHgDnSeKjfIM/U26vYqfq2DGXZE
YgJ7iVpDBOMK3AbzjiLxpGQQqACaPiF9qenIj9UBhsoa8/F1YRW2c4YrW78dIuYSkapj+JhsL2rV
JJiBq0aW8sOoDpShEmrCgxl0GaSQihN5T9vMb5XukCXK93QEfEMtABpqxR3OIkbUY7GjBdIhyl5X
ozN1fxbzcJTPIsfe0zWorZjUcj/XYm0HHYCuPkwJgcwLxE6GqLAQKZ6e/F2QGBHTxEk1mKVVVk/I
DN2XxNS/aWrYf3Ed5UEFL+qn9ZF2qeml0Ven5MhlSTjuI5bs5czapHkwwWt67kLLwwGr5sN92oH2
fNOI68N4krl7u2OWBbkaWZwkDLHKHl1nuHYTtz1W0nxU3LjZ1e1MK2dnSvUxTQ24E8gKG9nSndUQ
ScgEwSOwSs8VzdM8E70yzz0QwcSCSm99rdOUw64/u6Qa+CSXcd9jGmVovhVrZUDiWuKDqZ73hG76
Q26f4YW0voTPsosJozAyzNVD9dJ3SuhViTrs9fF1TGKCQxgKklKIQxrrX8Q0eblq1o9mcRhUnSqg
baP3VElNEY4/LD33PBDNVp8FbgTuvEp/lFH8DY2BdU2d57Ios9hxv5y0d1dpX2k1nkWv7k3AegdB
5QXw04iwArFbCMYf0fDsKRbXcAzuSeM7kv4i4FhG3FEEt6iouwMxRqBtfg1xCQbQmN7gQvspy3d9
REaBqXn1wUogetngWeMI2EcheQY0lb+E4+DDDtmXNkazIkLU2VU3DsGv9+TuIGtE8pchUN01GhZp
KS5otAJWb0qAdpYrVIiHPGzDI/Vsr+hZVYoGjRaBn+MRBp9f5f11b1oLYyo1KvAve1K0H3VEXydh
LN8KZ18pxKUUKYNLFWqXrOj1VXl3slMgwsOI/gQtE4BrUd8A+8y4obJuMvLyQsXWPPRi1hhP1ad6
cL+2Blea3T+RtLPsDVv/McJ239kp57IJaFwwc8ALHF9sqlqWHl2KungcVIaoxKVqMUBaior0yxQ3
0IpiyjJemkdfcuq1rMWApzaUhvp6xnyvqvpDuSTPAMG7B21Fmafl+Lag2+jS+kSswLMNVvzSu/2X
ZCEHiPB0jigDWGLW3tag7CTH+mNz20+Ln5kU1QkAbXpsqL3XLa2i7QEow8Hmmjtse1tbtcFycRBm
eKejapkhOp3g6rtn0sOUfSjV2yFRgQoU8gTvUzttbS5rpuPH2YT7ZMzFoaf2Bvk5YSSji7gtJkVr
kmgQTYYX291wH49Ap5rxvSQmApq23YLpjO86R3+SXUv2sRjKo8HyThsGWHKMyD9GBXybJb+PeX1q
oNeD8LPKq44tT5V2S4ljnGBJYfov5MTA1OT8P6P2B7SUkw1p6ZhakhFNswL+08ADCpp6mp7drpfr
jlgE9IBfVAcpKnn0d0boXJTRZg45Z9JPovqk9pIikJawpFOPRtfPD6FSTUxOggH524NiNT8Yispd
ZNgXUxTnbMxf7XG8qSLipSoFzmoW3ejOFV2wr6MhMlCDEs/b2hirObVrUUAuItJAVV8TjaEd8g0m
kxxY8Cz0h9wVut879Qu3hytN7c9NmnagnRaorJZ1HdZYfG0lMw9trbm+k4ubrAeFX+vP6MoemprI
DSaIP+TkNjv060lVoHG2Ic+mDZChbshpluUMK0tN7p3tgz1O1DvSXS/aPBCACluR+myI0VFDRN50
Nw7qjKOVQ19SAqZk94OlZAfajwpl1uEZdpjnkLG7G4siO4/o7fIEZXJj7Nsy9jJndZCJZiHDNc+u
KCfcmATxzLPS7Lee7ohqBzQUrfJ/ZsP7tPBZJAx7CukegGzRC4xTMQQwuH/URa6f7SW67TiVSFZm
L2yKr10hvicDVRNAHURN5CUB5mtDajMGmqrQGWQ60kRws1ZJZpz782YZLd2RqswofGNqnrcGO8Fq
qxdy9ZOiP0LdZtqMVGuDmsTk8ZAsrP0WR8OCuj7Xb+ALZ4wF2RHGIRqyV9LN79uUKf+nA7pAHcg/
Ze23bQ8aB0pNSZ7avuL2MG8myo/rWT+alNNPFSuj3kjdfRP5mx4AHTn9N/JknH2LpSLqCPYi0IK2
NKvN5tSLb9vFaNDXN0j9O5qrO3P7SG1rQH5s8ruNDK0J4I4Cdjm/JFcAgW1/MZIAYB3b/2HbL2O3
3Tv6/GAZ8ruL5kTGlE/GjqNrEc6K7DhBbSWn8TwtJtMp1mM4cPlGLMai8UzWB6h4It8I9uRLrt/0
o2++7laYcGHgsW76NM62Rv7ccLda3bjd2dWlBwXYPNJv6Y9lWAU4D6YglgiUQ4LK+y4Ekbv1Oaei
oK26aUIUYvv2Tek+bHKQYTaPcV0Nhw/PfIEugWw+0o1Wg9iM8+xg2F07eklKpmUSmmRHSVZkU0y7
vM2Q6UQ9KtfWsf1i841vapft94CDZC1DThEDB/3irYVPI9CrlE4/2gqAbY/i4lwf1xnGNv5mQB5A
yXQ3PTYMDiEkSXrpzEb/i73z2HIb2db0CzXOgjc9a7okmUwjU0pJEyxZeO/x9P3FZpWYpa5zT9/5
nURGwCVIAmH2/o0CQoTKSPY3SISOBsqqz6g6X9EDEQFmX8+Pgnq4FaYLvJ55unc1qBzEmlKsKANO
3vhgrHfg7gaefMwTsMx1N+lgMdFL9mi/n+qliVlhOD8Q9zbPRe48+kQKsNMaxrMUltdWe6fnlfe8
fETxpgEg7FlwOjFRIm4U4hXi5fQ2mGkmHVN1FlfVdsjDu2xOk/uZgW1n9Kx65GWU4sb6jRMNH5Co
32ltqbhpKtsslG4pVvUOfxugEhZg2ytLSXJbYLn+0Mu0P8nvIMz+6y9CNMc3tW/a6LAUdJOvzRQs
F5Z66wUcI/jSKG3vIn39YzYdsvdJ8bRovvWgq6JJ4sOgmcuh6+IPusOSbvaXP/cZLeRggOcnb66c
C0rAQOA1fe/XLJiw6bAvrk+kK0/cOzmgnNCWNt0euUT2GcV06dwQ7gsGohYWK3aLdCeGNv3GnADH
b6KiHe8sXjRoHGXxCCfpCLsF8TGiocbYVnRQoRM/NA4xCGdGjHLCc/AyV9iT5+M7YgtEcFsmSaa6
ab0lx1VriI8WTDQe4pllKezGcavZ69dgGRgereHSe/Y9RsdHRGsehiAnfFEa5UO4/KwGA2VSsyOG
RMBts8ZLdkpa9MUjVz+gENBtpmmxlw2PuPFAl2k+jC26hqZPQgEu/gXBrxWAv4ap65gfepZYG8/X
PjURboADnhZahXxoWOLQgKs2JlCz80YP8Nkw5uJzvRDtcfT8I05j096peRhQYvyWtMVzkUH8R8on
vRsa5tj6JfHrdR+7ycVwzPp+wPR8Yy6gQ1yjS1mexBF5zaUFkaxEDW+FN5vwUPzV2JXhxRw99xD7
wRsCt3oFJLHJ7xEUxrpv7ZmDoOEwJAx1fo9G7WKaZ7/TzLPU7NTca4bpHnUdwUtr9fNr4SF7uA0c
JmeD92NevGQXO8U+CapuUy2ReYYzB+Bb1RpVSO22I0b67jyHJZqEZEy3sgOhS2Z/tVNgDfDXBeQq
crBtJB864uuHBulS8A+mezarFEdsqWLlo6FHGu9y/HwQF4RRwwG3op0q79osWxhtlaNcsEaLKdrs
nVFo0zf+qkYS4uRnLAP886zDB5sK/diGyy5nRrh0PJxTo0cbtP2/ElyxuQAa4cV0F0xhjOA4b0yA
qxtDAb9Ld3YiVCx0Bs5TTa8qMBucD3OC8lg3eVE23RtgG+10mgGVM5k0wulkm/RrvZZVB4deQBFT
vjmxzuvdvSD1+IPoCgSv/qNVNbxefn8Yqu59krHGzfzgZcqwtkdwdcP3eCTcOjyWYfwd7e1wAz0f
oOlUk3pr92ZXuBLDBEqRfzamh3SZiGMQSRtdvC9xy/42602zt/jK8rb7FmBtjtfiPpit92nwEXh2
tEscYDa9vfzBkI0ONCDD7TIR6aradx404I3vghkXfF3hgb2275o4eR/ruPYSzMCnBnVpqDkveQdP
0UJBEqwzgyw9ngMbousw3Osdwm1l+ux38TnMY5Vhi9+PxeekwOYt0p+sRVO2LiCPTE3foeH/R9ir
l73a4yOwpx+sT0Y5Ex1qmCzA2jNSKCStV9aPPmFto8UFPAzHM/Za/b0Ky6pZPxrzPz0NeLbpHV0U
XK3Fdnamx/R6zfuvjAzTwTefclwnyeM/zxU61mn8sVnIsQX5e0wP1INFOgtjtal833qhUjHLItDR
PAH0lHdBMLsgSudmayHfjLfX00h0sZxbviP8yrq6ImKcx5t2r3f2PQwvgv0bx0SAfq2XxyLDJDh/
3/UJ1AbLBAjc9rzB4b5lgbs1m57g7aqDMg4/9QZhyqTZV02BwdrM95N8qckEeEUMH695zCuyOdqz
ZtYoH5LyDvI3GKn3Qw7ZMiwfXSNAZts7oUD9ffTKxyaEVR2PyReAG/t52A+1NTLbfIN7S7bNOmsP
BhkcvoHJUoA2+QJ1CzrcNOyIRuwGf7wzCPkhrLyxMfJ1bPNCIBAmn68/TOF4N0DOGS3MA7PiQvjc
NufH/Kdmjsek41d12m9zvT744PizKUKJOvoAeP+d4V5Cz/neou+OFOaG+N+7GeIei5vs1MxBer9o
7ryDLmxv1tEy7nnbjXupSTEoi6DFpy8t4vRzvRrlZvGYsmGXFR8AIbyYDlJ7qZuXRPrjmMx6vClU
F0DOAenPaQAM1qVvsBzFZAqTKCVLoCsFAbcNJjU5o9113rpLKmbdk9kHIMeHeYsN7wYt6oY1HD3v
FGXWp5i5xybvF3pK5mqWWmcSq+DH7BVUtVWFCfILTacF1qTZtfsk8lDsSXforyE+E4F2RYwQk2C3
xLpW4aak8DzvTVes7aEWgKiI4C2+VePnPX91Vx2GZsEixlMrjnGsEdJFiz2uQwUnqHCuV+hn2Tk/
pV2Rn4m41mdDFWjXgu8sdOzSCyWLXSBTuDMTWLEp70oZmwtoSXTmvJJ3ODNQHdRwDGeYY4gE5bAd
SyCmdMHBdoydySQOliQbPLxKMrqoC0WqKFjynPXPlppv96v2zi/5JKWmhjw5qC1IGMTQfGMFMu4U
upvFGuhHqc5pHZ7mdm9kebjv/OjFnHo+ToHaMNMu9YlFeGDgq4G4BCpDyz1ruJ8VG8wcCkLxaoYq
An3oBLGeubVLwznpU9Rj1qKEfW7/PlU3QmKPTDd9i8IJF5ntI6wHN09EGmWb1KTQzOpS8eozPwrm
M1MV7zh78T7M10+W3fWsXMsP6Bcl94wFBiE4gkxV6ZGkq5Qe7zB81LuEkPCokoUKfa3EkQgFDufI
szCuS7Dq7FyD0UgV0coLG2nzHco8+lkKJ/b2fqilx14+YbeiY58z5SESkJrbHt3ZjWak2DfX1h+5
Rre4n5VktOFV7a5udfrpYdR4AJhrs/YijJK40b4Ta23ZKADGqQ/e/Y98QgnCcvkPYD3PtVAg/ffq
Cdsqr9ov3/8mdno955fWqfkvcsJ+EDiWi3aqD1bul3gCWqeujlGTz2hiBUoG9S/xBANEHvkfzgQ3
7Ju6dQPruf8KAsMMfBeEn+UZevDfEVPgNv6O1dN93Nw8UnyeT4qaQB0yDfW3L2+TMlLaC/8Lv+Ra
D7UVdlILFclT+NFJIVidX7XrNkFep4vSa5ukLkf9P/vmkJQBPEniROoqt+tJU4pKiZ4SISY0PwXP
fTbYuOZM+RuSLP3hlYZh13XzFg5Igrni3xQRr7qEV+W/VuQPb7KBN8XB27brkbe21G7FrBUMi8P0
CZYjKTYBw6rit/86EVWmu/+1W2q/HXO9s07zCMAFc/JKCbGEx4IkAeSzvMf3lwVZp7Rd0Xugw7Xd
TN9OmRp+ZKsUntv9rY2MNV2uOgksFUhIrOHlbNmUj4hfGO+lfjtQmlLcjrwerv7tq3/wT7t/2xaV
FaLcmQvoCek7RpbT7UpSQ63jwdMbVjwqKDQDsYHtpqpSpL9q0jTnkN02w+h194BQ8GYNOnjN6gu+
/YryBf/WLBelrwcsZt0R5gCgJqjm1ib4BRK/OYM5ijdAdEiTCxJaHsJKwaNbBZSWA2Wb1K7nySNt
Kpi1Ad5antNFtsnuQuGyFUBbWqwlfJZuwLdfnStVE5y3qwDf0ro9/NK8XlTdoAUEC+y4iOohngee
/Kavl0zAzYf8S6m6+OWKRFfIdGEJYS4HWl01bQVeXxSMXRgznmDbpdqDd8cKIToR+i+hRJeAKFRc
TAqWXnik8+uT2sRG1YNUJtslciY1PQvvwHHpdxIQDBUq/xoVvLWttrL2uVt+kgieFEIakpqE9ohA
IwmnIpwEOF/Wpfb319hkRLpDEQauMbUr2coXSgHcAomYSUztlabktWolb2aHlVu3zM0O+xZmPEK0
unKufEkcNAgdOsWzGwXOoXH0B/k4rzTxfCFG5LjvggVEKqA0PbN4QhEDrYLUPcJGDPT97fY9Fi87
U7EibvEkiW9KUwoJf0qN6fADiyb/INElIu2KiiPigRIELgrEkP5B4VL+mz4g4jXbxLrUpG0JEIgm
w4BPQAlBb568vwKgUaJioQ5pu12dAVvNM9M7+ysWu3VSa8gldsR/rveFlwaTpJQntDJhY8tNyW9i
a+12CAkfyib5hW6/VYjlIWHTq8Yiqikfaubdh1eSi6LIKNqMCOIz9QgjeG8wK1gTfAjmJjpM+Lym
DbFQ4XLJPqnZhomyQZ7DjYaEI3SuK4drrsn/Co+wiXF6MKBY+TfpRguuEOtHNc0Uele5pu8MP6uv
cX5NdJ8lcC6hTan5HfJlQRtdJBUlDK6sjxBCFU6gBPojFOw27sTM1AGqqCtpTKwJ/9THvDX9lWUT
C5OfsmkYok8+gfF9XA08EhKL9UHgHqxofbiFZ2OQO3fgAeGv+i+1ndPfqzmpfFj/SqL81Z7JVZIG
0DBR/fUJrx9TptTCp6x7wzzpxeUWwJVPKU2p1YoRZo942/hteJeAZMfSb0y28snl43rCarty22RD
1QAk8CbzKAHcYfboz80ULPDteZWno8q6gOAMmChLhFhv2YUARk4RWwbJo78SDtCRHpuYN09YgWCB
6YZ/FRGhy63nsNiXXwV3q4mI0vgsnLkbk/NKoRM2nRAwHQMtsGodQbALT+VGn9P9AksnAAQHoC8A
n0dsLGqzr3eeeuaF/Vp4qBamCAdgI/MXIzYsl89e1aPbNzipcuJK7908I89XYTkDExu3qhWlICEq
Cp9Rap4f8ZAi0j2fYKEbE8lxr/TdLfGg7lwXxczjAH7rHKhinMHNqaA45DKD8RtCEw+8YmNe23aD
OUUZxLzekbFzRaFcfn6h9kmx4kAJHQ6s1MaU4L0kg4TYJxH5q5Ymjk0BDomMeGi5ycMttVuzZ8G+
r/Rp2PsgN7xlxZ5QFVFkvDgjQIhV5Uh01XVK4Yn0+69t0qxW3JM3UpVj5JRbU7ZZaRTfmYt7Ly2b
AZvIjbrMtSpbX13nWkVodOv29HvuMmqHtmsuIvcnK3gTnPhJ795UpjvuhgEPMdsAOY1USYSTDvYu
E/j5nalU83M1lSR2ohimJetCW228VmU/ncoTehsYdim5KaEfTiot0wonU6o3umL9i7ioMWvOrpJ/
t3OEtzi+sZRi3+1M2SrNP7mRoCQ3NTwrpiZKQlnYU3KQXAkDsWZjJriGqwlKdN1dyXxGjoxleqkY
V8LCkmZWTPwIt7YceGtedxdqinytykm5vDG3a8rxt+Z192//7coGk4McQOZ3/VBfGWGy6dVdXg+8
XsNr2nAThT52TRmDfjUrxdxuYuiXdmjawNZDciOyTYpB7b01V5+EjBwstdu50hzWJj7nzkYaduQx
sEpVd1xUauVgzVbDrVSvW2/Xuf0rRkQdHzlCsrJX/p+c8k8Hv7ribfdvtygnv7q++hSybca0++Qn
R/i3f4ZuJH5zi+T81rSUiiwRF4dVvtLUVVnfRvG0b4XtFO0+dJbvsgmQEcM7BmmvD/mtKQf+221V
FWeAdTN9I8dZMl+4/Ts57/pf/nH/AL5527ho9l7v+NcHlXuXbZ0I/kr1dozsbi0lEnzdqD7q7RhH
6QqPBPeUzjBIZSRB+QalkC9vEmFiT2kUa5n7rq5LpeAxjKi0KCHkYhwf4gjMzpUFqhYcr7iwslGK
68a2NEIVpzYZmH4RZmW/pc68XtJRVWnLnutGaesLckIGws2TUnDGaXza1pOusZBtA1ijSKbpGt6B
TUu0yFc60CgUIJLQqBwqKi0O8BP6bVvEow1kpDGE7rBwhJczGK1Of8W7ZKtM5SBzyVXNpc045pH3
WwWQNfRqHyoZ60AJWkstbgrnWrOT0btjqQ9/5a8w3TVulipt7ECpZC8imK3dG6ZSfBVV7VmR+mPh
90uMM1Ljt2x0NewCR7OzcdYy3poqZZ/r0axvk9gH5YCG96iEWMReb1AK3wlS362SLRBSrdQKcNLg
5Yy7VlkAiQ/QpNTCu9YyUH9yvkoUTXi1t0K2ucwQdvjSQMhQyuTaikZ5pdTKTaVbjpy1g1pC+nFt
fX9fyHDsq5FYCrD546lCBV1mkhKldDo00uWLkZoUsiMXVXWlry6xzmuh1Nc7ZNgxYlSC7NIzS5pe
or2pVGUrTMHHxQZLgaQLmqcE85GxSPi8Ubscfz/YUL21nCZ7pIZMEmphCrUAtupWFH9vyg7ZljRG
tdGC2dmVSkIkDHDoclO75PcFwi3bbjukNquvCkd1ouKKqy2/r9RuBRjxP39z2SZNgJ/MR27ta20d
3sTrMhwyeXZuV5AHRs5TAfNeqf+vasgVRjmKEeXVXuYVwTwWAwFs1MtzA9tVweCoyqGx8h4I9SXY
vjoox6QgSfo9+mHhXQA9qDvOCkngK+hAQOYIuWyjZtXrJh2ogzHeTh4qD6NVDxcpYFkqzpsPNH/u
GBSUloYUOJCRRoA/tht1jEuk57kaz9z6sMLQ530NUwzTXX8558D40VuczhIzR95mOt+ag0BWbm2p
yTFytDRrzGyP/xOs/f8J1hq6ipP++2Dt/8m/fP1S/E3p9nrKX8Rq+19+4Ns6+WbT/jux2vf/ZXuG
SbzVN12DkjDpX8RqB6Fbz8GSSrdsF1Ej7xar1f9lmsjUAoF1XUe3AuO/E6s1fqNVK/ld31K3AZ6A
kLC6h9eh2tSoUfGzbO3YI6l6MP053VprcK9BXT3W0cEo6vLYNZBPog7Q55x7yXYdAaW++s7+SX/3
n27DU0xx7obYtPLhen0bq9G1C4AP7djUVb1ZctNHeXL46nX696Dsd7hwmpukq7U9fEJSyjo5s9ic
retD/m3+3/9GBvi3wLX6NgLDsCzbJLIIIZ6f/vVt+LaRdsFohUedVdMuzElAY2FlnoBGW6OHO0r1
MXPDZ8y6P+ZLyxhd9SRLC/xLyxJBCWscH6cEV7z/8O3YNmH71+x3bgyLMiQFdUW2tzxdfX+vIupz
1jmN4QE69lAJJGE3VHd22jwZFablhYc/yTzb8w62laY0E3WWZrOBb6WJvxbO39lmHF3AUK6N9v8Q
nce6Ci7GnLcXzwPtFPqXDr8I4jfF81SZ9mX5VeSElcGDTISHFuJ65VQhKBrE89PaJMs50ZYXYIw1
BpDIY1iJVj1EsCfx+tV/aI0PIfSNE71tCPszREx3rF5KhtpJI8KDOF8IId626CxJSu+7vjt6Tf4Q
GjnuUToQFtwW+wckLr+Pc0Cmb6qVFXv5oKfrO79qw4O2fAsjaLpdWh3mHnrVORwnQMJeXu2yZcRf
/GT4e0jHUNVQej1g//ropd+DJXsGqxHfoyke3AWgvzZWky/3pTm9D6MxPfgDnsJdgLFusU1Ns7wA
e4flG6TDxvGOvutPF7CY6QkW0c4dyVNmi28fTG9XhfkJZOAxT7mtrPi5NHpxQoIE5GIc/OjVD1Ji
FTolL4XjLri3DMWOfH8HXjvaZTC2gCgy9/IRAEx6/w69ctyjl+RHWaCgOsPpKYLmJ/zv5yqInhuo
kCliw4D1mjfpO2ZYXyevgBU5lq1icaC3M/RPGbyvFVojRwFFj5xl61iQmEkVXKLCvus0OPPugICt
Bq/RakEihO3Rg2ymZCvfqWzSnWmkJ5XEACWKnW0d42tfTH/4poHLO0TjvTZH+bmem6+uoR9C79mA
whR5wLJrB1MxLQ5fSFrk6Bri0g3Q8k0/949elv8w8AuDjYeUdVus3hYvcQD70xjvSu8TCrUJ+vqY
7izJE0p90VhjT+7skIDb6HHBtFyf9Tsrm37MVbZ1apXT6PCvxEqORS0LNyD3JLPDcn4YFqM7+NFg
PdsF1HkSUjwViPPNbYsEduF+WyKEPOGUAMBYpp+wQu1tZiwhfjCIOBgueOtuaPAxzaMeF0ogYald
Ow9l2F4caIe7pOlgZBpmixGmhTa+5exiZcijORS25uEzJlXkZYfzrSj62Nk1JDBA1LIDqPbXJcnX
vajG1HP8BIfYOVwnuSo+P0rQXtpS4Iz6h4FI6KtDZHsmwXxV3M6Vbbem1FpnXu9SzVEkBrJSJk7j
W0iNL1EYu3vZJlL9UrPN1UOGL38x49JAY0zNtyYsorv724GGCn1WCnAqu6WoAqyUAUFxOI8M4Qa+
0naLnUW5lROvG6+lHJUEkMXXybKvJ8ls7Xa51R18BL/l1Fd3suh6fAzhRPQdSSS7MdLrHd7uzZfA
zPX/yNZFbl4u78mNSbWR26ULAf0Akd92Qbw7afBjsGweL43HU4uMr4gWgm2zeXngqy9oJjX3PcC9
w5iGz2jF3U0T/hikWHbt3E7nGNe+xO6+F8PTGC7pB0RWLmXh4rBXjm+8Zv1gW8PPnvldnVcFIDyI
yGEd9/t8GYqjtSJYzHuhnzQ69g1oaP8xb9tjqEdvbc01905CbnH00rcpOILUtZ7CTA+OS9O/MSM/
uBvL4XNOtBiFN2sDXNjexUFegiet3TvDtx/JBYSXsvxs6P7DXEMH7RHL3dB/TxsEIX4gjUiE0m2P
pYUmSWi2kEydFMFg3XgXlJC/qrF+1OYwJneYn+xxWd+bcLpCrfvWecseV25z34KV2hZOhfNg1Lwp
197HVLUDxRTDvkwsoMQFivBg6he0O5Y62i1rvvNMGBx9QoBt0rt9F5NBqXA3AnbTbVvo23uyFybd
7/qkOSi/8v5+aoYnNx6qXYJgwaH/nnmRe3ETAmatW6bQXBXSqVeDFjq6g0tuuPWjA/C24dAQM0N+
rcDTnehHspAImv9Y0ClHsw3jqFHD4ZkBrptj59mDsTGZC4bZmHwekuF7OxU/7HX9OuotQm9t+VYb
veZoasExyBjqoimpn0oUzTcWYGYoIWl1b/9kvhdsQuiOVQ/vf4wXkITZ+KVToFevHQw0pJIKf2rG
Ub1FHiUb6Ix1YC68Ya2TbcceKvW4GoykcL0Ll+BfMwLuDYddlz/Doy8hv3mogdfxz6RCB7Ix7p22
+W6A/D0An9/XzVMzxx+TwLTAxKXxyWuGc+ENe29KrBd3+ILMpHlv+A4AHYRYj1qlvTMGC5VVuF+W
kRD0NNyvZtH8cOfZJFEExHBZWSRqQd7vqvrecOeH3LfJxVbrI2zneLM64JhNTKsmYg5bHZgObqkD
oWjr0HkWDFrnuDjmBdmOO6YY0L11eOpe+uSa8XLQI+abthspzc+DYZr3DTL2+2iJgef2mfZcMZs5
jfOPlTUf+hIIOKfheoj66XNSoatiRznk5/hNnhTfeMVPo+O+STKv2Hu1c1kRJsm8EshhCQm2at+7
zmM1vsUsYu/P/dsiHEAit+aXFliVFZfFXqvJAyd+/JGIDfI7oOYQLECspH5K13zml6juMSDYFHO4
zYLG346gMC9JGz3rsce7t74dXevtUowfp9Dytx60unvitwcULL2t6T4z8ztlTgTzeq7wDohJFEbz
29awi4PbDAy5q/Uz8DEFBfQ2V9bIaFmgfFBj2F3on+emK+AN1d/sMus3kwfJvxigzTUJo1iWvJsC
k0TCiN3zcKdkCqz6aU6JwDD8xBuIOHsjGrBoJjnUn83Cf/a95hnQEXIjmr1h4vQJCdAH3fY+tCgI
bQIgDqN2bnyosOu0PM8JvJ1o8d+EMJAcY3xf+bCp6ySGsx/l89bXkG4JfXqXOIZyFQ372XMYhNsF
x7PKPNbe+JLqo4OJPDquVgvBGNefTdaguGBXm8ZKLq5bAP9AU2dMjvG8XNyezIij6Zcyt3bzOg74
eL5FW9wEUY+neRTWn2tAAxu8rj+kPeKmk22991YwooDakjB+AAv9fkndH/6sf8G4O9PCPzSETDK7
fXSY0sZp9S4Kiha9bbRqA/97ORUvFYYPGz05BtCwIYi6hYcwbhTkj8SRbR1e6Fw85o1r7ZMS6UDZ
I9uuu43cZS6lZM6r+n3DIHPMR/OjHBXWRGTrYSYJz/D/qDGJQaaAxwZFvZ4PY2iHNCvKRxIoy8Wc
wUPGxfII0BrxS63YI6LZEKAIinW3kv5P2pq30VyjndcEFmoA4ODtDMEjX//pHXGGWC5WhBI98ZC3
rR2eirrzHqze9B4mg5letRrzwRvaDYEak0wnQ1qo1/ODob1PPI9PqO7E1nsl0hoW9KpoIGQjOsuB
hYxfu467esC9XE9+Rv1aPs1WRTG38HnH8csUt+BccS/kh19q+Ntz+DCgI/0w8nuv/K0qj0/dFw/w
xX6YwRTjhDx/1hDZz80Q7SsrvKT97J8KvXrGZcm9K0v7oXSyXWOuw6NfoO6kgwHGcf0p86z5vPbR
02RaFoNebz0a0Ei9MM8fvuopkj3IwZz0yj2Z1TiQhmkfELHsHolFvnFyUz95RYc1PQoXRGQ7zvU6
RDn4EUnTpQj6Q5fTzaoCV24se78Zw21NfHBpkYIsCNRqs3s/QJg59U09PGbIWD/OMemmMHvsgCYe
jaX5mlTR2bLD/j5Ip+wczOvbcJiWR+j3NqFsompF9jN2uccgu7O6kX9T8GRlaIQ8Tg5aQdC5mII7
L01Jv+90GAQjvlj13iff4VfJ2xnIJkmxR7PVT2OmEwevsU73y6c8M8ITqOV2aztI969r4zD2a/vG
WJYdKNnmPljiU9n70yNw7+kRResfBEztAzwN5gbrhzxYgA8cU5ytd27PzMX2UHvXw7B/9K3kaxDN
0xH+Y3aBjLMrCECfQnPFOXp+doKvLnIoKswlxahqWuUhqy3VbjAgKckupK9hsTSs6IBySnJaaqnI
l97astGW7KdUf5c3/ceN6LzsMgvzjHKoplf+l5I0FxFYyZn/U1O2/ZZml4Nv2rH/dK5vL/RVOVBn
2SsXoP92tN4//QZlkOZ/ve0KAPinYxo6flADeLjYa725XcozUbne3tpFA9hZmr+DCRLxIpdddnxf
hDAg0MvrdS+9Hv9q/1VIVw7NfGVmfru+gBUG1NVbf0G2Gqi7Tpqb/3nVGJZqTiCfND6G06humiDq
Y63MmXha+YvrFHd9FSFjpnXBps+WbmuyxDulUddvy2yEiO/5aMANGD5kUfEcp9GbRKVB25WnesiH
TeyiotLaVfGwDF67sfuiOzR+mD/4BU7foDQwFFDNMTLyh0RThMDYmQ8TFtAXo7M+pLpj361AiDfo
8Zl7O5+ceue6qFyVrXHCeNW6eHm7AcT/ziOfENuosY1tfkkhxFxw6I63OrpxvRG70NQ7BFNb/SmF
aYE9uIOYwsLtbZBIAK0eHL1+rS4E3f9gIb5eRjRJL1LzW5NJQhUw0qoduICvl9LygUuH6QlH+T8P
i1ZjvQCvaA+ZgRBPiftCzZ2szicyD+VDmoDuXRfWBF2mozpghTu/R9VL76EzQh+HOxpGl14VBrGL
LiV3ljYNiHVM2Hb5o61pDyYrlXNUNta9GT3nDGx8R1yQ5TzDy4q+FL3pfHGi4n0DX41+mSNIjU+X
TJuwa8Kffd+B80LMpi5YpudEGObkg2e29cPq45CShuREArv8BvADn6Chxhq9a45+bN8Xq+7cayNu
CA1ryjVX/J8gLe7cOcG4AqX5Pk0+toGb3EWI4F10RKUuUpPCmhYdYQF9xd2nZL3kJAdiPxqMq8u4
ZiYSF+okRCDKA5EZ5WcZOPdNUbr3jmUcyxaZg8XwvgUs53FpasFZRv1eU61BPSmsL4hT2i6ktV/b
Yo/Qykyaepze1iWz3nQt7Is8WFLzxyk6pA4WOoNhLkwc+8swDe7RKVZLiWVZd1mavqyBbda7aDtn
jnHx1C7Z7061dcEaolWChLHJR0mmCYRItZ6cmhXlUvX3GkixjecghTXzklxMvdAuUssjJNQSKymR
2asfkuLi9Ul3TAZHa3aWgwVYnjcv62CeW0QU92YDmBwhhQyWXZ5dLK//hLFHYM/GQbbiRtPuXKsg
woNh6sX7daQcLoXn36fu8J5AZ3YQfWJrxL/CXhiJE/W9A5TpYa3xHfbqoZfCGJIK0TmjZmytWQgC
rVnj6c9CS6IRiTTVvlY1LV3Uqh2bKA1io9oxqFOqdMAj99WBUpWryX5penqCD0ZG2vC3Hbf/Kgff
mkHfWDvAplDV/35jclxtdRB1hxcrhYkH2izJXt16HbksAdAeeHV/t1u53V4jd56PRM5CcgGIF/GZ
Jh64wEbL4Hac1H67vd+acshvt3H7pGOffMuH5qHF+PgusgE1zFbEqqDO3mWDd/EneO8qP7izi6R8
rgg4H63a+ljltvaYtmaJsAvhSWbpCcZPsfMQxFDuvA51S8wgLX3+prcaGh0wQDcz+pO70smVh4xp
Xgg+Pkd42ByZ1ccow2Di+NJ5+l1OzGJvttk3k3kuLo9BQCfFSteuUMaweDtt5Ng2NYKxam2JdyXO
CQgqQv7rkKmZ5vUMBla/K3pQIC5CffbgfwKppaOEkX+MWdfcEd1gOWqhk0fTPHET/cbrmA4CU0H1
yHjG1yt6WMPyc6Ev/ssYf6n7+FC3s/HkoavZwlTX2vFNOdLP9mgebhcWT+BAxnafldmnGHk7VkXr
dLEbAklIUn8b7O4bOU37pCId+zFF46ef08feHj91qIsVju4eNFym4qy7T40X1mkO9h75fuW33NOf
h/sQmPtGQ/btHu03uHdx8C50dHNbIb6uaYVPAgAoa7hE98z7QdC49WENO5ZOSJw5dYB6pT6dSl7B
t2aVOUTQQeejR5HdBXqFSPnUPc0KsF9W/UQ0eN4aGDzdrYMLMbbTv05N97nXHeNgLywsVts6JPXH
NXWid0WX3fmB6R54SB6mieG/stPnsTGTg9fOT9oYPo4LAR1eZfucH1fwPCzBtM3Qu+0bPeiRrU1q
RHq18hjm4XTvrGAgkietdztMQMJzFdjuBWbzuqsqMyYAPdSP/ec0dP3LBFf9fR8k557w5akaU5sc
KhoMBL+cQwztZYuYhvsE2x+gQWGXG7tbD5CknLdGGh3QloSDXrkPkzYZD6Ee3qV1YZ3zskTPCom0
+yaZfphltABfjqw982xQtT3wN2JnYNgCtC7CwtRA2A/ARpxIOzEhAUQRa4h7TcteL5ArST3NOMQ2
ErfEyLQ3MIYfBx8BCgxliHIog0NnqM1jtaQ/bVTZnnS7CjY+TxSRNosg33SXL9FwCDRs62Josfsh
n76y6kMLGNuwzHfMU1P4p8xw+2ta7n/ktP8DQweZSzKD/0XSt03gUP096Sun/CLowMKxydU5mIOR
WFVmon8RdAwSwgYyCghZmz78HPOW9PVI+uJt6us+Cdm/J32Nf0Hz8XVcI1CDCQz/v5Xzda3f8px6
wMLPMgIfFhBCd7biI71OJxaNBw8mc6eLb+XDPhEJBFXMc7aejcRczyYBqG2p0CtXxptCmwrtLZSa
KvDTeCl7F4R2z0pe2Q79iRiRGtAT1s3xFZEiyYRbKF8AKrLtGn+XPVqTDXeBGZ8wlmJdXS3v42qM
1q2YCuilEbUfdXO9mDEu5qkiH9wKo+uIlkq7ENgWkcoXSVtIvF/C+1ewB8w5AJROwwQ0IrGLZRZw
KClg3YLoFkwUeNq/qmYefEsys9tHWHfRoSvI1DjSr1+PTItyAYCcpQsORMRK0LBmbSXfmL/kDR4G
0T6V9ZBsu+6emgLBS4jp0NLBojnKnrl3QendmkAKQR+WWpyemwglONA7pVg8SzWaVrwEpCqFpnyh
fcSWWdYpt2iQsghwqcTOraBz4INHgoXJFCDUWQHgkN73AIeBC4wV8s8bU6yqAUQBBfy/7J1Hd+NI
d4b/i/fwQQ4Lb5gpkhKp1K3e4HREDoUM/Ho/KM431Ohrz9h7LxqnEgpUkwCq7n2DJS2sZbMccBvV
V/qr1WMTPZFi3IxCPI4zSdaYSbOypP1ZiggbY9D9124g6j5KwkD2NsqgYSkL7Ta5mnrPA2Vd7+Qm
9dZ1m/3dnLkxbzXHRohFOmb4g8/n365eXrv/bJRzXK8ki7eR8sSs3BLlAfE6O5t3s3+5LCkmnuaG
tDeXRdkoDwIbdKAf/vrWJEvZPIEsWbOXeo6p+of22wnW7MdelNtsduoecpf/+TqYua3Xsmy+HZz5
t3Ltl42/rb+bShYj0cebxDKeb6fI0nWej1O8u+6/FWPvh5H1xf7jFd7NlM6qLlqnO8t3Z7/r/5sP
/+6Ed8Xbh3536m/75ciPH+3jyMhG6dpMjY2Drc5SnwG2t5+3LP2Pbdf74mN3lBr57kOjUnAzyVtn
dNIWYY35Drsdyrqo8F2ZZkKNWQ3sgHmk3c65Dfwwreywp0sYlVjGzdxnSX2QJcnNuFU/tBWSAy4R
/f9WlENvTJbbvDe6h5z3HdvjaqglR1qSjv33V5cDb5exzPBZaft0I5v0RNjdZ1nExa9T12isalu1
d7aSyGTPbJBRqlvF0gxmBrHKHjfVSTFdu+Qo2dpEvYUU4yTYdYu4X5mNEncH2TUhXjU9yaJKfKJ4
eDeNbgcIiJdasrqqXl3nUtAciA9gY/1NErFCHlMNR2mgsqU9fIsq8w2cIikWrYIqn+nLoWq/JSl6
GlWD6G6X/hjxQMvI3SIcWKPzWaKS0rvRgWRvuU6HWXk8XrTZneEEuFbAt8l576AQrmXoLhOZf/cp
r3/GOJMQx6gK15K2wnIyx6mI5/yNxfK7tg8+UX8oTHHudZZ5AnnarXrlxnyY+n8xDazkdgvWcSen
urpUyamvRdkqp0HyEUDA33+STI3uQlLS2/efBtbQptTHx1K+ySS7z8uG7E6WmvlPubV9HHPrvo25
tZXCJqB0q/9uWr2rQJjIs29T/N8uI6e9XeU2jWzD9+EtSwDywhusrmIUNxKLbJNV3uBnLVbHjSS3
yPYunHGm74qyK5bvVXnOhxllNZNvSNl9HSlPmuY3pixd+2/165yhqeAUaiHNpzXsggrlHj0jCw3A
LyG850M4ZceiV1HqzNAPGVrkUmr8wxcGK1LikvWqcBMVFU48AFMT7Hgclt8SHJBx0ECbn/dzs7ZD
Z1gECGxvMfM41jgj7rpG23qligJ14n4xTERdywgC6xdbcREAL7M9MtDshH1kV03nEeldcpGw7BB9
Et/jadY9hxa4jox71w6IOQgfkZYBw/YKpZQ0Es+qo5jbsKg/p5HyPc7Y+GIW5q2xzboPetUFCoZv
nfWp9nJQYxHxCKuHBJlg89nOqmFqD20g7xDjHNe1wDXCL3yWxDa6jEqztPwet5hkk5UD4oxD2m9y
x9yViTjjeP0ryXsMNaZCBcRhH9kioDbTezYmzMnXMXVnydEkP0SsyFcw+O/ISX3KcN67z6LyqI41
GDfRzKzlp64v4r0lNl5YGUt09j0gY8qwNhscELo+erS1SVnZKBwuvnZ5QUKrRS19VFS29EUUH6N+
IqYTfSUIbaw19ILrpzYoMZlC7E3s0GfM1qUzP+escDtVBvGXsYPSFKnJynIRaWx97GycCfOPC3G4
nbBbBE/0SkdRuwDz4xZfih4YjYsiBY9FH8+c0Ljoxo+08wz4AmH3kmKG4ibh+Jg19jGP8J2w/GHV
EvNpx0uQBXcxwllxOfwqMy2HAgdNyCoBoVl92UCyroFtwT9a+HkY7ZuR3mSsTmzV7/qGh6pQjXxj
IqiYtZieuBlCfaRGv8egKBEr1d3jaGQrz0a40PKKaB86+lsXks3G/b2M2I8LE1Wlsmy22KZtzQDB
P2NJvJG1P5yOTRvxZ9lTvx969w3plPiha8vp0n52n9Sh7bYIRfck55SfCnglkZebNFRfC7DmW2QR
0RJCGamejDOal/h3IheEvgwyVOhuW8OsUIW3fBlO0iR2SSpOLHICMDAr6r2IyZJHcRSuhFs5q1B0
KwW7hZXvY4hkZWJneM1bkODnTCx+ZYimXWTJQ6c2KPSNtfVgaQc0frrE8+9Lo8E1KPCXowe7cih/
KHbgb3ov3aTZrPJcqO2yabU7ry5/5cI8W62vbQCabNE1q9D5M6eo3HrJWcSgLi0cz5Z2jRg14poZ
lk2lhysGbuF1wSvaTtnZmDYQFqiQ3DyT9liSHlmYms08/mwn3L8103CxCRKt6wjCXasDqZvPGNGf
WYXqeMoLdID9oCTRme4ibTo0uN5m3B/oSZOvNvFIjONLy2of/lzqHmwNcxjfRUFbbbOzp5som4/a
ATdmCJSCzZoZaN8HvD/WuLvgSRuM5XnI7f04eOOuSjEtKF2sL4a0vZTcVRD28ciF+hviVhFlZyB8
iDgbqEVno/sy9R3v8EoFA9H6zcYxAm0rLPNZbwdxFHHzVBmhu5umu2yKCFuNVYk1ZYHGX8sSWiRB
fUK+LAtDazsY6RkuF2JoiTmui8J6IbyYb6pp3HU9WogwfhBjr7U5mFevS/TEcEj/alZIuA09rG8w
HBMKj+hJA7dEbrhaW4q/ba1g2OizpDw/1BekKx3E2g3z6IsuXnrjF4PFiG3UOc/TMsULveDpBtFq
EeG8sg4I3Nem2GjuAfV1sUc/btFa3QpHQL7vCv3YsE0/FVhIGD3h95JPtkIM54S4IbKwXSMAcoLX
m5DwW6ja8LlpugxD835X8uUu9C78Ccz8JzYip6ibdnY8PPk5YBS/tLZu4yH+KZxNqZGtaBQDyErR
PCMfxo/CLypYUmm4bQzjCaUoczVF3j6PXDIdyjCeexSQZqTyFmtJfxGGabJpMstdlIWJXrdTbho0
OjdFNiEEC9VKDPe+YX8GpaYtUZ0k8IukY1FMb6sx1x+FU75y9+HrU5Gn6j0V3R1qjedvit5kP5og
pRRMwSHWBYjTWl+oI172Qxa8RNym29b4qhXALPoGITFNkLwn8PQ0+F6ycjosUMYGuFKMerumYMka
aM9aOxOGvO6oWl+81M+3pR7uvMacwa4pcNUqezJmL3hiusFSyROU6/HusL3GesJArOtctFAfbCGU
Q88Nxp1GghBf+YULoV+MJY6HmXfQR3wqLSRe1oF96SZwy1HJPdn7JEpzARp+sM5u29yLIalWAh94
lqytC0Eg2SfNJ3y0EDwC7ebzuGuaWaQ7BhwBzNlrPG9T4Ai0sOwSRFcCpKzB8mTNSnpfzSw1fazP
CfqeY2zGlySwMFMBMDKNo4k8cOivuPGQaHXQNZnj32YUI36/LaYGqmOHJBe03u3Y+a+TPRZLTLlf
Rx2vUDPFhSBtMaQf/a9Vax06ODirHmsN0sf2z6xKlZUzYHXFnUL8mZ3AIij1p3yINNBkUbVOHXQx
kUcxhU8CevC0TROKZB1rEUrrtv4mXEB7XoWDGlKKAj1M1d2NqM+xhS/eiKhl+6ljRYQfzAYbgZeh
Gze2lr0AGwMAjecCyGKH1EOK9Lg3HYWLrENi1c85gtmL1phQ1TLC+8QteuLPVrIQWuQvazefobLB
2sjjh+pRbZBaI9O0cWKgvwX3hpMgU8+DhHxa9xVm0TrAA2IVQV4wnDSYzZAtftDqnQCoSPhdv+uT
aCQBaCZbkiCvfhajExYr905rfjO7ASH6KbhT3XD+ZSAAq6vYsI32fVEp6daMpkVhj0d//p8ute4e
dSs2SyVPvr4h/t7069ytXDQsox+lFsVLOG2ITgEuBExgkpsvSnQJFU9Bf7PctnH+7BIgankeo3Tl
bcIaacM8xj3Mt/R2bYKgaUPVXgdGiVihWjzVrByEsCt8f5uzZ4hqEXQG+oR6+WDZ+iuol0Phbwe7
RcvVwMTJict6hdJ1JpKnNtGODOJrM1AD0dLllAXHSO++lUT5oU66m1wF0QJX567qfHHU9PDRHJBs
HeNmg2jgj2R4tQHtjPrwK8VqZikcRV/kgbavZ+yrYSYOflVZu85A4C6HX8bIA0QVGAnojvnieqGz
NNTw3u9cRPtd3FkEDI9FnsceeQwlWkZJ7u8FS2i1Ko6Y+uWQI8x6V3TL1EGQ1FGMfRsCcmiB2HDF
5dRWWMpDoliZwlD3Asf4qUBGkmfcOtM8/wQgFngjutswecxEg03u8h8XptEmBp7Nygd15dC2kae2
D6Lc5ekY7T1DXQU1wMReOzTelLOeF8s0xhFVT5SlByBuy/YBC60vPRLQD7U2PzpxCiczP6xQDf+e
q2Sm7RB9Oez6psB9ZsdWsq3bFnW5Hcmas3HJHgcT2TslL0+BoT7qfYaMp5o/WW37I6g7gJaluiid
8HMaA4Nwh1A/KqZYq5He7sJsWE8C1WDca8MDzKr7pLsbh0lZQOn5XEUhfvfEGdZxUh55D7LcQm0n
dMt42RZQF/F+x7QoLGc6CgqX2JRoFm6BtZj9+9QvXTN+UXAGDIy2wYygeMw8N9qmTYYxoxXs2llw
WwXAwDNvQhQwiqe12ukPsV2dybM3m9BQ9m3ixKcy7u6t6Efl6vcVXhqfjNxZptEdyrcGQpfEuqf4
5zihv9N0FYsjzwqRuJn4jZLpVhyTiElqLliiKbBW/RBHRQ1hRgQFCzsCiRnh2ztcNB07OzzB7pWS
OYqmItKNK8kixlFxAUp93WgpkYYeWc9WTQ5R0wZbp5rW+Nqe/CpUN3mQfgrbKdjm1QRvkv0PkI/y
pQG7rJs4qQl+YJ7WWqu0J9wxIM1VJ+HXdoye1aCw0ajtf+kNQAWv0/ZItf+ygxfC8SSE6/FXjz7q
qxWKFqRlOS8sB2Pda860iIu6PdmrGJGyXWD6B6UOjmXTTWuvVYOtq5wyr0cJuE5ORI42kWUAjBvw
jUxgdCOauQ+ICu+I0X/FVRkMTjNBhsYSJvSnreO1P0u3RPzVX4dq9L3TE6wdTJugjRcBayUTF6bN
j1mGcIOPzcEdrQVmo5hm2LwUSsf7bmPJAIoAILB3spwaLWSbN2bakPYLLm6VvBbIefaa+2LWnYcK
94jgqzM+oxXMt9q+aAGqXZoPStZRk/sOB1Ce0tESp8A7WNzrVC9eC1P/Ghb9EfzbYiy6dDm6OXbD
0XRfKFizJICHdh38wm3l8ZUp2qWagc9qbPnnEuLQWfgHU/EgjcumHtGiakiT07VNcwJgQ0Wf7W9n
BbofktIfyGjPM8mObjK+NpMzrETTrYxweqrFU52a/bnX+m3jVDoK2Rj99VPSLXo7jvkgwYtSdoGy
8FnFxqJ11l2H+9QQHSyTu4oQwX2nDcGlmQ9j6l+QLHfzrDg4QQ+cfj4QjpyWCEmwEi2cP9pyexSk
nUNu+T/b2gmXIjz69K1wlUXhWv5DNh9afowlMGVuCp1HPu6gA+6o52k+EJpFDHMElCWrGGEY57hy
Ihwx62vTrb22zU8Ry9872eQqQj+n5TCtsh5bJdkmD4bu63uIVAHvK4a868DBzWD5cmsB1gOAfizy
vbyw7PDDfsFqzFixOS1Xskl2Romaow45PskmC/uFe8dR8JoO4wuxwgJQ5bnRtOjSi+HXEAl/32vG
SR3j9DgMlnmWB2Sb2mXR2Nbm1paOXb71ayNdJnAmFUzifONoKO1dYiXWOZoPcnAb2aRzMO8cw6aG
6O1CDPNTvEQmq3QBcc31qpjEpgL0sSxlPSwtnZXRcI5r92HyeIZ00Oi5d1rz7HmJ8mBFh2CuGGxv
rge2Vm8Y2053o5kyYxpMsKlzg5fDn+OGpPN24ADFdSIHYO4BIO0Z65L2Hl+M1fUXBasNRBSqr16a
1Q8Fq6+LqbjBRQexXfrBcJDD5MEWhY4weF7uZFWO1VxYpZbo1bU8S7bpo56ulCI5pS1mN54aeODb
DO8MbnS6M4z2S+BX3lm261iQPiD3BC7cVfk75mF+OyLCp4cnOYJd4FlFO42wDb+/YoyanRJ49hl+
q3Mu81CstdBFJHaYnLPs0Jq43qvlzBebx8mOIFHNe1DdeJEms4+FFzabOoP510G+hDRiHW9jQyFg
sCS1s011AYtxhFQ44Wl2KXPLXQ3mmKwNx0fc12kEClMe0TfckqJLOx/Mpm72xJTyRTgM6kLmxv8f
RfBPKAIgAH+LIki/1slfQQTyjH+BCHTvPz1HB9vkOgYU05mafQURaI7+nybwAtXTLd3TPdv7E0Pg
ABQwoVCbjulaqIpbZPbrom3C//oPiy5LRaHDMIwrKuH/AiKAc/wXSvL8eTDptgjHaC4f2/2IIXBZ
p2ZZq5o/p7r5VQ1jcAwnK7rv2jRdeZU2fY2Qz074Wf8Q+bzyDjXjUsV1vNccp9sWVcHt2w+XIOQt
37Ys4DzLKp6qqqsvbTTfsGn5JA9Bi29rm2bWNiQe8xSI0jy1lnt2UNObzYU8XsSJCvZgPoP8/njX
moAupylIl6helRsj6kBygYGu0+J0OzhlV2B91oQDORWMG2sS86tbtyzJMbLUdY5yhEJxa851/7Vy
snZjBvjp1KHQPqeOdm+Jqv2pJZj0aW37NlZDvuoGy75PgyS9S1QDhB32bk+m2k0s9nWMISesLXK1
qPDj88XJbPxyR/T45dYk2+Xh1oabBYFmXEdluxLZ9bFvL4g32mjHi3I45POhTngUyiq/tHTHLvXf
2l0ycBjwlOzG5Gh5uNaLIaFPThS5/b5ixYe84zzeup4FTmqf47ICca3ueEHU9SXokdQyEb/D/cjM
gOu2qLSHSZcdkjHA1PZj0Y+y7IDGVrr3YL4lUAbdnk1KNpxkaeqLhPhEXceHuVd2NKJgdWo17kaN
ifBXSSXeosnXV37XYQnnBe7nEivdzCvfPL8MtkOhLVkFDvfhkLE4HJ3yjXept8wrsz64cWu+anqx
dPpSvA26ne8cowLUMg/DcuiCQ6Dx6MR2/+50EXQmbGZEykqnJWIHqTW6c11xvlbRijfvbV8Ri8y3
8YHOVfaEpvsA/RMkXFt2/CKEshIwih4crfAIwXKA/38IW83E3eZf7W2Y+3eOHlxkkzy00+Q9mGnS
raKs/2OO0AvYgQdDtqnzuD+286FTre44ZeQ8FCKYqJ3/pUMOubXVEUEjFAILAvyxc0AQItxqtfgk
ayiONNjLzh0f6yHKswQp0sY5pGnmQKIwjdVtZF5lM1wPNMD1TNmDgPLaFwHZP7SUH+UBt6pthfzh
fZa3zWNbas2hyqMLBunxjw4qzgjp+6tREpBJSy94GXkHIsfu6A86IXE2mVp28OO+PDhRMGytgi1s
oJZK/xI2rY/GlZ4pWP2pYM7FqO2Iv0Tn64EtKswx7e5d09ypuMIitRN461tH1HnR+Yc+DOEf584D
s7j213HOiiieF3uiES5hIe9Z2m/Jg6nzPbd2aEJ8wJJLHiJ/Onqxgv0mVC+oV2lLzke5nuRHcbCH
34qI/azB4LVTfkyyraywryQG8q4YjjVaDR5CqLgz/tHTz6fFhEK7hRn6A2ajmrOoakIM7hhkaHOZ
p7jluUcuPbyHMh3eW4FGu++ii0imxNxex7WT/0d/hgaHkWl3YxdiidSY6mNdpeMjyupz+Xro9XIb
1CNBRJFo17bJ4emY+NWxmJuGIMvxdEhwe/7XSU2IgfeHSVEAm0cXQfcAr9fgawzzs0s0YVL1Fm9g
atempK03cY+rk6ymWp2fPcT+b2Nv7daY15tMUToi0aNDsJ28+2R2/qmPdTSABiv77hYrRUmnb2pj
i5XSZskJ9BYDrD/eCv88wIohvrIreLce+J0sivrxJYu/rqHjd8c/yzT0jy/Zgsh90SA49dP2nHbX
8J93HIxKO+oWbp0bJ7XsrciaF0XXIM5kZpmsGxKJW4xXtccWs9ER06CHoOX/XOssWG4j2kfV3Cnb
kIsE9Iwqxd3UR9ZJy+J9ZlaJu8/j+Fs6WbDu1GpbTsFXTMiV57QTA/DVfCNr8tB3+9Rus+drpYyO
ajhF5ybslWerYS2rel57lJ1lhjN9nlfVXlZVuM+1DdDVwdj2IU0t5c6YRmVdpiqMh1ScgzCLf2hq
9DlJWu2FCIexyaHtbkYNxZMQq9Kyj9UzOwtnW6HedOfXnXYys6lc276KOEJOvioE5LjF6L5dxa2e
3Ol93izCrjMflZaD42rYNWB3RHonnqtdep9NwVHW5DAXYeVVWnLpsXbMx+swjH8jlILx6DkXUOGI
K2Ke7jWR82I56oNdBd03P0i0Bb+u6TyJasLpJ4Bokw3FN/++d7R2rWV4W+EuzPKnSez7v//R4PH8
YWXmOY6nWQ7oU1wxXE/7gO50Yn3IiroKfvTQiVcpQiqPcJumixGsk1gnkiY6b1hMjTjb7phtRr9u
1kY8ZM9qmTVHJ29xyQvi4YAuCr+AiXAMzxPlwFoU4joAqxVqvIRo/uyQJdkmx8nqh7bbuR86fjf4
1sYKUyeg4mDWp+frMjKtU2kmyl4j37xNOrM7Z+jMLAEkmJ9Hp33yjN78VcH8LWsj+N6GQHMIfxnW
sQ9xzyN2Y9z1FUKvsLSoI+xHMNaZW69F2Wo3Vr3Vw+h4HT4PlO1wH9H/itr02Md2vBM4Ye6xJiwf
vNhIgQ0Z3me3aB5GrfB/Rkq+1TpR7jPPzpaa16v3qd4SZIu7GomWjGqTTRgqz0W4gA9xaSd4fzBO
No3+LNeTxbzmYKrzarC+DSLxjo3BvTYVWbiui85Y+7GaXNgkJhe1bFTaWBVAdEsuRqckFxdvO2x0
HSJkc5scZypCwRcbGy9ZlQeAE8pdG4+fb03m0GWYURt7g//ylU6wcsdVYvRfEuMlIdKJkbV9kAfT
QDrPT2cM1LxCuHXIkmyro5aQ6++6WzIPi0EPldWH8xod614IksbXKe2ro+0FP8100O4Ht7VendRb
BkYQPZOT6J/CsVhjDK88lqpCiNzDq1trQu2bDcLCD1z9kzNlUAE6TLeJp6hPvFy+ywE6KjSlZdVP
nhWJPXI06qYkmfipat2tWfbaN89HWtyAffxgJ2555O2DmsDckW4DgtvBpMOVAFwN6mQKTgl2d6fR
1gvY7KG+7/G3uWdpHD4JvzmTvlJPBB3DJ61AHiImvYcUD53y0CnVeaw09SRrtxFQ3jl9PuvPOeQI
Elj+dY4mDkxMaTJ9LRC/zwFP+Lh1y2JcaO6dgm8YluG34nCGl6BsHZz01sJqlVe/CyeSISaUHvIP
r6phwJFweRvIXrsaVvDQlacwyZVHQvJbax6F74vY/tNj669PLUflRUdYEMkzS/Ns9rX0v5O48sNk
iJQkzX8mutedC1JBiz72629lEh66pMIeObknyV7hcxh0sL8d/cVtC/OuiZVjmLpTtozQSsHJPS02
8u3mJijy1Piz3UWgXbxN3PTjZkJ7aGETyPwHjS7jrwpmpqPixeFammVgn+EY1rz1f//xFS1QEMx3
jO+BoRxswmTklKOk2yWZW5I3n+teFOInK0yy8nFT7K6NrnDL0zBVaweUjktG2gjxg5pswMw8aeUp
DSztJdE3c8mdGD8IM0P3odLHlaHY8YNskwcb49ltHanlQnZYcy9h22DbAa8kG/v3X5iUhiugmhCx
/PFf/8FfTCDBMk3PtjSX14z74S8e00x4E7rYP5Q+PgkvL16HEZhP6hqfa3QR93kfuLACDfNzDMcH
CTLBFooQwbMoSIn6pfkZl+BoFxU4i8uq3xY/UqOuzoarKBcHYtH17DJ3NmYThls5Nxoul1o9mVGL
jM6XaEAwO0C74IBYyljiS0jxWm+cP0qJJeCaWuVYH5qiVdYFSXiYREXcPeCPvqytcLaWtPgQZruH
T9NV6GUl7iECjnQ9xAMarKihUO9jV+BJq+M+n5Huk+97E6RN1DTuZ7yS6s2gF8OepFj1xFPjhxxQ
8Twj+q+4j9OUOntACsmmHrz6LbVc8the8hUDx2STDDzUIaLpL3j7kImpS4NMkv2+aiINgTiG8pQ5
ZnAiBx2eZEkeZsjxAkJyi6v5XzqiKcju/v7rt+GwvJOkk18/u3xD5V1rOLYn+9/dr5oRjKo3xPaP
rnYrm7xWS9rVrk5Dpj7AIBgfgR1xcDx0hyLYzdZclR2p0qxj7D+vw4K69/dhQA7TBsDoaeqeECiK
FxesUfxLUoUeDujZawfz72JOmHSPWplsrcBDKCAtnBgBlh51MDuOELTiDDlwCoJPvKKsgzxDtuPd
NM8qG/LAdOWssibPkLNmWqgvb7OEIzi62BLRVo6LEsSRg3pjGMK6wz01MZfX4lyXJXnooUDe9TY7
HtJ0FNvZuLUy0NpKknzz99+Cpv/710Coz9Q8RBx1F9XCD49NzLrSpIwsHX9AEsyRL5IHIA2PZCjT
O6cMkgd56EYteYgjI14W5MI2sk2OlaWqceY8nNctP3QMom/2SBR9/tA+DlVyX/ZPH5qT+ep6EB+b
YgwPt/nlsFrB2V5PDeV6ddl2PRhdsq7bRrle/dZRK4gSIgLCrfPnHyJLeR0kp4Ad3a39djFFQwwn
15SD7JTtEZx/9C6qdJvNsrbTzFSaJGnpWv9YlAN8e5bb/Vh8d1poFHj+/dtk8+SNUgK0LBVv1VYD
QjtQ0U+y5GRkydvhZMXtUzQET0ZQuUdR1GIBIxCzyLAZu4U+qzrKHpvA61FWRyJymwYB60USQ+Tx
lLB/qXUNcngdPBJzG+6dwkH3UZnUtzTzahCDIBtItefP6LccZDvhgxiskYt7ZBhpbzosZADNn23i
cvsSu9iVHPWbWbVcTFdq4f8otanbs6TnX18fHt5VqmtbOu8Qnmd/fWHGRaElfadnPwjz8A3bPnCz
ttXdU9JXoLCq5CBrRayHKmKfGV6QI8KKsvFdTx/vBoAnJ9nUjGqkrkyIdyy6zR6lf+aTh2EKvGup
LnEnHCHjN6HfQjTguaXDPIs0hAm1qXcvaJSy4nOcpefk3kU25U1e35lWgnpN7roXfT6Uk11tspjc
sGyT45IG3UEVbYitbOvT4JCxAkHyIbcOudZbB1m6HWSbHYb5hkc0ScV5nKML5CQ+jLlV33WjQDju
FI/t++wB/WH+D1U5wYc2UfNKHMnZ/+aToU8B1Jj/o8OkDsqxcHLlKEtRVL92iaVsP7QP87BbG/pN
1cIrzHkxRuT8dv6Hcb0ZlMuqt63Vh46iED6WxfOsdZC3K5dPu3zXKGe0CQruPCKHYWuZBz/pUYkg
x3CYvAN4tKreKA3tstMdkqhaZEZkXcfdziDeePFRhN7emm6nyTlDcxv5T8Sz1aPLZ1mrStO/Nrr1
Bhqi/ZkMyB4SWflqdzEWGOAbtj6x2jPKmOvKdsUXdyTVh2Ase6pWOMewBh6lmL795hGakoEOOw0x
HwGs9zTofbJzgIfu8jhc9anwH3R/2pUuWEOlroOHMm3eMr8Qr3EAmqUVwIVktY1CZ58lwK2vY7MW
uEA7wT2bB/fVXnGOCBIBCczbnvxiXO1H1Z62paWgDFYQxM+d1Pmhem+xi9JeKuCag06fHl0xucAQ
3ZZIuzG/0dvpsTRBattxpexkmwVpB/Srez1BNpHeaDfkOdtVEMQIGs0z+YFx8UownXIEugb8gQT1
wKahnm17MXHxsQIoen3iDdYwyzQR9xo1QfCCJ6U8yN7bk/HWkfBusXQi8bemXk5ye6DernRrk6Oh
l/4xvb/T4BLw3g6mifd445EVle/1a33uGTVEaQLNP92abq9/7TerATnutjj4MN3tXP4LUCWQdVPr
w39YLBjzWuAvj1yLzRXUY1vF25rM4geVZaNK6wqGSf3drIK9jq3TMS19fdOK+OdQIfq/sURdHq/F
wPvUlIpzx5NS/R4o/nPBU/xVC7F39QfLO9SeU2OHVZrASAp9VSUiPDitZoOkt7vTNBjes53pmyhU
3c+AfPNd55g2MiSh9xm86tfSr+1zWgTpJfCCN8L6l79fGM050I9/K0xpLMtYHKmatFx8vx/T0BLV
B13Nv4MdRoAOrvyjn/iLKQnts6zBxda3OZGLZYqQbb7M7OICP7ZEBYOxWW9XMC1m6TfPMTeJiMMl
svT+YRgB28hSafSg6CcCUXM7GU8gRbIoDxaqdvY0qnd9YPkkJWz/TihddWiSRt12MHofwmjglUsU
4tkNRbBsvRLtggoj17B2Fa5rRcExsDkQSVUOsiTbJlOP963joyJH54dhciyAsaBG/oFupZrniqLu
Phgj8cIizEJ1J8pBiAvltRkzFRKOX4P1pGoa2idF8awHWVP1lRimBhcu1Thjb35hPRb/k+L2xzQy
+2aPHyTLA5W1ra59DFb6Ctr3ZWUp34ALAf7MlS9G2uUXefCtISVBE5/5mB5hnShTT5Ga78C15hfE
SPNL1QbZQ2KhnaoIP1g2fmCfI1QXIxASZJW/Wr3iw/NjQlBvOSGxllQC4n63a1gR36nLgkvOJ9uV
qHpBoXrVJDr8jRLthQTo76H1YUoUcTNhX2brj2mchcuo7/qvkEt2WVqYv9y03+ZAC7/qPRqfgeUF
T2M8NZtOy/2DmjjNuqugkJh2AQzsX+kgcxJ8VENL3qeIKvtxdv88yhQRkkTtKdXEb0+K2kZNlxEn
OPMJcl7FHdrTfBVwnUBayzF5fwVLESB/esxFRIHEZSbaUxVV92CQmkfZxE0xrkVoJEiFMkLrvGJD
GCWAfyRGx/5vvs5ryXEcSNdPxAh6cyvvVaXyfcNoS+9Az6c/H6Gerpk+u3sxCCYAUj0ligQyf3My
ffEzT8rioTci73Ew3KeeX9W7sJHWaAfefrnf2u9V2J67zoufhixMr6KfEW1zf5cNEXLCbrrP/XFc
xEkarcjcAS8c043d9Mr5swlV+3cIpfLFTzpy7E+h3hkg6v9pdN80jmlredXCD2pzn0JMk31yyojE
9DGsQ22bqOycRVy0b/p34XTGm9pU4znDMww3cUKMcYeNMEZ7Y4vIeBO8IBd9lweX3+fgf2jetCC0
t2EfVsjbVeYy5X/je22fJ7CpGJoX4OKU7tSJtniyRzb7apx/qUYLzexIMQ9O34wvgB92GTWXLwbV
l7ViAA8v8N55j4EhyPlZqDn8Oks0x+bTPXzDOfkjx6drRyK3Xf7fD0pNQ/Phr2clvzrHklkrXApc
/Av+uxS3gr4UWSuKb27NjsYoXfuqzU01hcOyydR4I/v6thQUE1V9J1zeE5/zQNL2R5RbTlVvNCi7
IG3WOgM2JWPrvXVBv447ffoae1m96lU3OJmFPx6MMd8Hii4ecsvmhQTLxgmj+kF2NZiebDur1haf
fXLAmsCpqWl39hEkfqiEFyEfXiBDpepsjWZW3JFyQX8EXGVSeAZHIsMgKBEPssXYH++Hste2a91f
/muCPCxLaj5xPCApy4WaubnPns/2BDyX2E/sY2ciZ2sqfvlkDmG0qxOXXN+Yq7dA2M0iR4wWOosz
buK6CE+yAYAfniABV7DJzHz12SeP3Hn0f+1D6zw5+vbz5yw5lRrZuHRVxN3DssaYvQSCqSgVjuBm
6iB7aoNWtObNij9vZWxIcrWvAVGZu6CmF1cFsVBjjmQX4vHpgcIE4qGI8D3oTs9rn22ZAaj2oxJp
sDMDpOza0h4/wihEAc6vnv00MSn7GaDU5ml8MdYid5PogsalceuEeZP9oGH6tRidYC9DnR1OPGUf
VuwuADAt8AZLjrEFxaQbw/C5mZsOo2rQPU/3njAzFsjIYh9mC+ua5Fl5DK3mqA+t4CugUUy+mxSN
rMOk2QJWQKAeRKxBKZtHwwlhnlIdy72CxMoKeFx0AaaCy9uQYkuWJy3Csaq3YMPqI3XULKPG9H/a
dvVGSVq89XWPTvV80mwqubQDO95gd9QitiwSNkry0MnZM90bhTr8Uh4aqGFuyxg1WXLYaIbplulS
hZpxzk2ibssAxylXyXaytpN3VBwtcE5bWfhRs7zfA4A5uKBy3lhEpMth8nBJADv4RELzAtFR+wj8
HIGoRhlWJijZA9LuzkNoNlg8WMpeRhJ1KI/QhwbaWNgXN42oSrjDJlFHH6LX/OB1o7HbNXr0IZ+7
KIJ6vwdknE3DCttV/fjX8xk09q1vB2uRoWfPOyoDZ+0V/aNTxMDnhR69pB6F3ibJwg+zsH84eLp9
H4rx0LmZjx5x/6gkU7dskW7mn4FWlGzcys5OSDytVaez0C+fB1DW8yGXaO8RIPn9fUBpPf1SQqaC
mKue/HGicTPtJEO3SacWbAOxqO16B2Hr4T5v7rqPypifB+KAcyPncYs9yEsNdXqNBI4SWhibwPPV
7kk2Gql5YF83u6AChf9euurtRGzlWFCExbnUuhcZtX7ePYGZ/2bB91xqYCw35Qxclo1XxfXKBYay
/uxrbaCzPWD0AFPe02e/kzjzHq77yScpV12tZq4sMo3LEd7KRnbKyWreYU4R55cEW8o9QJD0fTS8
XWNl1L5IsT60bfxNdsfwHrZJ1rSIYDKr40ZHUyqMrnbuu89eo6xkf+M6xYEqOv6Impu+J0OoLWG2
9RtXC9j22YX2pVAgqhYlD4Ic9Dv41gxIGRZIX/2EMjzwneAR7BOwBaOHWzogZGWOHeqvvtLgHUKT
6IhRow3/TzwoE8y5HipuN/dlcjiIy/aY2Hpz1EonxdBYR6k2VvIHx8OroxZK9AO3WmdoEJyj3L6c
WaTXArswKqst77AkdV6HbHiUMyNdfY17z32x0LrdKKmfHrxQ/etagQvjIbHLB6eftGOfak61kYfm
kBjVQh4OZrQtyzbYq1i3HO2ZWcM3U3t2t0eGvnqpMq1Z2Wkf7TrKPC+qj81UzxsEklcmXorR5Q8J
xWktR72s572PqNtKjjqwC/a1neNJMU+uMx5ppjYoCxmilpGf2o51igxzvjAHRv0twN6QRBUcSs8D
neX3dbBQfVIXruugmgYGOAL//DShmrS2fM3nnu+Kg+KGyNtrS1jRWpo4F/iA4br3Cv3ZzBttgf/w
+LVu1GMrDOVLopt7CkTBs12H7sNkjGsKBnENyTT58O06O+tKHD4XatStrdbEYzM38z0l2PFYWLxh
xuwkG4163/1Ihq3mZCf4IL9HZZ/i25jiWVDr0XAeN1oer1XgnUfZkAdujiYiERh2uzblncxVtoow
253B9vkqm8LLon2XN18/u+TRpAh471Gh7ZQsw3LFNMYvme5dAeIkz40TVUfZH8z9sapclWR8Gjph
HHsgOysRJP4yHMPiQnq1uMgjFZHjS9qNv0fHOZR9ctRLgcL0CLe+mzVUI31UrYthQ2IRFICWSllX
3zqhLKfSzj7QexObWs86pDwr/ak0gq/6xAoYuOgu9BpxQSxOXOSRTvYLLjTesWSO+J4Ul2E54tox
xa3AEjyO6fsckCfD/MaYxhnzrRyQffcrWHr05LBE25p6fYIjvQShiw1LP7ueVdCfZTjWAaLcc+jP
/F5bKU+9GJDqm8R4bMq+Ij/iJA9T2aHBoqv809ku4zUztA9148SrRIssCqSx8ZK7VkWGLrMgv/4n
VITdb/yRJFf21XcLbuIqM57R2o4+OsPEVyIHUWw2qb0ZqsY8FqlaHz14SFt0X8tH4BrGcqps0sFR
WGz55abXzjNf8yhX98Ycya4IutM1daCR2G0sNrlFKZw/C8NZmFTY3M5/WIERd2mHN63vpm1jO+oG
SHP7EWYpcDJUTTW8EU+lmiIolFXdR+OkUJLbaDhHOoozjW6evcxtP3Q0FzYD6tA7eTr4nYXS5fFj
pcRbWbgnQeEeZLFeNk6Ye/dQDhSyrP85x0ShEAIaTAKlNZ90M950ade8pfw+j7AlgqVvhs1bbPTl
pg8VLErmUb5KbSa2OSc5quawPYzMfTZhBTzkFbi+GJXMQsWSiUK6/0CRMj4XNtXcOZJdssnzj3Gw
jasJUPBhUrxyj53Sg5rk0arSs2LvV3X9qmfW7PEjnKMMU3342oy9dZFR7us7Va3im4xcZR04Q/uk
Zna0RHN4ZZRoYdQoaJzmilW3wLv4dyw7o37wF5Wo0/XnRDnwV9g6hQE2rPzX9eS0/2nu/3TNpqIi
iOFxyDokta6tHkQ7Q0TNIiKxkqxT1s3LyIyztZq8jXZr/2jQeTRMnIIWJNOuVZQqH7VnieVkGMGt
n+/WrlfH45iW5KGLXttoo5rs/IGs74Ag2dEqKU4LniJfAgtqb6CUz7I/CqPf/bmWXi2WQze9+9pk
UfhQDaTdynIQ3xpr9rgaglfLr1ms5+zBany7XgX5BzlBsdP56W8O1wjPo5M9tSW/j6D+llu4PIBN
+5IptrkWsVsctDDtbzZifPdru3H8I9Cz8mkIamNvtk66qbnHP1CbW8prGwKbNPiA8DcV00FLAlB1
Pv+r+tTchUXULyj0YacRgwWXKHDZSPy3hIrLo8+Bv+b9FcrJVQRHzLUHtGNngPnnBf663udn6Czo
QeZNJVRoNdlYxTjs6mpsPlyxQf0/+VLbBhDYlK8pxhX+C0meZec7I7lQYwLRgNWJnJYVzckjifLs
2xA4c0NRFxGcruPQO+KIIEoNsfKfsJv7EldBIkAOy/g+8b9zZF9ZIJFSJAK2+3zeX5PDRkQ7YUWA
yopiESUGd4Huac9tHX+Hj5WfzTkSo2stE4Swdo2CzArC0FDI4YJmDtInAzmfFFSXZUf+v1JOLqy9
KrLDe5LJ9ci8xXX0ds8gfZ5wj2MlONbzZHUq1RU/6fCgdNDy06BFigSlnPvR3KfgU/fLNMolkAAP
bXKHbcncyPCzQeHdPDbaz8+ev2ZN5oACcpP2wNxQnhFFfUtmbNwIlgg4XwOlbQ61RjFZXCbeyuvz
/NkWbg7uSvmIewA4FdaGS3SCtbOiIUGEnnr+kVbiECa+/WMcnFfDDvrXPLCttSlq/Rhnjnpuo0rF
WQcpo77MMIh1MhDaPqYoqA8qV9vsfjcDuleLnl3L1sYs7EEONErfXNV2I4MRvzaI/qOAwNo2h9qL
lzmyGJgDqclPFBzL0Et/dVH4M1Jdaj1Kwq4Ac95zSGkKV78+205uX2KVG+E3zQv6WzqkzOAk1kgP
TenZ72ptxisvt8Zri6nc3kA7WYvEJvS9ehUqU/MNd3uJeI4qbBSHrIou9ozq06DljMVUPJoKMgS6
mevfmkm5hk3iv2hNZG4t1WT9mmjixXT9W43l75fBsV4mNStuyH3nN9VxWShURrqVoRxQRL3DNaDD
740ZipNRy6Ys1hhv7JZBAWjlDy2p32DeQnZxavzV8Is4qFMyXdkaDss4GvLvZnF0p6T6kXUVJVtP
Sx5TX6n2/NPrrUf5+DlE9R3dZ6bUo701GoSLoHLYeEY6/mnydDSCed2t2m5qPqwu28nPJSHOjcoa
9VZaArs/WMsX1HR/NwVgp2MWdNAp/un3XNwU4U+D8K/YNi0/J3/OGXvKBejJoFaUWI+Rr8bbeKjC
V5Z6CMcMYba7h27tLqE/VnsZTlo8O46lMGjnyVaCpnVXq96RZBrhLNtZaYk4y1FMkN9JSDsXHqXR
K9vgSzk47cP9QpSd0UhKbvJEzPtQkWqyxxZfm/t7OwN01idoDMiXtuxr4YGfWmGfP7tkPyC5viKb
jLzrng1f3NxM0YZb4JpftQaSL6/jtNoX6fQd4PC0a9U6uxYVP5SqMKpXTPfiRZLU3g/E6hb6WADh
qIz60pJJ/hLlVr5U4arefAwbN6YC1Nb2+/zokbzYllrePJJVV5cqgNNVOuHtYPsjyJYKrHXpWfFN
Nl6b7lVwQZd7FNXkaW1lb09pcp/gKta0NVBlXToosAdI2StWMpxl4+u4aaNvTjx6790Ub6Y68F8L
3wmPfQ2pzEwm7zXSRxxRcyfc6HPo9T5aDY3m7eWoMNIfZW66F3mqlXbQ6UmXkfgob0Zq3SfZbqmf
SiNBt2m+RBEgi5VneYCYebD2TZYmU2+KU1+MqIqMpQNhnKfTwoBRq7ErjOqTGhew0uRQ4RXaQs43
5FeQjaW2ClIEuWoWQletdbtDbGSPMiqsoLn+t1/Ve6jtsk9P017ONUK9vk8Ds/qva8h+2TUgW3Ui
VfVSIP8lN0NUsfDxaKkoO3oWvQ1Teu/HlFFf20Uh9t7c/9/5sr8TRfEsArYctuEf264FRT4f6Rnw
cj2Fq6MkJMuHUZl2RTXxYPqz6LQwaz1NfTWLJ/oPruN6D/KWFT7auSRrq7JSBOWV/u1/Xd7JAb2x
fpa1FrIu+s968nPZ2Ca9Ru4Z+fbafidpggpVpnY7Hy/AtTOHYdRfyY+yEEpj/RzUlHpkv5F43Nhi
4t2m2vlzxzpfsN8IdANPqSyC5GbCLslU5SPRlS/C76xHaLjJJfLQRpH9tstCjq15SULL69b4EdmH
XvX8A7ceie4/vI1ac1JUh8dmJ4GurDeUBx8NExlJ7kcZzwItvT6sZB+K/fp6itt6rVXdGmiG/oA/
ofUUp06J5Ieotvx5rSeS5uqxQiMFBRzFfJJT/pwwAG5kqxwDWPTU7HlAFHnSnehRn6NE8Ewssvg5
VnpMC2vngKAfaTsULf1L5mQ+NKPsYYATf6Dqf8jTtDl20MtZPzTncQanyUafN16J5bz7PY4wsiue
N2jh3NgktZbgHxMKNJTwlMlXFpMSjN4qL9AkM/zhfA9lrtBM8LUo8TSRkZh0HqguWnrUCbcsgvwn
2QBwfDMGu4JW4PlPU4K/JYt3Zy3msPVZsZil8sVMkD9YBmW5YXU1Psi5BRqAy3hqlfvV8Egk7+yg
a0OZVXky9E5/mr4PvWqLpTIi7WebUXdAO97aeFiU7M34NQet8kv1ZyNPq3kPQuwPndz+gcO4udLj
jO11lEBS70z7ompx/ShyUzxqWDHIrjzv2I/PMzDNcC5yUE6bu9DPOcDtKHfsAAGUQQd2T45dhGIV
adETmmTFjgXNBNRshj3I4fvMSpsmTJmMevmvM+UkKwh+JH2rLAfSajdRG4+ZaY7vk8pWn/RRt5Eh
fIEvKQ8vTLmm+yytIafmNsDOIzaKc8Oahptx6oDR/ulDegnh74SaRRE0JjoWKYpm6IPFQ8yytK+j
oz/Y4VGGspmKIKeshI5Ohf9fcZ+opUoYbuR4AiLFXspDeWazob5Z7prarnZp2NW3oEJNrzKdDnEZ
3rAmkj9qqgIGEEZ9xXu6x76d15Pf2wDtOuULpYnuhx7rBz/RHnGyUg9ZkKGd0nbosqUR1X43F+GZ
XB0Lqg5bC6NH9EYXufHSwWDIUkt9sHLVeBmIkjmSYz2MGzmmzjPnsVIk2n3s/z9PjmkzIvjPeeYs
RNKFSbisk7JeGkNORW302z2Y637La6B8KgyvXhQzuMfGSdgkJxjbzbrNIvNbD0poMbaZ/qBMojj2
SVVgAkiCr2JtVk7GtzaYv3Iku6nlRskF0KWOohMDGhbNtsaOSfT8aEQdGofIarhBETBC1JZrp3F/
HQIleg010iZ6rxU7DbGRE5CehEWvaSEZklmHOu1+Hw12sfOVPtwZRTbDYOYpn6Py6PO00CxV+GR+
fGG5vhgqw34PHH3clkkybAfE0d4HlALD3My+8ppq1rqWJQebx/Mzf6YHmwcfppB+uqgQB31G+Aao
VtKqG29UumclTgYy50jfyVEkW+Ajko5Ar8fHRMOtl31rJDcLeu0zPHkSwao5HT+vVDugt4v5wsxf
QE8TR+En7SnzPGOJx7SyLGVYO3z5c9O5toGQ8Hx4nzgfJUr8iu7jtJX9n001oaiiz1T7Urzy2K9/
iTnnALPhB0vebtFFXvpc2k4AnLQtT/UQqUe00uJlqQyXRDjDY+dk4yP23yyJAArILtlYyNDpYd1e
ZUQGe3i8j8oTQsEKAdnI5ec1hMfjG49QZFS5rGwi0x2PCJC+yijjUXLRyh6Q0EwFBq7tHLuZLtzM
zWeIxfVbpDY4N0lGsRwA5Y4zqzmzh2UsmzrxExDV1VJe4O+r/iuOo+BW6aYLId3KdrNR+kpzFPXV
1IFh2I3WbXEP1147raqA3gzWoZq0dD/OyfVAB6kU5lGxSdF1fgnx+dimra3h7JynL3Fe6SgLiXqJ
vHP60qEBe7JzQ6D2OochLCXdK15kVClgWb1KNMvJS6qjiI3qKI8+GyVyKZHIOKaW5d5n1kFbHeOm
QW2xbLW1rbTPvochaxY0/UtUx/VBDHiPyjC2rRT78txaVGo2vBThCCrIxF5VjjqD4p6QnE3RvLL6
lz5yrTOSEt/zOcpJd1zieHyVY02VGlcvKh/kiUngGw9jgFH6PDM1I+uxcpSNHCvK0gHNh9LAPOah
CvjU5D/l0GCGyYvG0yhAWHAZJzscSs1nOS8fEfUUZETlZzu9uaLM7qJCW6PRgA/Ki9+PiIwhkAJ2
vniZwuYNy8P6IsfcGFCsHg8JzuUM8jPPlpkn4oMcVfDMXZmsqHcyREIJzTmkTDZmrFH3L91j7pfR
ufxvg8lhp/baSXajnFaSoUbC9D4t1uBPIeGA4mCk1ys5B70B5kzNNO1SXTz+DuWJclyeHbcxTuih
iStXiT5DaffqgeUAOSde2UB6rBQJntYdlgrF9FXjGx5f1dzZo2cLClNOciNwxepEcrHXp/NnMw2B
etZjMz24lr5HVwlE1DxD9icj+W8Y4p7Y9pOJ7e48nGuw2Befk8ifR+tatPOCRvnVlaDbKPmCW+1R
Py8GOz3JJgyASXd3tpJskXxExXAez6r8Fo3OrMfxZ448xIILJzH+2IUzDhhvjph8RkF5qMy4fo0q
3u6DZwXkYwiFXt2mRI2RFybCqG81Gd34xOqFrUaB2mWFVIOoipWvUyCPJgV9vlSYj0gvjpsxyoJV
7MVhvGSpk6+Mrig2ick9t8xwHEL5mbrZPdaEdw0zdzplpm4+yuu4JS/w3HiY5usVcdRc8OAAgM1H
yC7oRygUJc0v2XXvn1I0S0KzXsp/hOzr3AJab4ePbdhpOBN7vcmqiWdkMgX1NZhgi5q+cW7mzZmY
G9mvIEERaqpxllPNqu+tBX+pe9/nNHnWn7myP3PHWX+Q+77FqPqL7yNooBXq+xA5zW5ovWYTw+2T
/YFvT++umJqdpVbtxjOraMFCJcSMKsblsqrMbZt13W3Ef+UWarvQbcxH2cMKRd+R51QQcvb8dBnn
OH0qrlXvlcDpbiYgvgeN/f99FEAQVBzk9Zby5DBLfnYAa1c2Fm+vyNzuhzzTH402TSAW2tA4eFBo
WeS+hF9lZx257ZPoHIovnJAPpCsKuznKMZv1/tVTxjc5FpCuPet6jbtbE+k3t7Neg0n80P2ie46r
wH4q7Q1K23hccbkXxfOVszmP2SnO2y42KTs5tXNRDEWsBHnEeTSbfO/05zrIj8rrxAnr1T6COlxr
+tWYd0bVvFsqc+NJi3vjLKNAbcgFYd6+xiDbfPIiX1zm+XKwmOertfX3fPK3/VoO+sYkLs5oXp0s
BLSU+gidugiS2yUan2VfmjdeUuYNuQKMnkav2DcitG65pgfXsYx2clBOC7XBXNUB6fjPs6z+qYC6
9SjP0Uuj3U7JaC0/Txo0cXN9HUnC+ZN8bPsO7vzB5vyZf32wDIM4PiUierHtTrsKS9QrNQn9V+RS
fnnCmH6GxnOhGCiLljCPNVefPpoIP7RhMgAf8ZrZVMKajknhk1hT2AQVICQfI2dslr3jWq9+me0C
pHER3M2e6rkRASKyngJCJsf9/clzWUjokXWSkZzhVCgWe57Z7OVZXpfFJzF63xzTsQoui1ovqOQW
pJbT72EDlws9CRHgcwd9nzndFUQEWldCtpHvBWdN/ZAz7l0QEZOLjCuqTCDj1KM2d8l+e2JzksfV
sFKLtrsWBi5rcZpUH1NtIIqrauOhrg3/rRfP6IyXH1OvIhHYNUiVR0lFDjKFIpJMNY9QRV1WXlne
MPcsb5gAq4twCsu97DNwTLtBHYxx8b5BbituPklY0B1oMcsxOatE6AGaQnW2+s64GnNj5Va37K0m
3si+WkuMK2ISxtUJnUc2Lvrhs6syWvMSaY96zbpgIU8vgYrzg8+W/KIhmPyY7ASv9LlRXI9Ulzws
uorDwgywCmZ3tPycVA/t7+nUey1WoP+EmH7vByqze/xIvvPc+Dkg1kPec5otTcOIX3DRPUH4xfzZ
Vf2vue1sNd1Qflmdt1ECtfo22qhYZk1mPY1h4q0nxbFPsVFrhwg9pRlWHTwiuXDAlA6cloW8Wu18
ID7ubrCYH7ZIRjofCsU7VJKsN9fwnX2Mf9+6SCiyFyGSFCn6eDsrVYw3L8hfINxZD/qQx88T1VXZ
jdYlhpNhPixlGBi+t8q6zPw/TzLKBJO3SYDeIjldauE3O7T0Vdk0Br+GMbgGiHQTlO/sKz9MFVRN
Z1rWrar8k+wWGkziUSDu3aKa+45uMdqrQ29TYB6iVyox97MHXSeN6GTtQ+pmh4FizAepGBQ8wAlt
0nIMPowxfPB7MHkKj9EraXyck+Z+1G60FT+MObkZhB/VhLatVb6HuWaz0JjiVVjgaI/qkbYGb3lS
fRIoHTvGc6fp0RLrwfZD9KSAxs6IzyBnk2deL0dZ5kZ9tdtMbmNtZXEctteyp8rz2oB6P46lCFZy
mgEXBhaYyK+oaGqP42i9y8tWRZKtkUACyjR/Srt2W7/6QMy93zt2E+NfSm83+fwX9eQ+65on6lQt
5EWnUomQ+WvMfT1+szoVh1DNGJ/iJDR2JbXJYhvqbrjLYQBhkksdIWkbb6s2oQmtoemaS9NBYRji
/khyVdO482RfEZ2bAJPDObJMjFtYDyd7xR6VoygLdLT6zHuOqhEJRC89ySgxzOl51jyZh9yub49F
kTVz2gJuDYS1UyGo00ctbD5fw8jLSovwPXO972VnKT98HA0pVuBR2rDQcXsxfkdnBA8w3G5e0Y6J
ZoARGsbq0K37aBBPE1rnSGlVSE7MYQdPF+VCzB40DaFe0wCtmUNYWIeGj+q/7nZPAdAqHuS3aOgJ
+qzCFhuRAzmmhOVwDs0KyiKDYZ0wI9F+4OeZnBIoBRs+l6JWYjTLsmN/MVWZeS1bVbuDwPSh+pWr
Y4Z+AEU1hwXuSoLDNHSlczb9b5qoy51hWmDeBsP+EAUp17r+yq94WOOvjodamvxCsXSEyV6lSLig
d7SqcfjI4yRiETQ4B9lA3wCQKQ+ZyGGBK8ahmpu/x/819fN8o2m73+fLTnn6fVg05AuqXH90W/JG
Q5l0Xx0VWAj6lLMwgVuhLQFQO7xGnhJ+1YNcX1Sd6T0LvDfZeCbqlfQ4DibwR1FgE/VRiWscZ1U7
PYjM8h+RnOq2oReyYh4ahFLnvr7NMcqYKmPT5SqJ4bTjPkzR38nLqdq2QJ7fR2F/dVFYehBQGJ7y
zNiGPCDYreI6lUw2SGSee/a6HUgSgWJoT75e9+4ZA9Jo5+GFYI0UIHOwH7cGkMRODfUCW1NbuYU9
v6GSddOLkWgoy+NnS23NF29TOQwL3cZ23ppDVLsXlVtEL0j+OA9W59xkd5MP3h5XlnDls1Z44x3v
A8o3up0cxVn5FyRV7yIHZZcMm6I/mvDfX4ahn3Zen7iofbfaBxmxc9v51pOODeDZCevnZHCdRaF2
8Qxy4MN1Ld60xeCt9TkEYyd2ws8RmZ9DiAnKQfGphCNwFb0YURlcMIL4aBTrA4eBN9Uaree6zvUN
WLFiXfMHeDb8GUnrYN7d1Yr17FKcuJhl/JL2uJDrmI1uFGGcWstpn7oZ4ZkjUAPAN06O4wwSRU0q
2E+piu/KPCrnYfi6FCwAH2XUjzrqCAhiL9zKewQkjA9h3tgPIRV/7tt6+K61FduLPPvim3G4Zm3P
8kZ31UtbWhjdzDNKVOWUIv7ekLVa1i71eH8C1eEIR19NHrJNdessemW62FV08kWdvzuxNjtnJO3B
wijgvTfdZc9r6KV17O7SlyE1BP4Q7x1O52tWovrWEKNYhAH5EUS/8GvQgLhgL7hOK27zSEeYwjEN
XIBBdh7wz1I3/P6tZz3AFdeoyvIRndd4lxkYh3u99rtR0+pmocmB4ug//Q3Iy9Qcmv2Y9/jFcI99
KFNxbcE4//KzZCVsNf2eR2T0bAHYCQ5isula9onqoPZHe+KDVT2zb02p+wsd4ZZvTqlvYt0afxmB
jy1hr36p9UIs1THwTpYVY2+ciHahQjZ+jRDRPyDNMy5lKELb3oJZoUo3j+oJ+hRh5lsb8GnilcJt
sXI0B43/edTWSRjZZkVyZx5lMQSLt+GbUEhOvE5gXouqTB7llcoWDkJR98/AdMbn0ZjtHjhHN3R8
B2aXWnRnvwLoan/57t5Um/onxeBsMSRa+WJDp1nXo5mfM43kvhVm+XYkz/uoApdcjqFVfE1csYOj
1/zKKmvfk2j5EoeBWOaRmB4TPYLirGTNIS/D8WyqCarGfqu/GHOp1oW6+dNul6z/ml88An5kdqK+
NmnqACbwCu44GOI4giOij47Bg+WBANZjZ2PhED/D+LuDkj8DGtUiBOcbcUStBvn0aXRiSiRmIo6y
kUOfoa1HgKpcdMv+dU6ewqrQKk/Z8fooLmJuUEhOV5rouxXKk8WF/BIQNjms1W7yr5GIPR0rdubI
UVgtLx47iWbYFy7v4ntjFdjWu32zqfoUvOo80Fc+wIy81j8QzPL3rQxFHLuoEAJYnaeo1mQij+l3
FF+06EhFXBQLeTgG2nw45fW28LvLfaTq/OjY4RcQbuThv+aH7nUki/LomfUmIjvyNqlGfqamCKRs
DqMmqHeGwcMByfDgTW11Y0XSZNrJUd7UFVrebX+WoxTVUe5S1CcLG86n+ZJDoymv8pJRi6O1DOUl
scxABngeDVje3C8pQ7QStpZZOTt+g+qhbshWBdCxEClTMaj+0yePesefDlYvUNqX8Wcjz/sM5dFn
HwuWXe01Zyo8JtT6l6bMoEcbnfuAnYf74MLlSu0C2/c//eYw6IssBTMhZ7C/dR/SGZXYkImlQvXP
qbrgT6PbOAjJecPBNCjK8nxOtn3YumcxH2lu/PtI9rFV+j3617z/aRRQgnu/XpEGZx811yTRnUOD
BwTGOYj+HFzPNM2lPDTNiVWHPLxPkHMp5un/j7PzaJIU1tr0LyICb7bpbWVm+eoN0aYa7xHu18+D
sm/XnZ5vZjEbAh0J0gLSOa9ZhG7X3A+VMfTZOV7u/tdBlEucQ6lZ2HmFTgZRQKl3UQdQN0vr4Io1
RQBnQ2NaWQPTqXKP4uPfjjFxggfI5LODRXD9insJGrPcL4Dbk6rGNWTubk39DKq4P36NU2I9OjTR
+D5YlrNvfU/dOI06HPTEGw6dZeKhJNuTm46HSC18c/3Vb5Y5/XKoDN7H39u6GeAZRrof1qS3iNVL
7ubTd7wC6rWa5u0hjKL+Sdfadxn363JhjePQ6BDVmealehDcskZTrrmLghp/9nZVN7bCtCM0mh2l
R9zVgwHR2alq7SMoy/toeQiTS++SlM+yQe2Po3pL2XiUuM4yJjdGCrYYCC93FTX0F53bzMnTmSW7
6JvcJMmTeFxZuXLo+gRqajC++EbW3kpVr25pmbyaZTm+oyCAOuGmCkv1pX2pfad7afzOYF/HFPxF
Yp3/7NsGwpNZMF2gaeMsZxf6pjcwMwk6ZJOALH1iruac9CgdniOchXhgs3qKYn94ZqqL4QQz8JXs
VZoiPTeT90N2ppWhMUU6gktIxTKa6o1mBBdj7EA0mpV3lptMUOReWP7YbjvFww5Ktr/65Z5TiZ1q
pvpBiEQV21aJ/FWZk1314rI7Wh25ioXvK+Io284clHv/xNxUR/yKzCQTMQNBDd0E7+Ma0antnOCC
CfqfjeUgFzzEyMv/0wFhANWnylUXXx3k94ILTu7xmf/L8p+4PKcfFk9YJ3Enn19hsPWeqhqJ5Jkb
JDk+k4aJrWUWcLX+Q/uRcYtFGlS0LyIRY/YG475C9z0X9tDX6WRMnvPvWBn65+x6GBw1u2p25jBh
m6JFSFdYvth5SRaXMBHESJmuL4p95ybzLm25l6OUujDSCOvrkruP4xsPCFqZDxhcByjqjCutU8oH
e/QRItaiXFvFSpwDup97TeYPPaYUzcQfBawyn64eo7dR52+Um122ls3ct4oVUibVHtxw/GZoMab3
QJtkZ2I9cpU4L4zxrxQYr5WmRG9gGb2D3SFnKAcFQ1Vzu6p00A2cn8s6XYKHbI5y8BD655py9M21
bepp/CdkuMmsGllazEvkQbrJWk75doc+lPlHldjJVUIamKM06Nh/wOBJr19IBzDo/0QK7SNOuuQK
WLi54yX+7+e5v05jvX+dox8gi0FXPoh8BFNAojk81hhZ2UsA9EDD5g3MxnaVTyn3ibwU0BUVEZ8y
CKsnudfK4DTZLM71NmTlNg+S/VGjt3/G30fJA5KMijrCX0Bz/zmJ7L4fFDthchKHghXRMfFEs+2E
90yCVzmGJp4KZ7kbYWAFw4rgyAXJTQNSA2g/pwNjB9GR/0Hkkw2JfeUYkR1ZFPnD4P1qXT9ezWlE
/G7moqOsRP7PRUnZBSCgOsqRihFu2r7OD6Y3IBcCQbXSZzRpzfr8Lkp2b//txgVU6R/+NocITeqF
VCrTUANqVmkyLPvKSo6DFrfB9kvXrDXG+wvEFlWWh7/N+xnQ8xkQj8l6SJ1Tf9M+bMsybnJT27o4
x2YI3D7k7oVHqrKPnDrjtxPGLcfd5JZUAYwRxcdc72/M4x6Mq41D4XU+lewoHOwkR50K41dMVe13
L5naozyTjHNfXTXgx6ERcaShFfFVcer768lQ7Zo55VnxKI+JHQi3XavvI9ZYkPfL4WS03K863+uY
oVYxJjVxInjhPmar1hbFrnnA6AcrpYyHQzAfWMpBctcPKDxqsdusv2Zj9TyL+2r+Mzn76viasP2/
hzRJ02IQj/T90LHwmcA3BCKoLz5wZtSG543dX4PRGg6Cx7wFMI1YVTivZGDNvWw5SV1fckOrLo5X
/RqsClT135AcMepGCpJkKnejhRRx0pXKGZXVaIFT6PiWTtApB4wVH4c+s9dpqfhnr+20nak16UFH
wPnUuLgYGVggXRXT6ldxFmUv01SxaO4s9xWXj+6oCBV8FAUSF5gmmyAbslNZHbU88k66H9ApOvNP
pxyh62N8MvVwobIwVlMrvhZzYTGOYgdr2W4tW3KDwbd9SI32VzcGSbx02qjfll7VwFjw7VVjpyZW
7pDNgyhUtuY4uc+dUrNozfVja4EppKR99TCCsawEMUQ2CU/jW4t0b+Y67UW27vHAO7AWVE4UIKaZ
a9d88+3IOsgRapqmNxfx5QWla2tnOgG2bBA0gCQ0dbj9OruaIQTa5xTOv2JFkyrryUizlTyNPKGo
xLilrM4nmt+UNW+GPGn3mHIWi/tb8FSDuYGtPZvNNAZLG2WKc9h226/3LGwjvxakT//3T9cPIwIy
GaD5+W3L4eiw3z/dV+jvJ/x6B7HpUhKJA3t3f8mc5QZAFaYPX68ZOw6amTkVuK9X7SLFX0OF+/MJ
5QnrKP/zCe/fVhS6SP3On+5+bt0KmO/w6eRoeX75CRtkxL7eZD9/wqy9/373r6UvIYFjmXX/dPJo
vMoOSuCCipq/CHl0keXfYr22Dl+ndyg7YjKpxCtgeBUuQZhlNrVanktbuI+Uyp4a3fE+IN+gOJf7
ACw1v3ortHxZYl71UOieufYmrARap7hwY7Kecp2MXDj53GWihKpnamKnphnfZafcVIAxDMsb7+Pr
DtJ8SwJ0I+uhON+Jk1smv77Gexr5Q575TDhddSUMhbleNcu0Z5jANbGrPYZBoT+iA3Vyh1Y5x3Nr
rJwek2++Wtkph9k+kvXMtkNUIRnityFyFC6Sx/M55EZvy2GddU75XzE/aTae7TSX+6uMuOk0o68v
5MvIo1ozwhXELrODbA7a2DwAbr635FFDi5xRZVeIc/59v6GOpdGkuVcZihF82CEmUSy/3i+a4b8L
NW2OckTaxuHZ0Zv7O5UhtN3Jgw54RX8dZHwkQSfuXwlg/3KrxhkwfuPb4J0NP88fGkWDwDoG0UXu
WWkGdaqvy51sOlaKknulg0CIzDZe/TPaS9RhX8N2/DqBHCE3vIKfj39e4StsJ2UMGf8/r/DVkVbi
z6sUkFDQj2c+pHZoJKthtgbKTGqbScdGtxQDSn2Q7JnOI2Y9ecORqrNLub2uHjwPq4RBDdubAbpg
RT3HflZCN1h2Rj68Ww3GYtpgjD/ioj3Xbuf/9iZqNXk4MCfsqCozNcO1Ev9SlFHDn46pfbZOoLyH
WPGhlyXyFx1ezypDbfQGdYmlqWGoD7xdbWuHnXN0lM7de7hQ7geFf65RONKGhZmX5v/k4hpPQLVK
/E/lVmPK3xpdtpc9g+HNjCMMBFEK7LLxdI86hrcYeBCsQVTk/AQtv3K+jJqWfL+ipRuhMT1ZVvlc
ztZuedKYjxX6Q9uoKfdRrUXkTL3gonrgQcAXK8gx4vuW6Fl7nhpbfYzV5kXG3SAxVvFUtwfu7hqc
SmOVl47yAZ5V23i6b1NI5vChPxe6QIK2N8M9l4a2lmFWiEdMw9Tn+GZNoQsNzE5bpFA9eJYbpokk
Ian4psd+MNNj05QtHOV5d9JRrXAt7dBrAfat+C1HbleupzHPXjyb8pkYMEdwHTt9KRVsFewCfIds
dgLKVVyov2VrUloXhXTvLI9E88V6RCV9iVIwz+J5gwEqyJL2WTb6pNyi3N7e5LFZPL2YQaQ+yBaf
BF1eP4xPcmjaAwIUpOr3pA+U54z1555LAY9Is2wicvVsjEGLlqqTG+spiv7Epgw+FwrXDUBhi7Sf
HBgP+n+654G2mMqDPxbgjf/GS2tONHRqwo10ek1wWwFWXaVvnTLqyP/z5JdNoyTnacRYlwaAtN6Y
A7yqVhVfoatPr5gmykFa7qUXo+z4H3MGV4/hM9kaM4H5kNS1KOcrPiiBuXfUuDn2zuSeZe9E/Rsc
UvCCrV13s4z2oW7T7M3U3Og4tVFNOp6Dim4qNjYYi408yCoxKRtFxOIBh5Uj6v3+JpgZk3ITS18e
L8KHJ50te2TQAEtIdhQpmCmo66eYtNaYCP0mcO1FezhK1gXf8EZ29qPrX6gz3lsyVIs+WOIdyiU0
H+5R0j5qrUXFaygpQCIL+qKIIGaZwJlIBHv7GHIBCObfOG/+QNkB2E8008Txnr4mZmVtbX+aOXMD
Kn0Kj2xP2M3MrMbYk2TE98aBPqXNZXRNYBYFdOmn7VflApdf9aUMbUotpq6TyDa9XY9C1N5TphlP
UmI2zJL7pUlZmvGn7H+SX8OGcj5TlSf7su/M74kJU8EWqvkkWrJebRplZ0MtqNwlQ7CLVMe/hI5R
rFwtyd4iW/mVOY71mQ63+3kwvbopWK18CAs73LbqlJuH6sMK00Rcmob0ZcLW6jnCD+K5a3CCSpz8
UYbiBm9lWBsgq+fOSmTVpiCdvpa93BuTU2diQid7S9SFn9vj17mox81ZraQ9yX7Hy7K1cPiTKR+5
J7rnsctWFXLGb3hpacAvImMhm0ZpORs7FBVC1m3zxkoMK6dkgD4xDzYyf0Pho3vS/Kx+hFp1Dw92
Fh7zYkZHz6PSgmsO+siwHVVhHXulTRempfTnWZ9ipTYh7s32NJxlTG6AIgzndN5McWuvsHRiyHxE
j5DtCHaVHtnWVQRLv7plTPYiBwd6KrePapPi69pP/kNjB865LZxhORqT+50U3CEY/Om1nDBwKPym
2sLJjN4Dc8JbInW/KxCaV7k+maeo0+JrTvkGWq/ufM/j8U3DfCKgsrEIfXx29aiPrl8bp/XPDROd
I2TGyl0krpfsJ8XGyXwel0bOn8FBhAaxqebnxIbHtLBJ1S0qq224/mWb1cWmyvh6IisfsTsPUObr
gfJIdkA3pj/xZI0eJHOgpQWkJ0TNCVbB6EU/VVtED5IdMPe188j/j+PkWUxr2LtaHV3UCaoAbqzD
2rcS7zG0eu/RbYCPuPZNRkaVpA8yOe1K9smYjent4LXTRbZSK0l2TY9yWYgJXL60/eaKaO1wjueT
Fb7ubiZcpCLdsh9DPFYQvc9YmBit/agXk3tLHWAu9MlIY1vK2ofPvkqLBtXGOInXBgSQswYq263x
po3jpH7VivzPnoxBsxJP41AuwVBE37z+t2EX9btT2vnegeC2lmE/iI6eI0yKvdytsI5ByiDro2/x
pP6Est/dwkQUD6MxOgs5vskNpCIKp3/AHzm7+br5KeOWV/rMA/BPznSuM8+tTjLOvbVFOzMT+9jK
gvfYpDg/vx2lx0M7RYJtK5u8O+vvu+t7d1gX87tAYeaIw+qfd9cxlVr2ur9pkFKJ8Sn+rBztQka2
eJ/iwlrZyaCe/darjlWB2GPfR8nL1AFRIE9TfMIGXybtYF6EoWcrYRo+UpcBJiDz3tcmE8q4tbvk
5Nniv+NyrKmar4Hphi9dZx611Nbf/aFChyxPwnOlCejxql+s9cx33gY9vfiRq/2K8U4GFZe9GQEf
q68L5RgbU39GnQLmqBk2H2Dl9wFz71+aX37Dmst8UWsl37glyXcjatWHPpiiWTTT/5YowVoORQ4J
RyevbJ4L2N+bzhQ4lUNlv6AeNSx1beQiHs0OKe7RB9U2mc7eiL0dC4xEigW9TXndYms7pt+sMvpR
Zo3/g0zCQ4FAx2elY+bMbT9ceN0Z0ZMiXggb+RsYIwuoHxuzyOpPL1SvmKmJH0YXfU5daO0U2+s3
Ks4jTz7gvaJ8Qi6ieOrqigXo6Gt4bRPrJrO+QBzb5UVf3EcgVxgsvdQkjYHD3FhEjyFW4JcyskAx
z3sw8fEuT4tojXV8ka1DFMf4BbxjrVOU5vHKutGqksd7b+vDS4rdNlonDuJFlLsF5/nPIfcY3+r9
EHn+UCu0NfbE7SZ1OwXX6FS5+G6vH9MRoFwSFPX3Ln4Ff+z8SGvhL5He1s78YPbZLKGU13OHGH9m
8JC/xzikroOadQCGvsm1VHvk1ZLY+TGZJYwMEb6XfdJtIjdW90ppqY9uHGIZNY8YOvvZgIP5EuVm
sEMf1AW8Z9cvItOe5AAkibIFon5Azpqm3upKpPMVUC8Cigm8rnl3wGTvlDQrNzVGMI5Iwlf07/V9
anr92h1U65s9ilXk5OObXw/mzsXleiPjtfqjHaL0Q2DnthXAj7aaF9nf0iyzvhkuGYUhVZ1tJfr0
Y0x/yL4EjvOGZbWxw7JlehuNZiXjmsVCNW4ynZzXEL6SUN7JlyC/46wiJdoadqosayvE6oy1xFHu
lXPzKyY7zLD+P4b0pmfCpxDm6p9jB5D2B1TdcbRE4k9u6hicchWVxn/F8qwvLryJeEulAC+iv4PT
uQO1fhfVaevXP3G9hXIbBu35n7iPb8hZgPjvEntcNrCWl33fv+VWU9+qmbnoouFz/BuC9d7cMKe5
h6iy1SSRYMUqLGtDc9RWJY56t6CwjHVrDgiedJ63KQ2zPHus9HawYoej2vJ7Uhb394HtlcesCLtd
g8rn2fJR1GmTkgoGBrnrBC3kaxg3aAL4dfCUaR0KsTGT0VhXH4ABFJfaNtSNrXX+Is8tn4X1/btQ
xx0aCaxMbTu/yJjc81PPOsAMepAtw4sDpIyysDo3FKSitM8v91hcZ1gIZmq6CsdRfYIMHhzaqQbA
6ptjxVovXAKA7m+y10rbauVE2IPKppG4/akcix9YE6tPjVmLB8QWT2ngK6+tHkdUdK1kJ5umqfWL
vIz9e2/UT1vTS/xHqqfBc6uLlRzlTsxfapN5vApbEeAXWjOjNVEn7P34FNZm+xqZ9TIZDeSYHTKF
k9mJtWyKNvkFN368ulmX3HLWnlabAhL1TGNd2lWL7iUHZbhVFVRMdmqBv6tjW81j7ZIFNtPoLGa1
26S1onPHw1/2yU3Qt/Va6GG9tm1tSgFCi6tp2eo2AEGyzyM/u8iNZlbJSq1sDO2MIr/HonbKYCsF
IS6gNnDGebCMyT0YnPVOFRQ4v2K+Evor1F60BcjDErvqdKA2MmvwZJ7IDjGkpm1K+8pxyNl1QnCD
8l483fB/R+mBB4b7GVf+b10M6mtWKxOwpCa8tEXj7tBHj9BatM2HXoO/Wxpl9arFZUR9o+o+wfJa
huH9Nur4OX7Oa9XkCTXa902bOSjUddmtSgosTf/3eDd3/hMjt4H/iFikVvi7soJGf/DAM0PJUKe1
CbDgXEyGBjYy/sSSaETVZRyPcu9r41hattUSAYsaezdv3oTMQ2A9zruxUT93OhXiL6M3GdcVePoy
dh/8d5zs/Ro81Fq1TlXT3ymw0baYrY6gjezoTdcUBe1A1drHTRC9hUn2PbI9/LsRGXkz5yp42rwG
vjOQGs6e5CFT1egHSob9Ug5KWcGC/ILtQRaWZ8rIY2PqYRZZg2O82LGprbJkbC6ppqc7Ta0y8AuG
fariNN2E9aA9OpDElj10ko9+ch5Jss9AfqZfFK0WPkz2yGcaEppGvYTu2D6aDU+QrNLUk4ZW7SF3
lWA3Vep0KcN8XI0Ymb72Pavk8p17TnYyrZISQNz0CxJcarIC3pqegpkm5QmokAvZlhsgeTEIBzHh
0Zj8p0eeQw6XY+7HyLauoNjadx9jY2a3cJa+1oa+OA15dZGheA6BQLDOcd9uZUhuelMXF3IFC3nM
V1zu6bMm9j3GiPvQv+dHGmx7P6GakafLkubihnlxkuPVKVI2vjU1ALEMb2uR2DpOVVwd2qL3SMGL
8Ow2hrEB35ZccbJyVyxcxqditFoKxkY1P3NLrIqMYOUKeGdmYmqYxeNtschmtRCtbpONDMZa7lb3
XTdAodknmzYe1VEHgqaxni4C0Tx1fQoS3PRJVmdqtlVFjzDiUJr7MaurfT5nJmMUGTe41KfXUpGp
bD14NtUiW9pqU73jIxyiE0pqsUOYFDZnzlR53PrzImoBsHDd9RVSY37hbB13XFgz4KOrlOjAAhy/
t7nphMJfwJdQTnGada9/hwkHdKE7wJgpQuPPML+xfUzLGOZxNhmXZ7PnYeBa/nsYsxAbnMCUnpK2
rbdK6lLcT0b9KbLt+hZyB7fb0KqWvg4poEOR4FB7qf7k2Lm+KwILJv882MXq5SmH2jMPNcusWGpg
3XZyqKa26UEowLVl03RaDC+9St/1DiUhZIPUpyxEWdPyrOS1DFj1iEm339uYyTA/v/Y9mZCSCFvt
l5J3zLlShLbJVSxc0lzxIqi3LDMwXQVPs26SrLopSmMuGwHVvI47NJpERuqQIsB3SOTnIhTkLWJ3
F9SF+5v63Is/xNVHmVnl0lEq89EAJbdp0VE923Fi7MWYGTtM07oHeUakfnJEuXxUs7sh/F4XzE55
ds254/sZqwz0znxGs/PK5TiLFJrAovZyjfM/rYL+iVERqw5hRmp7snYhJMW4MIccv5kxW2foD6HS
rRhldovasnipRPVS9Ib+MPpd/sK7LAA3WmRk5s5JKZC6c436IHsd0cTod1rdTvZS9ahQd/Jt/Dk5
ljSstWnIdQ+NeABDU4F/N9IPN1JP1uxBYjssTwLfe89Ne5YbjcSDFzcAMzvNZ3neQghLqm7RGE77
OW38QCk/6zQdAIggiaWW/QfUDu/kK/WfTSuacZ0WqbH4p+Ofpl03rLYgR8r4FBVoh3hYCGaT6Z3C
ljQ04ussWmOLFX4VDb+YkSHIPPS/UT58xVA8fPcydILhFfWXOB2sXQMvB66LW14yCsIrZLbtrW2O
3pLHG1/7vBEQDI625qIjNxjYi8tggSsqxtJjQmXa8nl+TdEiMgPz1DeN/+wH/Xyh6C3GjDSzzqvX
tbCwvJgH4xJgbyfDRG5jbobCQ8cZM+T7qZzSEw+hIl7koROr4kcEj5bOPNRuRb9k6hNtUtYT8CKD
KVmVKQvPwlAG401k3H6aFeuGIVwASR5wfogQHbBWZTL2n2qpPeVUGb/7nd0sdMf2XvHzGpd47mZP
qlCjNcLTRy9z0AkMRzRb46nYDyBxUD7RlGLZ1t2BqYYLnp1ezTHTrWK56apI/PwpmzcjlQUqDTcZ
Uf3g5DnTXqXrHIa2d9a1wprw7YY+rdp+tgIi1Ksr2V+PZISLDr3iRvjnmLz8sjIHd5GH6nPiwL6y
G373kfLTxvbzeimVhaRwUDwTYNuinK3jgbWqU4MjYqq/OiYfz030i2yppNBBXj/jqdpcNTSHD3WR
16sgd6yPsSt+OZmV3UqvUR6Qh6bobfVcR/g8zNnIG9Xk5kcWil8W39kHDxeB9yWwgNgQ0RLF5itu
8/1DAYlpHbkuSGLPwTJT65t9HUC39tGbHPHOwW5HnU5cLd+0iRskPiD4v7VdsLE9EJbovUW/PH4Y
o1a0XaLFyo4E4I+xRtg8MxEgr9BD/8NlQSEy10vnDR9Rf4vVSb61q1LcQrs8p/6oY8plsPSvs59q
i7ILSefw6sTVrVfCeD8MkX1ExBtFyHljpZeg/F5UYRssgh6+aBF1v3t9oxrqdogq7z0s/H7dGmp9
dFlAXALe4jIWTLIMFBw2uG6bl3oSwbInFwlbqIpRivbCZNGKxIH2qV4MTUzftdliFfGUfOE7Zck/
atwUqvsWorX7w3UjlFV6CGc8UOKtXaOM4qtW/+bZwLVqM+x+Bta4rYOKwp0wnrvc9GDpKbfAznet
idjC6CA6Mib6sm0xme6z0N0maJIfi6EZdrarHPypyNfa6B2ntOkWKkkPEjFi2HSRYW8KX7yHTt7i
8O5GiyYfox/oMl1dq3I+Sy4epJzxgEUGfeMpbXtA+vXgwW9+YMBsZg5D4SEfwaUnwECGIIxvcoNA
mXZUElTp51CiKMiKZa61prajnXtn1M5qX74Pbnmt7JxsfFE/Qx9PLwg7qy+FoiHgpTkPelw259Gq
r30MlKfM4vgYeZ+xKvKTiuiEFw/jPnBQQAHeX5gn5cEXMBVDO/voQWVswaYjzTQ3ldG+zJmtR1vv
+gdhtxDXFUBtphJHq1oV4VH3xFlrhYtm/Yw4nIGJocceU4RfSRmCkRqRL5BxuYGMBZ5eDpFtL2y+
MenPUdEeXwa8hS5VGr+0WtE8kGjlSpp6Knx9072qbh4vIFlk2zrqfrlUQm7YBBvnYXCgNpphtGS2
UZzYu8lOROP7G74IwJWn5AdpfUb0mjXuvSgpF/d2pDvDYmz0FFBd3q3Lwa1eKyMWa0why61s2obN
48fT0JcNJvhvXjku+xYaKFk2Iz/edx1WrUffhOm3nEEVxyQwHykFK8uwx4Qw9A55M16rMbYubgaq
tW/Xpmf8Yl1XLdS4/dGbVned2oyyU4HMZx19TDXXYazoy1HEze/efOpdB5WfJPROFWWmBSpU3WpI
IM+IGCvySBH+DqM4Ek5cztcMJc9rPu9Rhr5melpB4iQkO7sColTfc6+UTVU3swdFq38koHoKfL+e
60TteAYhCyWbThRM59ElWcZz7hnMZ/+YiWIJDcJ+Lgs1W0TABCicD//trTbNzTQxeOqG9vf/yVpN
jpAdHo+HvTHy6n8d3ByUssco/V35pXsYKrQfXYG/DaybbBeZMKzgZ8JMrtEmY8k9bozSqC6TWzuQ
LVVBDie4em1V7Aqm6sfcpS4XcvnveIZQnCuQUkDwcLogylys/ShSH8WUOLgM9epzmd7qmgnobNd7
67o43nUmjvBx4LWXMZqLL15af+h+flYrrvQkHXBbB85ElstY2g6W64awzJ3wJ3UHVhon80JP15rl
VHvN5myAu+dHRl9RmWZeCmF5rau1/emW2ZM2YhPUFKqKbY2y7q24/M0q7yHkXvgRdLzDPkwKJJoi
savH9sHlUtomuttvB8sdr6rjBis0oPU3lQKlbmfx79w+U8kCOs7FfLWH1vlwQnROq05rHikwiU2V
tgVYlxpsNGks5lzNtWhMscwbJ/lRFcMyLOr0Uw1rTBDyKH2xgQZuOtRNjtNkoNJigeUNvV6jpj+e
9dZ0n13P07hlb8hyVd+j0ILe6arVwTd7Bzxh/6kFCTdK1wGKbzU2QHgRH5EijtdkbsaHzLPLRWdZ
P2KtDJ6hIo47DeHULaKn3gtrdKQi8+AnMhYACPNsfBwzs4f2U6ubOu/EG7qoBzkistsJ1hr5Ob1v
iq0Ymp3qBOkeTQh7r1F/OPFbJpT+WvuC9IS3ihDyX4uBpPuoR+MpJ+27GCLPf7ZMk3RQPRxm7Elv
oBBcDaAFhzY9RwD1YNTU7bq2sKkO+C5XNv6Xex4uyquIp3Dhdi7l77m3ES6OM5b5rKoojVJ4YFLU
8iCtgVQYZtfvhSB7Pbla/uGlzmcP0vRaebF5LYzwF2btOQRob1GCo17C40NhwVPtPSZS43bokvwx
0OfMdSGanzbiWVkktE9WOZ+VGjkvFdJPa01LPtyxLlfUPb1rNm/ALKOkSu1o59uKrqDv0WirqQaz
FPq1d5UDPc8Gmh9TxP6Klcpgk/3lxjKfRQ5LyStd3fu57ydLbcx1xGXoepLNShCu3aLMz0rQYEAw
pQg/dUZ6AnXxzQEweY4Ma12EzRMS1NFSn/TT1HhHMyOP63iudi4xdV9OY6itrLYddl7a6Ht8SMZL
OW+iXT6ScgFlEO3KwItWpi30N3tET78eht+Q4aawZ8WOrNVLTb590bRese4RSOJ2mQbTgQrCMjQV
C6Oo0tipIyC2tLI1cjWBs/MTJV/yl+d61dL30NORgXExgTHUcjxNkFWXmUE5OraNYdVbCRl6dXSg
1AnRLZJWPCEWlO1k7GsDK+w/QxpX79e90xsLZiNnk1LBm9v0pGEcM3qd1ShXXWYZ18QLvU0IOdvP
rC0VqekEwSjfBRaON71eofgTtee+NrInFBWYV+OyB/bKHPYypmVAX1CXBQ6quFeWAs6nppOGmmY7
MvcxMJgl4zbxXVWU8RCaxXQAj82341PBiCD1nwTYIyaCybvSUHboIeGuOwSYd1k1uDcVe0/V0TsW
PTjNw3slVxqxxgkjsUyDLDqBGc730UTCwgXmsaqcSV8Zoecj7tI/BmTDPcumhD/Fin1uQSj68NVu
ShEUN+bSM9sZ24jJZtYUgN59sTECwI48ZJKXtvULLl8k0RPzmf+PDUZnicJ7fnXF7CssXhzIyFcy
n9l9U1GXXlUohK3HeZTsiKvGf2jLn7KB0am6pmCarBynnq4oTHkLQ2sHqizGdL3HVMve6qlrgn9l
iOxgtWBeLCCSc6Ts42SpWhi4t4qoT4PnVCch0j97KVILKHQjw4joNSBlOea+y52I/1WqdpuUJ+G5
tnD3VVSr3Gaa58OqZMPfwNuL1iF/n09nq7Z5AGTxra2UhMuf2yIzWAdHWBS6MTaBQlL/L9bOqzlu
XYnWv4hVzOF1cpJGyfGFZe/jzZwzf/39gLFFbV37hLrXDyiguwGOpRFJoFevZTmP0ta6BQeNDbSl
sauzTWp8knSc6oL6289qnm+KarrvoAN6UGE2WBt+GDyGfOo9R3Mp2cIB1vxgfnABE134o2sGbQOv
oMlj2jfPXqln+zY2v/Rhn9yF/b84BK/v024qd57rwxYToUDU+JBuyh6cytDkyO7StM79WI0TR6fI
j4y2aiM04cBXraRffFhRvlrIW6wsU2k/cr/X1m3sB8+VW6PUFtf+1Vb5UkQJpD1RcrY7tHn1zuLR
IoayGSD1oArSK8ZiJV36yLl1PmyUIdUfjOYpkuRMqp0iz8MP+MbdpHIcd6QqjPTFTFEJu15dHPUh
4CYJlmRThRqvBaHd7bRANW4ETnXbIUY66vALCQonGTegawVftH1JCngEyjhIN52jmac2ol7fA8z1
ooV288R2eqWOWfEC8+MWmKTyKF7U/a7RPhmpV13qLPJvQ6vMsnU8DfEOAhc0VvJ+VLaIlyr7FJju
U2MWf1E6AUYsH4YTf2vRaiBT9WgVCXg5L533lucDuKqVjyHaVk/DlK3Nrm5egmmqX4rMfSghE74v
A6V+8YzBWvfT1HGHZei6mr8nRRFv/Na/t4pyuOvLyb/PEVuHnzP+FGRxfYzUsKRwI0g+2Qlnk5xD
RgfpTaijBiNPqkx6fQXhqjxRnlXXVJ94fhykeXT6/JKGBcgmNpoAJOcQ8gYymJbRpBvqIewPVppA
4K3DHU5Flf0hazj7BmimblwxtCZV25cFj3clcawPGVVKQEK1dCvn6l4f7GH47ra3uR3IYZ72Bgy/
BPOG1+yK2Q/gSWOppB8jSNup/5JDHZHKLcz86k4G5wOYdBPa0ZtXDZKco5uw3N/mjqO/gfBH3ctg
g2KKTR26/s2b2k23cSizP8hgNRoAPfUiDSuvO4fK2mzbZA9u9GA5Xn/tg8nZZdFcXtzkXHBC94La
V6+pw4uopHnJ6vEj+TnvroBZ4ADDA+z6xjhcuzY9UtLunR1DgY1F2lrtWzVTmXUz9caQ3JsgFXy1
1COoS3PzTHbk5A7ucJXxeR2lG/bPEfLlqJs4+cArXkSeWI1TZOvIXWTa+FdeWv23sgx1ZMIN60pd
enyI4I1qSYc9dFbyoVORCrO9XD9xpt6vY28MPtUcHe8MeA520qs1yH60VYq6iPAWJpC+pugfgsg1
PnbfmioLDnpYQFo+cGwXZ3a9aZSq3oNm5rnlBvN08pCpsLax5fzqpqJralmlr98EvOmamVbuElHt
FVhP/jQEH23+exQtTxsFGqCPBt+2Rz9FiEiMFGswr3EwPclRPOfFfQU6T47AWFkXA4WeVSQY0+ca
kid3HOE7F6si0GnsBLvWJrYV4zr56s/GVI6OQkHgYuaFvzylPmBKEbTYUxPOxXCK7PU7RxHE6qry
s2m/BMsQziPY69hwzb9ezu/ZMFq1pn1AmGBHfff0xZ1tfzO33nCZtFy9U3WOuzod4GDMHjmcIJuI
hKKQbCohKyR7qWEJHgyEYWcHRSFp0157aSGSzD3ytO8cMlh6Ye1F9EOsLKeh+RvAowCRxXYGRH1b
teFsGdgTSaluBZJ5k0xzfiqa6GdDbWB+4uQ7P8ne4ljiFse7uP8iZFkeuBmE93L9ZZ4cLjHLlf6L
kHdLLXP/+Cn/eLXlEywh75ZvAuXXx//jlZZllpB3yywh/9vP44/L/PsryWny56H1E/qOYfQkTcvH
WIZ/vMQfQxbHux/5/77U8t94t9TvPum7kN9d7Z3t/+Mn/eNS//6TukFY83ZoFIj2TrzaReLPUDb/
ZvzGlTQhs3JyhLdZt3FnJsXb8W3Cm2m/vYI0yqVuq/yn+OWqy6dWB1Rotovn7Ur/ab3/dH02M2y9
BzPm7Xy54m3V9z+Ht9b/1+vervj2fyKv3k7zg1UN/W753y6f6p1tGb7/oH+cIh1vPvqyhPSk4lf+
ziYd/4Xtvwj535dyvRrq3Nr4NilWdO6UXjAkAjY7p6+N9CTTVJ1040GapUX2GjlhibX9Oj5Ld00C
6eilyLIZQ/BUGJ25DhqL2qrWUh6LKIVArR1f2AVDZCtGaUklYQ++RfjlnDky7RPZ97+lX9p9eKJ2
cw0jlrTJphlhy7BNQGAtZPsX6KKvkHqk18pV0uPgegg+D9T5unZya2CoTO/KHAZSEWUkCUpy0hs5
CnC2QL3cbNKtJ+YP5Og4EHE6qGXkUmU4Uudc6ur2FujDKrlprMiFJ9mivqSYkdhhZw8OEzHVXZig
5erCd2NRPz9UV5NDA/L2MdU9YjhFTnWttLS6alpn7AOzArouZ/dGMx38CmTDm9nO6AFMzrsvkAuy
opzY2CWyRFb7uKwllw4Ho+FQMzjf1ouyqrvEeQot769LyrB8HMY7nReLW5g5s0Vz9IOn1iNFzOgF
BUKh/iZWDz0yJepvhOs7lfqreRr2Fr+3M6Dc4BI2QsteCt5Lo5y+uCtwIp7imads6EBVuGVF0WkO
00fhHMvKCW8DT4s80DDCXgLHheCKw6vbDGlcpinOnKxJerTbN3Nukc1Ub4c0y8/vJ87aFB67WHl8
t5YcWoV9x0m3ddQaC636FKG1WR2C+6jLgnvZA+wVoNtaB3sfyCx5bbyLQ8YN3pzczVSWitBl5m0h
o39y3STl3DQyT7KZOTo7oYxsnmQPwbTpmCnZSjqz1zA59E0zyCk4YUZBcTRis8qq91TgZaiNhRCP
dZV+3yuKdi+tPWJyWzC1xlo6bl4RLnvDrHLkrQcXGbtEkHGyd0oJpQd4jZ+xizfRwmdEhnQObP/h
NObCPJi6+22x2+AJdfi08oIsj6/upWe5mIeGIai6AQoT8alfP9dtmFOqR6mhu5UfwnICnZ9IncGw
5fon2VhFgWL9rV2sQ2JjLagJ4bRQxGYgWxC+nlC+m9NBebOAWZUcGKRDqtwWvE16s2A9wvWqwNCw
0WFGP5uiieOyO8uh7C3NOxt1etDGshFbL47/aYFl2u0a+ujtCqjtcjY+9XjJ2CKigKxnD6Ea5g+x
lbO7ihGUkA7O2xI0qBGpLeBIh5fWPVEKMMNnJMZgT38aHSt8QWhB3Uk76DHvtMxYYmspbCmXkXOX
mHfDMhipxvDa46wmX5QuJ5NRWjC5mXHyHAFQO7oOhwYq37BPVW8cZAQFXB57bi98cASMPS+orivt
tAZS5UDhL+AkvYCTdBOgnnIubVKPoiuNrfDI3hIjpzTjzhmRb1pCpfl3w0hCVJaVUnW+9/t2epw9
68Fss+GlYsN9Kk293k51mn8LTIuUEgArjs4mSN5ECkpN/M+VBXA1qaBfi9vWXyntdJRgY4lClk3b
uP7asrxsu9gkbDmnqm6bgd9aS8cNnux7frw3XL76b0DPQdsnR5gXv98CO6q4mwjGXASu/JNXed6J
nauZr2RXNnCxW0AIGjTtb9aaMu2x0q2dsURCduojwyliyBshEysaOd2t2giAJccCpd2MMIbmEKqr
c9AimxM193UJ77PsyaacMqptcxNUh9/8dCSvvTQA5ACTs7mXwaphIAedhHCitk5zHfP0Y+x7DuTD
KZBTJZ3QDflli0llXaUjFL0/2bMx/5i+rpH0LxxblpfWK5M7uP+Tu652No3H0SekXj9N0jlXwwye
pNHKIyS0F3V2p2ElY5oBBDV5T5Thcy+hPlCslfVtE+1lN+2sH26kF/s3Nnmp+O8SXvCL7CscmY6j
kUF0Z3qnTDSjrcFIuYxlD51gdEns5vDervTe6Xe20Qr9k4LoE5ruIua2qrTKsZwjm36i9GQtPVU1
qQeyyr1law+mGZYfW86bQxUgu52G5gdOPVq7Kz8GQa6ioD6A61eLjxoS8ldrsJ/ljLh007u65KWx
NDmttTtuLCYl1+cwD/2z7GVD+XUKXHsnR8NU+eegAZLMw/1XSPzaW2wDMFPUcHzUJ4R3cdwmy3Xk
iu8u11Kts8nbTHDi/2PeEvxzbqSiQuFEOzWMin01m8Gjotaw0Fde+pnTuy/WaGp/I67tWSapXzeI
n1Mnab94fUJKJ+7DpzB2uWdasXK2Wzs9v1ung/TrHA41fDd8iS+a2jjHQSk5f4J2YNUinnOJkJeY
7jpYAXd9DPQSLIJdf4oTxdumsHWtHA7KSZhmyRbese7SiYZk3dtmsckQTdW2Se0qx8UuJyxDGSZt
eWnYhznx0Gr7x5JWOb+9wjLfiElHtFn24FsWhVAp4g4OrOR7OUzVMrv3svQegG1SrrscNYsgRG0r
NFp4vkYUuDQjGleQag0kzv/RFOj1ovdqwe29kq540OCxlt0yyFCBrThWe2P0q8LeGkMMys1rul2k
JZooOQifZdOZEEigdf8oR0EFAc4SMYiwgYjImX9F8NYE/lFD3lur8mZD2jG4qyVJUtWmvLb7xbiV
Rqgzw7tJEiKlIkga/xyzzFliGkG7JB1xbAQHFaweDEKl8QGukMTXyg99gxLdr8EvT6VUyi6nOopi
GHHfM4JiG0PlsJa3weWuWEww44bCsdhu91HhMCefg3RxW5XNstTiWKYtSy3BBYJNnNdmOff1dn6m
1n9cuWTcT3OCXoyeOQG5VkqKUsfvqnUDV0nY6U+jcEKM4a47DWS2jB0V2zpHjdC7LYy+Iq0Snd1a
j67SG5X8RvIMGnM5dMjM35vBeEY4SH2up21PfUwDkg7IgpA7dwtj43d2eMwRurhkDixc7InKZCO7
EItPzcotQHZShlrv2ikfm1VlqD9Db/5lquwNkeBgmNiryCGn7FQzjYDwEqV4cqk2vvdbQ3uZSHqu
jcQxj6CmtJewdlzY7gMfxekSqjDVHNa2yL5aSL4eLaP6q5pVl+2qsIFpDACBdfVxFnlY2ZiBZh6j
tv1LjjqRs5WxEaU7v40Vay7TZU+uqxVKfYSlKz2PyVBRv877lMbP4WrWAGakrdeo1mw939vPVaHc
l9Tpbqe2R21uDMr12GTaaZZN2gBwKoSc4Eoa3riEv4Dr4xRk/c+eDHkTbSTR57xQ6wPonfqkqxBL
vqoNSslBOSyi4kxaJDxLUytVCZuM1Jmt5oKC/5c+oQyubSrnlFEHeoxk4ZsZo1aeLdsJzrcFpGdZ
Zc6hu968foypb0iUz0G6tqLyB6nU8pkMVPWsKOlXcv39xRQjTbXGA5BJpKxERFnp1XMRdRuoz+cH
Ga9VM0LEIyVS0qlYdvOotxzdi+lyku+nGoAjtL5vF3DT7C7LLWr7jbJcDxyVrOzEK84yGBTBfNQn
KoXk9VGIUI+TS1oS4mqnNz51TW3cOQrwWDl0AkiV55aqHDmsPKdZqWbi3OWBon76OafvNeNOyeAZ
9yvP+LTM4SU2ftB11P5COC0jJ/2egcG5FqIhhaldQz2ztqNQL11s0pGZBToJCSo/cigbGRKa0fMI
OvG0mGSPmtHR5nBmWYfcoXvycyh/Xy93i9SpNfdHD6yr+AiyGR0TBvU83A++0p4t9p4lbAN6e9bH
+mAPwXRwtbaFnhZTqtsGVStyLLvSepsjp9sNSUSguFWzDWfwz11b/GZCoVLzmUTKQevYQsgm7QMf
1JUYN6qi34yUu/x0L4HvbLOY0dmd93OydJtGqu81cPnvl7ZSz83Q9vzHsiWlLwdjgr8RXpB0k6A4
81nrvIEnrYlIpx0UnzX3A6TIzkeIzuq7JkYy0BnT/HPuT+XWDSgvZ4sN0XOtrpxC1TaeQOYjBZ2f
LYHclD1pmwGiAysWHtkUrz05hCYNt2el0PIM4sFbDEeVd+YLvNTdgxZm/YOuWf5mGFC8WWy2WgV3
TenvpWmg6BKWWUHpakzueJRG2cQQQ+xtAB2C57p7WBr7OW794gF0psNW0aKIs2hqD8A9F6xiW73L
LNBslJhuYug1DyXZ6o9dw0+oiS0kh4USM/W/VFf7XXs2xXBoQbBSIexfpNd2w2/D5E33cioI2GtW
69WD9Llmue9MO32SvkhpVyBw0hfN07wPA/LDMLx4tvISwZT3AGCzORc+iFQxyqA2uPU6L0WEQOub
o3SMVlA/eLXbHWDS4n1EBC+OLlSOqmZ2CF4QJmPBsQW7LgCYssTK1RGRq5IwvM2++cIaOIZiaFsl
CPydN4TwEKRBcZWNaiENNbcI6MohgsY/HU3ZQE2jqsFuCc6FF8mJYRMmJdRzr6sko1Zcg1D3tkNX
IhD06pAzrIFTu1hxIGMylZ0N0/aR69jHXEM1RpBTqkJqD1kutIIlreUyXtwIF0J4KcdT21aHxqR4
OUzmfUH+H5anoH/wDZ3vm+gZyV2MBuCVnPJPS+wXgzj14RckA4SjL9uaCgbApJwWb30lpU4/9uAJ
hID2OHit8zCJhqpcVIBrTsdSLXIewsxyHizNd/btmDirxWZqinahwuksTXKqjIXGZtXmeghGkdWk
UwuC6HaZxbZcxuupOO7hpjl7odMfKcymOD0t5082r9ybzOw4jxRDFzYqyvbNx7FXmufEdPaBqs9g
TfrgnIIwXUdyaDrJNu2C5iC9UTV+i32Rqged86Hi2yuj4FaB+J4NIaIVLF01Wr6DliPay+EcV6Ao
tdC7k0OtBvGp5J9yI+zueVKlt0nos8A8DFPDVkaVhqWs6ho8vxzmDoSdOoLbZsXX1i4LlBagAzo2
pZPvuekazyQbuJNDJPCvyIZ+G0L873AEjmsHqe/ru1gTngC0WIjNU1TeeX3cULzrbVp1Ns69aGRP
NhFSVGenCv0KDnQ8CnCrVW8kLYSbDJO6eTK8Nv40JK0Xv5R5134q1e6H1kU716mqx3JQ9RfK0oFH
1g1vilFovIygPTaBNfh76Y1M9vuolhgAMAieUP4+Jz4wqUQE15whPlACfpJOOT+u/kpddkPSEpbx
l6BWYLgW0UoJsf8MsbxqWeom5U/tSTYUX6lW+DRYfflEMefMWZIK2eXsJ+naTdmu5qYJMeprfNsX
eyO0rHvd0X/4GYJk46Cl16HgTsnrJOz4oBGvnWikY8xz+xiM2YfWrn6ZxIQ8d8u72o7Xt/jODk5x
ON91kqJUkM/L3tK0v7FNmfWf4pZpccz3v1DacWOmQQJW2odxZzKpGBY1p3oT6jAG0cheX5InWcnx
OzdY0OgQRv5F2m8ryCnv4hbbm5gSro4dfw8/NLXSecngwm+utEyRvfefJjc5Gxp5rVv9MVCuuKwt
44xQsbYVdxWYutEIWA8urNJ8a5NyZwluaTmG2iQCPAygcbENo4GG0ZuxmNhJo5yzNLXrxKeyHJRH
gIPWc9/kfymFNVzkiCNXfcfezNr0fG+eEQ45REkxXvLO1VDJoVJjsmMdfdNcv0qbbPrcguTS1Yut
HJbKDHa36ucjZ7Z8/7s6/AgaOqJCTevQCizynelN3V2SNB51KlFwUgTzK4tycA1AKJzrAAx6EF5l
z9J52hRaBzvyPx2ojHF67FufpN2esxgaChGipX83A4kkuUZWuCHkEKPObU6xUZClNvS2sIytJxIG
/l8pwiTnrE2LszPGj5FpZfv41STtlV2H5ep9d6SiHSs/6Nts6X8T9LqatP15ydL3fq3elsEekJO7
1QYvv2vSqIdogUqDkhqTVWT34Y8cmCdFRH/zm/lswI31adaKduNrbnotCpgEIffTD5NdaVebd7SN
3XflmtJ9j+RDO19CE3j2rg4pJXIaZ9y8McqubIwAgHrfGj5wLTDbYLv1+bK4Jyjuu1Xn82NCN/nb
4oigh0WJDc1LNSueeNpyO4aOVI6olDDPTTF/kSPZDKUpvjRDvdWbqXiSNjWCCKaeXf64MfmIZpOq
jbbSZwoT9Cf6flaMbr3Ysqx1V1MPWH1ZaEy++xra5bdVKQc7USYXr+Qa0pZ7cMv66RjvpI2Xo2hd
6VF7gGfkWpQTEh/ILD31nj3ewZt5F4sRZfLV0wQL/w7StHkjh7LhDP8HQPmY00nC0sbyrj4ZbzlJ
mlqqrfcwG/TrGmJo6oTHCSSZjzTjWOrXFHS8Wc7RfStG0q6Htnnm3eEkR646m6AU9anaO0huraTx
1jSqfvV1pMKMDqY5aQsH1bg3p3jVZHW8tT2luo9Ki+ws1LyH1NGMe/7fLoBnR/vQ2yRQ1N4M/zWV
2jqDDIVi7t485WZUfAsrClddWKkgO1KUbTJXzsWEoeTkNaq5dzgUeeiph9xAwaJ+soroOxmu+m8n
3qOoEey4z9R7h+q5h87T7XVRBdjsrvNWBe/ml671TtJrKwmM9+nEVxytUfuggoU8pkjcbAy9ti+U
zf+AUiGkgEJD0luYlmax2XC0Hwq1o96cCGlXxqns4bL+NY3azf+X5X53VWkTn5B9l74NQMrXIn3Z
iqYTmVfZUGy0iQH8XhaTjAj0Sdt1usovVMRKm5wvhxSCPoF3t45ytKxLlUwOF8i+oFzq1AErFzLL
2UvVpxSLOl+hsveuDRm2qcmrQ6Gr0X0+tFT/Wob9yGkQylOeD7kSOqQrZDGsr6PVPQ8J32BlbNbW
QI6TXf75xq/6hmpVdicv07d1ZVIqI5hVdcOikT3RyJBZsLN24tQ6mrO/Z72crtzRoLkew/47xSqn
irLKTwHkRnvqy/tDFfkxMjbqd4vv2CF3Heh3Cqf4OFKAtPfcedrKYTO2/Rahpnwvh/48xBvVMuKj
HHq6IL9C6OI8cav8GMBkRbkR1FuVqip36D+Da86hX6tUV/8wavnPYS3OW+XQSzwfKrL+p1cOs4fS
3E6B+qOfZw/mV1tFdSg1wfq2eQI6emAHY2solvCf2WRKr97JkWyyMBNEFvqPeDDybDs6R93moJ9j
A4NyGNW49cTLOoUx1UASiEIz6TCRcrh5+VMzKVES0Wlt6dtSH+CefXV7lWWUG7nibVkqa1dT7ivb
FqmYdZ/2xclKMnQCkYvdzODPv6sWJAy691WZB2s7a2F06mo3fzYS4zsintm+DAJwOl1Q3MnG9cf2
MrhXOZiaquo2i9NQAm1t1UgsjV01HCA0/OjnFcWEXq2vPN1R7lsh50E2ILjmKWxLlma8sZdVHpir
wYV8Mmo7zg0Ik7NgoO2Pc4/SJemL+Eunw1FpW+63dgh40CUlPPE9dRnd0PZwRhTeN2iCvmllXz+b
xpSceFXStlA8D98SXo9Tw/tmclJHprZUwcLq2pM5uz/kPPYBPL4pO3kcqXgkH9GZPHcj60ZJpo7P
pmZrX6koRbsTiMhRbh1lk7EVCp2Sx5TYTcomqij7VNsKgfDccWEaLmfnrvTsjdyEurGQa8uDtea3
6rVJYvVaNP6XOgq0oxzJRjrjxF8N1MbdLXZD181LVxpzhVSl2ngf7dmY72w/mla9iqjgDMnc1tNH
dy+HmWJ9QNV5jRormhiCtsbU4pCfmh5eZC+Zw6xZyW4QuEmzWlyq27JpqTWQ4Ux5E/izi+zfymxt
DzbHebzEogk4hck3tTF8dgq720sH6ls+0idR8ck2cyoOyzps+F0PoIdkNxS0O7EQtRAPnMutEUw+
t/EtqCPlpqH1BSGWwExLVHQDn5vG9jN00BiFl1rhqBg911k/tEK7pwEuz1M9Ng5tpusf1N7/6YX6
Lj5NA8pwvCe4K2rpgu+zk+zr2DT/hmH/2MQdh3yQNLB99I924xQP8iA/1at5pQZ5eJbDQAvDbaVC
TeYmzodmnNFHSuavtu+Wu7QdOXz0nPqzsBeVPn2lZBZaVr7CpHfWFQipU6GO0WfTTSAz9pqXboIF
Mov6H9LsZkO4L41xZWUHmz3aCeZumJpFz/zncFLGQcgX4r51b+EhcCukwyHPfZ3zbp1btIa8QL5a
1gw859GhDmJf585wUYJiQPAeKStr0K4dWuYmYr7YpDdRx+Eim6LOX5QxcPZJE9v+nbRBDQKGRi/r
lZwByCTieFqsWuVzctDI/5SIv6L1TU1SmQ675LWYi1+gM6+k14riL0Wjdoe51XSqGsSMKGzJBJV2
RJXea6CsAoPSx75Y7Te2sUkCtWXPC03JS0jdksTYK3Vi70r4zGC71jV1EwTt32XJUb6SVugEUvdC
ZcUvsXf+r8i+d8NPhxSAv9kEQ8Y7h5s7FL8uy8hoqRJ/E47/5/q/W2ax3eTjX2fkFswq/O3yaSLx
aSIhDy2jl89qhfpTYObGSlOaasMZQ/GAwlj+4Ige+AIKmOyrtMhmDlGRqwfbeRPqpe3Efuhwm/K6
wlhNGbcxv9vKmXJp01X7+4mzLGkysz5E8cIyOUaOwng3x1bgrTSeq3elO2w1OZTzsjItSGeq5k4N
KBunzK/vLhGI0OWTyatT7+tww5/7/eLw2q4/Nxw63j6GqQoRMGWDkLPzmHHs1HkclOpW5T6mjWfe
gXs5SZ8qTMXgQNRhTLwdiaF0tGU3bGvN8zZ6zHv4mh2cv2rwCzVo5xbDL/VqQ95zkatwV+geUbNZ
/GD/2iOsLneOmxzcqLPuW6tIeb5mpEC1RgWiA7PBfTyb1r3suUFtHIO2fb7FySnBkP4r9/P5kPHP
4OCbGQ5/Eoe2MaKVLVaVcctSAhc6OWVxul1SgysjoiprM4hs49B3ASV4ZXmQQ7TOEQK2KEWSQzeD
6qPunhEMcM/oSzi35t1QOqSt9+JoV05hDPMg2D8jHtIV+jb1Ixpz9WMUk/MyS52Kr2Gq+THTUGfy
1iaDeQq2m3SArUMOZZyc28a8e5gcMN/mvluvacJ2XzbUYmuonp/Nov/ZeJ1zHnhpoAQepiWKqX45
hGR5hRACdJxW3BT1Du5yOCegGay0KtjIFd505bIyWnp8GET4Q0MaaVYRj0J8E0nMMkMTvo29CyXT
HLINFmrp5ZCpm9uYKlT3couavAAGCzv8/sZjyUmFmA/rOdtv6gR5DU95XzFrXznPVBXyfkVjJaWC
DDNZPwh9dO2UjGV0iahzhX3eOMVZugs44zzEDmVVc1lZJ3K29iEwhyfFGKiyhhV5Zcx9u2MDNX1N
OEWg/nT6rAdwIvANaXd12t/suV3PN/uQ6W/sMn4GTnKLN9NOuUNVEUqWEfqkoarua6GumyZsj9ty
ik6z0N4dHKQFNAT0do0Q2zXYuBz4iwo30htAzXrx7YQHlJhb5ZP9oCrRoROxSB+4JzfwP0JhOj82
dm+smhrWHrjgVjB2G98MrUMeI+gj6MxNSlz1Rl+lsZfc91GZPqO4dK1gE/8CzCrf2UGjQLDmlV88
Kpk5Pyop9kOjnYQ/qonZHSWa9R3U1QgIVYgADW59MwV2CEERmfz6TqsVztIy4NkyWMZIhxzKpnSo
Y/cDFHmCUHC+LIGypwhK52L4a1lemuUii20Io6+d8yUdi3lXG02g7arZpmhRYbu2QYi0WnMfbXiN
Ei4rTqrL2BncxTMvTnccIGWr/2sWWKr4ZHjG5raIXO8WZCb9J00x6kNsxNH90tgFKOphWi8W6JGi
e3gs0UqYI+uFI8ngKG1LiOw1pTuvfU1TNotDm1ymcWoa7K0+o+5QXOxmlN2iBtkBe9PGSM23n8Jw
OIrryu6bWyfDKfCn/uSpzs9G2uRQOpbhm5C4UtLVm/HrMsrsm2sfWa219C6T/7iWIy6stGV4QLP5
CLXHvI9GJ1zVgkKrhdkfKgC33JSKZ5zz0IN6S1JtJZBG3SXkd9aTFXHY69eTisolc9SCX8o062cZ
Av1ABLMSAkxBUFqHMXUc3h5r5cswaEcq52DjVsOR5JfgLhf2aq5+GAlMHVEc6vdla56asNsNSn+K
G6v4HmZuw1PSUD5EsVltxkYZHmzVivYO3BpnF+mJdZdOJdJ2OuT3bfsta5z4g1EqzkNBIXEO3dsH
n3zMSxGcpEs2UD8AaVYbdAOJ5r3isWnMFZq7f1VoBb8kiNuiXKGs5chCzOjFGfkjc5NuM/GuvXGM
la1EyXMQdv1zMmbxxs38dp9mdv+sFkV8xx3wo3TKZgz8ry5vixc5go7D2TcmtZuxyrHQmsVcsZjn
hD8Xm5u023MQfDd1LQm/ueAdRpD49DBkgzkRQ5hPtk6r76sUNqAoUgYewr+UeKQwjpY2EDtb4EsX
R9WU35B5caBY5hRAyUKyTGPyIJFWoAyvVZslDxKEJXyNGElfEMfXRk3V1dTy1uFYbUm6MFFXYPXL
J6cwiyfepSmWyOd8L4fSYRTUCcexcy9NjdXXF711Xm7xYlKgCLnUgE1POvVxuh7M9nvsBd1ZhpDJ
cK/tbK+XCZrarlVukpdGM1eJw0twUka9BVVw6h+9TLnGdaCwWQL4eY9kWX+fDQ35fzWlaMWHynNv
ONQsoFFU731fM/gh+s26skJSZOJhmuoJ3MYxsj9iJBvpLETEEvbvbVOPCt/YUNybKNvCdmEnZE/t
QjeyneLMPY9jWF3RKKnWqLRmf/3niIw1xn+u0WkVmiRGERyqJG2fm0n57PMZL4UY1XkXHuZh1NaK
YjbPRjG2z0n6WTfT5ElaLDRGUDK0hp30RZPn3JsjPElB0z6msQ6suTLv2ZuizJ31/feBR3ZoKfHn
1vGMXeMZ0bFIVPu+42ZgD65/rnnM1ZTr0h1nT9m6JQBIVN9d6DBnxJbmVv8wQb10G+q9rX/oet95
M1y8Mvh3c3PO/g5w3maz3l5k46kwH/DQLaBy/GWTPbWD8YKjYJ8sSC4AnlOGrK4Ks+TmZuwEmjTu
nENmG/NpLmHHlqTsHQpIPJOcl16blcPUd0D1cz36olbGGtLP8DvASeBgkftBd2IkEkswOEkPsasR
3VuDot8nMMhQ3MSfySULyu3Nacetc7QD9VNISQOpHv9j0XCL8Oy52/cI2GwKbzZeqtBszqQ/+pUc
6pCDP0RNgkhPrXRrw/ik6WX3LH01BAuJUoX3cqSVU7l27+eIW/kDHDjueUqUZA0AAHmRyZ7u+mo2
1sgthd8dw9nxpmR96tsSVhEdhix7+j+EnceS3Lq2pl/lxhk3o0nQd/TtQXpXmVlWVTVhyNJ7z6fv
j8i9VZLujnMmFLEAMEtpSGCt3yjBSzEbgs0D5Mx4NiapBhSd5EyW1uGXqTQ32Wibn/q+L7ZdvA58
pL8nEMPVt7DE53BsNOXF6vovlVnFF9lSxUvdNuozkLr2nuLaXZLkOH+3HpVMkfhL2RRZn26BAltr
cHqvKfz4fVlZ2QTKXpl2BahrkZAaUueDGQxoTv08G1KUMtgM9BvZIQ9akVi3cTaCH0dEw5Yf85Oa
Igr2R22NAoQXbOwMF63BadkZV2N8dltVcMdMtAeUmvtlXNQOb/rkL2q7MpDj0odl4fj50WrL0rmd
pl6RHzXHJAVtFygyKl9bHXVuEm45VkMDMPCRp1Su99jitE3/KLzZMzw1oq+J5y1JPbY/0qi7GohR
vU0jPxhDL4tr48bFrustcoRaKs56VKqrQKNgj2b3ZzlpdPYFKkTfbbNPF4GaVc9Zh9F6ZXvdovJx
AKc+2KEoym+uHo1q18RW+0ROYvYaA9sue6s88CnyGF9lp5377iNvjOySB+zOX/Dvdu9kS7dqZ6k7
PYiz+dJIF//jtWRnqUzO79cKMTwxdM29M+bJ8lqRePKT1FjJtFtntgnuRmHzV77ul3Y3KM4ybVEc
que1dSPQ/pjQg9mhFWE+JVpkb8oui9fNvNbuogrpW4U7cDc31UGfzmStqfvSUrRCPA7xvZwoL2ab
xR4Hj55nHv0YBJWwtVL3KK+l6sM/v5L/XPghjx7d924HXzQm0NEgDjdtV7cL2eN25V/dsnkbo6a1
tgfnsf+YHBXsLHz0gxbaqHMbrcC4HYWFtxkwVmqBCffXOeTNsudqoI0htkyc3kanIeBaRYsOExJ5
qqO9mWoAzLhpvU3v5+O7PqE99Xe4LVHalWHV/sfwb6PlRbI5p/fbaBkOouibm6NtPKhOt2PnZG5j
1OifjNH/2lnV+BWRkAcFAaIXQ0Qm5CpThblZsf1pp2khRyCzuOk7FzanFxQA2ttPeqQNS50K/B2r
SZRXVaXJ72S7BTfez7pQbv+VpTW2XbnxI/OLM74yzlsvKtyOSrLaNvnUbYXOzsGuW+XUda5YT3lf
PyFs3qMrVw9f80qfbzzGDxJDW1SHF23mTk8dwBb0SVQwXvO7ZlbAPf4hjofaXWMU6pPvoAXbm+Zf
40OMoj7Gf8Tn8d083rMZL68v39Dfx3+8rs91/hgv/57fx//D9eXfX81/vz3m64ECypPumt8Dve2/
tqhAT3GCP4yzgEkXIvhvZjtSBuIr/unfhsiwD4jcdiw4TXOHelC08RxvfEevDSm2SvlkCzSPyzmO
efH4jiLP0vgZzyDa3eLz+Mkxuh3Zk2aRYrhyrI24qhZJqljHstdtDDw6sZI98iA7PpryrKp1pvzR
nUftoQ2GYfcRH7XeJFMWqI/YOqPLlMbirejqZ4eq6g/0dlPFRm+snfrdgEfNckCGZZMUboW0Hwf8
tKqTbMozeVB6yuW+0dQoofBIUqBoFVNzJw9x4TZ34XyQTc8czCUSL83qI1YZLXls2faVKdrohj8t
5Dw5RXaMBaqycDor5P1t9a2bdKzeKv85d8zw1PW2douPERInQ2Jhp6niSMLewDh3PfIvcZIeSrvF
RT0BzbV1M4y70W5XTiR64c3ZUJEnfda/y6bHIWR74+Zst+zxEXeQ6dHBuwBKaYf54hyDdjNi7MqC
I7Sg+VniCrltfGwGFwlcYBkoH7tVufQHB0ZBIs6y1wpnnhUosbWmB9NjixDXvBtmMdksdVV3X6Ng
/KShS/gjia82Sob+wrLAR0wzTxBZ/XWbsG4RObCDTm3fBQy3fovzXHBGAmreYuo9Vr4ocQ071Q5A
BmgIu6llcZCtgdTIRZ6Vl7orh9u5wjN2ZYqE92wACASHH9ZQ6kM9L2Em3lVZMeTbqhtZMiOot6Q4
OdyZ0LYytKBQ+tG7L16dL4diNNC7LZS1r6bhIdb66aE2IyRnEZbbDarprp0mqDfOgGOspvjDSxPP
go9NFuxF1A4voxNpCzaAGT4M9E5lzBMFAzwjDQdcSkqeGD8PmED+1WR/FB0Ut0SPHi2gMzSo7rm2
2yVrEaomkcZtI/bxxJmb8OwRveuyVTTo/Jd0e1bXzMESk4JfW0UtXgtl9hCvY/dCwa06GqBL8IZS
OviSQbDh4s2ibGBHZI4j7uWBxf1FVzWkDH20y25xZAcMpbjWILfv8wRiSigmZLf/nmKEZU/eMHj9
CE2IdO5UnYT2x2Wok2Jsw5PxNrVGmHKZTG220jyMkCvAOHfxJPRPSPGXvtp8yk3hnx3EPBcyrMYC
Bw3DetVQtaTe72ywYAc3FZNQXClihiur2b6KK1dZtVHFHinPjM3UaenFif3sdkixOsEYGglsCyjK
OQdZuVV1fNjMuh0vqd9ZsG80+x2J5k1h+Pn3vG9e80obXgxb7deKiOoTDm/9KW/yctWLtnnqytRb
USIPd7UWTi/kF4DR+BXki14bXwKnfVfAmkATpKX6JuubtH80ssZ4UsFO8fFOLxnOPNdgch/koHL+
ysB50BZ2iNKyyNqtog7xpjTQ74P7MjzrnXtSeO5+thx0MPUBcE4Y4joJJRNduqFvPpcjFLrcTpz7
AWWxY6+BAxhBan8uSb7prl18Qnk/2fm2H27rxmze5pKRHIBLLxq4Y9Ydqk6IRxGWLy15161PLmBX
zcKvjatpTzPiaBNXdnjA9BcSJGJWS8y+xJdB+VEKZfwGoJS7H3zxh8C1w51ehPrOqT31vvHR9kZ4
bPoGfggBLeVr5TsJuJtaXH0b2+q6s7GcBeqQ5XV0dGcFaXnwxkk9gf1JN+MMrfiI3c4cRKadhi/U
rcecBwYab7GtGwTtn9fhvbEwQsVerSyy4eBPNqnFP09lWx6EYQwHFRrJ/xykNopK2dnvh4MZlVwF
AGMARgipBBWQmR5q3dmvQvO+qIbuGrmfI0PHVj1Jg+zkj96D7LPdxrwPik7dVRmY1B5KQbSMzcBY
d7mlUcOa2z4qs0tuzTmybwx3DTQeC2eblqj8jYXQdlNFSRoyu806WKPiU0/gvzGw7NprXYfA/tX+
LFsI3rbXwnLIMGexWMuYPMx6CngVaGeMTLiUjDWeeE01pTncRpivIvUPZCgmtEQ7uFs5WAu8Y2b8
Yynse6r30SVRXUxmAuc+1Uv7PkvN5oCndriQTd8exAU3RVJ4nTN9rrX+MAiQLoobT7tGMYwNiw71
DQAi8qfKvh6UezJP3f1gl/HBMYW78D3/h1HE85Jv9rA2H62StUlD3WwxoKD8LOIoWdVeWfP6CUYA
oATv7JoFi21DWVfTyjm2gVpTsc27izfbFSAROz62LSjB0VDSV9/Httm2EaqzLNQF4HnfF14df8HF
z190qYGxR4+kWuzUAjOICGiG3aVPyMXihdVG9n1L4m89DsAPoY1rm6asYWMAPNhZmdCPHYvevd/x
NjrqfI9QrWZnTH18B/2bW5E1xBesFnkssgu4H2czk9IvpkfszVTSIxiyDbZjor0yaK/4J8QwDvlR
2wjZNoFdfjPUcV9kswi/Z8IYbicsDtJgXFidZj9PFva4YVuxqfYrGNIiXrm1X72CQMIZQs8RH9bt
6rVIFuyF/NdRtfITUiLJUo5KbDjfeuJgOzJPQvJl5SQZsqii7s5m7VX8pq0KK9RSeXECF1KkS3Yi
F92j6StLdTwF5rlLihDPmiE7CCyUvupF9s1UzehN1YAvhpGDr6xmUXdNkgmgrIXURepXZ2nXIxDt
ty2nLPSF2tfdxZlpZJJJKxm3YDE75PC7B2em48pQH/uosySdOLhOUjxOcBcPmEx3i7KKu90AJm6D
PZJ6iZswRL9CO8sWSFmAKfMB5cJmG6NPzBPSN6J1qfdioRSp9YAci1iMg+W9d215wQXC8Rc8aq1Z
0JZXvQuzGOZImYWbTM95UvZ6rACOSvB0FZENMaOx70hT6dPKh3DFOrE93Zpl54lNYyLI5FCW5mOI
oo0Ta6p6UOMany1kRheJ8Mo7eUjn4k3FOz/cgnG2Q73GOMlONTVQHyFHti5NzDwSB1RIY/jROdHT
jaUgfT+CA+NnnBvXqHP1a5B35RmCIaquf4fq+axBYdIbRvv4ER9ixVhadVdstDD20YnGsHN3uxx3
RLA7o3m7lLwwlqPtqa76H1o9oa0/BPn39Fz3TvNdic12YTjl+OhUk8v/1OgP7GzdVd/kX1gBWLho
UELu1CygEgbFTjY/Om5NilexW2d3f8QHo1VXEbraKzns45DnpDCM7CojhpMWzmoYtXYpDDdbD95B
FX73IA+Bw1vriU7dyyZK5RqKvyjxDHX3oPAtfEDmMtv6joO7/DxLxlDThL2uRe5BjusbiC/x5G1u
E+ZhuQiyTT1540rO6iuje6gq9QVL0vwkQ4OD12xXR2c5CexejttIsCuoUJy1nkTcqOFcqVc9yVhk
+bl7ijfFT/2NYen+gbSy9qBNyLvKEYNdfyG7pT7WqlPtK7PuN16DV7CaR/s6L0wdkxfhncsGvn/r
midUSZBwxUtgZRqzSBXWhCtkYKs9eUvn1eLhEha28RKEWnTqwaAtC89yXvWg5laoVhG77Nx8MT3s
T1InWDY5iHlNc+J9neraCXxauI2iqL/kTVOsURtVH8jWW0ujrqOXsgw19GVSdOmt8V3BEOJr3UX7
ItZ1nm3OuA29yYNXwqENuDm72SjY3ZCNtzyE9ZPxzTMTZ9lM7nQs485+DhNrHRQTcfRXttqEbqqZ
6cNbJshKd8i6emQicCHXKYHM08ccWFhQDMWlLabq3gv6z3J64QhrlZrIsguq13GY3pFs1veuC9S8
LYburNt2tg5w230yS82EwpqFn2sL92i55an6fdj11g9EDp5NK87fwjwvl2qtiYdsGP2NvGLP1uN2
RRvd1rOS9phPDVb+VA6DCbRfCz+bQXcnYsEmiitmoCq+aVS8xq+z94wuAufNCnU+j97ST3oaGI9B
DwyjT+y3XgfKoqA+sDdQkX5U/YRdJAIFU6FmGHplNxSdnxntkTtHu5QoOlCt7XLMvnhOGWJA5TnL
SqvEzndp9l2CWFLf45pMvgYMdWNsQwWLcNk7xOzQAiDZS9mrl5DabaiFePuZR8UVzgrNYv9LEqx5
+GtfylZrMO1K1ZMZ1sllVIxspqoNTzPCrMjFvqqt8Zm9fnHwRRSsJbDs93g4xyUQ7fd4wXrhn+Jy
vDIUFRXJ1NypSeRvUlcLsKDXo+eg05VtG6N/YHtR/NwLpThYAvNL2ZtricK+Y+SJNPe6rsBNfUju
Jm0u4jT1Fwn3MJQuOfQ9MgUf6A8Zo95JOf4n+kMZjOQgYxIgIjtqk7pADTjU1hE6dnFou3MmnTKy
Eom30uHOXgsLy5PircHx+qWaBfRJAqJwNg9Nvpvxps1BNcpMgTG2xlmeifkMQf/LoEzJQYY+4nlm
Ndv+5yzZQUH8r6leY/4ySwTTt2qqjZ3QtOjSprG9yqH7rMwClXUZkwcfasNOFC6uVpB4LnXVtSxw
4f7B8zKW3RR3/A9/TsEdbOuWrXO8jZPX8jxIk81MXPklqKietbIn8A6tWYfKqjPyalchdLtI3DrA
cHN+hZhXkNeW17nNnl/BKDp7lXoaeSe9de+tSYNppw3VN1f/XuTR8MUsMn3J25BeKC2bhwCDsI3A
bvcSaLGJR1ptr5XUZWepddmLpXawc0rR7oa5mZkV0suxUx1kL2IOHVCmoD+Napi9mG367ka9dYbT
nb0YEVt5flWHJuBroya8aj2pxRsYPuSNAiM6R4qbPsIcusi46eQ5CA1IwxOOSm92X6xG18pesH03
jkUf/jXdS5EYC1FRP+tW8o/TfUAtb9aU36Yjwm4cfdsVSzvVQWPoobeMXbI9sT6yF3Da6FPdvrqI
Gj03Va1c/YRCeupEn1o9cA6keBo8bYr408CudaPaNWgpPpOFq1j1VoweDnN6FZyHBnf2AX3oXT1i
kaT4Y7dqgsJ8mULrR5HgTlEm91CTWWLPJAz4GovIys+Obgwn6bQr/XjnEN937DjMvy16f4aqEs/C
Po08IKxVu6+S8iFCnVrdwglofmniHdPusYp6KFs1PwdxBcPQc9OVbhgoIM6HNG3fE+RS9mNXYhw4
NlF60VAcX0a23W5kU45T5450FBQRKz27XaAaqpWrJ6DwOn18GjyyCJFev+JAWFIhH80VaKQ5oYDg
Nprcyd3AQ+3FbJJFbMbNq6Fb6sEbHGUpZ/m+aJepiU207FVfR+T9Xkm0hKc0wUkNjnfD6j1KV2Pt
FYc6VK0Vac1g0yU8wdEY6Cx4jOzAbON2miPUXQPIPYEfIkvSUf2Pgzrd67NMzoq1t7No+ornOxpl
S7KP0bPTxCCz8Er9ntYg9TzrWwQMgbSxPT3qGTa0w2D4R8OEz4ZURLhWbDj3ZpXjVzSRbqaajj6i
+aXnLkxp0EfaEtuE7eAV9h7utnWuQ7dcuWMiXithXuQLGWGwi+FCYg3Hg7RQJ6AGuRdd5JlVl98U
JbApBP4WL6vGxcAed/GU1OduUNhwdqrZnTqr7k/yrM2iv87s3lSOaghUnAEf4T+G4o7e33rbbtZV
sQoSkzFls7gN0p2LldWtbNbzAd2VInqVncUMF8nDxZg4yZMsftmK8ZmlUnYnu/APyFYCf4ut7GQJ
ktyuVYauckgHyslBLPwrJnbmCqMmoE0hbHYZ8+Yz8u5rRRWUi3EpvMVLT9S7jurtQo74mJCESEu5
9lCC0vz7ImHKn+KEiPzMLyPjclbcOcbKjbEjlx2/XJ0XNC5hpBb3bCXa5zpz7sKxAwkytxwtfVbU
0D3Lll3n37x01uQY0+7ZxtEdr8liOplzswDPvCgNpwc6wUwV0Zql8N3u0NZT9xx3wbhM8cnby7lk
vLGWjIxpJ+cOKjfssQ+M7e1v0FAY8TpcE+RchyLXptXVZCN7+9gzgT7O/nolFpxVamGh2PXFi2dF
u0kV9rtlKNYqAfwAeSgonuAPXm9xVDlWMfv5kzpkzYNjiM8yLq8TjjXqnG4zXa0M7nXXTM770Boa
d9umugRh7J4tYVqkITQ0BJt0WNUDtpKlE/RXWJj9VZnp+RWPyUl1gZz9jJvCDFYULk1WaIyQHb6p
YVaRocAyh/xCVVyEXcdLhlnJUcZSI44W3DHNVblvIsDfGqv4demKcR9T2Hzq8+m+qXp8ghpygaNd
d0+WDRkRh4BTP7duoQA1kwrNWdmK4KvhZZ70R9kcvShb+0kwbrwYDKLTttYmk8wdNfDaRTGfYh6/
MaoumJcwxNqZ3aOB6y1WTRQAwplxuNoUb1N3OmSFrbw13FLNlBU5W+sdIqN8u0BEvjWpu8NELX/m
IVEfUYidHXaJoxH0dcT1RtUezT7Lg9V4DcpSO4Yss486PBmnJUMuuGkvzH6oHjIlc3fBGA3bIUrG
p1QMX0n9W18ji/sIegmf8sJINg7IiwPJ9PCKBC5yMlZsfXWyB0sd2i+NwOLX9qzk7GqAAuoa1Kti
p8YRbYR64bHu4TZHUx68uDeOc2IGuP8c/OXUlVG9LdMN9WE0H+f+xtTipTtvNVneLzEk8E7krw1n
1dtquAoVxV61aWOfcfBu2fNE/FqCotx1um6Dr6HDN2sAo505QFLkZr2TQSpazq3bDALIJq7VLQaU
ulatht6JqlvTA9655nY2lsLCa2xS7sbDd8xdKmwaounBd9lwIrJyli05geqhuhrmraqqFG3KwrZd
lkldXeUQj2fYfso1a6GjBvxgzgdfIL7hZ7G7l02985NzoO5gPF+h3JPWr15M1Bf8BcT5B5U/+S3w
4xi7pDB/VOGurNUUi4ECVZa97U3Bnt2Sf07cED8kci+PgV8qC374zXtXJn9dUVAD+fuKNbpZW3fK
1DVWoWJnaDGaFlXlvSLE/L2y9OoawCTA7tF9keFRV0mvpJO7deZRha1vTRFqT+y2J0zfhclnTbxD
H3c1gOU+4ExVv2bpSv4bJqd+sHS2vNDp7LyAi50MvzZxt1QWFKGsZTpOGC31RnWKFAinm3E+7WYr
IHmotdLGO4QxBQIozUIGP8boKPduzSJVl2FG2lE6A2ti3GUNhaqI3+TCBKP5PNqJoA40wQP2c3/d
V43z0ljzNyj/hLGYe/b78MetBWhzV7PaWwVGm38ay7Th1uple99TwpXjed1GKcFdCxenrrTjSeX1
3ZavbP6aIXrSzolbAwrMKi5i7D8Ror03fTteYG02fW5BkvIES5N7EccJ5VMftuJPqUZ5JgUXb6qM
tx422qxyvc3HuC7q02Vopfoyw5uvb7P+Os6HpHTIo/vF9zZFA0S2ZFz3Q1ik5chaFP3l2zA3qcpL
Yb7KUR/hZmSBY4o83X10lAUJrMgGwCivJl+vVjsNvKuexZ+L3l8b3BrOST3gc9WO4UMGlmcpLFCo
YwWAoQ/y8l3TmhdML8PvmU41VLTcdV1tm7VawRbQ8A/CqTGVUszv+hjor245BmRw0uFJ9PGwyorS
uHZIwGxEHdV3rYBRInpjJnT23eoDL98FQ7t0CheKHgUzKix9UN/J7ho+KM4w/feaDeK2JB2MFE8e
YxOX30+thY+OBowrUwpy77HA/A2jST7tsDm04PFeYebJ4RF5ln3c1cGyqvt8x10K2cU6MlbBfMOV
h6aJiuDWjs0qqxZ6DZP8X//1v//f//06/B//e34lleLn2X9lbXrNw6yp//tflvOv/ypu4f23//6X
YWusNqkPu7rqCtvUDJX+r58fQkCH//0v7X85rIx7D0fbL4nG6mbIuD/Jg+kgrSiUeu/n1XCnmLrR
r7RcG+60PDrXbtbsP8bKuFqIZ76o5O4dj8/FLFWIZ4P9hCdKsqOAnKxks9VMcaww3+EtpxdkgnfR
vegkW33t2U/Q3sEb3Xp1VpZIXl5kRy4GqFVljq6Zg1CX0SXrttGLV98Jnb0zJc1KNtEazJaVk0an
wSiK13YFojp9jXWKQcmkJUs5SI27buWSCt0bWficOdl5aobqqhlesXP9vFtoeg59XAaz0oGuFngn
2SKlWl0rTRnXWe3GK6dMq2tud5///eci3/c/PxcHmU/HMTTh2Lb4/XMZC9RQSM02XxqUc8DU5ffF
WHX3vZI/S1N4PQNTlE2mtZEW81GnvshR7CYSNtPsCHwt+17MnBl5MDutxdMn/g40r7rnIycexe3h
5yhzzpT8DKm+ZaDKq7bLwo+GlwTdismjXCBbYIMho4QvQZO0D9nkQOZljK949TkyDbIi1//wZuh/
fkl1Xaia4Wqqbmjw8Izf34yh8tLG723z8+B5a31Ww9bmA/unlsUbZyYSRR4Ig7+DpTMEq4oixy8x
Obqlxn+Mc8WAMz7Plm15FgyIA6tTSgpx0hGIatoNOYyEhYAVn6sgSW6HbsgiVM9lAHKsqiKnwCjZ
9isXbLjfHeUcGb8NoRD8jCqJjy5CramL3MxgJejYlf7798my/3yf2Ks5Qri6ownN0dX5x/7Lj1kA
Dp06ttRfpqpuNprRphuDNfSedG/yHPX5xTEi9XPmpBSiWjMk7x9El8BNlIXsKBzjGQ1i7xFadnTo
Undcx0OJHWHVPGLSirXnlAQPXRMl+1szmEssss6ikrjetkqEQU+QtHBVf/bIWsyI7n3cY+n2UZmR
Z0LR7buPuXLWx0V/Gcx8+bpyxEfcG4D9IrHIfQHIy7HIRv9ow8jPb+1Ax+6Td2sre615yMc4hASD
2wxXzvjoTqI0s5a9Lvz/cLcVYr6d/v6zdnVb001hz0kGR7d+/4RqVavRfYcE3ylhuelT1cVlCZ0k
x4V4SjqG/TsWcufIq7pT0biIGXR582rXIjzqSZfdh2aU3WsJLqlJ7xp7GbsdOhgyflBg3DqPkzFE
gFNyPF27lc12tLL7vhAOyeak2YzyxT2voPidl90a6oyHXAh07tjQs2YxVAr61XrMaQnzgFSyUy9j
WytOblLAF/rltEGYeRdN3tVTa1gBUcY73ifmjnuYdZqGMt4OvR5e8igRa+C1/X3EnWOFYWX85Hek
8shmeC9K0UPFGyblLQmCL4oKSF8Rzgld7ukJztpDZWjNbgJARjq4ja+CnPBVnsEp+sYFULD8Gcob
xCCjJn0x3GlwbhOK0ofBmoKf/ZjfdNAvPdKVocJdK5+F8SYrL+PPpJ8gcNuIUflqaS8Ns8cPWZjQ
o+ez2J6QtJen9RS6t6BsAsg3Ds0PM6ZG7i/BtMdz2jRZu00A1Fse/HhnOKOypwgco/St1PpScwKs
EhAbOGEV4J0SpemO5OURCqAl45Zfsdf45RTw9xrV+unwMSZ3WdyuZNsS1pfI8Outlzf7UC2C50Bt
i5VJjeKUT4ZzdqmjL/W5KNCms/FmYr7yKM43VFmNPcbl1JG9lrpuZY03OoNkMAyej5WhA+V1JjyM
nUs+ugaWJTsBKUeXvkIXwfSmYmlU6bgY1QibsHmw3riUo7Pw3dbt5jS5vXoGVfrXIcsw6iEnYG/Z
z09iUXepeo404IvI22/kOEv7ro5NcLGb2LkbMyzsB88K3t0edkw8mmzLutq82gN6d26uh+9Vl0PQ
8pwEHJGhPFKOOxud5z2Tu+oWbnSgljaeFa9S/XWHxyblX+B2bllcdAV+BdK9WIynU3mUsQzMK5qg
WnEho/PcF2hsVOzU/TVbYRJgYGB3I2LO/rowWdwqGfgROU9OkWduEEE4SvjffFxrchDOT/ixrJMg
4Y2NwOCtjckLVjbbirXWCFY4qOufYYPkR9OrrEttC+syRqAO//2TQy4nfrsv6Zatu45pOa4mDEcu
E395cphlhLuxYhWfFSPKljZZoW1eFniLAmR660wU7NC1e8kdpz2ST0a/YI47EUqJamFOl2RSvKtv
Gt/6whrxqWX/wnKiPphiUD9FZbGQ8cDTwx3Z0GIjm1qGRSgIjieydvrJCIbqdtlSK1iQN2p6nswg
3SRC6zFeSMKNcHyHe0psf+qRN4pnUOwf8dRfGkWbv/tj7Kx7jIH2CbqLn0I1vwGMI7RKb3HczNtP
CflkCfT9Y3xGXAKG3VCJ0HE4hpWTP851yVWRhcZGNpWxyS+wUncx+a4C4WUBwzvo8n3U5sUjBtlU
WJr6+zgq2vrff1rO/3jO8wyxKYSZfF6moIzx+1OkKmvdoYoZfO6CFidoLf80WbV3H6Wlfe7zql80
Ztu/DW0AfsB3LdjKjvaMRs4GS+z+zeyGZOu0ItyaRtqs6wCkiw6+5KjNB4fK2lE25ZmMBaagVmPb
h0jE2ZXnOJIuKguuEi/kK2KB2MUO/Gj6Ui1Onjb2pwKzjOdmNC9BFU0XRInyZ1eY36l3NHeyFcxJ
yqYI6qNspm3YLyvX7vfVPLP02ar5k25vZW8Ibnytp1W98V2RHoIZcgYGsj11M5/ImrXj22VT9/UJ
1B5QSxmRfR+jyl4gI+6wW8hqlKbaqP/Gzcya63upsKiPkdt84P5c7OKoJpmSqKQwYpWhetzNQ+vG
39ke5MzaHe07Gym3aWEauX2XV8a5ys1xX84dslfGtcay/8MHLz/YX3+mghylqam2rhps1rQ/F3g9
UtRd7/r6+yj8apVbBYhaU+lvh5gvPGok7kteRdaGLUV0Z5WOdZ9OCO/aCCzKFnXw5GJ2BnBQtsCz
qVS3zj0jXGQ1uJqxR8pMHtCKys6OzT3NbwyFRRae4w6qU6RahnPHUm//77/Uxp+LfGHqKl9nXYUJ
q+u69sfSKDbM0tG1SHu3Ne9TDan5ruEu88th6FHng++osUCZ7EWKuPQdqJF+ZWSeey1TkW9itvcY
KaFBama5dyid0DqoQGh2XTJNd143VJsCa+Yr9LN+0etjcyxCjVy8UdQ7QNeghJJp7XiptzfA7x3k
WaFG3e0s+3n2T70fsY9xFNbi/3Cr/h8/fmG6lnA0w9FNd968/7EZYmEysWcfq/coTb9n2YX0vHc3
RJF1Dmcsj8TnmCKNVygemauPmDyLW0ecNAy2bhNKNGoW8jSaZhCxXo4beQE5WHagZDNnP7zjSNF6
/Avq3aEwUAZjgNaK09/d4N/yVB3qWappTNY9OVBwBxBGBYAeuGGivthSx2SO2WGr3d2GgPq6NfV5
iI/mygKt2REZ2Dq7VnX6JBzTOEizIZyIs6uvms3OREQXAhZNeZBj8zS+jU3B+zsLswzana8Mmz4S
NXRfp9UW7VDegZR33gM1wZ7eAYxHhsRmE2u+Go3vvlu93SxhLqAuovXOtUoQYxVzB2JDpIPzIPv/
nJ3XkpxKtoafiAhI/G15X+2Nbgi1DN57nv58ZGumt1oT2hFHFwRpoFpVkGat31xB1vjXYvIQ3Zwb
spG1S+ONmIGbQX5uB3UOD9EQTcWzASDy76+JLd+D38YAi92wC7DVth1AiPrnyACSlYmGlu0XawA5
XtYhwS/cBdaR0ttPpeH1K7OurV0wF5UeDLeqN9lZtjJ1495LVHgsTPMhY+kkq0cL7BST2xtqoPZT
q4H/cHJDXcpGV2DD4vGqcJhbnfw26PsH3InKi1ma9tn0Q7FsUVZ+A+YOo0ofX6a6APWHa8o+C/3i
oVKqZ9mhU7J6YbVjc4vcY3wM/ClZJ96gfG3CheyQi8xdFW4wHr0ic/GJ95j651vjp/fA+tZ6YBWj
7wZdwY1MEi+d1CLs5/f8vsgcbVUtqm/H+QD951ddlRnVrTwglfLPOtn541ol6ur3fh91IkIpiTXF
b/f6fP/SBhXENkmQPb+3bfUSwAl5TXTsheJyyPZ5rdgvfYRufG2/dg0cuqRTK9SaPOvVLrEDh7LI
wrQDV4LBCCJn1EOvhJpQZ9ZNlw1oXidQQ1233HcFiT+EQhJeE93HLhq6fwR9rhr7IwuPPnhy8+be
EWBfRF4/uRAEzpPROPfA2fR17yLuFuJGfD/6VYfNHb5HEdIVSxYuIMyH9ir7DhMOXkmleLBW6etr
JMOqfEoWsvX9kDdLw42m24QN0ckcNH0r/iuUIvVOPsmffIisYKQ9bbFivvmokhd8uv5T8dPtWhh9
q9IU1kJeK2VWPu6XYjl2UAssjXK7WXd9rt+YhdaQ4OBj9flsmOtkq1q44v3s7/1yNMM3rkqOzZsx
7paEu8tTP/ce9dYy3huITWsnVyLkZasz95ZnxeADTqFfTI5o0iFBTKzFQFGr0a085F6DmIEXpssZ
TfNe15jGtLezGS4892vng9q08Fticf24NLJb5SKmdtlHo1ijbvRoOO54a6tTvdT6rt7KojwMmdYu
+s5J911TTLeyTkuBByuQnmRJ1heju8+dYjx/VLVmhH5+G91kutncmNkPTyNVXCc4GhFqHV+w9fpB
vtG/cRXNuBu04NKM9vBilpYOmgb1JhxS/tmrjxlpoFZexrQAlw9jcBmNelouE//iIW1256rKcF/7
EbtoUoZbv5uGe1GO+mnmHzpul5XEJ/GAAucCUpC+Xa44kFGYnLT4XjBHoMs/3rINLO7VIW3XltaL
tSyObhzeZmO5lKX3HmOpLQ1fKFsYy4TOfPbICHvZ1Ub3DP0Yio7VX5/tsIm0d6Zh9fVeNshD0gP7
3LimPmtZ9dVC9pYtja2eg6Qo7zQX8eyyMftzbDvaxWsBJAEiLd8SBMhSZB2f8zTNthl6ijtTzYtH
rL9uZYcvofDtQ2DXSogaHbwOtzHOg+MMxFTG4QoFNr1ABli899BYyRyV2Dh99JDd/CLDRc1qQCYb
qsNiuXLYHQdYkw/mMH9nSXXUfETkg5RiYjXePst6fY1aQ4myJoEKe/DSNx0BnTK2hu8YFQEsxlLz
rpt85HHSxtp5kToy9jr2e5eEd8617G8WSWXJrrjJsnTcMx+nKFY8tzC9MOkbEACs818Hdy5+1BWp
wc84Ey03INzcRUAu9wWrvqVUDkgrG909FSBmVOb2NVCZlqViwDQmd3ZailPR8y1PRY/iM6qNXyZn
pixpynBJVUJVBmYiwmCTCvJ7WTRa+QXeEOijwM3h0rTtK9RcK8nKLxMg/61XT8VWFhNxKAYPeNgw
lrtpNOqNvBhJyGUOz+25VxTknbx4XMv6oA53TaSZj8WkdoekN8yVvI1W2Rc1IQzmZT3SAS26k4lp
GbAFveHVwMZ4UdrSoGgabzFy/yLrNR/sNvhuaWwwvMTDMZi7i0ZRdy6GfWvZq1DNq1FbpHxBQJ91
q1BQ7OyH19FskAAoFzF+a8s+dsxHS23txdDU00vj1zFuT+H41Yx8eOuV+K5H2Y40iQ8IU/mZw42M
CFRcS3bswYI096bP0+pH7Ke3ytDpt5MfZjCmzeEmAza/hDDhbeJYzNq+SuvtRtHkrPWGoF57UbKo
0E+8uqaSeQtdgyFY8ZVu4sxHJT96FYHqssMqK+Xs9ZpyHmx0wGJRHmXVR708U3uv5z/FgvNTgxHo
ynriw7bVYOHQNcVXJwmR7TEU73HM9AREs6vcuHnh37LDcRY6FA4ysdRZfp9dTBHckqI8RareH/VB
M65q45tX/ELiWZZtLavkIQVog03L0B5IRRKZbVkyuKoWPPYxgFugLzEokjZ8RKnDvsZdyXhFo+XF
w72v/8jLMHwsVFGtnDHF88gdmvMwHwoRIe+QVTvVy5qz6tgc5jPZKLuVhl4sTUh8a1n3qV+ZDNhe
Wg+QdrRTJdTp2LtpiYFOHT1MA2lwH/DFjxDfjMbwfnRmEC48pKfIt/rT2gcx9n4RBL5yEyXawgQq
fbQFwrEajLQOwUq92ylGc/NeRFXeOI016jALe23At3tsMgwMqoLXJDLT6rGEKLjGGCzYOr5VPmY6
cpaM6jZuMRRFaWAk6uSIXs7F0LbtXYCW9FIWnbYrDywwo/ciioruEV4i+KO5czpZ6lkU/vdEPHjx
pH4FCv4tAqL5OtSlt/Ar035IKlGvcscKbmH/5ZuoH9TzoJQDwetRPSQjP1JiFUis4OeztFTR3sCw
jXcq//aWNjYXSHnmyq9GjU12913Tgv4nr4ZSJcnPiJXdIsYa4akMx2BdFUCEfzqZSFexlfAGqJHl
nvpS7LBZ5AUoDOspKzP9UHjjeDOXyqbgm/KD7BEUcLJQNH1CxFRNH23fABLtK9VBtrpahuYiuvZA
4mkV3dCjcudOG1kkaxxtewJ662nM0kf0qIxF2irxyc3r4CqE9pPBsHsOgzTfFfBs1hbClM9+7mqE
/QoVVRZa3S44iaDJ75qMEcT0EbaZq+3SqI6wmeWA2j036N2ui6FWt7KVhwWV+6RKwGdxy75fVcCU
ngxk9K52b/zjcyEFpmt5jd4OG4E9o6V29R2OYznQ5BLLrtgKLz5SiyunSutn5NKfYSbxfEb9koy3
++ZMHkCt+SIT7sl2CEyswueLAgeklo6t8fMUJO8XWU6/dKrCefP7FIEKO6rv/PmTUhH885MAwdXP
WeU/W4qv/EjL7h+fBKt3NynWgrHUBCU6J+Nlil4eqrTZ/Msmb4515DJZ/56VJz0kDNUicAYA6c84
T5t5RaCo8CnsKNAR/mzjo6gy8ZSK6HXyo/qK8J94CvQYBGtdPQwlS59+9FayE1xsbI2BWr9fEjTj
ITJAFcniDJjcokKn88NxC2dQ+hXaJPpO3hGJSFAWRUzyaW4dw+gaY0Fzo7ErPxD9CS957mW7IMFn
gdUawh/mFJ58N8kXQcSWMg8H2KXpgDNWYj3IHv7wjOZbdy/bA2xH+OzmIkuhxlSUjmpyGN3gyald
C8EUnd24am29SldmIKFzglsKPWgu1koW7eI4isAbUXSTckBe07V3smg0FszQohHHwBnvGYifhGNl
d3bcZXcxWw6QmETou4J3YelHvLxhlh5lK4iR9vz3X1DT/whnkeFzXdUkVmPBEjI/hbMim9GkrJ2e
Hd4wbgkQTjpZyYmB0UsRx2ow047OrakaR6vKeKj4v0K080igWqN542VvQnWiu6LK47sSE+u9E5sN
6bEIYrmLlqiKMPG2VkNlPeZF96J2TMxtqjdXv3ZQWymmfaKI7mXq+mk3mcA4A8ThXkod5Y2JENjF
MnDIAR/+fjn0kGbv1Lw6/Xy3ooUh6zpWee6xJ3kagWfLy+tiyg8F2WEMuOhWznCKzEirUwr69Nn5
9ZmuW8dHx82Mpezlmwj6aYyOR3kPNJFI1o0rxYmG5UAk8EagMHdTYL7gM7xdPqpcE0yMPiDaJuvk
wcOKZ2Ogrvt+KXLO2skorWcVE92Tj7/iLtdT9N7ms4+6/3X293525P66n/vfs093iUPX3AKdJoeo
3tad4m2jIAyXbNCmeZc23WppkGzMtstXH3W+1k6rrtX0tbxMNnSGKJdGanfbjzrbdBBMG0W5Mfvp
Ozhw5DFrzeTN89W9qRPGmswepeo6dO7Qf8+XVha0r6IzH8CPBYBwlDUVEJhUp7zoZVd/+fvz/Uci
W9fZIwDIsGChE7aV7f9IGGUWm5xQNMErQjVhfLDsXa1nDxC8mh+W027Nsda+qL5jLgNh69cSTf19
FUzWFrJ/fspRv1/kAAcXIKx4yOeDgqz/yopBgsqiqJvL3/9k/XPWRLdd09YJblq6YziG+SlwZmmq
HwZkpb5M47CK3KkG+sDBSAo8n2272bFNjhe96v2qUwcbi2/87BYiNbpXO6uPUPuAm2tQrEgjQJ5K
0/7VB6+/SM1UPfdoht0rY3q1UrV/LSp+IIGlzC4NVtCmCz8T57GpCG0OBv7aecIkb7mOhm0iLfJM
HmRHMvA9vlVh/i8QBN35NDDxH3dsCxFlyzbA04BQ+T15BIsehEE22w9YDJhmUuYn8jP+bOTNqT0f
UuHnJ6+Ac04Ae/+pXhZlj4++si4xc7RaEwOvv/kmn/p9FD+uzV2IO7CaIjRhjf5OR9z8GJjuK8QB
YiC1MWLQYPvmxjFqWucuMEGXA8z5G1kFWmvYM5JOaNPSKG/Sq9g41U5o7JCjG+7UouwR07gxo5xb
Kh3Ppl+1qLbMF8ibKF4ZLIAF+Ed5Exhm4yXGOk42mnUbr72iN2Si5JgQI2TJSXo+ng/yrKmNfIHM
crv+1JClaLUvZEeLV2UpNIRkq7awkdOLp2Wgh92DnVjjhS/krk071L3mQzm8wpiK79/bLUKjLJLr
k2wDnCGyrDnlCZ43Vtmg5eoHGp4NunpKtPLXmayTh3hu/dRZ1snWujHsvemjTtNPfnFU3Zbgw5jc
mlpREBf/z0E2Tg6C95vcGIujLH80qxGSxiQNBpK0Ln67yqRs9Hnm1eaDCi4j0tr04szzMPCQ+Dw1
2bV/n4YByW8wa23Jv8+ts5sPEpwZmUTQAvImXZmqt2a7kW2yV5hO1R7V1ZGFyjyX/69P1bpxH3rG
r0+N0kFdOoMJFCGdJhR0MWhMkNx7rUGywEor3CvETecqi70YlVfRE8XXEWA4dYPIrmnWfMVfWL+g
Km9c5JnlGewAccmwysJgmzgBLpENEft8bCTqci2LHwd5RYWu60eVSvJh0WoxMilNr5wBuCDGJjJn
E6iWcpZ1H4fA8oOlX4TJgehxfETDCwfA+UweasUb84U8JWuVbNBGvUZtkJwiP0MByymytcPPsKqi
olqnyGygKoEeNEGuAeJb+9Mvc/Qz+i67rxvi1v0o1PV7sW7bWxfbIKEbXr40s4rQS1l0+NHROXD7
9pJF04ngT3L2yeEhe2o6C68x9OdhENa6NetpK4s55oALYxrjaxnU/lPFikVzE+M5mcYOwvJvV1nd
TQpJhuVmExEXEPUbb/NhBLT27Fl5tc17tj95HhQoWoZ3sgNKb+PCDjzrZgjd7mgWORLCg1u8gQad
b+AUirPKAAQdERYSN+1oTAvZAATqlkhJ89h5foG6DIKycQZ6PXTEQXYwSzSpFYIunYOfarGMU8/o
HnqXTauHRhs752ozk3C+DiuEEwEPxRDYWDLrOy8UxpNRAzmamyMnBs1tsV9J+8paO4E5HGZwMbwv
pOeUQDmWUnFuUFeZjXiWJGb4RbwP6iKFl+s2xyH3fxE2xNB9J59Q3OKBNl6qsiQ9BQTztTamtRY2
yhW9hfFudIkrFWBId3EmhjuByuJta5xkm6ypNLsAdRNYS1kkdnFrGIZ1wFMx2Nehrm9iVctfxqze
yO/CGtpuGTRTfUmTkhTeaJrvXy9CzKssy7NXTeelxpVH3Q/BUN6bGD7JKzMtRgKtMOEk1ABwFMN3
1+4wBl/garz/EMJDZK930OjU8eq4qkmZLa0KYQSlQ/IyM9A2rUt4cpBbS/f9ZJQnOAm9n/y3aVT/
P33+/Ajuk9VtNS8LPj5C8YX5L9Oy+HNWxplKVwFvGrZuuZ9nZdP0Gze12uHRMCbnGiftFfuO8lVr
8cfs0GjZymKGbIdVCQJmFZnBZd8Sghz7lZf7Shfz9djFMkMQD5KgEgGJ/8+ZYtguq4wx2sqz99bS
+pfUJDIlv29b55UVaUnLxiAXCJH+ec/D3qEuCzDUD0bVI7yJ6q5a6drONhDjlGcfde7/qJP93PyK
a+hiVFKyUmjGJPuQ4PShm0oij4nrHTpR7MdsivStNnj2ZmyZed7LuNNs0DNGE2VIXru2SVZ6XdmH
0kVQ1KzvI1tJWJVZ2T4MwpThmWI0dt9xX9RuoDLpkP7C77IXEYB0rTs4mcli5T3YQFqeC+CCm652
KuuSDFmJ1lxYPIuW9UcdNPg/zsWwyFe+7lUPfjoZt7x/rPlmgM5o47yUuzhuBuz0nNhLtgFKTtee
LO/J9oaNLI1x617lWdU6Kipj+OnFNvLTC1mpWOkrClre/qOzvJ4o1UadL33vK69NWmZjWdkNuI6H
vg5LVte8rR+qJWuVvngmBGyDBCiSg/yfRK57R+bSIHgbdo9dkxHh5X9k4VewhFM+oLiV2eZrkYZf
g2hKv4VT9GpUucGyf/B4QB2QjZhDPswdQuaJx9AsGep6F7D1vFx6P5VrKDHG/LLa2NZLQ+eP+FhY
VVpbeMuPpRQKpXguwI7bTq2RbpxwKvesx50H0sS3uh7qXwvTi1FM9PWLrgfFxS9rJqG5oQ2mS8GL
9eiqmb+3w6rblD0DTh19k+2knoP1lGBJbzTq7M3g9Wud5f8lSVhX9JpbfBVu9AzLq0PWT5gHErnK
StbzrS8j7IFfZi3Vbd/a9dYuXOUlQLxGdkjwj1qLXq8O6KtHD1lIgGa+oeob1dIZJ+cMe1i/1kVH
SmZuaD0SvihZKbfCq73jlKblykpN9ybqYbigS/pUV3mNfFnhP5rsDQpfG5872y5OY2WgnzRm4zM0
j3DThHoGIp/WsEBYVcH66SJbKzhPtpE9o7I0XCpsE9iS0CsOp2k7+gpiSG04PTdRGy9V7G+O8iLb
9dct0m0PSt0rN3aGk6z8YHgve9sNupW8CNPFZNV4jrVH0qw+VxHaLNM4Aeyo511TGOmPH0V8on4V
y8KrjoSW/lmUrWFFyEFe28zuSmHpE9JNyT26Bol/M/AOod+Zv06Z+rrZn7r0Dho0bmX9R5u8QvHM
tR5bKpiQfZx5nvlSDnWFZAeCcwAwCdnHJGg6Ye2TfJam8woVXyk7OhajZ97Hk3P3Xp+4FlE3ELJO
M3i3rKZ/yPqaJckyrREEgLSU3KRN0SyCGWqijNi1pIFjXK2p7C/gP/GDiJDV7VqANYjzru2ssQ/v
p/jV2AdZ9kjGbLHdRCOHSRYxHOOcjchY1iVWPe91ZWmdQ3VSDv8A18x1vnY7AtX2GCxYvoJy66Lw
rer9Ozvywh9dX25xKs6DRZG+pRiER4uivbIzNoNFHkcoWvjTj3r0rlbl9G+473yfqlx7FZMxoAqG
wN1A2HuBSjwyu55tIymYsIOAwOYyD6keepqdQ5BrPpWd5FmtN3hFOU66lHVKBWVmoQTcI5X3IIMQ
btHv/CmbP65zeqzHgmDK152XDgsXmXO4prG/VqzSuLDHVWGzato+c6P2DG4LmTgzqO+VgLWyM1Xd
F5Tirp4PWnGhrPys697ZTeFMapLMJsli8v1UOwYTyJ+Z/9SMWFNYepovumqwAaBxINgH/aHAs871
IxYikFkFt79BQa07+EH9os3+bPLgzkzi1k/PGMQrR1klu1oBopAeOqerj752gPOgZga7JKrMlRCj
fxVpM+FeZY040yXGuYnUbi3cPHvAF0vAvdX9N30AAlOzhl50cbGKkfX5lg/xrMCnGY9uiPihvFPl
a7/ulM8GrbqliK2lVOaZ0FZuhsHZmQsJy9Bz2k8Jwm59GW5qW5l9EWixEyOCh4g/5xIkJFGTqNlx
kp6G+SzSyvTkF1Wzy3EgfD8L/lv3qTX3636tQuUHHaAeXGKjsErm08BS1YNicpBFeTB1J7PW751Q
NjQFRht0dWJLW+ZaEd50SG8mjp48A/kRB8do65WwoDqjl4EyWEB0ALpaeuMkOj6scwN6aMWqd1vn
UPqB+1Ql7TKxjAGPFKD/Wd+NG1kE97XHSc58wNsnIl0MASxBfbvFz5WvmtV3HtbeF0zbw2WazwJl
il5tsiTMTsjygmVGdndbTn53q7nTuAwC2OtqQvJBnyNM/hxravrQ2DtZ9fxRJc+csjdW4exmqGL4
o8Wpc8KR3GHTD28OpTlzKeairJOHqWDlsoBziEWkgzgfikG3FQGwpUY+DCHdAikFWZ7m8lD7oJhk
mVn8P2U/rZ4NNUPzK1NfVPDDaaVmP9kgItqZmeyXABoEsWHdgRW2NoFThEfLTv1z68wJJ6WpHts8
Q/0CZd8f7VuSxPnPTIAhrSrhPCoMewAHkubs95U45HYab5OyLe/YdSLxkZbJW4fhprxK64qrPzJa
Adzzlgyt279H/oT5O+2GLKHh2kIlLOyapq7yOP0e8yJGGXSOWnjfzHyWP5h0/5gS64Pb8VPUfv2W
xtP6xWyRuY4wWF/G4XkUWONpNbRixdTCayuGPU5IWP6Vns6KLL+EUVXvW3el20W4TYs8uAuyuyRu
rrnuGwdVMfUD0QIMXfIiWYZdCwLGgGzArslY5eqI6teQqAwd3A4GLRqfm/ZZMxRj1YzotxG3a7bQ
Kggn6xVUkSbA1kI7WDP4xlZhBSEo/SI0xLUy/SX6AXJWv5nyR8zoXJA+KBgL8ps4RznZSdU8bZtW
7aPiThgV+SQw4dqbO7Kp6RJipXK0o3uCHqh6i76+miNOXF4HzSZERfqoqDYpdxRSFxk+rZsUZOqq
9/CncoJk6ZlavoHCpW56L9E3k/mtNUS27wi1rG3i40sTIdMNEfBhaVcFa2+z3XtTmOzg4oKVmcAN
xWa+QKIXQiceakrIn1zn5HhiEw3ntFwMajjd94hGRwrujWPAnA+9F00REdtrcEzKGuBdsRl1Ryzi
oCd1HzflSkWQDecHtGSUXnyNcyT7Oisr15nvZQtFKdNV6oviLgINCKRAnBGxFucGjlOshS2ODMES
hZvhAODYPeJgiPB5DUGKnGFwH0OaXCaDIOSIrxsgxLLao8O3Qg+TZH7U7Cd07BFrKBbWQMQgmtpv
qVrqJ+Azb36gb+2ANZNV5lG28LqxPBAN9xs/PaW68TREln7wG9VexSbyvaxa/GWkuQ3ekVZNjuWB
XV16gsyfnkoG6TFA9LWFkVFFXnEfGMWDaTbpwQxJVXvGkfD1FVks64Wxdx84mLvjO+4E2TnXrei5
UpKtZvc9plZhvcxJR94agOm6ylgkgQ36oQgwgMNBD6ZstOi6rjm31mECBrGe1Tw3mPqe28SZzkEO
QEWxyYpDzToVHi6zKoysjT0Y5qEoo6c89fqzNxKUjdHMcLTK27WjuHXYjy4Ykp09sqWIQovhXouq
9iIPwkY5cSgzLPiCCtBVqepHfayByun2qSAbe+1BoqxGK0C+38aGFrDtsvemRaOe/dIxn6AfLpwg
OJZEsQ9Kqgz70e1eU/jjZ0MMYKN1fkYdgOtS6BgLs6MH3Ah+ctVVCCR4kyO2AyvZVSrsZajo39S+
XItQML2Mw3BWs/SmgZOHOz34WkjyyGOMerOKsxYj9DRYE7Bwt4lv5ytElFfW4H+1hN79y7Cm/b7d
ZlQzNdM2oXsSNcAC5jMSGCWyzHYrN/sO7Eg85yN4Krxj7E6BkNPYCpsuSMtoSK0LL4Ja35nFT3wz
7G3AjIZPSox9ehwfYrLsbdiNsIZ5t/9l5P09kc2faBtEA4Ara4JMhG18YqpoqkiqtCyiHwPOUEh6
4znYq/ltmWg5nrVjvxM2LioFcaBlwd5xk2j1Qu9BWkkZ4WJClSMaERXXk42uWfWGhAvblrBJb3M1
c9fqFIjNNI+1WdyHS9dK9LWRmngA5cFzM6r/9o3/HqWR3zjAa80Efg8p5A/6JrFMN49htn1PETQ7
oLloHUHsrPCRjzBlStDDwqzFW2TwXReEaz2czxMszYUD89B0ln//cl3tt3CL/GvwZUci13U1ks2f
ufsDIH/RMaB8d9mFoHvSVhh45z86J5hJS2Ozmgw3XlgRSi3O4PzUlfhb2zTDqe3daZ8bzrZUbfYs
hA13rA2Hg6cEAM6a0N5oQYmu/ISaZNsFL2DA1Es9BZe4tjXAHV14TluRbFucOMy1DH9gVfms5KG3
EEX0ELblPbOYu/aLPsXRLDG3lao/hwlGj5GBapthxajGzQmGqHVbvi5EiNrSUtea3+3TtBbLwFS7
5ehrFV5dNjSiuVhZVrKue/voQ/3C9yFdpANukAh1/nSbMNiaYfMqsglpxSK/yx3DPQhfO/Shco82
WPQU89YuNMd9S3PEAvWxVY/gcoxd5jOB5EoSbU1PVEfelGrGNbftT3M0rowHsOCqZD326MdWXtye
hNo0YGpdTBvU4tiUbXNOUuyYLT9vl+gVx4tYdULiRNoN5gkK+ZsQp9J6nH7+/ffX/ljV8CSSwjN5
8w1h286nVU2OUqpdmn72PbPV4aar3AJ7Lc/ol+R17utAsC0qiKqL+eksyjy4NRkL/v43iD+ewTn3
C0aFB1Enpfo5D6wpdj1AZ52+a3nyDVe35gR6I0FdLvVBqaIUI5PTIq7OAD227MD8fTBqw5qQNvDn
Pnc2oSneMCZozwNmuUjDjMoxQVMgGjN11fedOE09tqB//7O1T6FKOTBhM2C4jtDcORf6CZ6hxWwn
wTXZ38OKh0+Nza9u24sVxoOIhHh+uc9sC4jM1DyZwZrg/R7xdP1L7gx7pm7IqvgQsggp+ovSFQui
r+6htsdkETl4E2BmsNT4zVgKO9pDWGrqegzyHfpQ6qqp/aPmoD3hYWFo1ekK/xRrP/hTvSJy6mx7
h1hf3yTorKT4hWLONMt8J8+eMmQbu0eNOSBXfSyBj65Lz0OJxQ+7k22N5HNII0PFxZK0zaN6UUbj
W2aQ2wxgRC5jZWzXoz/Ym9x0Avahebeqo66EDTm6G7/VN0FuVrd636Rw5xN7PeDbtfEMI2JF4rJa
Nf2e6N7UwHfTy1Vl+M3SK1i4utFXiIFBXb4phmGeGdnNlaJg36s5GIeW0NQXdhSOxMK8B6hy7r43
wp8t6z5YS3LtPIx7JHiLXVE3oImJumxZMWgHNHRDRIO/qTq2vgiE6FWHr1beBHtrzrUZbLdxvwxx
mAyMfd37w7pHwowpwMzuXVTZd27X/jCRUkxZ1Ahtp0GIuylqVqpXAEjs71RwswdvPLmiiHdB2WuL
sTPCiWhJtjTLZDlifX6j2wq2siValr3qBtmCzIVyG2YvmQGAAScKLT3it8naMNNWfv8TsfH0vs4N
a2d09bRsCEGrpnaDwP1scwSbMJ+a+l+mgU+EoPdH2UD2wSb87iK794kQ1qqey3tpe9+tKgxYTXXZ
IrYVdxODQNpoatiSdO66i2WZ3cXwNfw9I/+YJ1DbWTxsBqO772bDQZiLDyk/yt/ftD8HCFYArukC
ONAsYf8hMKOLfprioY9/9GF7BTas3WsucPcKhPHSY9xejW2V3DSooYGT6JaaGGGkaY62bEyWMIqO
q3dda/mXwWlB0Ma2Dggy6u7t/sHNnbfRH4sHn5z/v4FF3M9zK2sVXZCJ0XXHNXjzft8xWlpYpzWW
BT8UH+GbCUnFPrcfmyRi4kK+dGMNYlgEipfv4eyQHgIWe4/a8I2duIdMs8y93Ex1qn5W6gG8XrYX
PW5Zect+R8OfYuGDrrSbvj7rWrGPCBxuNcefhTgg1qCY5h6qflIXuldvsQb6NoIUe9VjB+BKU52j
1Ku2xIbjh7SrCJsx+jTt8Pz3X+4Tgk0+V47B5s1RTQHW1f2El5nSFkWAIY5+OKmo125s+cwnHrTv
2rnVwyI+WoNmreFK/RgVjKLa4aCMtXlMh2oNewkB4j4464Nancw0KNC31l5sjOtvdEfZ41jYKY3x
BNkXN0jIGivQi+GirJNuSVAFTY/ILy9T5n1p1ZZBzWNTBc/10YPXc6xatMj//n/l+fnj9wb/wxQq
HB5SS7M+vURVn5q142fZj8Q01RVI2v4CG9jFaLvz7X3IoueahvEKnEx2dif/3miCn145iWWsCnOT
GK5/lofcJbSLcg8iBibISuhWUdvGtwxV3r5w6lcsmIeTQrjXadJ1qFQXDJUHBBgIj8JuvBj8bTcG
gkMhz9bONXw87RPFuBlI913i7DW091hqJLhZ4uOAHk7m/h9jZ7bcuLGl61fZ4XvsgzEBRJzuC4CT
qJlVYg03CJZKwjxPCTz9+ZJ273aVHa4TYStUmkiCicy1/vUPVuA0HnJX3XppxbiNmNFbuW3cEkoO
l3+YdJx2SQkb4c1UyOMbl7ME3OsQxVkSjoSGBH1cqeEHLdZ6csoqWGyhEWpSYgGCQOcRO4PqblCu
R3Hpt0TYYwgOl4Yn5ozaWVuKdsOI4hH+Yv1gyo/DsKYHWs4YnF4g6i6rhpThqQghgpvhar1QoEDx
7Oe3UYy3ftuR5cNujRl4wFAxfywo6oIVQus2I/EkKJUPv3A6oorb6oEK0r/1RJ3eMsSqgyG3nYOR
RPK4eMu7TEeTqUNlHCOV6BqZ1Vsytlg4gGMGhAbIu4aUjqgll3LA20+yFe4cyhQkcgAeOqY1Cgq1
HYXATZMbED1zK6cOU7GsOAu7I9NSJfCaHpgbnCG0McZtnyz9vT29M6AfHguqhwB7jBu83ua9HXX5
GaL/MerAiOvlm1do8R1NT7uTMa7eHdS6IFtwHQIb128d9QGFdEBCa3MXR803vHfeOnTgB6N2HjB2
tk/2OMqDi5vqjC/to5lCqZRO+VqN3b0tcKUfvPhpJmfrCbPUsDfKE8kR9bsbcxaKB7B991NlrCJY
GD3cVrr5IB3D/LAYyX7xmvxppuPB82wZDmxL4NtzMhMhlKCkha93ECnQP/akHMZN6W8zjvJbGO/L
fTwCVa2e3z/F5J/9or50/1LjusJwLIf+0fUN+IY/7cMTyZSsOnt8E8THhHmyUPaU6LI8f2QPpWR4
9LyWBdnvTLLcmyCLMfIQRrxJCGbci3R9LWXq7Iscw/nMwXj8K6iHG2CT5d/kmUKoqOM5/+5IiEQM
ghUeW1x8jzYjyEU1k/4SicC0kEnH8+JtjHjBvr+clzu9/5oX1cGC9HnCIqAmQLAa73GvcnZZbbxf
3WBQjezJLrFuHMkMCPuy/EvZT8UG6RinyJjQmPNYc5k6OzQx5h7xANrQOK1vZ0y1cpX3WfXd+GHM
TCNcp48lky9812S21SusgZK1epMeTCMhp2EfRwyUcrWEoy59mLJpuU+F8zSsTfd7V/9/fnCN668u
cq81tmKQwYaf/vnfH+uS//6v+p3//MyPv/Hf9+krE8n6ffjHn9q/1Q+X8q3/+Yd++Ms8+h/PbnMZ
Lj/8Y1sN6bA8j2/dcnrrx2L4H/c79ZP/v9/819v1r3xcmrf/+u3yvUyrTdoPXfo6/PbHtxQv39Qd
5VrwH3899Qh/fFu9hP/67f7S95fXZOzfhqH/m998u/TDf/2mCf/fkD08A283VziY1f72L+wC1Xdc
69+OLgQJYq7q6fiJ3/5V1d2QYNVn/tvzMIKDWMGpYdkW3+oJL1XfMv4NugLZ3AWRAArQxW//cxH+
sAD8/d37e0vAH1Elx/boMHQfVMHgcxDzn45931oECZJac9C7+QEZ+CYCE3STxtqhD42C1NN/dfr+
3SOaRDth/SAsk87ox1qrqOzKXqXRHOiSI2sKVq95McWdsgcI5igZf1Ew/4hJ/f4CeSAsD8GmbNvj
8v/ZJS0mO2VFndPglLWzi7oKNXc5N2t+Ee16/tPb/8e1/cFe8Yeq4vpQHtCzjQUK5J6/lOYTzA2/
7tbmsPT5e17k71h/vqfWlqS0b//8SOpJ/69i5H8eycEt8Eof+vldG0Sy9vDJmkOkQTv2vbaFkyLI
cuFU/MX1M1jzf3ksYVDSK0K1h4PkTxcQ1ZFdQ0Q4YGhuhpOln4kj3jSesmuiSBetTpiydwNNFzUD
x507uQ9W3G5Xs/pFd/Fjlf77q8YHB5GMD/wHqfvHZ4KDtKcN/oxno69BgInuMRc40eWe8Wc8y0ae
ett9i9L4V1fgb5aQJywhhEsgiY+N+I+PqxlObblGzRLS8ptMH25MxtlZPZ/Qv52oT8F84rusWs+Z
h/Ss1tJLB0ewwf6VqUpH7eHhcCnyj/+8Bn7qBP+4HDaAkA/uKsTPi0DgdWQWSdUcBrtvgxgHNuHy
aIPqUHRv+D7q92MHUXDIoiIkEovUmOJ5yZmzNOP0wXMw7FrH3SziX7hZ/u3b5LjAnAzkdbaXHy/X
OmaYudZlc9DGtjs0k1kjDZs2y4Ljm4IDUkw3XHP40ph1+6vK/sfC/o9r8qfHVt//k1DBo7vD6bdo
DtKxHmddyWTinNNc4hrcybPUfS5FJg+zEN/QYFYdmMo/vy1/u1j+9Ax+2t7mnLHDVPEMAKvzwHTl
WcjssgI5hhlbwj8/GL6Yf73aPvoGj3Xp+gof/mlx1kRTeAhySgVP7tzWvRV1/j5jXIAd22Ts7Lbc
t9VmKtKXcUAuvSTaEDKmPjmddSCGKg9Gfbn1+J2lWG79iLVjaT7DMH/X9PoZj+3Qzwnc08eTbY2n
OttJp/4k2eD8NLsIo7eCfiKHs9ghRblr4v0oyjIkDjgP1M+Pgji1yaK8rPf1Yn2gMQrJklnD3kNU
QZ6QYIHmOT/kDCMNMPTitWsDZiGsFSeso6m/3lAYIZ0gqt5A2AkTAwaFkeLpjy8Y72h1z/wItr9t
1Jt2udCcP6WtHWqxdcSt+6b2eY7AlOGKm9XgyjnASEbDFR8rcJHkN2UbH5bI2vXZeqYvOtj993zM
YIDrt7lFKOjk75iNDgEMaKgZ2XvpFO+1mb2r9QRVow2MiteQVs+W079SnsJf48ro+QyubaIUB9cj
n+9Vcyd0XFPyDjNkD7573/dYU828LkOKwywn3O3HrUOsWMf1vG4egwC06gbF6gJjlEt5MXhMu+MC
EQZ5nn0SuOdlIToNf2p9vMwaL85bR2RyJC4rgWpEtgX4oj9ApZB5ULq8LbWslCT3CAXtdL38kZO9
IzBFvaJ9RC7OlazLd4SYO79L3gc3vjctl2ydpdTCLNFvo6l5xWgksCUvlSitNnBW/UwY7UPmU6BS
OzvefE5mzgkT36XBZ19s/CNt/2NTj3MQ2TwTWvtnaXks2JWkpOnk+yueCFgh5/RqWLv422c8Ajhd
mvjiO1yCKmo3Vfq9nSR5q8VFPUS1zifMaVhogF7q8dKlhe0XE5NSXKyVJktdKYqfB3xDH9xcxyCn
2Gi29s6M+GJk5WUiKCKwJAlZyxxMRDfX8TPhcnOwdMYp87qNrQPwtrED+hmPz3lZ88eVtf3isz7t
niCWor6bKppT30tubUF3HFFerDyjkMTAXdukWti32SXLE4j0C8F28fTmpTycafFm0RUu+zZ/IL3N
2BpPjjtEdM7iyH11d332bs7rk8Z0Uudu1jI6TS9m49Eyt5e55B5ZbNxHXCWTKarQNpElJPpZLeVZ
Hc50mA/aaHTBGpVweHhvUgrVvd3iSx1NZwv6x04RDWmOlhckkt2dLXluY8FoaCQ/hQ0Ln/dm1+qR
ZH1YZhBb2eN1OTKKeM/UjbsyDQkYMH/GQfXZHSoIPC4Pfd1KvLR4n4U8+wX3Sn1gu6WLm88WY97A
0NiL26hVUAg+VKSRBMJPLsNEHWHnNTenn++X5QOjKAKz1LY1qaM+Qc4zS5ZQw6Rekt8M7LGcDfVG
hXWsvzIWnlL3WV9Rco3ueCIrJXnHSr4NCp2/MXTx1m3yF+w4L1prH9p0+Oqkx2nhHphYLkxZLp4G
m0/X5V6MHFn4Vs4qfqKEY65BQ1Y/4KMramduMnc6e2rPHDSelhQ8dcvioQweJeIc2nSkDfdeq0EC
vZXLcNesYC0oEYB1dmsnb/WOqKUcHBZb3AjCmzbuZ/3g+NNWdq65qawUR6uCfVvz43TnwGPzHObW
izTPolB3l6gb/hCWQANmFA7Z2SHZtCWZYkMUYEZBZOQQkaUUFZsIESH+p7nGhcExa9ri6oXx03xE
LlGFejIfLQuW58Au2jfqmKxlFGio6HZC1z5ybxExJ7TdomleaA79fbtoPVP3qkSmQijaJNJAk42/
LZrsRcYTYjPEolu/4MIVzEQyjfuqSLhWYiazt5i9zXVBXosXMWbv6jjQy+LdicVBA67X2eKGoWrJ
CtK/t5H+IUsqItQMZWd9ywxxVwBYbnD2HMLf36Jl+DT65V4SA3pd/IxU6o13tEbNI7OLBVVl1cUw
cOkwihqDnSXfLS1GJZhuBYmcauICRgyzyVN2avGhrfzlZoanYvhWtUOGpAfFgv8wfk39DjOVl3bk
isR9usMU/G7wyZjoWuObGLFhi1aMQQ0/Hzb9gNpTZK250WfWvIVxSgugxRuIsMJReXlEBpB1ArTY
SLytOpIG3Vlh3xr3oR0NG/IerICpa624RRtzWXEvMCTLs182reEh8K38mxTDPpAtFNKlm4TcyCbz
0/oeXi/ESAYiLD9YQ8ODObJvLZyZ0FHeBMkQ27LlIk1YjzQ4WIWQvZqd5fBgE5t5m1ltAC1k6+Tt
8Pt7V+NWG07r8F7ZMJTHRylZLgO+LBvLh3sDA3aTI1MOIPAjTyeBOCl4213XuPCLD6YN8F25jJZw
28Gfg5oIfsarnzk0SUhvNwuqe5+BTdgUaxbUUGICJ6G/SGZc+8pBC0dVy0ZjkoXjm9RLGc4eFiy8
qMyuT9WAyYLkFsDNlmjS+dlUe7kjHlYdhAxxnxnGs/UZwu1AqDBvhzOWiFSwqEiaiHvZhLnVvDa9
o/Jg3wp09qHl6S8gSPpmrTJ8M9dGJ+3Vn8Ji5jPeFXjQnrxraQ92dlMiIOI9tzAVCvN43g3MkGMP
9cgQI5YVDW4+0TACgJbd1uZc3KyLqA9rfNe7psEdTmGA7wznXCsdQpJIda0+mIM3fahaohzNur9n
uPu6lPOz4ULWzWIvTHJxjGHTfVW8bXfXD9r8Matt4iItzN8MYuqzOf3s9Vh6laSk3Wke4vO0iPZW
jUNZO+2hzKSQaBAh+SJtwsGM7Y1NOE1oJfUr1kctR02W7yttq6fGGTpsIBaoXqYsXlKO0g3kIFdC
0l+AduEzFnu9XdEbNGsaDFIlY+HvQTispm9E2i6bxVzwdRGog617vTc/VLNAQPr12pPbLHs1NRlG
d0+otbHDWoAwc+uuSgVbpmM+OZKcJ6OuH3OEkntH8w5N0pB0NZESWSQg7It3NlJ4nQNM2TYf1jAu
xyfdmPhhtwVdZhxrl+0tCGO7G4WBIndYiMTGeTvI2uG7Rowc0VVjKM1hl1qpv5dNecu4C/GHk5/8
glVUnr05Lpmwc392khM113uixSKtCDDpgQQ5gRtS5jnu6yA5PvRxJq94Vjyy+hF9zF0EKx+WEQ44
BqNoj3prkvZnm1FugE0bJVWcU2jFNCatNXDrw3IJFt9WsKWKX0/2rsUD+q1DYEHjjIgnOAImc5TB
nHoVeWqsy2Xr+F3P+vK9vbukMFNRXcZdzqxjwOBvFo6aC+oozPHInN2lvUuMHtQ6hk7Ryd0IZrz3
/O4xn6c8ROi7bIhW3xgDNDwG3w517PSFlLEhXNcZ76ipo4zyCvDjNN/7ZnVwPej0rpt0qKyzba/n
Ydtj2ufHXYp8AiqFFhEpxwlDXh3uAKLRYVlrhD7hArI1tOgb2myWExc1BB/nB3BKG5w23ToiebdQ
+XAPFvvrSUcaME0mrOVBYEYZ4et/Q0xavo/BCdjOfMhF1clsbXO/lgmDmNg6jD4pLZwKe6nFm1ia
yT32nwzf4pciIldomfpvRYsd3hKj5YZ//rUuBn9rFZ9bUWmBbk673OgpigbCpW0tDrxBfPRgQO7o
3mBTptO9WPoX38vqkKgXrKjSpCb7SG50k9pgHT0IOjEFYkWZbozEsWBlF66qpMTpf9pP8BAd2ocA
9+ZzZebYKS10GBplspNa7N9NcVEH5u/oEkT1WHFYqX+ymuXDvW4Huv1pcszjUis9gCoK8DAn5WLV
bmut5Xw3qbOErtJlqkCflVIvTXwoq5SteWLB5Fl4Zv0n8pI5Yelm8HNodl05P0lf9KHu+nvsA3mm
Fm/QrAU5NV54vSar5X2sq5o4o+VTTdDQtdQdMtpMz0S5hTYEnw6KtzweTugAa/NtWHjdnd5e4LOo
SrmOzLPyqrTNJsbnQJ/2qd5VQap9gSxCDUrThDF5tV0t56D+901edN5l72s34veSXMO1oketYJTh
V3ypgXayKVsyYKjcuopCoyQGy8At9qBBbO26u8Tb2jSmuyaFgIQfWTjZI3+f6sIb6e/KSNtGkN4j
JCr49CD11XgbM9VsjQprGdVVINbYg1jnvkR99m2t9bOTIZ2Nrfxi2lz/GWO+Ek/9ALg4g5deh+Qq
EK1JR7K/clrr4smd5MPqOh9KTzz4IIeNTWBkhqEhpg51pG4xZz07nNNhk7abOmv6cIF75ag2ZJb5
R1Jn2wMhQ8XO8Pp1I/r6Fsdmxo8IqaBJym2UVl8WJV+mv3SdQLFirmhojDV5YKkrq5FSjCOUKqmG
6tnN2Ocqmq+l1Zeg6aPQJz6HmlPeisH/ag5YQaW8p6S1XVdoPMKG6pDcZmWx8ZpIBl3Je62e9kjS
XwCFKZwMuoVJhxRs6Y9itpgHerQvIkV7aQr3Q1r4h7zhpDbK6WSV/oyYxjjEFo4A84IzN8Xx6HLh
qexp0HZlmr5rPjPVbJxOeUvdUxbxMS7re1GPdKb9dLua5vn6HoxpqfJE1oOaE5LdyL6Kewa9heqP
9WT5ZIvlAr2zJjIKCosXMbFzraWDscztZxXrQbrag07UsfIimtl9i4sxFSwu9STMvt5gZodgVZT3
qpjiOlGIq2aVjMLb0XmBrU2eWb0cK9O8Ey33RO8sz61W3bnucqvI5CYwxGKsTNb5zbziJ9SfVoCi
E0/f5vrFJpe6wQUdb2vxgCkbVmbFs2WKQz16X5vJURnZ8s5YKXYXN73gHNIGM+F7evTpCr9dnzzM
gxL+JevVLAEqMg4pIzXfB4E9es1vEhUNzuuPNwhXVb9bBzi8co+l4gEzGxo3eYvp5bM0VN6mJe8t
YgXhzaPbLTdc+Re1YYxV87nQGZez27gQBwJCE1mkXB6tpdHxiv6OQoMimF5vVI7k7YcrmtzGXOrO
+aoxHA7QtbBT2AvcAuJdhzgYGIEhTQRHoamfakp2zNeoLmv/DjYSJ8BANHZUY1gYe1tKDF9Rhc+s
YH4jtlKYpXtDl+H1rl0VOtbqxfdmGJzwuuY9lQTz+4228yTObgz9EH4GaqNtPlXp9L1rp5PaStS7
mqwjKWxM5Yvkkhmv8MTCuBd5iN0G24z2uFjmve7j3LCmvGwFQUw9d08s5QlvMvIuX1tjt1agKp0w
Y071GzIYtHBV12SKnuUqP6uXKYgJCdSm2GD37HiAma7Ge6+Ay5H4wJqqlYPkxeTuaAVAxWzb+VaW
nFzX2YA1tC76fMmriLBG1Iz13Gr9u2yKU+vXu3WWG3R97KkU6gFuZDeyrbVQDTAyYyFcrjePmQ7o
NVWfF5GtIfaMy0YBPtDp3hcbVEPMPOuk124Y9ewNikQk6nlw/ZAyxTPIKS5rmKZ6ijnxkhxEIR6k
ZAn2LQMmBhZbMcsnVxTL9gosEPPoLA0R8QSQtDMLj+G/gpGIsWlY4Mayq82ioKxP3sfRMKjMwNlz
UI8Sa8Ur4mH55aWCXD4V5m4CO4FQQG/NqjRlue81sU97wDl5hc8y1HFWHiRedD8PDS+cXd3n4mQm
L5OXKLv5G+Dhtu3QDY5RGYwGhV9plJ+HyUCDxv0wRDZvYUdnn9JQLfgOiFJ8hzxHL9TChKcP3MU4
3DveJ0uYBwLdWOLX2693P1rRRG+oWu0oRQBhFUcDjHGq6dkWWRShyYJW7T3n/dTG76RmOFi3rNtx
pi0SUHa7eTwVs9wvjWltNcD/YDFspsWTDBpVUTugsNdOK1ZQGVwQ5NPYyw5D6W08dT4ycAmuGGmp
ceqmgG6Vc0dkpRVkCbuBiKneKp9kaVK/Qzyl2VULliRsGDZSkLsyQbOXwuirASkjY65BBpM9xDR6
UH/wg3ZJP/Si9ffZzUws167LC21j0CDrFubS2F8F1TBpAUJcE2tjeB9YG2QvQ1zjA9qzxWCc873q
JuPh2ntWq9imUDc2hCZybdzypRuWuznD8XOJRi0shhJrO8e9uEZJxfAQW/aDLcv3K0qjabzorkg3
bQNrlcQeDxqxDiuAo60CmrwedpSK+bZtWbYOrbHvmNAflAhwcb+7idfzdnId0R6yaDLvDfs1/iTu
9EFDqssVyW4a0OjO4tqhegZ2okYOsLeus9Ldqa2EoJ4CEjwzpMSoMA0X76NUBlx+DdTtblIrec+a
p3LhCMlWEKW1/tyvw2Oj0XpHuLJvFlxDA2jXwAkL4Y1WenvtmSuLVX0923JBGT244q3tIU8psHpV
0JTpcGNWVu5SMeLRNwYMq8tA9CM+hP5O6ylITCfjzBrLSzelgAakB3pIZK5nlWbSozbr47Wau75Q
Sq9l0zg2ezNNHshs6as33YJUShbsfsKw+jk22lPvNd98BoxIwu6NRf8SOZTbDUOAKC6+umnjbazE
ioAcjN8xAWFTXc/tTV3FRahWvcxPbZ5TfHkFd2Vb7ftq+UIAGcWdmz6s/vPsxgZvQDSQm0QfOiBp
O473PWcpW2lnHjB/O2a8tKMtb3SvoSnolu+R5X7SbAhLtOd7Jx7Z3PyFOE6//Ny0wzFuSCOBDyQ9
lpZTFbuywgujfW0KDX2c8xgR/qHpDQ59nhsuLr1uNPR3vR03N4SW4L8qsmnjLMXtjJTkXurT+GHB
wLHEB0srHXnIC/A6iJv4p+KJRR6wC3wXprrWYK1DVPRYa925X3erRIoe9d4GT/r2zrBwUY1q+7YE
exiliVfO1D5MeTFjHDg1OzQC3k6MHo5/8eiELeGiyCwoG7JRPvYpzkFYCmGrm6w73WMy15BMeYiz
+WM3WuKmRB00U27THl3wArY3kfeCay7EqR6BdqN9HTBxAiONifxtPH/b6PmnEq7Sfh4dBCbRDKvF
qZ6q2YsNLNr1k4Avv0PtMxxLPFeOufrgrE57k6Ezik3pHq8fIoPPxi91NRlH1gKGJNcPTu0eh2yh
/NeJPj/GleWqsPbnoi3E8foBiZw4Otw5cxzXN33c8OeL6rFIRbxdsEXLPcJdEmMGP0jAi0XCTmO0
8QBCyG4X5b65EbXe7/qieO11zTyOpf6lahgoFFlqbMsEhWM9G+Xx+iHNoy9+t2D0ZbXOUcK++dOH
69eyhsojafNvaQ21Dt+mG64mGVHljEpQffbTP60EqWDs4BtQt9WtbY9yK/wGJLXKUMr+5wNhmQWA
YoPSo42AcFqZ9jcZvpR11GwdMr8OyD1q7v52bsvAZRew0rs8tj7gZ+/t0MLupCUlmlxCzofFPF4/
kNsLvbZX9xWA//Z/v4HALNsWOYgGmlfjeP0A3G/+/tmY5xaeteo7MNQBKHTT5m5N2ydf0xnuNfqp
zw39VLdZjL8v0CAuPVhYVO5dbqYvlujaO3sYOhrHtDxohR4feZdOtXKHlHrzQRfdHd+WD8IYCfPM
i+zGJ38FILJKQxKNqhBJrYVtlWY+p4nebAWkrK2PF/JmMJx+Z1MRsOksfs/w1xtYUOqfAO3t08xj
XP8lZ8fYgvDj7+ATXzaOPB0YX81ptcrmtNg2ejLIu4fr11zaMEjx4snWHmWOnmmFrArffueu6Rdb
r4vHdCNpDYUFBDSB7q92joOYus79iIdHcP3UqZLvhozNrXB7BExgc8frZ5N6F/70NR3d0xTbn715
TUJCXsbNbLpfEGYOO0k2wi0qMOSsTiD9VB4n9eH6mZySDwBneJM0nOBur8tjLLCpZdC+zRkbHq9f
un7Qc/+Pf6LnzrBva4otm15BohopF2CSOAx85Qk+Q2d0jmZN9qxT2A/Ls495A9MmPnjL8spxZAfC
XaMPi4lDU/fBIbsy6urlAM94a6ob2FV357D4+n60s7u27GOWX7T1tGrYgbiTYG7wFRMTcu4nfTvI
Bxf3nVvHAg63Or8LU7YaMlFVfdptcVaJoYNzi/dph+JqaLC0TnXjxk6fyzQbj1MuPD0s1W5TqI2m
xnspxSeFhOYWm64Yu8FNYyYYu9JT7pF14h+bbRklmocItxQXg6zI6m/5WUFBN/lBrv6U0B1IfqX3
OGZDcpsXxhqmq6xBwTWdIqJ6bVsee9nbkJePk92Nx1o9mRiD2oKSkE91z54wqYszHF6gk1ZRah/d
VbeP18+uHyK7++OfqdOYu9L3ODnHm8Vtlj2G5BPSeZsHmQluuH52/ZoTv8wxjmugxz7nnAQeT1Ki
6vomrQMz8oatqTl20Bv918XgsqYuR/QyPTVJ+rlI2j60ZLdJmo4UwXh4QWPLOw/NfVn0bc5iBniY
47so9Y7maMkQg/gGQqsDSAc33KblqQqs+tNG/xaRjZu5tz2+uUktvxKsdsaF9FMuqRiNxTrM1KV0
vmZ2XExKePx4X5wMmc+YosxY8WzQKzAM7FbAPeyvutmBE0z995aiHDHWiLbSbLbvFqbmqeFwz86e
g64IuzHsrA6zQS6rcJtNnUdd4Lv958wpv/XC+0ZjEjiG24Pzx99kG10Wu8NJtCdoWLlfrA7zELmL
teRGvQBcNvbUZR63hES6u6LtgrBLcTt6DYWR6X4coMgCsoQYA+1SNuQuk+xtLTJ8csSLhN2uE1/T
wvrSrfyRbk3ePckxN49pCME73hhO+SkmwYCZhvfR9LF2cIdvVmWAez2nuZBBEVPBOQ7t91p2n2ds
nFfruLYmwziTea8ou50DTZ42ajBRCKef2YXucz3pbjSCRgu3bfbmOD6ZZLnhgDcuB2Jyg7LTyNOa
oh58mANuxWqMWRxGHs+ycuYt1Wx3twoQcEZR75k5yd9RHlsbN1VNEggvg/hzBsvZx8ntygBCIhV1
cZ3XIekwsa8/oFB4NvTpZnRpn66IXubH7woKkteGSgdh8coqHEz0uVNehpkznzuMegIHKx7y5y46
8QPY7oYOjY6p0bfYGZ5fvds95S0+PSK/pL7+ASGCB3ZIz+yVQ5i66MMncAE8MIGQoBKMwEJFWlzM
1tOCg936x3/m29iKYvYD8Q6vLniZOtYC6EUM+yd+Ub+uMQYUwFdWTeAllvIALnqyNRDQS2YkLiYr
VHoRbUzBcVaCTyioyWegNpplQC6gs+2pugEoUiPAnpAZn7qUcKkD29sU1nwTI52Cf1ApWLh/QCTO
lNmhuRwj+u2G2LVpeRcWi2DMqAl194CFBYl7oD3oU41d335Bw3eRTqYhh1fQQbFb2a4p+bMNzuB3
AhrLP18U40fWNqQrdVHgkBqujVuHeb1ofyJdkVUeLx6QyKErjfMInajLaVnVU0qld2+4t+t8QH20
kXL0Nv/82ObfPLahQwq0bQMClP8zY7xH51wC9ReHRk284Y+DQOJZk5wdYAbNdB5qcznhCX5epHFG
TnXjzzPS1/Sdsegp8lGld1iYUkcwUh7uSYC6kTaQzz8/S/EXUhiSaN11fM/TkRgxNPyRllZ1ssJa
I2fZeDzLZKBB9Pp+DtiGaSZx0IfgYmDdh+FgEPvwqqCMtXP+rsgcacq7WFZMR1Dg72o6YrgGF0v1
ch56u61b4zXYlZcCqJA1sbNNijLkHl/rPqW4fbpSEGNd9e0KDhxw0mk/Z4tLCkRMU3jladAmvDMI
Fhu3IEloopE386LZZxy48Spv8VrgwazEDPuJUZzsCiLI7ANORVgBOdNpKQkVqObHL0iyT6phA+e5
iG4+FV0/hbb8ZCqQMRXtDVYRiuRRr4weO2v5UMjk8M/Xmnjdv96jKGVNDOlcVxd/Iaw2MiUWBujj
kIrcIZXB3sJRpftVfJNO7WR2r1hRJCWD0UxBXi3lJiuE+WBM9k5IveY4AFH2lA2GhpnLLWzy+YDn
swrrsTmEwXMwn3NVNiH4CZaFJztiANwY9d3a++UOdcl7uWo4tsBK2QlS1q5gc5yAWFhYFZXJJcbB
M2wM8OqUt04NFKsUkCyb2fs7ehQdjkpglVRdpsKeM/OA2ccaAjPUHXAbETjWNhue5oTBVG7MaVDW
xWd3pSNmpn0pzQai0Eqc98LO00XuVxwCqArV95OCD9d566i9Fdnc7MAcNGNotlk1vJb+Fa4vS5NK
wdoWc7pP9OoymsCNpaXvvWRg5KWXmGtMRIYhmGQ0ksa7udJfKPTAq0B8bKC53OyIdSF9BWEMZ5o/
nK5Ye6PVD7aLx2WjvdX4U4JdxsamjpwvxkS5F9nIKLOcBkuHV4ZXC0SWGruIHueK0hSoXNtmhwUI
MTJZc4Nhm5UtxxnaVJgXztnhm0wIjngnfbNxBqI4Q9M63luNe0MYzhyIlHOiw3je6rSvccl9rp5q
S+p98qbN8jTm9fS4iMILjFFXNi7ybEUOZA2yAvN56I5F3b/8Yrn+zYlioLgzdJQAju8oDcCfGavx
CMfE1vr8YKmXrE4Dl69Rw/nfteG2cjOa1gR0ieEzNltqeKcGZrVi0tmKw9AOxS/4u39lfPsWlo6m
w6aFJvIvgaPDImbRpEZ6KJz4S1NmT5TPNwr6LuYFLuJyEynGWT1PZ0W9Kr3iEuntJ8tzfnFt/mZz
x1QfhA2JhJK8/0w9H9NxikRVk6aTyAbmDXfVSLJGj+9lA58ZpvgrkinIJs6r6Ji/xFDOe4VvCMUf
g08RosOvNjgzf9TH9CMa7WULEobhYCN/wcT1/0KTx5GBPQeGPB7pmBj+xMOlwLYZg8/JAQ1ltNGY
osOs2JBZgf1jZKphNm39WpASejU5qfTbxIzmo6vb3dbkFwGo7wgbnLdj6pVb+BNuaCo0Ki0Ltl47
3YCzWoHeQ8yrR/9MPhiEB30uaR6rWguaye9v5ly+lEtWb/QVVqxZdjEQh73xNccnKG6fmvrJxLM8
L7rtFROPtZTTp1sPJqbEIH3+dpoB1opPjTMgTWqrcduMabLjtiBxNYtfRGnuROk/iGRZ7/3p/7F3
JjuSI1mW/SIGOAinrZLUWdXUBp9sQ/hIUjgKZ/Lr+9AyExmViyoU0JsGemNwt3APV1OliDx5795z
1122MLcAlQQPpnHOsmXZWPifoV8b6z7ztS9tA9MqQ77LE6x/XQrEupp13HqOH1LRip6aB+WN5Ng/
OmdEaqaP0WFDXiuM3SnaqMSCFF9a2snX7QdJ0H/sWh8ODpZGWbTHuvNoaNez3CunJTZlVVflN81L
sUB3dXJ2q3Lp52ObZb+hcf0Tr/7/rVH/kzWKwhdd+39jjUJw9ht7PjvPP7xWH4aqf/ytf9qiPP8v
PNd4n2zx4ebAxvQvX5TvfjicdLxPH/wVh3/rX74o/y9w/iwz6BMoylhu//ZFWX8JkJfEpFo6KDj+
z/8bXxT+p/9aRhB3sBmE4bGC3IFc81H1/q2qtdLcL3vBOq10rU4Vh6k7QifCHUl7Y+ko5C5O01u/
wYquEj+MC6SOkKshdd+UNMvkj2tYk/1LT51a+yRi4ng/TzRcuj/Jgg/p++pao/ZrlB6XVrl27RkA
QUdt1YysSYXg31BItV1NhjXDiu6VQKOFSRFpn58J78YryDZI5OkMFh6gQcI5ufe9YgR6lg4zmV/M
FM1Lk47FU655VhPGk5bSPa01uvNCH0hdG0iYrC+qyriK6F66gGUb4J0ReUYMNRfJcUt+k2bCLjYU
1Tv3Ik3boQfPHWYotlMH0Bd8sVNVIjL9gL7P+G0uM8lqXactpH2kCUi8VM29E4wcwx1D/qFzrgv5
NmP6BGnQnLUI+IXfdfxrctG7U5rYG+hFFnZmfEc+lCcn5JK4OPSu0AmZQ6bOFCktN2ZQikN2cqqd
tFbF5KR2DSA2i9lo+7aO8x9mNyHw14RfpLceOSp+AVDsJtFaOKrLQ7mmsLipIf34W1V2yDhBwcLx
6mwLV+iSGcvZn2Yo16Nf2szFHHfxH8OautMna/KU9cof9JtfTjqnnxJ/Kn4iOF67Q5erLg9l2zag
WW2uS8FiW/07PoMB7YE/xffS78H6M+l/q0BB0uGyqyRSkl5iMCAk9xCzzuY5F6Z4rpAoLPADVE3w
oVEzYCbayv00uE087aux6ednHwsQkBBNwscyzUU3zm3Lj0qYqJXn0HI6UzSkzCM+fKxzZ2dR5izk
NpEp3jghE2qGSAhWagY94HO7BZnNWD2YWmkeArbJ6lAlrhOwScysfkWR6YPlBK3rUrCOWZJplzJx
LPZn0wFTRyokZr6wckYKssEH3rMb4VhAd/EmZaMwLcBrxHpXJvcEFYN5lGAXOFBMp9PvDWzcVxht
JnlWAI7VrQCekty0GYrJ58rWfPMI9dvzzjE7igUqL3GGNY8yveFTQRCSd9PdmeifmwtpWBu26JyT
U/i1EeXyOpI882K0HSTROLODLhfTQ3eX5MoKkEHT2/aTgc8t5ecssl8FE8A3raXonCoT0pA5ZT/U
6CToxUyIBwyQOHdEjO+O/EazmfvI1XibV6zqzW7VK+J3it66iNZQtyxResBhZj1p+aqFfqbN5JI5
5gGxXn0pXeVe51RHNRcDT0rIgT/HSpSnFgDLq6OSOGx7G4ahNOQRbIt50uPE/qwvaot/9DMbUJP1
W+BQ/j50RXsX2iieKQ3j52mkh1oZRvXcQOHh/ejA3KVj94zHYfgxkil8AuxmvabIF7NdPrjpzStm
/mChnAM9G+NrWRFjaCH+PDlQ0HYF44K95Wfw+jwAFrvSq+JjlyX5UWMkErWak1wR8SNxUrUhOYA7
76ldZfVezUJGavCTh+O07mGAX8eoi3Y2/XyP2LK5PTLK7Y5iaKpnZvFOiEGsvVk8iodRYwAm1tx+
jCLWvpvZMvO/qhvsJk3/8HCa7ZFaAPR05fi0yqQ4ORINapxSHdp2Jh6kR4Nxs1PCIXLazmEqpf6n
1GX12kLbvBvMcEgW20y2zDFK88TVUPuiN2t367FzMgxbFgfEXZo3j9Qq3GcfMO1+WeYkNK3SBf2N
Ur8cUb3L2iRhQMOGHln6SDqwZJkPBgbBlRnY3oktA6VEjMqpX5oFHoOJip7r+wH6J+LnzmYuVSoQ
ptngusFEm+/nYJiSJ0Rnu9WHlLBTQOTtbHf3WqV1FPP5HM2ssU9xmc8nE+z/XuRS2zOHts4qM7YJ
42SH4DzmmyY3u3uzVAevT8BGlL4L9wiJajsJhmSryq46V6l9idEocjHAHwDzOyEKWLz3rtPevbY3
oXY0Kfq2YrkBIkSLZ+qUXes8H3qpycivqUXxogE0weIeOMIxw4KldBjgjsPMQptL8pY8zJ60LxT0
6tbno37AIzQ/x6Xe3nkPXLbkikS7HCHSga4T8uXGwB21rGbkx2D6lnaz/5trs9dLmYVVK1Kip43q
pEyUNoYT93d3aQYGFstwJid1u+9CS0cBBOMocS2kFqNxXJ0xvg3gx0BJop/hQEALyoomH2OND6pp
wB4IPb/1C5mYNGXbuy07ZluuzSTfq8uDxyQtgEwoQq1E2ed503zS8kxEECCRpqObjyx34BNflvFE
Nje9wnKo9rSGjCujHP1UDtL/4rql8ylvPfNJwzJDyGfiHiZfMmnue0GTKs9DljebaL/EUUHgOAKY
dNkr3OJ/UvCiFyMjpYUElvbF8xbGGvZgRHLqUOois0OLtVohJOstdc1xdiUC8POwrm0ox2F68mht
RNpQjneDneNAamYOJN+Jg3Uek4MU9P8rGqxRqWMSJR4CXxU8v/kIWX4MsiqR57FrOrB+yClKwxpC
4rCKcPZjK7TqlcdhGJHjrMW0XpLaKbYDV4+U689h6SDcssGlngY5xRFsPYChsHZC15dtNBusjFJU
CzMXJMwwT3iGs7bdk3RIQMSWnNpIbgAprRIOkKm+LJx3oZHodjA3Bk9pKZOwmDdwq1x9CIR2LyM5
6pyhrV5cs2UYXkBraki51+q4GiSr9kvW7zWwDQGQlzhIWraZzvK1o+t3NlJqzE9Z5QzMBLapkFjy
7nvdNpBQ9FEcqnoGX17Mw+QGmmrSZ5o9zanwvBRNj9e1XwByrXtrWpu7oN9S7EmNNN1Qoscx912O
C/A2Z6I3Qp2ZAkY2w/Hs42zM03r1eJOwdinurG+zWJt0T33Z9qFom4lgHYB2gQW8r744AvfmjgDc
AVan8A1l7pDMLHbc7Npk0Bb9Orie+JGsozC5EH+U9v+3b0H/L6EfDITa//395iddre/Vf73efPyl
f11vzL+4I/kgsKiCgeZZTAr+iX3w9b+ETpuAi4/N8FA4WHr/db3x/oJJCH0JEtXH3YdX8W/sg+Pb
usXnZLi0Z/531xtj+0f+PskwPYtxCsAnR3hUvLr1H/0KNWtzjzjEuGix8dq3qr7F64jSxLL3RCb9
4AFsz/pQp7SEez0C+7o+tWpJL/6KEmv73WDU3rks/OelaMUzVPCvql6ny8fvoB0jFjLScm80yU9R
6r8rs3uuQRxfU4b3wWo0BfzUODubE6FByF3BPDr2DkkgBojNmbvYpUH1UamXeR6/NUVODq0zvnTU
cE9EWwIWksjoNLh1Z+5wuHyn8on3+oEDZn6B5odrjegd1Fp6i6tqKONLj+37A50vTJSUsU4iaJI8
G0T2YU2voPPbpCXiqaNz3atjSctib6WjTvfPqF5VLlMEZp4ZZXMlTrgW0PW5lnheaSwFLjFEY2xq
r6W06cx3+vPMIPiS2dCWHfXTqSnm3FJMh5U89VDCmq+Vubwn+pYaPHDfc6U97kTptHTv5wsli7Yr
GGFHCzvMa5k0R/Tb/tXj1oYNKy9PMdTXIx8fOj6u2HdvGfvQiDs7EIZMr4ybn+CrBm3VLyej18Z7
zZyzEUn1ezEGFyJo5796qxMMplkfxhFBWLdRdmszdsJpsw9mI37gJOvGq9M7r46exgdTlFTKjlE9
VTWgCY4uguQWCuGMRPEOtWxqoVmyUR/V/PG7dMNRS9oHwuJqNTRc5JIYbFOzuoCfDhFW4jyclY8l
tZNnb+KwJRLxZSVh6cWe+sPimP0dm+ocaRYKa05Q+xkr4WG0pbylvfZeLJwxfe+rS7x46BrV56Ts
awD8K1lrevNCZtAU2ARd7pYx9y5z7kJVn5n/jF7SHeFERp4080BwZXp0/jwFGFXwylREci4Wz3Yz
/Q+jw//sqppMwMCPsCWgq7LpXvzHgqP2wcjZrkTqOnTNx5j6CrPQ1epnGHFDduso8gh7zF77NIHl
mXXfyA3swlRI9NkJ0vW/bViPf8ws/w4rMQ1z+xf/NszkFQnd2IZ2jPAcn52A//63DofGqLrRCIC4
+Ek6nYAmyb2NJC0omolWeClOOqNa1mSXB97gvJeGrj3HjX1pR2OnfKv9UkuMabEyor4ovYcqfKQR
ZZy8T2K6OowoS24m31w+t11nETHu/0Q+sIRC85fLOCA0NCCc7ISRO4eKPggdDXs3oAUNxp6/Qd7X
Da1wqGp/wUrHX0ycZgwTHxV9wu3+ZDU2CEmXwVhvD+uTu8jbOJTHZlnckxqxYVXNEwGFzgU4VBbp
Rg+BoU3mu9BPvUWyvUbfONRjDYy4lt5ascq3ZOivELLcixsT+eJRyEd5blgnQG23XDOSG3180mca
TIhDk/a3ssWht2jvE4PEF6+1IrvVP+emFNfa6s6OCcttbeNDGhtpgOLB2/v+GPayMd90yJ45jm05
6ycjmV5mLr5HpjkpozvSSUQ6n6Ctlsdx+lPGVn9AY/LJaB0Wd2agi7Y0gJ5+egebyjJ29fqCJu8K
JRufEmT9sk+ibCIcXhR+HyKJ/e4zb9zVqGeBww1fXAflB/nX4EwmFTYl6TxaPyY7t0EhlYKf18Ah
RstaXkQHK8EjPOPY5tb4XLlDRIf9xEuqj+lStxECWPSx3CFtNc3XeR3MKEYMCWNEDUfpGjvTGH+5
/lQHmURZ3qfEwxqJiMzSXQJdc68pYY0XWudHz+06AABe2I12fjI2JSq6rG903PWD5qC1KRKHSNF0
UCHYOeo3jYA1iivcctsaaW3tuOq4GrqYqJw0w9G/yH0/CvgsjKbodAm/RKhlxqi8sd743Np6hMmM
UYS4oHt642d6Wt34VVDlRVLg4+oMsp9WLOrFMBv3QjC3HbAOu0BmmUn0KCl8ke1NEFwHw/w8qgUT
Aqsj0BeyqtxWDxwUVoFZkyaR6vqRgE3/ascusmeZk0eO8NwrSvpasQ8Ow86eWsOnxeZ9UgiuToW/
SFr/8Xd7I+smfkL0GvQ2pn3OLo9ftYERIvR2dRPMw4bSz1/sKuDmW4eVD5Dcn0d6MVZrBMPgjYdZ
qKhuureuN+YXz0X3pXECxLTqbgvKpErM1UkTCHPnxn61ZkM8Ufc3xmqdOgt6hTKbYF75OfMsfmP8
8bneOnUa4UPISzIaWKDtF7BA1PJGp+ZHIZDvL3l1b/BBhbGp+1FcZZ9NA2HDCG4e0bVJo0xSabsp
49huAfzQgBqoN9N62kEc1MasOmxIA3h1SEe8OEeCS5xExyml5tZ+TVomALgZICsUz9QkHRkBOuOO
TCH+XGafa3X9KRmXH6IZ2qOwkodEc7LrsSIcMqwJMx2IgxLFO6qjkWeNnUet7XuqewTQpNomxWk/
j5X/qRu263mzYi6vyGyYtvehbu2LjgkM+Hh1lMVqApR+I3SZcbAMbOPR65pPCTQjth6IW50t7AC+
00cSCwDi/exap8AnUlpih6kRP0l6FHfrZ7maNTVDGQ5q2gvb+DNlG34Pfbrdpb8y9PCRvy1GEo0e
qdMejUpmO2tkTMucJvjY4xqaW4gaKDI61yLZmyjmpWeWN2NnLg2S08XUvtfTJI9aGTgNjuxW79+b
sobzC48Uv2/l7eRoHvKFS5JP//Ikt5VrigX5lrNGzcRdMJ4qVMEvNiLq/aB37g6Z8r2fKnf/sSJL
KwtSMMh3123PsH7VsUXLcxxxZdRr3TyPLdcssUUI0A1hhrkonLOJg9eq/03qBHmDA6GK7qAdY7O5
x63hPTAj+Q/uuTigkqnbiclAc26BdxxCxWvbxes2C1MosBb4fF5s5S/Ool1Es3QXcpSjuoaX2/vN
Eri4Y3ZKQ6tO2fxGloVzrBB74/ByrwxY0f6boUtLI/yI6o0X1P9AKNCdES90oft1Kj3oIjDobfLo
3D/TxPpL+3wNhZfpFzI6fjubQjpHOR4JY0Z27Cfu3p74E1QlZJ7EhJMWW1yyNSS/cj+vnlVOEz6u
6296DIO5tYbn2s0Z/7KZ3Gm2m5dsWOHjQnS4cns4FWK2T72Oh69DAPDBNN88UnV1x30vTx3CKqss
zl1hxtEklvrSC4ATaPq+a+uw7IWDsX9Y3eThJv5tQXN+0gunu25itQWYBYfREwTNJQRT6IWLDuhA
DcLerbjngqok66U2mvukp+oGxU4EBM58H3phhlhiu2jsezOyE3xbYE+vhNX4e28kPcPmHQv0cZn2
HUr5kPgeDggx6zvs8/xsGotRaMo+uW1bBJpE91DFiEQ1OT0Dm98aVvxuyjVC5FxCQThqUPxyxL4W
Znq011U/Khund7Wl1JTJvOMZyxnAspcbyXySaBieERTYun6wPC/+UjZYbxcSZ/f9rD/pOiajVWL2
WG0P+A+a2BE7dNQuXEvGDis5Y45PS/vexH4f1dsGm21b7ZBIFMirrQc+S+lkDMtXi1bH1fRiossb
Yz910LETyVSAPiBHfIu3Pk1f+t77nRec27mpGW8duvfBp2oqKGmpW9pfhmxoKwHgJ8TvjZcjj1We
/Z4TvWc+ap+sPOUTnJ3ykCTqU0eT7EAPYdPakGc6Keyf4/axZ3gP7jTYPufT0IRsRToDZvyv/r1X
2mnj0Qgr/5PpwALSdDnoPKuoO1AGpilutZzDYDV+oiPGj+ypAwKgSGORsQhDXuiMwp43d5GgONxK
e+HowkFp4E3THzrb7lGszH7LGWN7mxZkD/vlN7dQ7UVlzvOaquqlaXNOwHkQUV0OirqT6EDbn18y
HQTxRzSIRa7hLtcczNBJu0czaX0ClhD57RRmft0/IARg0XBkBtAcAf3HF8Yov5gZ8ce3kFW3TZZL
2odJPpZbAIHN6U/Pz1xRK/aqDTTiuTfd9ugzS5vtQ98xku4du77+4wLZZu76gvsjy2yoDgPncpOt
JfYnOEsZ1WCIdrVjiG6JzSQ8H9MVtLH0zOQ4xkBiWxxPzdT3IYKeZsewQG7duP6IgOh3HDt+oI3j
xB/FFUKEhDjR+2YIaPbIAYbm28dTWWKmfoxTes11+8lvFK1otdnnZrvZm/b8g8b0Fk/Y1vu61U3U
/lTejVgaFM3qi8ntDpW0RMva2Q0hL7URjJUjvvPKeHl9w+iemj4cnLw8QBHFF1cs6X61kCZsW3/v
dVWUDJtAzcxhaU2k9/AopfMUc25Z9aWurDV0q6an615vT/p69LXyR6z73R0/1wDx9d4CydVzeqI5
pTkSshdLyyQy8OKSaP7PeTD1s2iz35jPfnDFFYhGlXs0mGztRs+LZIMSdG5lEU4Yzfd+auXv0yoJ
dSZkI4GFziHHUub7zqHtcaw78WDgc8K/oGw0DYl5ssbRuI6D+cNYqHIS4W+TQjMaGqguCNdW1Fcw
AdwMyNSYClzaOrUV5PwsrB0Htc1oIpFPvedYuAknD5SZrhuJAH2HozPdp8p4Qb1z1gysQkVcJXvm
eCcC0uvPdp3NQVzpEJha1wKXgmu6iKznune841IO66FGho7SHdWvBl8Q7vDCHAAZE+UHZ4V1/uka
s34vxiQNha8cpmvs7eawnjKd4jp2km+q9NrXvDdfe2/ByqCKa7JM7tXizaJHX5vgwBLSrza7iJtI
1MZC/OFTyc6qyY2wrK0UNMRJrMaW4oqi1ey6+mSn5fOg5Oc4q53AHLHISmdbBb6DTcpgA/BL9SPO
O+tqD1ikO+FeDCBS9/44VpV3K6YCqVrqW3BFte6KAupWD3F+4YV9j+fVfSZ9o4R2smk2TVu/6dTc
+1xRWyfi0de5v8u6No1sxfK2ykx8psp9pcU5umYLE7e/UwPkV8+egOd0T4tBKHlq58tDp5FjuKo4
4+W3AnJTMQNWDff/4mYz3LhMYNTD0p8vtiK+wMjBrX1Uc5UZ45qRYL1j8q1sh5sDhI5+11O70wK3
soO7dD7xSFowSQ/e9vZlzaIWt+1TnMI3aqWJK5Ohj+fW+tGpuNRKc/qVm6wkyFIw36itZjvVXqZq
APmLMvLQbW23rNkaX6tfUCvQvPFbhD8UPCec4uOlJbgliL28Zp9y0ks2y+zy8StllGE8Eg/ui97Z
0EAaHtZaXanQvKNlGE9ZpssX+pPVE4pAbmhsBEHCpHdn8j082cN3i5b/g7WSP2Yk5KHFSCJqzHyP
nrd5UlhPrrHZG+ZupBe9F1paXCj180uFrytoPdkFhr7G5xboaTCZPdF5vSd/rg4zXOxL5QsNUHIY
FkYSZq8lyMWCTOGAFFX8LR56kEnptrKI3g7FIL3zQJ5uNLpqDkRram9TXn2h0h0wcCy4bkvcgDyS
QeHXcQRVbXkyCIaPEhSZGDFUecnpPSQWRkGtrhegMbkV6H47Y7w0iMEyy6dpa3pps3UfZzjvQ8U4
NxuS7C1BBX+GHIR/LtPTN3bp9brUyS+AtJn7qivXfU0VOkbNqHAxLXYbtG5vHjjG5XO95EFG1NNF
rwtuKi174yLDzWH0jlkv5TCzR3pmY33QspIQci9+HbmxY1Dy5RHGGkbruSafNPdOHz+0tPJ9neBw
Yu50A01B4vb2rPSGceI2DPjKbB4NaKTdRxOyMZ38stLKCEVs/oqdMdtRJxdHFTMLjaNFr6YHt69d
subd2ZAzGW+Tt1Avu8hVsAi7ZaffUvVpddv12tINuDHEfYlBzgWKkG5Ra/reUL64Mqnrf8s1ra/Z
xLbkCh0slWZy8LalPLSUXqGdZe6ltuMWNN5psP3kBrCOYApQ264pgYMQgRzMw9yEiYdlgFRZ42Rk
jJVJWLKAQXZvQJnQac15zzR4vWOIAuNUkCWG5C8OhKmyO7PgLihwud4sndhCHa5aCAOwFLsM2+I6
xi8l2rkr45X2WLChc9rCcEtX43dV+s2lm4piG1KlQTEa2iEerJBE5vJSzD2DP3Mh7QuV7OXji6hN
KOfT9GojYLiMk44nuZyH40cB4mmIdZK2JFhvxl1mkPGxrsYJOWsSdJVehBvh60CVYjG2D9H4/278
6mV21WWqNCtgR/2eWKgVM3rjkckJtfd7D/BKcuxoeuzEaHknzab3A6jU5ekes72wbIXg7Q5gowOm
pz61DXBXUok+VeXNxNWIz0US/MvA/2ZraFlmzT1yZJjYltlBVd55j5URG/Wu9zy4oKd8yJBXf2U2
7mXWRbXNU5va9WVW3VerMVjfRFl/yGU/iDq2WM/Crt8YNe8/LpJ1V3JvHHDBezR0um4LNChrnF99
hc+KH59IWVCTTv0969bfNXSUvd990WbMcWB2TwQy3+JEV/sFN/yuLOaVIEhnPay15gQIhNLjWhP6
i4v5A55nzeOp0XTrWmvjc1+l2Y0cpK9pRkRh4frf7e2KVxZBsZXSc0U8cJyVTBQk1P04jDnlz9WF
gAZ6CpK7ulAm/aaYhxbxSsCVl2Yeo5o9Gw1eWbZxqL09oKgMebJrm4qJtTL3Hr7fEBJ/NFApf5IY
l7CJpVvImf6W2FgEu6ZCrtzUTDm3z5/SbQHBsPpMwpsvGvnaB3iYXIWKUe4x5FI3W58RzvdPS1nc
R7qgV9/1uN0nZCAVjBeIuxFRQ2z0bam8vTFM4qD5leBSQSOzzW16JlCIEFmD2eCsfELbOuUgZ3kf
rROV4PzoKha61pIT1To9Y9flz2Q66taxM3WDV+9J9nVxaeNMSvXJPhPFEAmvlEd6STJMJzbCdnDZ
Ki1vN7RVG2p2hdfdGzc9F43KJrPenInrzNy4VSi1NA2SwVUByDOoAumBa8IE+guzjp3L9pgtvLil
Rmfhj+curngXErqYVDrZOUKBl5ym0frq5fp6b4XzUpV5Sz8vIZHJtvloSQ6zNLp7PUZRGK3xrxx7
Nfdhziy9bI8zLonAt9W8iyvaXDua7RoDYJdz16G95NEZ/uNWhrpqRaK9Dgx3nBoj70czZYjVV8Ye
L82cj9E6FuMRZ86O8TMMBqeS5/IzJBdxSniXthxI9yqc+pfVZudlgQU1WNwuKo2UD1v1ZWik8KlX
TAd0QbHDJTG2m9p4oF1K4UJ4lP+ZwHuI1M91aNs4gv4O/fcBEl/aEUUyVZHmvOcTJtGuZt/B/Vk9
k+K8Txr7TOUl9kUsx0gfywmeFq0gaYgqwn+L1ed72o/Tu9/bbygHUR0xiJLkLsFHg4eZhLjCgQjl
yueaaTTfPHMCnuJXU1SB0w3HkaClzHzrG8M/JSQ0X+YBRXo8rc6Z5/TrTDsrowv60bm3eK5dodTd
6rOXzuGi7a/lo+655vq1mQZkOvufR9+7t/nK3SGGkza2k0ZWFUFJHx2JwWIPdyXVliexQaGFARbG
/CtJviALc46uLhE+g5K4eivUTJhT2RHlZXyGWUyAKE5XnpL0FfuAt7OUBcgrTojhtFDKdIuoA4Lo
N5VB01zc7QvmxxtW4x4ADEVLas7Pbt1pe7/ATWvy6PSGByHLi3tYSUYned2euhC7Gm09AZAWvpOf
bH6LDq28+tuXytE+O8gOd31LcqcBgxJhjr8fUrbqvsc9a+Rp2Fl/PMyPx8od362k9ehmCG5Pyl1R
PprLrugS90Kb9BFPojrPeaOuHT4HfWmS8yqdd11L1KGuG0n3gPzxbsq+cP7/qFXvv+bsXMxLlBsK
qoRjvooO6OxcvKGCDrRejgHyq6195JuHhrnprrF4oa07Wl9Iv/6Zd1y+qYqMsymdBE1BOR+IC54i
n0iW0hu8XdkbHee4U0aiXVA7zKRErHp5VqZXnnoNXkk/D8x/Y0aseVPbnyiBjiOcgGgaxzhaCz2+
yaGlP2MixhsmC1Ggt751HkW/9BkbwMA44t7wHr0s39E0EDusm29K/OoIcQvdxNUfq1RXf8qKvTKz
EiG6VQdiogtmrf0nwr/ivdU2NDuMyboYZv1J93icfWtlojnEHrCd9SuCNjRZ9lcL7iBH6tQwri3t
yEBmyVWcAsUn3K1kGHjWMRYQbrO3TGiFdc84kintdfXFI3F4q4tCn79gqfsT5yvXQbpuV2+c9zpb
6deqMV8SSe8mr5o0WicOFj4i7ZA1WYd2baREsa+sDuMmM4yVRLnle9Cp6rRm3oC2DjJllXovc0Lc
vD/qyR77abOXM8Y9KdOvWr9ACMJZFRpkKAdNZ2nnsXBbmnHskn5PhemgptvPsWq+NfjEIHmv5Lls
/5Uzk7moHtDGrK6OVhNrxPAxaFbuE2LYTZ61PA0llzQCUQ/KXh5ImMcTrljzNuIGk84yPViH2YGl
DtoXhzUhC8OnOP2utAUTBumzGKZomnAnwk5Mh5VUnYU+tU8tP1Qp5Agkpl/s+teSJpJZW00TfMst
TDOVXpIhVZz95XyZJ26MmvKeub7RhGUEuLak2DnlKm6V04N7jSVmXKmxGl1Sc+e2vC7YLhjZYIzI
VklBotruaSpLixjkP6YP43Uba+eSCt/Ph7e4z9pXb/qCn/DhQAMj381dwyXzfo4FOcJttno7LDX9
6+wo/0Iz56ERdTgNVf+SWBENfD+0hcLgupIfOxqSDKIOcZ6yvlem/uYkjo/jy8/34SzQxy4+wTVL
siRBP1tPkE/3PXa+QyaTJ2kPr8IcT5LLRwTPCtsyj7njaL/IPhdhqhk5I2GuEgrtWq0hRuRuy3vZ
7Q3tiJHIPc8dyyfVjQv3m4y3DTt8DafDQ8p8gK/axuOzm8seCQAMt2Usfxm6kTB7IPEHEZWxTnuj
Il7MKPX3XqM0Z/juBbMkV7DMRsYHWlHSEx+wPeE4LJp3rclMlgyli8gD2diIJid11UtCGNLU8W8f
v0oS7YoM1z9BiBsIjS6skexn5+uUeBjV6RLYVsxITKUJo32+fPzq44u2dvp5NLVjNbeIg6sSG02f
/lKWBSeoK1R6R/J86upxQaCyfW/Yvjd1BOH05DWhTMNmQ4CDgcPebeDIU4HdP77g2SGTGj3OP74X
r4uxb3smJK6Y5V1PPHmn9F9PSVI+gH3J+7+///ErQwfquY6tgz16D9mWdsrQePKM/v1K3iQ3tFr9
5iBni1XustWQedBrRBnLcdb3/P/dIBkHjJ80hEPU9SM9llw/g8N5Nxc4qvCIVaDjnR21XFJ+VXVo
rqqNjI2BrmfLGpHDAqsCr9BrTmvyivI1NHT/xfk/lJ1Zb9tIF21/EQFOxeFVomZZkoc4sV+IOAPn
qTgUyV9/F9XAxdfORQcXAQInnbZkiqw6dc7eaxOMuJ7sJN2brAghqtItvfhbwZVdayyCrZdfkpIO
mRU67+ii61VdJV8ICfhdquTVwqjEyf9IP7ljKDFxeCa2WnSTtZNWQvtd2idjZLRSWB0ojO7oVgXj
afWzLN8cZ/huMPzrMR3sVbMzl9zW3P1KFiRjtbjdysg5+xPNYs52VG1OL1dxGT21zFEz4fY4XJt0
PdM5WyF6a10fRxMu50nzISIhcqwy/TsY33YVv/fGh8u8iJOUDYFlJAS80ZnaDBFg6TS7WGbpre0B
hCxRzCQ8pIJIyNQ0VuOwt+1qvCLBXrT7b7ORHyfXA1tiFEgqPPcxJ12WrRhl5zxsObbidoBCSW/N
DgvG0b52CMM6plilEx2L/hGXByhl2BecSvuLth9xrn61RO2iW6E+SCka4WHQx+vysxvzDdEwvBHb
xFZetiy7DSpb6ALJLCB08j31fDkVtvuMSDUwhB/5gLY0FfAQh7nsAi10ILlueB8isIwM0f0Ee5OQ
ML/AyR0vhXQFKtlwjLXyM9o2W6ZW1MOFmwdm33L0XX4Kaf2cVQgbzp5x9YpnvwYvNSc/R2PluMtz
IfV4DfozWdm1+4N0cxu7eJbvYg/rbg2WvggfmR03uDpNeF1ElG0dGZ5MRLMMPjickQW7Rn4zwcsS
Lx5jIt/taPEA3Fm7sfjlZ0QpuExN22hp6FnY9XtMcaJy9oQ8T4EVljsH6NZ6Um210fvuyL9+VgNo
CrJDTmY6+auWTCzOXfZzDEZpZWAV2NTpQAsUZOwo5FezynajIA6aveOXcPU9ZfvWzHRw7V12YIWn
GR9vMQXyCZQGeta5wQQnmm0xi62HKW9naei6XcVEIYIiMRBtEA1RveGc+dMYrVsv6T7aYRlYEP03
uiAwrUl+uQv0soWqy7CSGIORSGO/jYIu1IF0uXJnivIK/WVtOaPDlL7wtl2mvzOUfOO6JvXVGjVu
cKyd6wrC84ZQtdEm356pNXtMRRulbhGVRrAAKo3PJ0QSsenJsx/NDJtM1+45c5ZM2QRDmJqmfTaQ
hlcqdnsM/2pKby3RCex/wljXje8Hizh0OJhLLofVymfHpGxuh22Z2gBGk4q5IYFvZQtbfi4QJhFk
IFWEVDh1SBMe2SoitzmD7wWNBpkbylSy0jF/N44RkHKxSZA3bVKvXhOR81h55GaGUOrWs4Y/PWGs
M/WazUJYMisr6W/h4bowDgVVYsyQAnCbrpSvf3R5BuGjobTPyGAuQlgbWv0TQ6O1Lmqa9jN5WKTx
fakwg+QFvRQJaD9g4P4MZwFXy7ao7B9FlDNdmb6jbPqesaKtXNEQ+4egBmScQyKs/t5MtHzoYKya
0XqFzxyv3JeiN7B1YxiGT7t3XZJvC0a1oUMjjugLrBRVIJZ600ZPTELkACmHIl73FMFt9btE8rJW
HSTZZm6fJ5VECNlRUlbA6EXCh+roztZuswMHu69pmn0YMaA8wWJcYp7wExXvQCy8TOOpscI3k5Uo
gNk4gqG0n3Ta9bFHc9n2OPkm2Tfc8zGMXvNHXUWvC4U+xSm3SrORQr2a3wu/+OUizt7VFWEd3iGq
5Vvh9FEwWwOjhvlcSWCcNIdoRsgx6ItObAdtuBkt0MgUgwzYSv2jCNMuyG3m5nVaQSN3fqIOeI+q
QR2czvs9zP4vOG7Gpsm1rZKe/hdkwt3b+29xmuta/LpjHUi6/eSLbnATeGleh0d4UwFg7681bjug
qEivYhVZOxOWIG0J02btDzdZDngk0x4yDvoBGKRkYwPBQyzpxCSman97c58yzEyi3DAuout1EPm6
to9B8X+Vc3aIESxmlnCEwWEd5NL+cnw05G5sb2jR08/P/Qff6pOlowXDzsN6h8GrcBjMagZ1mZpD
jiiFce56lKjm9PTf4j5j4ZB8vnqOy9vDPc1SqH+S9g2gyPvWj8KjzTEP5b6kmigx8s4JAQS8cYCd
agSkzMTxHsWQO2t4J9VfcnX/0BhzmVxdB3+D2JjopU+foYHpT4uQHh5R0zCkmDPg+U5QFeK9cig6
8+XDrGH8h1We/0XeuHzrf18AUBsen4xn6QZi6U9qyyby3Rp1MCS5ZSTdMi5ME+xGQsEowJTgISbE
bty6sKH/+9Kby2f/6ZUNwfrJnas7tvjM+jC8Kq3KvBCMoJLmiuzr2CmMX2Fr7Lso2U1qSedox5dy
9n6TBSIDz74BK6PaK8CjLGiSYsyzYMJefZblSHwYIfd5KocHIarvhUMRj9bhb/LUz9QMbmmulKd7
uHtsbpnP8tSpoOXjUxkfrV7SX9Hmo1oUBBVDhyCz7OGGgYlJgcT+FdiQCNehOefkXjBCD5th2qJK
TJVZnaOMmbtGwoLs22kPBuKx7uru1ANq6yX6PdfSdsyNEZHPPwvlkXfSpgwcGE2sCgQXZwBdaOVc
B9tDm6KeSM0do+kHCm/j5b8/qT/vTk84HMg8nTBwhoyfoCxVaTc6V9o59vSNVy0P8ErHuNMM/bfW
ohJMJA1gw02/SifTt//92n9Kb3lt1xA+ZxJhIgn+9wKSh6ZC/d46RwO2bIk1c4tIE7e9Gwbu0jb9
71f7c7nyBIGqnsDO6rNsfXo1p7PMBrWkc0xM7Zeq6i9ovP+BYWRGAQs4/PXfr2cuy8unZwDrr6XD
fOC2oifw7x8va4qGzkcljlmI8SrRUiI55M5o7XJV9UuzYxkRJBVt/0h7qmtZIvOy2G0rjybgMvJq
pGsfrKh+uotGi9pP16XFqUqBVqiETdo5T0EXiWvUNkdqaP8vy8enIHOxPA6OYPnigtkWX326ZMCe
w0nljn2MUw1fT0X7Pm3lzei96DjiYtobhvbNYhDm+LxdBFX9Cm8sPbZFjqg8FCI1mNKwT1a5PfmM
M5wHYoVeMexFL3P5JRTNvPvvi/7/uJ39xaqO/X1xxn++5j4uVX2uhXmk1UCDXzDtEF5T7lEAHoyw
MoJyMTrQCo8K/fTfL72Y/z9/3tzJrmPRgCaL8PN+6NK85bUL83iPZGjKGduyh3IHC9jJsJjmh7iR
HozOq+F6dcy6Fk2tHHUCt91++Mvdfnfmf7r7MMjYHrZNAVTFWt7t/+jaBz0Bje47xjF3CCC8q4fm
RfNz4/6Ld3P9hVM5Dxz1oeZq1V+e7Dvo49+v7uPSEQjqXAY2fy4rSxKAXsb6sdb1N3qCNcoRa/om
vF1h5U9zwgjaEhgTi3AZ4egpkSr5QjSLnXc3gUSYa8aHNNz93FfiOlhHOve4xGUd4KYFYghVFuds
6l9H27gRjZXs6tA+Rn5vnOA1DkchYIWZGCs7UTorfJYzB//OuERJtLHos6wWJsO2gGeN5tYhH6rK
/SC1i6fB6vZ945cnhhILJ0fgpV+FrGB7G3THCho4fI0YLHbeUqb70mAvM8r3VI+eiKVptxDf7IMy
wn0E640bBRtvNJ6j1HR2agHoRLUGvXaY3kdl7TViSpRWZE9yiVGgqD23g5qZi/kMO1tOVGlPRLft
Dd65dPPnLspufUtw/BCXxl9ul//Hhg0DiiMruaImB4j7YvY/t0sJ5zmZtFAcI2V7J8zGO5QGH2lM
8P3Q6ScvQoaRTWgGyKuC1SW6JUjqpR9DcdBnyXCZJisu71Vn9vnONxR9ArSMDEtqeegb8QUvLxzC
fjb/8sbFn088IcCssuB6fM/Ch/vv+zzKB2Qr1IDHu0xUoDGZtel3H0Xioyjku6dNxzwX7kM2zyHW
p5yZdNnfOp+AdE4PxgsSGoIAGOShfDiHhNvQfbZQD8qR/CXNOmQRYBknfY2YVm0GpnxLyjmWo5pZ
Q8tYy/C/WSkU15WhFTbkZSb5DjL1ozHWt3tlhYPfPxc3HFMsjP5obnIzoYfMbJkYHutxxDUf5PKH
hI9zCsacrDzCLPp9QwdPqsnfau+QKzClFCSxo8Pi56O6t7jC1yIcSbDBDbavOnReWPTf/rKkfeL5
sAEAkxO441hQeYjvbKL/uSv0po3nwWMLy729T7Pn0rpds0HOhr/IXwhrHVwaY1GNZmS4QyN2DZAX
iCIynxRMmf1ldTf+2FIdoEw8NliIWNvsz++nSVoGl3KaiXsS6uC2SCpcPM2VLi+JTSehe8y6slq7
NbpHMLrbeEapXroM3kifac99YsR/qXT/XPV5S7iaLMhVPrvl5wLKm0002TQPj2acWMhMYbXTrwiJ
ZYMYRzDDaCKvcx19eqDfPx2cHIaYPpgnQILWX1JXjT/q/eW9oDU2dGspXsWnNb/AnUNAiT4dRWQs
rFFRHtqu2SWMAQFw8qGFpon0lbln0DmaEbg9701TME/IdSfgpLgx1w/5f3o7aDjtcphM0hNMj/e/
3Fd/7k4OBcVyKMHcxAHh89GMZJBkdGpXHTUJeR/vJG7wSD+jjsXZzthxTwMWmzma/2sY+tAVdk3F
o+0nRXzWkidrxoSiXPEljqQ8yCHpV1J6xTmf1EO8HRH6PtXNWCxwrAvBJvUzK0RxYmKJ4UjVG7Nn
Ga6ytg4mO5ObufLfwrL7RV5ssQS0hltN7wp0VnXpB3GJIFykNs3FRVgdN7APBk+gLHTanYVS325d
cRCNRdDLVLibzmxaogWj6iRiWtso07aEe4B8aMmWGAy33NMssJAHOVDPqzIJCFCbrjzT5LPP6khv
NETeSLxgBUT8NFqMhe+/1d3UbYepsnf3A0jFQA/1q9WdZ9ySuENK5zoDYA9AMfSu+cWYKOfTLPoC
Bu8tbzniRkm+0bBYH3Bw/pbgHY6DNXuw5+RDFJOZ4fS9f70voilNw5PuDc9T07/p1Yw3AkYNSqtz
YmhPrUnsWDSipXDt6CGqvzLwT/Ec+P7RgaJ7P0knofw9lijYU5/s2pqdYF3OkXEx8oQ9roCZYYvx
LzXHnze/MDjp4zf2haX/cdhNShwyqLnaY5JZnNZAay81dK02Hh7gLYlPzEWm//+nXxg89rZLcj0P
7Od6s4t0sxvGWB69DCCiVtkPeT/4p1Qrc+juThLMnrXrOiCKiyqrwMzzj15B9I53/u+Hyvx0wIG2
RqllshNiBhP6H89UifXDaKSwGU1rL43rlWceIrZgQcMW2e8O+4Z9cOLwQbP7KVj8GjMYsgN8ef81
zbRtLBWjMk89JEn5QSFC49gk1A2h46gV1E4+o/w5frQY/wUVymwCjkHxZu2mGkfzbyu9Z/zx47DG
W45j8bOAlKOC/ffGbudMKm1E28d4bJLA02LjOEMhOhYQlovV/c9YFo3j/auszNdtPSUH5YbzEewI
c9T7l16I5GmVe0UO5kJ7JXxnPt5/S6jikbiPFJ5SQGXl7wWZv0yfKiqDppuP5pgxUOg6MLdI0Xu9
ASSRYaC49hMgwJlhSupYx0SkACnjevy/X+ooUzQQxyuc49YxjaGECKf9XfiTBuF+Htnf234tizYU
wN6rmNC1AdlSbhV7W2T7VKuZa6d2eMyRa4dezY89ElHWLV9OmIUYSBzL5bf7Vz7RU0QDlDq/406m
WLX0x1J0mGVk+kwsC27pkHRnzqL5fnTsnenpyGzG+Lnp2bRYxVDMNS9FVyA01tgFYnPeufGXuIjE
zm2wszFLQC+uOcnKlPHL3Zn5j/0KvSCWO0LcBDiTQz8xlqlzu7kR1WTAiQytAka8DWq8kyS4Wti0
QFhVEaBkYh9GtCQmw42nFE7HSxn3QYuWZTOGGaOCnAGrMdny5OMJ2uWs0uup8LyzWxCBqQQpZTao
0WUdnVR9s2HekIQLuTy3u3jfYRS7v0tm4A8ls/cDiO1krbuleO6g7wd+xt3A8YXJPBKhwIHaddas
qj+niJ84XNRI7gHZrGVHr6krh1sYNvpLGun+LkI7LG0/fMbzv84aniFdayz2pbbWghi8KGo/+yEi
s+PapAhmK3Je1pAkncPdrsO2pa0ixehKkwNiiq7E3j5hl8ettecejAAox4hXLa3cxaPkvNBynPZF
VG3b9gfe2T3ZNsaLsklAyppIwwNKS36qRHFG5bKoncRZZCjPoJPHO1D46Q7nFpGCHecnv4GVnIXO
C4Ixc5OirtlVBX7IjLCvzks05j/RKz2iK1Yr2lCGvffy2DiYhb2POOyjUQdAQxDPcUrUmtFHVjbG
t7IQr3ZZfPPaCGFpH+MrxRV/MHu51UiW3luRgZWPWApHx+Jfx7j65GB+RThL7Vzm9kZJO9m38Ubx
omkvxxtvc9U52OP/6VDqGbJDT5KkgEodI9nT3Zg6LbLcsfFfTPRdDGHoZQpKv3M59tfKAPpaamTg
eQp5FanvX1HCNrvB4za6u4tDFLY3G5bQWkuc5IeMv+vR7Oz81sh3KkbfN+k54Ciif7C1clzHZcD9
OpuPM8qYF4VGnCCwPEacxB/zpn/AyGOw2uoOuhG6C25PcMtMLNgtkVT91gCRmNy7dN82+tkXWrm3
BnzP8HbR7GH429iEneHCDq0n9AK8/CzJE8jdQCcQICWPbm07Xr5K2XnXXsbIszrYk1M/Q2aIALo0
PcMTO19bMxPWMl/0R1hvSZUk7RnLKQKCfG9HlY9oKFq23ilCbKsjgZTxmWZJDMeeVajVeSBKqwcd
Z2Vt0KEaCQYGWA9gs2jmuNRPymPDd5lQ+5WFQg9nwUntpuwXga/RCW1ffdaTZFGmYDjJEVaefQLh
DdWdafXmGxqQ/rpxU2tL4rK7zrUqOnhDS5XpRM0Lde268kr7kYoJy4rfPpRdb1x8S0vxRDxh3ClW
oDVZY9qW1Jeh82mo2KM68fPH4D+BCOveeEtFOd1QUMXcAeTeKLfZCjv2blrUGteah6nhOLuOEGMe
E3zwSwNXHYdGO6cw1cOIIVmvf6vqkZ5cqV4y0w/ZKacp6OroioDYe86yH2wMTFhbyyPShFMPJ8km
MrFtIua1dx0miyEcEELd/NFoycQUxlZvJkg8cZkfxzw6FeMRyKmLtaT7DqNT7pLCitZRDatOIks6
VZX3RHYFCSf+97iPDj4+mWPmI4KbEL9vE8baKyc3QL7LYcnS+dK31nrEbXVKUJPvh6E+MmVMT5pg
i5O+CPGA1OgaXZuysmZJedKyaFuTiuQalX+tOkJzR6mDE8zSR7uk1dfVPPhVXYJ20vGk9SjMD+R6
6YdoKr6w5bNQoVHlai+xr37bY0hC37amJvaxII1DkDMM3kU9SdFwiO/T1LRGRWR77anGg5usCKTQ
mpqnWRcXP7V+Z5EDio+4SnQBuKTFKDYJqqkyYt6NcBbAUUG53ISBU9rvYTOZK2gI5rbzBHVznl1R
3fMxpCSutpAemAArnF/aLsoxCuAWmy+MJGm0wYQNDNzE2xjb8gZXTLEL5wavhE82hNQfzF63Lhxb
0KrBp7kqaeHkR9aKNolkMY+e/W7sZEDgnHdGQNdvKlHFW6RbOinYXPouJ5mtAUUmrAbP+fKtGQon
a2OhtSDdAQXtjs93YrXLEuqxBj03ZpSCxO5HxBM3W1jiuWGpLNy2vM1TVe7U0Kn1LB0MJ0OGxSfs
PSLjdWPDlSS5wwWNFxPZhmUkOQPpRpU3Q07X/VcnuxBm6r458DZaYPz4tSp7lY5qeEaltr5rf6ss
YcwSi++FC8wSGVF88LVu04Sa/VCUNky7Qd44Uv40k2bvAfE/GHpgU0pxMBp/IufAfVi0j3CLCbar
DLG3e2Igsuhi0uO+mu1E2GYdBnmUn81W9/emLEABWkhtYfFDCYuUsaNE2/TJ7OxbzBMrl9YlvThO
HTGBts5Em6FrB4DhunMosgZQdmM/38cyfWfB5dMkudAg9iwdBUc3OGfi0k9A4JalFd1Onp2r1JYH
M+sZJ4cRRuuhsxHmqXFv8SpGUasT9OBdEsXGWQzOafbyn02X+pcQWZBFg2fXzfLWjFbGjxFO6yqc
+2NihEE8n8rJry/oy5AU27V2YPIM5EWX8Mi5HAmQBlpBEASm9KnyvfhBYJ8wJsM7N9IJvNkScMnV
97uzvEvQGDVFvJFzeyam3FuB3Lqkftet78OQrra0VT9kQdMYRjAibd2MxI5QcPjmhnk+mlZdHbK0
jqHdGY813ZG0/6GLbYMYwZYh+ehoSlZxCFNd6Bju7RLrvVNjfVeLhRGHKD5haTGoiz+QFo97uK43
FK1lMKWyRgTQh0cOeejksUavjcaTxKL09S4xxfcktKwHMbeLUSk9mHr+LRyVvWUeaqziAs+9i9cn
0cvuJF3n2c/rdWan2jEsYPE7FSfQrFbPpdXqp96OAoao07qb7JJmcbs3sP2alOZP9PZeisnUT/mM
XkWF2YGUC8F4exg2EJjjC3KSrZqxNwMocc9GD05sViAw6T8aZI2z+tIWLDgwi5ujJa8s4/KoaB5d
ZzZjC3nrwfJiFpAuu/Sz8K+0TpwEAWXCRBCBJWO/ph3e6f7Vj87jHXASZe54u9ehiKa3uW/FZ+p9
i2UcSbfWdHKj8eQDwp6J5HEjNIU9N+dMurjd9QdEHi30RG941Hx10MdIf+h6rUUJL6AMCYfE8di9
protd1pB4m04I7yDWYBQpU0+3CGbD6Pqcaz6xZM0Mja0QnvWgVDvUqv1We6B5c9CYQZPwoM/NvVT
SSK5ZZAvz84Z7cOa1xqH7Otgtc9NMb46hgqf6Bahh6oz8zpgsqY9BGBmSlvEfJlX7NuMUwveJqx5
w3xKWn2+mj3gAXKRtffJyq84kXpHc3+HMekvaKu+cx7WAml250QyHW1muqBdZhxkVlLf2Nwb+WKq
wgHW1jiPBqdVZwt/6N5pvA/oACbOsVPTMSWbw6k4ZlUDyxXyMcYN6E7/iIBb4ASIRxmnYi5akTWg
jnB8vjTC3MR+TYYveVCHJPZGRgH9o2cV7nfFA+bP2IL6vC2PEeLIp3oJWGc1OSSRh/147FMM6uGy
Z3DUGov4mNrfHKCwNSh+JMl1WxtBh2Tt2NZNcoiL6RY1c7W17Tn85sSobUZnpap0uEUDOYnAE62L
O7MrS6TfUxKbt9Cyr74A220oKz9PeKn9JPdfyJg4Jcj7HvrGpn8xyUcBZPBxGFBEDvVM3hPnh/t9
q9CEr5WE4dL2KH971xqfRiWNS9pb/iu7j78RE3p4jD7bqQZIMKCPDaTby8BX02HWOOdxwn61fWWf
tELHYKmb5Y5P5ish84IZ3RJLkAJ99FGHlrKIHhekTE2Sx2rKRhtAkzU+Fx3QApUNhJpi7KZt6D3n
3ls4CwAohv+swK/8wxXhsZbrdiYC9T4u6E1sT9xtmBerkDFiCbilBSFLiKxc0ThDc1WOh0Lv2Cel
DaJmIJYHr/Gm6qkH8oZMXi/P5p2/BIAYeWWf2Wom+BAmAqS6/E0rw98wVSGwQxaE85rjdNANXBHh
KKxtikjvgXzKLWKe7FQwbDp0bnc2x7g5jgxZPCFvfDvEv+mEhDnL6l3nI9UY9U7byWnqdlWoP5fM
AE4TDel7e2tu4x/lwAzXx/m6KvowPWOxZmk2nRdG8C+qnC5Sw9VlU8FNZZvieCS3RmtjFOoSr6ex
IwquJdETJkKbCmJP8OA0bd5uwsXVhFW/vdbN0O7KyMdnZXik5XXDDn+1tzVpfgXApb+bXW+BJBtm
pgkod1ZDtKxh5aR90ZEvR4KTgTPpQe6ZF4Zl41susKCAPc1zh9KW7L1QIW+PapKQ7bK9qK7LjuTK
HIsur04esX5R1xADEo04OmymYJXFPOyOSOrQz26QbRH7nJHiSAvqAhNnW4pWPlophWSYyo8p9idK
bXRZXkIiWFjg/TSZuzjJmAcAUrrTEHXWEXwqDbNKkCRWeclZFKQSz9HD2MRqiwnAX0lGJUjAwZw4
DFlFzDUsCcdZ07fAbjaqQ+9KZ5+E4yVCcLkfTfO3KyfxALr4PHn4IlobT0ozpWofI8sMdM16t1Ec
bxxOFByahnk9cP32rnxVHkuDabGt90o93UFQ1EY6D76/MiCz3TETSM2NSzglq6GJ5YMm+hdChAH1
dJIkA88hnrch5neIjJzE3G2oqvGsxHj0OEMcaxBgPcq6DYrfDKqWI09ual4N5bVPnM+5PReDbJFc
Bq84eplvX/Hlnqo+HxHd2tGN/j3JoX6zcaNIDzoXWeWkxc1ZNnW/zmVzNUBNf+23aMpXtR7Ja4sQ
nSCItTvMLXlz4hQNMZ88eIhtKKp3JfmHd+uhUKAyx768ZliFAIyivmxwVawyr3tteutlwIaMzWgC
dmKv3TQEEwaDaM3K/1FoMR603GweFK9J5pB41Sr/nVpl1dhevsNWS5lLU2OXyxIDTZ4+NC35UMsp
U5bTP43SvHasQ0mwTGswep0Fe5e+dC39Ib80ZkzB2+fPofXLAMaFPbyZKKvEHlq4+dULv0NR/IhG
PDO2C2Q1NskSzg2O/aNpeRtslkYQtl20xdm2j3DHZDPkYnuAHRP78QPOwZ8k6GDdoDEAHxl6d9jh
CEIwjVvNfMksWmKG0Ts/Z5Cs79psRQ9VXHLa8YwXP3eIbnHerEEMVzPJD1J381PaFE+R5OAFvBvu
Szg+qsnWUGBp2abLHG/dJrV3SDrz1PbRtGmVJb4PRiI22iQOTgZAm7PomVu+ctrxgDrBDDTiTFf3
Cq5idTUSphcJqmN+JD/IHSCM7lCiKemi3ay7v2ODfhSuTIzePbIANfGskky7jl3Or5Vi2fFb61vL
vb6Ko6k7WPMw4qzSyo2vTxuWiWSbdOpkToxAB6O5/AOCXARkwJ/GIA11C4MDXYkxtfPAFXTeQ5La
h6FHZ1xW2FlI2oRa/Ow7i72yRTiI2nfnNbYWoH+r15YWdlTOoYNhJn3ANUZYeDiXoHewCM3z+Mt1
gPPNeurTERzjxSu4LOjtzzpN5B6WCNbzYf7QdnB5cPz4F2X26ugoU61HKx6CO74LqgDspBHZfmR2
9VGZNGvvokkGxdnRoXm5ygRAFxGNO9uVdGE51nll3e5sRdnt5xyn2IKcAT1vibF81RFFYEZVeRy6
7HvfOckDpXyzko7F3kXddIir7lF1vnWwWpctZdLvTVM6ecvf6XI6G4URBZYoh22khjdly26rurxc
Zxlp6uRUSUDrioPeuFhUOmKL/bjV9/cdv+8gSVTVsJWcthoLXxj3JDZUoHZjXqhvTmseEhvXs6tf
MNHqYiScl8hxlgjwYlg1gJuONySe7sqVTEp1+MO9SRI7i2zvOe1p1vXH2cuMi5IAQshnx7GtFM8O
B1FvOezkXfghFdQET/bczQ2QDU+01Ur3VXq0QX+tZ8/Z5cswUcebxzFKIaevmh3zE+tQYw9azRAz
9uGMscoIm3f+G+YXs990SWKcW9VcTDU6B23CAE4v/eYfq+saYotDt6imO4XT5ZBmehu0Ru0FoPSf
69xsn3KZ2ofC7mglasVNgsYX9qPIorP0qh+6l3uberCbnYc4gUaFB0e9E8YLAPL+UDL1qGR1ywUs
N5Xg5gvZEDCYH5A0T09JDt6C1OtFv5E8QHpvCKR1+twIWD5urjOBC1BNtDZTlug5npwzlegwXekh
B5aE4ZFCO31Es8qQrnEmgtxVy9OYTVcLlxvGYdLJ8UFaj5rHYmubrbcPgcys6x5HI2dlwShiuXMb
qDBYffsd8FMAXcQoMAhv7XXFlosPW5FoO5ruNjN69jXNpF3tJ86bmn56BFNQKoUcMc0xv+gEcIV+
+d4LmiZT/kIkgfnFHGbcpugfwXrUJ1MMPznzxwGmqYKZxRxf2a0Cm5jpcwuoZGvh2l7R1oapENlP
UojNzML5XLEYTbF3FBRN23i0P2rC0F/RG3zzjHoD5lf+EvQ7o+yLV3rWue/1+MFmQTbQlJ3NnvGB
R7tlL8r5F+E1MdYGIrpRcduvYfjGieiloGP0VEWk9yRxdu36XGeSkUzbOY4xmKqEDLQIPGtJO11L
w+lZ1jqPTzcJPN5NvwpDRUT0TE8qdqL2EY/Xq0kJ9GDVZ80k08Mg4ZDUUcIrmAY1r5no26DJZPPm
LVaEUNXjtWkq/VEZ5Tf8dPVtqtrfZd/BJVJpDsVdc7/Ok7kQ6mbtUk14PzI121uTo9e+7f2UAkpr
L9F466EgVTs3DwPLTZcUzgxXO7j8FqMKoAJByMlZop4+hslMA5Bo3RmLDH4eZLLkhNs0uvxcJz6o
fFbp+DWstHEbg9A9E0h/spbWiDMNA9U2h7miktMFHd10MVnKAm0c6er205esj+zbMPGNVzZvrWkU
1W7eMYTum+E5xrK5dwadh2P541SH/bPuH2wn1695Fe8qtzK+RLHauKZevEmmK7scTAVhJEb3xW2K
A4V/MDi43VebEK8y9yOEGlCR2nejnt4U0JPX2McG7vneZigCkXfZuZiRkRFAcnA76FOc4j2nO1Ux
qXM+r40DhFg7RtIpfgfwdb2z2T3x69ev27AiZXyd8Yv9eoPWcge36kTg6c17yb86P+kGm4SdqJUi
wLmE5MLYKOioIJIgWRM2JTY+qzB0gGkP3lielXdN1DM69hpWsQxQze7sYLO5bC5vF5xlq+9Epq1J
6d2Qv7EVx+aQ3JLb8Op9s36DvaHqrR3AgrRz1nhE+WP61HSbXjD62GTF1vsYGVft9UN+mm7qZr60
b0RXMYzM8ESRUyjXNK7DNsAJpnXbXu3o5eNeRQmCg0S/xFMxkaUev8R9vSU0pMEtxaCyrwnqAIQ4
7MK0t7HiS3+dWpN28FR5wXZXXbw+flNVMfKgOhvm1tZHRiGwopzVQINm7j4qq/P/Ye+8dhxH1mz9
Kgdzzz4kgxaYOReUV0qZqvSVN0SWC7qg908/H1W9u8xuzMYA52aAAbpVcklREhWM+P+1vpWl/fBe
lMAAulErzhOSu0s36M+zzLfN0GcvXElQJhWSOWacvVBJXtk1EoTUjiq85Zb1InqHilnCdDPJbwSG
j5ydeHghhSvAYzNtL+2wxpF5vKSAq8KHi/sBX2VVDs7abqbqeL2orLI6VuA+v990I+IPZInrJzGT
+uhCbSM5pKmP15vXa2nDodEpdTJopx3pfJ206KSo3G4rcyyOfukU9Mu59tvNmu7Ifrb7dUJ4+rFQ
LiSPSFZcGvTLtmPm3V8fmUPHXsV2TYXYUPkxTMTJpUG4vT4YFn1+rHpZkKiuTsNgaj/dX+YuRTg8
OPlAtPr1Qiah4sfNxY/7rtfA2izDPufsDNeysbxmk3O+DmdY/avrrttxybqSnu5KGiU2nK48ho0s
dlNL/uSNXprdrgDvNtv2n1sn7if//jq/3ZdUAJyMOqtX9Emf5ryCuO+aGJmaKG7XnNAgQmlVfmTl
kxPuncGZSeYdOkaToceMcAjRqDYz/eeL633SrYlAoNaoLZ/69YJ+LLXT2E+5HJ0R3I2GRELojPq9
HUPZqtvimC4vNNDe/64d/P/N7D/TASya4lv778uWPxflVFMLbv/fv/9y638U2R9JxU/ikvV7+/5n
RNntu/r6H/92jvny+a8s41/h/te/+wfc3/sDkKxhIGN1DQcaP8rMf8D9jT8ci06FYdp/Uf2F/Qfr
CoGY3GYriLTRe/xJ9Rf6H5zmXQP9FV4Vx7W9/05omYlL71clNiog2yeA0ENiJkgk/F0HF7txZacl
RrOsJzfRH9q3znJufdXSAs3H8OiRkOFTv9ypEalZEucHOUKxsttI39emSThqSdwWbtMUIzyysfnO
D1ta2Fr5no0FEgGj+zqqEKmapJiTKgDhgxy+9cUyFSJCjCQeRIgynbesITFigxyS025y624TAaIX
yas+FdsULt0a1wMBxrW7NJ6thWT/reanth1t2DuDgjl5YSGIxa5s3lRFAZnzrrudqO9R2g6i7rOM
RLRqPevBycd+VcfU90hXTdfhjANSD+e9wh4+diXhSksIAKUUbe8sXb8kpZo2a3m+TUCK+VqY3aaa
nV7I1ulW1kyNKaa/QHYJckJDyc9abfjUrVrx2LYi3hMm8zESSXzrF31064YEpLUGjRt3DKcTQV4D
jaNex0ivDqhcoZrlTWnCh9O0TeOjx0RroAOHJQIRtiQ7h9J0Y4to72HIDuIpa88mhpfJhytlp/15
Ip5lX1CDU2E8XLJofiDtfDE7p+mDp38a++KAKrr/WtNTmpuQBVRHxd1HbKMZIbNjisPralhXFNS2
QwGpl4qZWqeO+ZwTe742jenRKPMJCUDNhooKMu7k0unpwzWpBDfeMIyX2eULLQWI0GJMi8PS27Nn
LTuRNIJmkQ0LTxNIyet3ERXYhHj21Ea3djH7N2N8r8LsxgutioFP8wKdDSaqsllAAeMbsMFgdkqK
QJSav5/q9Bj6Zr3DVkIMrjCOU8ap3vUkIbNt/LkHF056EBd6NPx5weCMaO+vm9dHr8+73vd3N68P
hFaiYx22TtdbGk6ClerJgKmTbpGF/Poa1+2V10euV2fFma6Szv2P173uhpV4LQzl7qUSjcL39suO
XrdJGD2w4hZJ1X+9e9e/vf4FkhfiCnRcHde/+PHA9aZMJFWR69Wf9u/7M7X52XbQt0qZkgD+44k/
Xb0+8foyM+AWZPBwvk1VrKAJ6qfrRWOYOEFnD53kQJLMAEmVgjQ1ln5K2yOZtuSCSfxs6kQRLf3p
QkO8BP6NNiT+92IlM2uZ+3EfDTJjK0I0VsPH699c7+08bCPki6M1l9bRxihb61mxqUyTSZJIqmY/
9adIq87xWOSsKTmUDF1ppxB/3el6TeCz3pAhUaPFH9sbOvHHwR/mA4u4YQP2O8jTQgW6sQcqIk7o
icVJWy58OzZP1DOkSVAip/UXfOQom5aHzNaERUQQRuhq002u2XzURCtu+3KwTlI61ul6jXpFiJ9i
ul8UIo3gC9Y4sGaIBCeZa/0qRCyJt+8f97nwnkTHlG1cnjHV4efajygkpWJPV8C5KVVObMHAStiI
Uvoqy+c+jxF0gKSk+RiBRvaTLSVlSK+NTX8o8/TT9VnXCx2JxPebdPWSXTmkrwgOCwbP7H0IK7UT
0OKD0J/y4+xCtfN8+6Yh2q4B9bxXkIVbQ1K9svLP+LcwjFeJ2ua6UcI6SJ9BvcJZrQZF1jyZgFOh
TKz7lNXETF3XddzxNNEJ3PmqeFT5NJ6K5WJMTNSwBhUTfHHjyawvQz+LG0JR1HGwo9voEg+WA/cA
7oveF/aBFG9wizldxeWiHxN4WMDf0YYYm4wevNfAsM5dNtjHBE05cVqcRf6G8jo7EeKlD6iPampV
RFNr80mbjPmkE79xahKVHmZ8xYAB/7wfXE8V6JYH83N5WrIc+ddrnyrskL4H2T47DBoYAdL8GKeW
/m/uD11LnQJQtqVDp2uVs9Kh3Bkx/fqeOINT6LMnctaSPZN0VIkPRMIEKePGaRrBBU5q2FtgYMs1
SFKxyel2AThDeFgK+/l6YNWCRawTAVKlbZadK6tQ57lBVIyMqd5ebxIc3WwnXBlBr0/qjIGzWA8u
QeIaDUenCWUAbuYD9qJL3WVgq10gJEXaE3ou4StC4MoOXUqbDBjBQuGQxp1rowNHNfUSsx7agwi9
Ay9o7M1lHjqi92QpYKfFcSRX+UhsWn6cQuybsh767Uyte1O1AkVisjxnaJjAXq99v/PH7esfJnoR
/fnM355+vWny9WyxUN9dX9o1WxfgXAwVY9n0jz/4adPfr+ZM3JvQjAgS+GtPrq93fflZgQfAXBKW
K+nEkId+7MRPz6/zxliZSBlXUic2JNCWhdX1wlvWWT9uMoWvUeH+ct/10a63op1lUYLwdrhLCXUP
AQDk0r0VXUVJOxs3dBf5wTmfAEl9QpxRrXWIus7svrFc689dgv0+BfDK4v7VxoY/8m4O2Yhjy7aw
7SzG7zWV5h3q7B7eT+quy9HhL0w6ma2VbcY5ZjGcZdNBlcYLGY0HhyREaIy4d2E/mJEhyccp73sn
30f5dN8aGMLxbvCetehOozzVER2dEkgDXdYA49JTNMM0vXGkMlZIhUnVMGZY+Bm6yzhs94QRNW5Y
rA3j6CcNyidiUg8UPul0s/xtWjZf0FR3XLrYtjRfh5yganLl3C3WAYU25uyaFSq5tnnEO4LR/yUi
gD3gvNzuoSwi27aqEYqKd5sgvk7TCIKU0t5UqXoU5jS+5Ojtqyg1kUEZag1oDuk09ohTh3IWpypn
Tx3OmVEYPV/7gV50F+R941M+6psVJKh4ZRfhIQXiwBSFqNSwGg8YW6hkxhFUlYpsPIGdjYmkOER2
PwWWro8bo2q0ACIDsLqmHYMKscE6bgZoOMzAwqWGmgr3g8b3UMdNsr9mo6hU6vxGGnrZUcSHMGTv
Zd8c0snedRLpVyq+xIu4SukPjgFaBF3DedIEoADVvFKpQwoWWv0mRm+ZTpgPwkzVB2DqJG1r2oIU
Tx9LE0njOFOAamfnTc69xFVdN9uBw5O5mHOZwAKfaDe/5c9uR8zOnBH6qBUNYiP8z1ei3+h+GlxK
4ibY1hQh8650yGf0QRdSQRnW5qAxqRgBk8H25t2XbwRCRmv/7HrDpSSkdhN2BMsYMMXJkN3Tay5X
WUKvzGtfcKR9jTp/T2etWrtk9aEYcg7+LMicpxZU53IM9BsDGOO55XBsY19H/uGzaCCklLVHEWTQ
zK1Cr58ADkU+ibdt8c21aqSBYaffoCkdhvy9wGS9bvRiXwPipUzUnvzEOellF50Bte78mk8QQssK
MTKWRgA6PZ3OGxH3tPLoe1aGeBvnafrgiAaGfVqf44FjiY7mHrs1/I6WA9Qr9bta6x9Ud0TXZiBZ
dpg+zza4qxAJpWMtY7L/5Edat6nIbYB2FgIaFNkupporBE/Uba8IokRpS+KEXKdyPKWDK2Cv+bvI
5l8fAKgpn4zKfbaSmp9UKPd9rQuSRMx91DkxfCbMc7l7llNerX39iOok2xRGQSwS+2hTbs1tiSmX
GAglk27fiWFvgJQRIbNswlrWQt/3lIiffbt9onfzPjr46rDHS8ChptgBPaqE5QRay7Bi4zMhCDOS
uPKgoiLjdjfEnTyNjcBO0UAHLjO463WV7uj4OAmf7ZwDiTKHnZ0L1DxESCyFOusmSe8c8p+CKoo8
VKzES5TkDY0IlFkcgZj25WtIVfswNOPrQDgcuub2NqK9foJo9dFroVsDNSB/iswi1Lbm3hl97X2M
6myboyoLoTeu1cR+J8hlVnal4o0iGEzBTtvaMn22M7K4zKiIV2YZkXHi8/l007SZRKKhrqhB6epR
uY49aW7g/J+XKQ4tnJVjZ9kOZ2obwLzEV0/TqZBykUhMM4057UybIg4Z9lOt3xptgVx9kPf06Dxa
1z1YV5fjUaPr2U82sEHDLdB7ItVlJp+Pbroa3z2Z5wFmKH9vM4YQ4EpiTA51lciBKchNCnph7R88
/Rvk8nAfu4pCopQYIdKK994ldwaKTBbhfLSmscubjNxaF2GDxreR2INcibj8Iu1T0n7yBHRDC1fC
Oo/HN1as4KbA29Hfw8bqRbQumdqF+7n0qQ2HBUew6M+1S7BRgu6C0CC22ujibHQqICOxJ2VlpjGb
DvfR7H5EgkOZ0PLgOywjXrPUBNsqeTXyut1kITVt5k+zrNIlYSNafFqKgT1bkYm05GmBXaPX+EV2
R28OwwdqfzDiL4p4MZLfpBdM0vpGVMm1EN7t6V+hEXKOjFRDFPgfxeKRy0izIKH5zdTq5Dihh6PP
wtBcfaxzTkpW234rY6wcig8adVhvrqNlORqZGOo0+qZzFj/C/GZlodRFLEkmsa4+hwZnQJ8GtFHD
nK9suLkDEMSCwIKlvyUhiAn6MhbWeDpUHbYhQH2g8vOVatD3GDmR1xmUfo/cwti7J9f0LPV7OXRn
nd4lNCMNHZWsyYDJGE5066M0s2f8H/vZMZLAHxGKZsBx557wNGcgKpk4DVaelU38RG6XxRryJJwF
nNSoxTAMhslmyp03S3XtaqmGJkazdFI/myQ3rTtraDFJxDehW+UrvfHBwRarKhUUU50LWQerToMa
XCeeG1iTUW4vpVcgCq6ch9zTP6T5EhkWRQP4y+ZLlss96iz04KP92Zkj/d7Svnqq33fYge/Hyo6D
mdWQQ9gGSuF9afevdcLEwqP2b0pm/orkTfwbKy2t+kBFkinyDCZric9AWFkgnZnQ0q7nMv46VNZH
p6VuwiAyIt0LU4CtPD0Mb7KFzp5Jky8RGLbv0dbhxJivnZ5ht1zsLcobV3ByQIcl0Uc3xouCWjAQ
I4UtU+SPUU7RRj6Vav4SzWW6Sa2p22Jee52xyeyLaMkmmu+Kgu81kjjzWTZQDh/fWjo9AFQnPA+U
i6PxPq7alSHzz04+r+uEjn/JVrU9gPY35ETp2m4XLHgP8TqpkbkkMSIMJEwqtYgGs6b5tg9r2CRp
8QYLjfZsej8NiC5s1KFxi5Gzn+odUcU2lTj5RDg3uWrLlMtEtBhYNSdoI2F1mi1r39n2CZfwvaNb
yR02MCrw9pkQa31H5nux9e1+WzlOtfVlvPVTIFlEV6xgtMebuplfyI8rg95hCTQi1SI8xL+bvAnY
kS1uepdmIyp4nBZ+GFS1P+9GMNFYm0IC5ce7afhmi7bejkrLIWWl1tab0XATxfTS0XiDP2s95J3+
PEW12HkRS/ikOyNtEzdSHNFVDIe3NJ1pfDnEquEtIevSuzHHAaOoiT9isqpXAjkpstvuV60tvkqi
URZ8lx+UUWwgryuSTaTMAnzybUHUDthtSh2aHyIGt1h9Rl58sLyDVXre3pOo/EO4xJiJhvZUf0ia
WV/HMTj3zCvmSzdbBOgQQuVWJGEUoFRvCP592gu9eCudjZwzcdCG5BJbEnQjcRMrhbog9+l6EGZo
IY9bZMBNGzK/Dvema8m7QWCxK/tVo2rnIe6sbyZW6WCMpU2HD/gAQ3EP21BvTszritT4FDFp6nDz
wIyp7W2C6THIWJRugZeP87nD81Dx6z/SEqfuwFufknE3dO5LGvrMrk3VrztsAZtUnAxoQwp2zLGY
63GTqyE+4Bs9gx5+yosKUcvs1UHtZ0TBOuqjZk8PbU80vDNWdJv9+iPFcOeAJTfB7puanzsqM2vb
nONDK8znYapuarq0a6MWHuFLd5kBOQ9wBGfd7sZPOk6Kmjy3siRwqEeVhcc9ADVvbURZkaJEpzoJ
CzIM/PU0OhJV6QTXBK130FeX3ozudd9Sa4+u1yof20ddnogo7WGgYIRqxnmjTINP39RsdNgwSaWC
IGeNC2cJWxel0pcmJGqohSuT2qxwkFjcug2VQDyid47SyTUjBT6V9sW2/BtbtWcjYneYVJ35nMBn
h3dmhEHaab2XaWxwUxbNc+kP92lpPVeiY8bbEvmYa+l9ZoBTjcrJ3mQbI8YoH71lQ0SWtpv16zQB
8+z4xHyL3TQOYG9Cb19q0Vn3Kvdm7hJnHZR4HI+Nh+vIxMLX5Kj8TDJqAa0ETm0fKqMnIKDLb7MG
JeMyWpQl8FkpQrFvqPJH26E3X7HSJKtwQGxfCvN2zEGw9FEqmEpLb+Nr5pcSBfMNiyBAmBT/S9pW
/mwX8PcO9cjm3Ki8IZjcw8lISxe94XNP7frFiZBkjMKbadUFaKbyLyJ76KoUxqOU3q710vvYBJ89
1TDu6ZJa61J+JYFrOFWyw+3erbqkHNe6C5nZKz0WX2gcN+gKcr7FXG1xi+9HxUmRqCdmRUsJqyXF
NVUbVj3OKmVObCkSyiqHdK5uLPZhQ3HBYegATpWu+sgkGyu8k651ThOv33Ik2weE+o8mIuXaa7xV
OEEpynzt0fVlA66vYDHdHAqkIv5MzOjYHoZE7dGz3HgFiMgeTiin1oXV77jIWK2OXKma7u1g2kzz
KZGipHZ3LCsPhAl8C/U+28fIvhnJkUPk2IPwcTP5mP1j1c0oEpEW7HrOhQSnp+Oq8hEId0X7mDSN
eWwiFj0gqo0b1de4UDAgWzr5dBI5IGagLUrOR8MRGKyrlqAJSC+yX+hmnUMtDpdHsBj3kaSum5DT
e+ce+67Jt248MQleGKUZB5RBBhh8kAo6q43cLbbUBoMpp8AyQQOMkQoDDC1wzpbEDusBPuyvrm7G
qLTlxzjZe8heOdlZyTbq7DfksowfMFGNNETo7LrvkyyzlUf6cTvAJ+5QYPjUm1cS/fpqKhLOWLhK
+cRY2ggnmOZh34/OYx3CfCKyGEVIS7SVzdBfoq6QCBtvwtx7lmHd8RnnVGsW2rLoWDzruQlsvETg
1kQfCLBEAYVwe9T1ajVXb4KStdE81xn2C/B0xXmOtYmv6DWdIlaztfappkhh6KM4NUaFp3AGqSG3
nqrcey2D2EP1/djmY0kZcAopQ1hf/Vk+Tw3ofxXhoeU3hFtYLJKBRi1eq+e5ugUDhLAzyosLhq1q
OzM33+T1cw6Pn/MJhRxXy7athWEvgwcGFRr1gEq8dTXr4a4f1KOQYbcZW6alpp6/0KA/RTM8lTmd
QUbT2Tb1TU7TqJyyDxHfGDXuhPP8RQxMoVudGsRIdHTnOx+sKvmGfP2uV/0jakx3QxQsLe8WiDq/
yoQFV78R7w14FUxqDo6CmAXpLJx6ZU3xY8bK7ACK4B6azTF3x13smedaD5Md/T/SxZBAJjE6IaG2
NCefqYpiibTa+3b5kVKPXE+sF9GxWMcBFt7N4AbpJ+DKy6FmISgdJtp0IvS3MWrVpCM1uousHQFy
e4/IK1rvEJb9liPTp6W6091hOyTW8+BIQt3shlVZNH+bB4SsrWbxw0dRV30OZb8T0fCw4IY7OX6x
527cRfjRa6/CqkPEHyIyeIhiwYWH/jcQEmRlV/bbLDKDiNsEiUnWTCuaJ3ccFu1GTciNUEbgjVXo
cpvl7OhN2kWnMRv41SeQ/ojsykeBmWsbh1jvOlzVdZN+0HXrccjGJbWxUdTs3ZfKTGlCWvkUKGPj
QotexfMnw4LXMJKTF9U+qlGbpaKsLTMAh7ohzjg5IUHBvjiy0hmKOyLMQn7XPq7SAeNzKbLXWohy
E5WGQPFrNYFhUrWlxkK6ae77e9VhndLx0Et3OojaZWqtrxNpfbE197HOurtMgyZapON7Diw8MCZS
LB2BwLltzpQn19hJs72mHvrmU4IiHWCpeMMHgSWP3qsRd5j69UY/OOMX5pjJg+vQbSRkHW9Zceh6
Ipn4uFmUD0SsJpvUtlm0xR3TZ6pgAZ6SZumKfp37JR/DQrDkMiOvmobKS37BkuoHEY7hNcAGdo0R
uwQRhVO2MPZ2wtvPdPEllV2+RcTxpYUyt4+qDqYeysn11IU0rpheBi6DZzBqkMcyBrS11mrUJWUO
YasgYwCpve5MNRkqzA/Roe9KT+74AQVGMnRHP4vjA/7frRfj3k4zNOBJNT1NLdZ7+vWwFki7a+MK
9WefkJJm0YMqvGoXdexxYc+kSeZGfLK0cwPJi+m1urOS5jTlFA9rN0UER+n4KHqqL414KVDobUio
ov/gAPph+mrjooUUbEEZH8ANGO6eXwxVgzb94OOEQfVX12j1W6ACSttWibEorn0sG4Z/aTP9o2Pr
/crA3t33hX8SzlMWo8fKmmV5lGATyvVuzfi0U3r+zsrqPOsHc9a8u6Hyb0dUb2t/1N7aklpYT6Vg
N3lKrETWnDV8P6sRK9JmsslyK4DTk/h52+dfYnR/gT0czIbzZiMIDgHJwenE+hw7nVpHxYPILkM3
YRYJEYOXoWw3pQbcSMutkCiqCQowVQZNu/fEfmigOtRGA/MpJSV3LKmb6xePaukuJx6HA2pgUp+J
c2w5j2iHd7bXdphWMrKJ+9kFNIl8FdQPK+iTE1LuRJ5drEVpfMi96cZO0KeW6MYPcTaeTfB5JGVR
erTjAul4STUaEWEzxhsR5x/m1HynN2UGLlzladyqGqmbkcZUoQf8hbH+qY58ec/YDL83pIji0+hf
gti2GQulDRFvsedml1hhAcOrgpEcE38nycbR1MGYoYqZor/Q+W/o4sBbTxKDWQOqx+2UUajuq5Tf
Yg57f+xfSIRsN3Ob8gGnHfrBFup01UaAq6lBmBzU6G1XUZXFBzI5zy2R5SEIvLCx+ld3cnaa3g+X
uMFIbzmttp10MtTGXsLqwjG1K8h4Og7EJq5oD3Q7zuKUP5vx3eVIoCGxb/Wo5/ho0DtYmVw55skG
1RDIqXjqlj7RVTLVLZorW0Er/y6hut6+PlIviqofz7n+iSc1Lw2uz7ne/vHsH/fFdLGxRcQ6PwW2
kMOknldqTrKt5pkPP23m+6v+7Sa9DCi5PjXm+vuTrlvnbLhk+S07/NNWFu0ecJWEWRo+sCgM933q
SSa8y1v8sX/ft5OjtoOi7MMuW97x9eG67sjXInv69y1fb39/4vWdNJ79HiG63lw3HVF6Ygt/vcqP
l7p+cNebkcojgg5x6F5v/vhEddvId7EwbuJaewqBiNNtpFYZJ+UbsASczLpD1oYcaop3fRT0mcbK
peeMOZJai6KGk66J51b1LIqZM3+4hVujr72RDOJEEOahw/mTLZUwLHxPGSNc0ppry5CfWfJjAyyS
CnV5N5A8MTHMqwzMN+17mDJa2CXrcSI33snzJ7+r9pNAz2KjJ+8/9RkadHtW7cru0ltdpwypJggj
k+aCkJcndMk3fZV8XloY9QRgOenKcynmdxISiMSp7NNgWjsfLQkkHPjfWwIZboVC55vNwL5FIoc1
2RHJkmMVDCq86IIBNXFRCAiS7FgfYfKfSxfZHxNA/w6qHTXXfsH+QCZI/CPcBbWJhdWuYmfX0YsP
8iw6j/HcrxxH0ehW5s3Qqk9Y14t1QYtLlO5G6ngHfdE8tTmYOJnSrnE5aAORjQdObHut9HYU0rAN
O9O7oJY3DdorOh2NkNPxhDRnRWwa614P8Lod17uSrI1NFIkt+tCPyHJYObTbEBoJAi9yOsYm3MRD
TcvcKp9V5nwpBjGu+2r6MrgKLlJqMXCLog8SyTkQy7Da9PNrJM3HImN6WzKSYV4piYt56XSqoCNh
cfC+TVOPV6iY7f2QAt7ODYggXk0DPYnnEt2Rt6t0dN4wBcIwNtbkJ4PwEDCKupbRtM9YbnSuYRza
wfKDWeteq4FsAddKH4eQeYVTJiuaPR9nkGEU0lzaUfjm1rLLPk2c1CBvLCh9rK5G7AzoTc11bEEN
oMRZER2CE5CuvJrzW4YxDL6IF+xW01aJstn5ygemGX6AE2fTI0NMPDbO80CiEIwhB2hGVm3bacuj
tJngpCMKL+7a2X9u5vIIYuVdjTFYArqWVgQcbERubRuZhZbHhe69aJ6c0m3+BeTxdzolfVzHxCtk
eSAqHRQnv0Eeo9CasrijOAW7VQSq1/yjm9JZiI3skumoO2IrfLTxSxDNnJP310bhFmSls1MdUb+a
ODS1SdhhBpJByu7GUJr/wRqnYIxcdZdyIBRu88BQIP/Fjv/OubvuuKNzOAABFg51/18hVnOc185E
jfZAIzg9aI6NXINyXjBC3oClSVZSA3iE3Pvozk4iwtQEORo/STcv36Gr/yfvCBaL87b5j3/7nVC4
7AP1D/5fpJAes7xf9yGu4sQZIwUbq2unO4wxh5SM1QMzP2PlgwDbF+BzMCQ+eKCMznGnH0HJQQz5
FzDJ3+Ha1/0AlObjOdU9w3F+owmnxTRZdepKNOkhThA8vYfFJdHoDIJDk7z2M3LlInMeDU+SqZ4a
I3F5ctWXqPbDRjv3fludmNAHV0iZRDDD+SrjjE6MwMaSDNMoQo1zSJhZaNkYK4fmXGoNQZsu/XAY
qyRlIp/eFLHx7nh9vx9xIKV+4Z6uF0Rpu6c2m1//64//b45duDYwK0FgLGRxF+XtzyDeTm89Euki
eXAME2ghVnQyv0gLMaS7LTE0RNaMw6waWFvit7HN8kAGIf39bGbaPp5yJYni0wdrb9iqP8DzwmEq
I/yvZdjv8M6b+84cHroQK/N1z/9XHv04lYic37+oGDYM/tv4c/uLzBmVE+Lk/3sVeMuvxT/Lo9+Z
Kr/nX/7mj/7URruInS3X1R3O/YieYeD/pY12/T+YLNsCjbIOqO9nhbT/B9x5MIKeyQjnUwL+oZB2
//A88gMQT7uWqyO8++8opP8Jrecj8vB0esJMvhBcW9avhySrmwSDbzrvy7kb1l2PlLizGsKB8BtN
mloRx52u04wzRFWRFd+Tc37MUorrXoW0YHK++JE6WXkrAoxK/wI6/ntqAx+OTuKFh2qbt+kBtvp1
59rMj1ptZqqkNd2RtoCF6sbIEWfTrWjJHLNU/TxZ7m7xtBjKxdC8CBN++j7/ZsxcvoWfWd7LTsA4
IQXAsh3GK/M3dntrN3pf2dG4n8i52en9hGe5ZG3O2o8ievhYsrYhveeWUNGvn4g6QM3TiyTQXnS8
7Jg0WG/6WN84E5pJayGKg1da6tlb1r5ZuO5gJrHPWuRl/wIBa9r2P++6wRmHvjCQXN6H//t40034
6ie33duCSqvfvfRuBvJUoCoJpVolI4V9T8U3mGdoBejAD/WKftb8MdZ5l4CELwOEoNX1s55TNNw6
8cmmQ94qr7dPbby+YlBPvaE/jibky2saeh9+5EMS+0S1N27Oy7RR/IGi/7Av8XEEIyIICUmKpo85
rczKi/cxduBg3hu4ZQJShZFPCpLtqIIKIIJMI7zy3rSEuQotI906IFMAigxwXjR6tKDmhI6TakZG
k6dMOetNqKuBfAmmwQY5DI1HK6Sewn4tYeBaXfkgpXbRRhKN5iWLJCOEJAAdt8lS21u5sblPa958
FtKgH0l6c0u0z6ONKodYROBOFGXm67IBKzFZfRh1l09yeXaN/85JLvjTyMCcAZEnmlwkkbT7G4ul
iJHKm9IVG0PD+Rk1jrehNiVzl5pMRBk6C9FD9qb8BlExOQyK7kvn2dHODLs3OVivhTeb1PM5WIjk
4cCKc4C9vli6YOUbdkg+u/QGS/TnTF+U/4kHzEkjZyoiFABGEnUiND+VifTdpSOKHI7gO1HO2wX6
0SG3izn9I4HlV1VgXCL/kRD28lI5nF+0huBDL6Gz7s8ZOlnmpM2b0ayBdN1ZloY1sJl2LXLHxbGP
88zAsdrSKUDn/xVtvsehFLJdz1hNIX6y669U6/Vvi/YCy/ml4ucgPfsR6zcgD3d4aZzkzc5JuQPA
p/npW02NRlTCRSnjP3YCwFQVQXxxqeYtRYYJA8HERoKpljdD72xRlpHmIpKX0U7fro/gqVYrmgDY
KSxgtnznfqegctF4bFJghildoz7qWYdAkQryoXmydER7E/VUTRLy5ITZts/7fWqRSOcBCWohiW3d
ZYJbzdE3auJIerMn0/JoxxDaFnVoSByPImqBaCb1/M1sovh127tskYnVLoNHHWsEhUbVbWhwIOaD
FwyGU61bS1KphLAmkpyeHEkFXY+V+foOZOwi98qnB2vA48EyDN1cbfPD7OMLkVXpeu6tb4PT760a
dk4yPA6zIr0OW8JAF5YqJjERTb4ziA8Maq1J73FfR+EIRCpyD/kwEMXp1FvQf3Q0RHlpKorqruut
IcedKSfwCXtWvkZTs+mK5cDoXbnxZwuBjFQ9baciW4OJ+Jj007AyAciAAO/vZhrsQTPyfLks4UnI
c+1ySz16ZGU23fVz9pzYhn00B/HJNGgXVMztt1IVTzVAL0aOr7KrS0RCzN6TYXjOKW6vSpB2q4jy
IU1mQDEhMhhEkYuBDCleHqunVg3ZKs74Q1TX+1prCSJvfL5SD23idRgvdBvxsMKsrlvgXNqhOJGj
QHWp51Dia3YjXDbXwQ+od7/6T8LOZDluJcmi/9J7mAGBedGbnCeSSSpJibmBiZSIGYF5+vo+AVX1
q35lVr2oVxJF5kQgwsP93nO1QDyF2pule5+djUEHlRhUDXRLtbF20RbZfvfWGaxsXsIcY/ndlB3X
h/Sz+6S60pqHlDjZV43gONlxkwDcgXiNkIUjLtwBozQedMP6qLHKrFNMvVuPe6ebSqRiI7dz8tS7
6FKSlu3XSrm1l99I17IwA2razqP22x6jl3pkjZgKlnbKyPWYJfk6PmCwBv8R8u6KYF5zzG5Z3Xj0
aEj3eQ7ArOB3JEXyJcvlMnW4jlsVRyShOLk1c9zXeYh+WQiLEC/eDRPV6vJEVCnc0ePJ7uDjVVzs
9JzjN2LKn8yE7WW5TNgbxDZE8DWLRuGfuTX6hra//zMZopOswh/LJcKool8TSvzVSG+dEw66imdG
TcxxV278Eg28QhRbd2Ro6W4w0i+hswGVDZtHl6h2NOPPdW9kT9BTJFRSe9uEKdmHqlIgtJfXu0lx
OwXovdcWPs9Vrm98tVdokOtbQ3yGpq6v5hgPlLr2zSBnIbAyyXvgA/X0kX9sGc4O1vcmMwBIjcFx
uTCDic07DtMvLYAZRi8cuRzAYDk3H20clCvsOxtSdL4tVxFdz2FjhTPOoPSprlFH0d9d6YJf50ID
J6KOruOcXyaEzOsOAS9YtImgQCRkgIEGFDOsZJoj7yIju2kM013dO+8FvzpfsKjgdFJrDnKZ3DFo
5dEIrGwAV+rfyrw8pWH1CUsMYXGC7seImwB0wJaYc36xoHd0n89Ua9UD9RV4q/jNUc88SVhxXfqU
Yyko2VZXxMGskj649cCMVnaulYwxzJ69gSWZoycHWbVx+D0thAxwESbkYZNUycbQ5icCuktabiBV
Ar6nL6vXhs828IBDuV1KPojNX1sRXiRbn4PcsKZri9OhQejiu5tlxzYsFrvOj36TS7FraBZuMhlj
NM7NnRXYrz3vfgMh577UAdrIdU8IwH3gd7Kac8F6XzxOoezIJoQXa47f24pNJUlhjExN+pWW3Xtp
udfcRkUq28sk0UgbrC5zkn4V401IWRHIFNy1kYsLHaEqnYGxjHLLVss2SLshHAMmXSxkYsbsrgPs
oGohBjW4AUX5iUmDyD62IZTlKQ4zGKjsQrNOIV3V3ic9mNinv6ZWznngM42F2LusNvhb+HD/lCBG
zPi1yjeFzzpWNlwWLW7yqUQT7yZPJYYilKq7KOI2h7LxrW/nN985jdzQaWg9mmmxjUmqR7btUsiO
pMr3fnUgRHzTNAS41TUXUhdoW4n9l2yWh9p8nCrtF4eSnruTW6UDAbCHHXVmJsA9aI3fw4xE+lIt
q0bEe8MOgrlAlncf1NGqMvlB8eg0EpFxNLOe8Vk0nZ4S0wmDSRoBEjcXyEtOfWXavIRkhPjNuG+5
ZQUSkTCxq3Wbci9rIQ9mudOv0APh4FgspC1HEcI0PHvd2tpvH1fAKoWkuWTr9Mon7a3JjslWDKXG
bWhpb3LIvlzUFfSAuX5krOUUG1+cN3Y2lLNNzRY8FeJHWx/ciQAj3Q2fmwgoE5XytJ9VHT9a0Hzb
7FZqGDXNiTdZALWOMNs3glVZs11UE7qkjWYd/JzPM41YQPspDhWQ/0k6erESORdM0eSfTde9iIqW
aRVzm5sun2tif9coN6DzP4ruvVELO1OPcwwGA9VON+274S3tEAhU/VeQcevMFthac+zO3IIEA4qW
hh3E+SCLvjz1/HmPLCF1V44+DNvMya9dnd2TpLiW2kc2YgARARTYZNlH5bUNccGik0CNkd4zYrQ3
hWQf0ur2hGKYNqIEI5Z31nmKXdqqBPyGasDamDkpxZISEdHNcvn5vSU3jUJN9Ftnrn7mc7jlpnxw
1aK61HNyzK9LGRSL94zUHHQ6XGGJ4d2WGmRZxJOGzdVI9OfAbPmxlCxbHcG+CIOt+lV2XfPq13Sb
C4NbxCy8W5nHhK0090Sp9MS+d8fHMXpluLUJZ8oMP2R3Zq4Xr4Im/VxqX9cBjRdo7OGmhriEGry0
KrLkS7RKXpx96SWvShXcWZO+I7Rg0+4pIR09OMVd/BUb6Z1kL9ZLZgNVwIAIzba0TsZUX5HrknU8
sf95nLSTpClXYwqpRZWos1r+5zQ9hJXDdC9X1QZjdFqD70HPElDX/SFq7HsKgH0L7/lb5qfPRcJn
jSPm7jbkN6NIMGFXWDh19MG7dbF/Gws4pV3rnAGc3JfdcVZDZeF0j4i1ThUlOAcKZeS3r0yq7mrg
tSKC7xcFysZVVXyWBzcR8pbVe0dBfEEOcWUown6SW9SfDTeVTL6oEjmGsO9hxYlWE2/IUFuAn8oL
nQ+KAPBjjQK6U/yH6EpF8RuHCiuxdJDziiuyeC39vVz7roq1iYMY+5X6jgwdE7UyU0mqmKJrvhHU
9OAWan9JZ4qW+IeqF9Ci3TKPQ3cfc82YCLdz9dl4w/wQw/pb2WP/Idt7ChNlvfyayS5Iuwl6dhLO
u9qOrqHhHTQruwy4uVTeyV00vNZa0E5mVLFv6AjuyuZThwE5oZ7MtORLHZE29FRY0L4NM6vdch2r
fbiyrIM+8bJUgCGO8Gs/eJfBeJ70UTGgKJEm0f2m1LxbjtPtmt7c5Xb21ZpkLvfw/6danXOHCIYf
LLYVR75TrI0vsB4JlGovpQ5nqCxT2An8Iizp7Spn1g6aVr2bsf3a6t7PyPcf3QxkkcP9JQ24JuQ7
/yqQTuwTrtzdU6qzxFT9DdQujoQIvbR11NThjwY2m42EVBhAGsbUQmTEOBMFKFxkHkod6mNSXopK
1QNANE2stY32giHXn0Mn3A8nJ++kmCkI4U8gfwl+uHK6dGbZE95AaQFU59Vhg8T6rY2cv9gkZwA6
MicFr2IMIysx7UtwT13pdyigGHFXBmboKDSfisz/6gMXbuCQwSHFbOt/wIhq9yQnUC+FwW5EaAKU
priwWV9Cj0oMSvhRhAPkshrqKZpGCQSRnr80pp96zS9JXecuU+6qB6+iO7D8vLz9xs0o8fPG5al1
S+xcI2PmjZRoJfQCYD1BlC4GVI8RuY9m8ZSamN+GK5MvqW97yG87X3MeHQXj+Os/pQKM6LCTqP7F
bJBVILFlzQFfxINg5XDyae5HO6vqX0311MuLCATFCjwCfnb5YoehjzvViPEiwTLJ+vgJtoiz06eu
P/UUYifXJnIyNN1uk85ksK86NRJe/qND/I8zLzr89aU/3+Ito9nFXrj8EyxKfhBNGyfgoIJZOP7r
wyzf8tc3//VgEIOwRi7jWfWcy1+Xf/3rawz+//mSli/+9T1/fePfvva3R4VATqeKTs0/3l6+vMl+
MWT+9TzLy2tcQiQBV6Jw+d9XFugZQYaTpGuIM/S8PHhKEFj+rx+K/4tok/FoymoilhIDhOko/r6e
W8kW9S5KuFp5N3BABM05VWyY5e+h6zyD2ql2gaLAkHMq9oic9lULOkonwr11Wyj243AKuhBvOdKy
dRZlDlHflsTh4rUOxBTPPi1fXP5TVWiNsdqRmhaa2okuWMgpLp23TTO6pzBLvNPyJ5ZT9wQIeo3Z
G/2P0VxbsvB2cgoF4UqlOEU0ZE7B1D8LMFE7zeGE2dTVZ0rpWwYcOI5h7yPngOWWu/nWMYiEMDIk
a4Oe7LlveYMIIVa5NiAMxiYp/f4QROa8d4o0xdKCOsr1rddMc/xf3bRNJvNU1xPg68TDekFUvCFK
okWc3NlaSfzQS47yR98GiOzpQbonkHs1ka9BDaKVWF1xooBMaAKaKQW6Tj7IE/eqyU0fU0CQ9UA/
8Qa74rnspYuGrHjUPMTJRQ2uW5dINl9DPTwNWUvqONN1FjSUVwRsBwfoDDugmA8pI9O4gXqeuc5n
E6TXUlm6DM/o1m0/c6TJaHemIRJRNN+rOQifRj1+NrvwOmslTh/ZkUqItILEn/OQxSEbnVfsTNP7
LSbr0ytca61VMPRRLP4CjQ/itGo/0er2Yw8ZqmJWqtklyNb2aifdY1PiQ4W+dAlhuIPAYeGt7GFT
dsjwGRMQgjBs+kZyKDWHcTN0vzJj6l+apjG3phUQz4NvtIp4yQ4XhJchhAqM7Djag7luUe3VmSmf
xtytWKqpAKfQhZ+GP69lsn3IE9DmDu4opoa44CTpUSS8vIy541C0pNZZx3m0mrI8XoVW162iJsG1
4H2zofZQC0w/RNSzQfdmyZwAl7WHlnX2oZ0MIULGMZ8e+1wDoJpMRHdUxq7Cz7u28DDbXvheVT10
3qYHrwJuSPbmdOzRJzXoSnS6t6vA7O8G3HI6MD3WwW8CXwhCBnEWQ4/5PR0uZQvEsy093EdFdSgx
Ea1wRJXrMmh/8Qo4rxiBv09NkF8Y+Ire4TQSo8SlpeGttGlv6RGpCjopyBEOI9/HhxHjig9jBMe+
ALI9u5e+3RRBSYWfyp/04/R1YiEs0lv76FfuxuzbALFJ+cnR8BCWAn5s00F8825FNehE1WP2JOtm
1yc1T1XFW9qpAPxDAxuq5yELSx+4gLCz1ehyqyreCb0/2M68cQdpoWhoK6iwxt1D7raqQ+tJH6BF
NVrLdW/ksGKGN6eNrrQRXp3A23fY9VZOVF3R0D/khnsLAloi2OapV+OnRhumGw61Dw6utFSc5Nxp
8rtBZAu23+5aNiO9LGNYZ1aJgSvuvWOhdJxDcjAGHHfzRLgrLdRHtyWGNh3QgbT1YG/CkQwP84PW
0Adwr4feMM9ahkUhRn3waEUJTMWQOQkIRTbjcu81wUXLiFmC9rsqRu25ydOfeAJoyDYhly06R8d4
LMawJwOGdlXoDDNqvIGtmYFtXbkYDNzsSdjeTnXnCmdujjgifxP3jpSSymgW0yUt6CLk87gN/BhJ
xjzWGzBd19osIbh35m4S0a0t8wc/If1p6lTv0Teehh7MjBI34q7dmzEBYjS+uVGzAHa3d0RSAlWj
FKtuIFi9KxG99hZaGF5AZDdEZ+j6pciS6EEM0zEZNZwfeXrF41OydpJqLJ2oPj+DLbS/aQRsYWvt
d0GE6qb1aTaRU7FtJ+fNtuzXsVh7AacXEM5bDfNEK4a3afKvVHIbv3ecVWzbKHG8PSTtn8H8gOsO
1LC1Z6m7Ac5Y9zO9Pxl8dxnurV1bfG97+r2VfWiJq/JxWOViXKOtVNBkDqeQE4HQV9/KHEUXo6Bg
OrSxJK+GgJqAM2LOrC+KxVqU/Y284M0s3CtiZwwhbGKePT6TLvdpKid2IB8nuMFeN610qviKAL7K
yDapgVwe3u9QUatY3WcSjfQmIPSu29y/IFT6QDpAT4QOI611JiX4RNMtU7LHuREPpSxvrWPci1w8
dap8b9pj0OcfPhNCW13SRpjsLj0pYJcWN56GvpqUG3bp/NIyam+adyMABOBqV6JInxCYPERVeps0
lg1fyoekh9gpPiJBGSwg4kL4eBtC8ezi/wqhv9smoJpS6TYsg7IcvM3j2FTnNAmZA3QHq29P6jPP
a3mIZ/FDpX4aWXgR8QAzgv6B7dJoh1J5klaLuDx/dgFi1CG1GtqmIYE4mFarWUVjpRFtKpD9myZz
X0zOXKue+zKbR7Irx21S12+abp5JEXguLOtN/WrUQ8UYCSpWNrKNWLwfEu+HBTWSEzvK7Lp/Dzzn
c6zcG5xOH1PKOLqvGb+ODt/wxD00zDPxeK92EH3YjYM/MNzg1mfihcjAyNxjOOMi1fKTb3SImVAj
OdYA2tpAz24Ae0VOgyVEG+8j+VUbk9Zphk46xRJNvMBP+ikv08sUZpwZ9cRCIoedBiBJ1of7aPZf
CJWrVixL7T7LKo6qZ2hU82bgg58yVrbYfW68/Cdg9VMrrx5NnQzjn51Udy3pZppJ2s+GlQw7QMqU
KbcQ7OIJZXL/YJJuUT+0o7gMGrjhOtHLlVGlL6M9/aYn9p1SZVOV5Wcdn72EyxDLLQd0wztOEje4
lZ/HPD+M2UhfFPjtXAU77NkgbVLvGbbn3VXKk65VBg4LZgmuJSTm7tWa0Ot1HCVpiuaQcrAY6RZQ
WNprhl+fNG5mKPst7lEymh6pq8MNsrAZWW1wr8bqdzlCK2kbH6w7WTjEu1S5Zp/HST8kJTp7WZBY
AIFs03rjR5NCyQCJRauai1BPGbHaNJXLS24AY6DL7UXIw9GzjM3wFfWk3BTgNxqbZLCggKOX2uH7
oHGtDTMYX3iKiJaH7aD1GN2h4W70roXZ70bNil/HUXOTV3PifFTlAmSaxfECeRDMUI5U0FjfrMF0
z45B5zjRXuhwPzsa/vYkY6N3Rnq0AkWuRSaDkRgvE0WS6rygkscC1wccByOsvVM3EHynn5Mxtfas
fp+GEbzZoRbv27J/7woz3NFfQhw+dnfJADVCnGfEVylnNGjFgEqOPb0EjQRKZ29r7NiWtdek/N4L
rhFMS987n8YpyG4bT/yA4JJ2G5vrg5hMrvmhe5+iaNfp0Hpd2MOYZKBwFLH2Cq+JzySrXrV+enDi
6JU8go0rXCI3VXpEO3TnRNj7wRFrskme0oC+CR6GkhFevGVaRibN3H9Bq8tW+AEHE3BGdCPe6jrk
3ivWVsdMP6yZ+ppaz3HpSk05Z2FQ78/JWO2HwDpYonzvuycDHahnfFQzk1f+N6GLoF5fwz5gAjfs
HLv/pjN9h8QARLO1V8x46YpVBc0u26INa8HzSLfqxzz2bvGPf0OGurYo72HqrtnlGD7nKkdxpfMU
Dg+vHg3oLuIHY99HP+teQ0j952FhFLMaIRZR3+Izuxrz5emk7R/UQ3QFc85A5cF1W3iyKyp59Vdh
Fhszfp3nq3rcsJpWgv9X3xzwHF2EuTowQGqrVzWaxducdus4vXmwELDulvTOCFeAMISsK3I2wF93
JIRtlz+rf+N/pV+vfK4cs+yQKPM9FKkGGWkgzXCMfQyHmkRnE9ac+v+S8S6nCuQ4exRi/Bxxe/z8
8k+Gu1N/Vrejz+MkyMzrviEOknTus7CeWIfWBh27vtW/1AsrWszWJY+QxMNzmZCHZfY7bKIHI8Hk
ido/92nhwAkY9yU2PfUd6vnKqDxFxOyo12o3VYbFPribsX9QT17CDFzeAINrk1wpZskjElL1cOp1
qafV1NtBGr+8dx6jsvchpy310wShPdVMso2cjgnfCvNnrT4e9fbUR/jPt0pIykaMVHP0zaqZw4RJ
BcdgTY7WlvUbBwVXG19rmIBNLiYv/qy+RzkDdedD59hiSboZfGuT/vn2ONT3cNwJrQH4hBnaE/i/
6WPRoagiiNR8KeSfpSJb8y1lS1ZqxwkFbpllZJ/qoTDPYQni1dB0n+r6Y5DFVT2k+h5fPmbzk/oO
9ZoK+Tt6/OeLCvmiesEhAC31VDzFw9AnrNTzNmmM5enUwzlDd+BhTATSHFFe/PkwRASLdsmWOKhL
Xv8g+hbKS1FcR0FjsQ7nE2beelPAhiy6utr0gklHaMZfLsW2yV2VDBBvZ+S7+yjUNbb76boM8Ms2
+WK7vWkjl2tu432LcoI0hX/Wc4wYTMzFADzVSXSuJXrResGliGqQyOhgBF5ofZV+Qz4k0+xZYqgq
0mDlDHZ1sGs8E1WCf/RnQkOPzUY8c1r4AOGXM3B3nxYZBHa3jovvkU2SZpkailjVzZKYsgQpY2Ru
TJKDPF7aAsmhyKOjGRbfQNfe4LGj1gFGVlHj0G7ITo3sn9X/cr8S21LJxJQUrEE0JLCH78B8uOAj
ZzYRCBTRl46hfxe7nxrSzXVtT9+Jj+yZ1NCiJg4yPcxUbDYy+y0WrFdzTt7NwvXWTlXj40Kvigy8
L++T3X5LQ+ohcDLcqYJpk6ngjFbPMU4/ujiDjpPasOoEXTvW3nztlNSeXqjflna3Z9FN12SMbWtT
A+LV1LzSUBMYGnbZuiY5VcTmYdLwMgEPi9b0WLm8aQrDVL4CVoDQhZczzChsATbYax22OwDe9NMC
Z7SVIadHMfD6i9/SI+6uNrN39BPQYFoqJob7RzJ5DnrOAEnEerrWAwhh5feiNIoLUZ7JJsAbVJsW
lkgGLa3XEcTW6SDs6WkzTLsHsmMIWRUeQL2Key6IDySEegxKKFqpnck9oXdQRDS6QUJEJMWa+zlo
mcQSGpX4NFWmYdqbBG3txNjDAs5Q1Nb6GTu7xT/FAC7UMNMW8rK08LNjLnmZi/JKIhVb6eWA/q/f
xSPkTABy8d5QY2icyeU2k98IaCAdVGltPDcaNyQA4evx7a01Bt0u5yQzwQSCvsLQr8jJnMLCTVNR
XfI4nEBiD2Qt2BVwcps0CI3fakfIwZBSNwImPIDbHx5cqiXGKvaT7p58qb3NwfgZe7OxjUEALk9N
PhvaGwLLt6PAB9JbYXHUqa/tolojZ0BEMpry8RdHQXWudNExcrMic1NysKJ4SOYYO0TonXMMwfS+
nLds9Op1OdA47TJ71ytkwRw/BVJO+3jiJ93ExspPRYUi7GYqZcbAGp3Eu3bUjEXJsC/sCvofreZo
cIGVTsHJtES2GfojmPJ0E3+3A+mtKrobzljPu8KISPsbP6k45XZKJrFH03BuQU0Fo/ihGwwnoiG7
cA7E6jnO6Q433RXW6Cfz7miF8sbfRlZ56oLq2jXRxXCSLy978H1Ko4qI9fUEh2y5F4KOa1vLR+LT
h25dYgtk+OCsRM8hwtDhQxlHI6RPOEaot/ICX6CS9P0Zp6qB4qKSyiWvhyJPJTrdncF8MKj33QyJ
CO5mhBIJ1WDDpUTbJvIjfZWq6bHlDIy6egq9jFw2D6st46JlaFBnzOUoP+4pBROxnEwM1N90S17x
C77kKAgZ9jC44QbuSmLdO/PNTjjAFWR9MHJMe3npnWrLdrDTE4eZz9ClO0hjl1l2pCfD2w2uo97R
wPUwcoD2XhcmVZl6koFJdBEY37NS3pvM/pbCI+MoiopHzd0HhmUz3s485gbOHS6zzMt2Qa7/VvOz
RZgz96zDPOnZNtFN0CsGQRUwp+WMZkUpQPkLZw+6SOqcO4b038zew0OT3oUBTadU0CE/etfInl01
DLVFh1smG3B8i3EbtSAb7IANHxtGd4Fn/jjq4/cobN4j1QayyVMn+QCClqc0MohQbsZMj6jgHdYj
SaZdZKbrJArZskOElVBNfiEQMxmqGkBRaZFBtONG6NBEOPVwGDpgi1aV+Zdc85RC/YKR/2Vm9E3r
kAvE6XkTsfolWRjTWUfrraxks4WF861s/Arf+bSJZTdilEHpIRN8m75jPZnSvieO+Cy75kNPmCGb
MzVAoWMf6vkV+DhhCMxARv9nzEgU4ikKRI2orh82aHpaQD4A8ZXzZ7VcMV3N6cHqvJ3LTCpnOFeH
zVtKmkxi88nVLjNtt/0qEu/2Rzw1ND+L8ksbnoFqFlZ3Tsmb2S4jvyx2HmZhnHQl62yU0jONSMmK
DfomZY+gpqkRjYTFXU3s8KegwGF4s52m+EsNBR2vfGvE8C01fJo1nDeI37XXNILjdVw6z1w3L0UN
YUyzKFzV7KxDJVJK/0c9zD+GkQVIJsw+CdBlETbKEINQ8v/kqS8OmT/ekOOv//4vZqG64UDpFkir
XY/Yxb+pgmvBjYYGtiX0Dw3FBJOOoSiTX89LyHciGRtrE7/ghjaihQs2mQlyVbd60vEhFRpTdyWP
0lsWvpGNXWmVKqxxG5WRoikloxtSFuHAPi5/s4NRXe7Znc+kOkWhsxdR6zxMwIXYTU5J1nF+6xlH
EoqC9qEjc80fXuaQz+0/K7ltRPN/U3L/edsmObu89787cJBxyRx6Q3vgmHbIWDjgjj74ij6tsTWv
ZpU9+YVzldgYw4ad4RnAXgyluZCwBxxOcqgCKFfAhnLoYm+Ai8USlyZfFCE/K7jAVMz+h1f15IB5
u87m01t2URpsUA+1cw8Y6CgivOI1KYw8IFKD+EuVTZG6TlOlBxpNfh9/tPZK4FAQK7ci5JYsbPFO
6A4sRlY4EHQciaIe3lmF6To6l7+reAa7l1n/z4dmgm7/tw+NNypMx8MK6f/9Q/NcL3V7jfDNJV0K
UOxtZkbpqpJomeWO9bdWMBZbxJSLPIKpy1FatOPU1sKB5eJK32EN0l57bIdhJXaLOGaRNc0ziwcZ
OZJjXAZmBQJ6D2hvHenRM23S9z9qNst87Yno3M0ckZS4IRziA37g57Yf2VSjYy13wM9JROAO/M/X
jPvv14xps2jgwvBQMv6bBSGE2SJ84s8Out4IOAwQeT1FfWGbyLWQ+VYfo9xmrdBFovKz4vMi0tNM
fpVxrkTgSk0eTMGTXc4Xs3K3LH6H2WGpw8LTlEgsl4JhrKbnEaWBVJtKaOX3yeOTgU9wK7KcJzRo
t6CBYP3RzkE+MCPyyaFThStmMSRzHCuyUoeKMjRbiLcnMoxQUiUjCo9sPLh6cUjmadEhJXBDycwo
j45HYtBi0bMiw9/bsXWUSoiFW45Q10zBEGkfxRzBAUOi/kzveoD2KJxeU6QJM1gg/ADsroyrgMPb
aYWenN+4SPwNOm4aYNaxQom1+c+/EaG7yqX2fxcw1xSYVkyMGabj6n+zhdiw18psGupDInNWSIrV
fesl40ZYaHaK4dGZHTAwrctWWnUnx6mwfPXRF3tySaQQ/KjwdVKaulLprIqqOMPLfPDs0Flrkh8i
duJ7LTj8F8yv/ixKjXG0nG7VYLIlxlX81If5F1iZO9qz3dDEN+FnX17KwkHqKn0WNtQaOotSlaU1
Yc2NdB8Sq7vPeVlupwpapu68V0rHCT4w3mp9FAOkyra5iym5jeaVIgE9+e64bef2rFWtvgNku/Hq
wj4XxmCfbeSuaWrmcDzhJvHQl54k8cDva75SGEeoO5s4r54aenUHE2olhVdjBBQxOmpytLObcqDd
mOn5lqUN84a8Kw2+Wzk0O1nwlDJskbOZLQp02/ylVvw6o0ZSRZpTZ1+ZH+5aj7XJttgaFiXV8u+C
Qs6stWe9D79AD8NQAPQlml9LQRkSieRoTDBBBBKzpu4MJdyqXfJFg/qizsVhGf8gUefoy+CVlfKu
jqacos31pHpDUdb+GHz7R6BDYLU7JL09rAfMqXvakJdqpuLyNWqEGRsveQzvShhExb+2tIgyzU6/
rH58rvL8LPTI4ZCIhj42qcJn/9dUhG9hnR0WpWob/ZRh96EJ9VgRZwifRMMCS4Sd5+DGLG3bp1wp
c8TETu9I4Uk5icZVQSaTeyM7gaoAEZSqOGGlkLWqzpaIyi8emdoeCDMymhd9W6fOHUXPTafnZGIy
jD8Ac6cP797ciFaHEtABTSYwUiVaq1gH0eTzjtkT2nurvHUGev4KHKGnjsJUstsGYeSu6cxnL5A/
QAdhOZh5cr2t3uJK/FhucIg4+CWL8TlKehQAxMAz7xDXMiEPQ9ac8RsaD5gqwXzW371wuNqmxmLD
uQdsRbK3OZN7Wk0pB8ASETfHIsPVX8ZKvpSxvE7KN9EySm45HoNFQFMUZAO25OBGyiJxFIaxrk0C
5ZZjd6vROOkNWgEz5T0xyEwcNX4wUazh4dKFP+n0a9py2UbR2TBqdg9mRpnpnUsHhX9CBMW55kO2
5hKRRFH8GPJ5W3kY2dKBwTWT8dculca5Q55GdjSQmDS+JmLAQOwNByl8Gj1uTj7v3AfQTV1aFl36
AgSZ/UT3yeWZo6vN2fKopU62KQOdAaA3XIZp/rDTSXxLZ3rJaU+YEF6wGRNL67562DWZwZBv7rZ0
nGL0nnqUb2q3bGlvFTRk29jaFRGO1EGY/ZYTugcrcsNoPdtj1bYZ/4MCkTi26ZK2nFQtBnfkfvcn
RJrFwW3s7SIMarH1kDOKn7vZjnYUnFCVnUzi4napBsx+jp1NPeomcJf5QdA130e9hpClKI55q0LD
/PkhKixYjrO4ap0BkM0qFTQi3c8WiD8z+VFOkKE4vRI3YTdfo+CrtkaPQQrDPCFJM0+u2/zjT4wN
AVzlJ02QEmg4Yod87VDqJgRRx7w5vpxPfvs2VLFDfwkpCjA8UIXLH1uGQR35TDJKR/SKlXYWbn1G
8jAeCBnVzrGbuKd6/lr+0qivLH/CUccQtIaUnxZTsmUftxEAeg8z4vWDZbn+OehmEJOF+T0mY/Qy
wn2D3ppviGiyGU1N+jkEetVx/jnIYX4MXTc5ZAnu8DgjNiTOqvycQUtYyz6GziVt+xz14oqIzgYx
yatcXoXpElZKZvmXDNCwkM5XI36IGal4EylgHEPXsAbsfe71exFO0dEB5+S0RLhlAeGVdszT6TI+
F7reHsqMPr3B8HBrgjQ6NygEz17+VnXI64QdHlO3Jg9BFSEQV9HTjc24x2z2bIVtexhsb+8atFRS
6k4GLeMbiMTdHE8b+BW/zCFJt0kn6rNVtfWZaOPPCnH6Lh9ld47KsVuhkAl30pm26dgbR9cqGObQ
JTwPwnIhPjE2ZC3+FoTeWxr3MSY7HTlLgOkI2n9XcIY0zeQ8TM92Oz0WDbdL5BtXoXG0oGOCflCD
+D1+C4vZOHnxaeYFdCo2LE8CY4/Iqd83RkYCN4nKeu5wSq6IRT/BYWroZJirfmaIsk4m41qgcDoh
sE+OiQzQHuNcoEdowDLjWJhiMjl5rNRsPIm7WR4jRMp7GLBlrIVLiHQWR48xCnGKFVqgHMaA9FGa
gbk/LQrgtMGJImWLMgs6Z92EtNXd6LBYuGTb0gFO+6/QQa+DYO2yrFqF8mYgr/6VRc6rlc+vS3WR
95PcMCfbDyQTrsO2+dGHqB09xn0oubO7N7FMzWMLFJ5XY0sa7YkF6i6AfkXtlo1jvI8wVE223A11
+gHS+LzIswsBQcylkGZcR1wrKF/mc9oj+qjd8ioXwbRqEc1BfiWpEVHjyYiMR8OqEJlQr8+dz/ir
IcKHjawG0sSsPN9HCXKrLPDrtdZxOqNNY9DwhqQ9P6vtc9GQY35B1V+z9vMuEroUL3NA9zdv0vug
pME6snPK9Po2V/ld6WGV+twxUaBjbGKUOG4aLAExJshAzqAs6ZoP4UTwdE0p7fBI5YA0R2aXJqC6
bDEhmilzuLJag3I+JfQVV13H87RIn1PSvVV+LUcrvrKYZOaw1Ff3RdvfR5zc3XjnZkhR83TYG91w
m1tw5iBpyRYyo4c6G+ROb3aLZ2sRCI81NoJa5yzao7PfuhXOMoSUX2YZoilp6HPmJufbapy9Vezk
J6PF+ZpAvOeeF4dRqx5r3b+F9sysUlw53eINcYabjXI3z+IvyPjcq4ygOu2WjvTNHAfvQD3dew+F
SqtXWzFV18q1DsXkYDSxD8sB2lVq465xn1BLPA15Y+56AvlWrVsfwQ/STVN+QBjLdVBfdSAO/8Pe
eTS3rqRn+K+4vDZuITTSYjbMpHI+0galiJwzfr2fbs1cnbk1Y5f33lAkSDEAHb7whk0ezlAikHHv
yxM2S6g2W3eIc4Gak+waLaEeo9f+2Rj1BC3WuW2CmyLTH1qYL/yNR2qVMxI6qKEjJKzX6a7Gj4mq
8QkBzZSGDCyqMPgcIgxo1YhYIotaJGEkDnzVJUE0XoWSqTYF5CcuvoAuqls48/6CmnYM6a/AK07H
jZ5g9JHwpdtj3gNXERPRUxESFzkQBqx+WaDo5i+tpuHeoD2pDwhttPQlWtlC4xT17vZeknYE6wOr
bf0kY09VPwgEkUhthxsZn7d1c5fSuoYkQ+ybU7RJEtL6SCvPEQOq1t7o3mazdVlr3UXsgoJGTzxF
rtdHRDUGVEv/1vE5db6OCmScXNqmg8QsX03v7XsErrDZnZ50g5qO6TJBupHLE2KkAw6BF2K2jpD0
7H5Q3ALPP0oSWF7KK+R8eoNfbgcn9s87SUWNJRUp0C2+mqBPp1JEpNEBGUcX3hB+IA9bwjmnWv2g
W8FXpS0oAYGfRMUam18cBIjSluux4LsGc4JyD4pJazGUV2g7bVh9oLpM2TbWwjd0g6DzEqWyYW+d
2X1ZxvrlUM7+s57nX4YJWUDO286IbhwvPwxd9ZkG6dGQBZCcyi+8Xh2XhuZjoHJqye84Ef9WLioe
ib+gBY8C2TrBVAEJmjI4LQ2CFggXrjtH6CQah1Fj6vgodGw0bdxEA77dWMOLvR2B1rUmlBllRcQD
6RBqQbt2KQRuBE13dViLcBUajDsv9V69yb+kBiUVbta4ZGz1wQsk1oozINl+ZfhS2GipL32KXNly
lsqE/XstC7nQY5m8+FP66oXRZxE5NdXoCiZ1X2yQki92k7GTJpd7QOIshy28iZluqDUSVFv7quxJ
cCTnrtWANA5YsknSiszHZUpiz5SOicn4EMx6avAzczmTKkh+fWK9xtg/bzTJ8FD5URWxa4cRRqRl
l6E5798r4pRiYBhyUNWz9oBY0qGATq0KcKpubcqo2cVvAnNW2DcIKoArRYFoJPDLZZ1ZjEW6tpio
KYXIQz8Z0OzT6LsBoPg5OjzHVRBS8ncHoLQy6xAm4ov4Y+jHBnF/1NPL68HQBNznG8e/7Jdun6Nx
uTLAnhzjFiW21vHo4sTZKZ5RAyzih144XAz7LBEhGpmmvcbwOtsljkM+BvAfkq52OSzObVcVAdYr
1CK1bqDqbb3PcpVNyUHHDkcnrQF4Tr4Gn8ypmETFQaBIGQFp1WPH3QoE3TquomLE6niAbPLC30Kn
nTKjXRsFiX6OBP5afQWRsOJi+fQsIh1+OpNbQ/wTSV12V1akJCdZrAWsfZcCrd4SHKSj2NbBfG3M
BgAMWBf94hdHq0IKuZwhEkHWOCmC6BgehN2TGnUbqJ5acaUanCrJNQd4e5Z73mvoofpU35u8fLYQ
lgvL5bIdmaiKdRu49Cvteup31lvvT/e+1k6bTkBQU97qiT7CW0S3ChrErsvd86oAQIsOGFZ0M+bZ
ZfAmyojag27C9A0OSqZj7rX5whSPWWjjgjcOEEtkN8MOBZy/1kNhzxUn14d7MLGENqiSlyk2S5if
M+nQoc2y6yQGJeQRNZWSYqg4y4p5Ei31kRXt3hf1s2q5zTN7ndfNz4tvnCf6cjOgPrcCCk9hzE8l
SqHY1H7yrMpWquQcRv2bGyxXE7jtsXTvu3p6FFmxdVMH+StMFUp778n8Fc+LHNQYnC2p6xCEWrnN
JctLtpudGrIsX17lk5qOXgPafAliaykln7gEcF7jQcZ+p3a+pGqu257uMd3MnWQgqtmVWvNOSCeY
wgS6lD6IkJ+CWtvR78HQ4UOfyfCu7lie1ZTLZUdGNTVko6gf3lycFKmA6/U+mx8zQe7eMbgsNM9t
/aPomZeaFu0Gh5XTz1E7kJVjzwXrqvvAPuSW7KXhm4ZZpGphfrekjQZjR3ftSE5Uv+Dsptl3qtOr
riFQC3r1CUXnhmZ+UzUIYNObaN17Gk3sLDJGKnVWpt6DLgf++jhNeSItdr40XfscxPCrC8YbymE0
HFL8jqMDGmIECBQw1GjQGml2LueFqiFoNFho+fCG1Cf3s+7eypgZ0CamhbJzoRpYnf0aeN2d4hL5
UJtXmBagmJ60m8nD+BICzmM0aUAaggj7JyJp9V0FRcNVltlrWo28fUoJqs5QtNCjAPYAJ4dCIjIG
spwxLeehHJAVmpmEjXQ+LfQUyEFxMCqufU9ye1l4jYzFtyVmikMNxANobwKh6WDJHQ91WiK5LruW
8ZhVTpsc6RrJF0QbQta+ZKRlEHqqs5xE4mkk7vSwIdkoipfx4C5OwrfU6Uu2GrtYugqJdnCXPJtF
+CV7fXEEPgWh42pI9uq9bNnVXSo6qUlT35P4fxUalOhJc08eV36tiMW5XMdZ9Snb7bM23qsa0ATq
RNWbp9AAcEpPQnZdwJ9hsEa0h71PtUvgHtZjt+xkCxOoGT0vj8uSN9fQm3+1JLdL7T9AfaBxQS0D
RL15kWbRLzWHasMYd+7UQFhxy21YzlvEqxmUFAQlJQ49ZIa/F14rIi0SuN9sXlf7wH2LlNH093BL
CDPkzPSG7IXCkb6QB6uVoqehbczo6hMoTYkpT8ajanEsOaIElXM3Rw/9pz2XzgotZQBf7iW8nJeC
lHrlU7pAn4H2UpF9WW7xEueocvozdMsQVUCSG+HuagvsseJPah6bqlmxc+ZtcT5LMQH8+YpdNe0F
fIBSkDfIwTrHxPadrE7JsIUeWbxBrnqnWIUynoulFIKVQ3+VDEQFG7ERcEYNmpJxTVMb+JSU6jtY
bonEsuVsscmgbJwwauXEou1zsidxY4b0y3RtHncCsvNYiYMVll8KMADEnp5p0W1GK+w2Lw322CDK
8+t46QlQQucFLsxBnjJWul+6P+9kOhNLbq1o8+vIJTqWzW+56iUV1okJWWpah9ZqnLIPWYMce2JI
xeBm/3hEeRRl4JJx7aVQg3W4PjJOryj99vBEl8A+jo4Xr9VPiPAWXPsFbk8l1st2dKc6GIUcm5MX
3CtdixSaNXsk6N8uRG+3eEkrvV+ntvniz6RLGfMqLqmnowd6O2k0zmrUi3gebQHSkMqErxq2mgMY
GE6LgG1OCoHSulHf4m6KNjCXtkWEcfYr+LE9EsEaRGKGhQpWYEJdF4UHjzb6kmdUflpkNWRkktHR
mrREZE06F+aG7lm1su30vKCCvNhFtlNlfp3E1NgUTf7RZ/GFjJyWlBCN2HaXJTGs4oKxQ1vlUTco
wwRwRHMD/Xhzeap7CLguhQ5HBhK2KQz0O5YztWa0kpeeJACaUviTK3gsZ0Ez7SiLb/m6JHo0079p
8UQ2E4YutIuo5RooLDUOZdISa6010UYKpYJsN8w3UvmCMhHtHclwyJvuU6fhgWOZvzYHFpL8C+go
xd3APfZY8qoMTEjCrd1hZ2GCJHeQ9gKNMbw7CUKtDHe1JqZJzMf1yU71Qxwd1j/WO5C9oWjJMFOP
PKD89rtXQoFAUzQRUbT2vCI40dNcj7XmbGQNXEkWeDFuG4l3qaQKDEmKj2aqvKUNWSonhlTzJ7Jc
CByUeVd5llvbZgnPZewlXPqhVbhcTmMarNu4AcXnPsx1WwHjflDFBFXH0NoZlczBvFPiGE02g7ZN
W9Ce8IGGlGXU8yNyaMs9RVl5Y0WMnIXNxjG9cNfeL4KtG4sG6kxeD13jaxYIIKUa1NPatu8iOuBY
NCyHqWMMFPgpAfYejF2ZHnop85K75YXWY1FEm/LVGz8VSz2oU+AlWM3hhRBsPZJUu4rxIW1ZzQe2
ggVelz+aOAUADOjIiCjD430xMInKgDJkxDpkBTXbNa5c2LBHUM7CqNjI7rvuUn0c5FY3Vo8dS7Ks
rOSYWDIaDzWZkYsTjQQPf6kEulvaO8vqH4dxEmuT64OQaow1HatRQLsEmzzQSNZmGqeI9Bzw7UiC
4TrpZ1qVxznTCQGxdhOuhPrKQj3osuc5zl/NiCWC7tywHhedtQ7IlukCztAg6cT1VlQAucbMOYsD
fQZSJ25yifjIxuGybsyFfk18KTwwWIiIUxiT4KkqJHjHprGgOLsd2FrC2RFI0FJ9q6mSbnTs4RTk
onM8Mk8b7xKCFLwfWI+D5dMlsAWbA+ulcPEC++66LvmvvIaNYTeoADUu7zcl9oYZCrArdbYKPBQ5
YOnmkPS0DViURJb9mmxLoRhaY3hFyB2XDr6y27xYJg1ZG0juWu7ksiemlHdihwZIbfOm6G5/adhP
qgIKl7omKnlS4ipxWl9o5XAn980aDDqF+/4MhSpo5DKFT+gOIVJPnhhm72WP7wxLqFrPiuQldkgK
rAospXjK/HiPB/RIqDWhFtw0Fy691x1p/osW2VvsK26i+nPw+teqpq/uJVyzzCRki0HVrScXAqaV
nrdCgpNYaJRUCMF4tULNj/rri8zuitA/ePG4GgDqWIVDkSfc18u5OURSHgDfYxf88k5U/pmmBfvc
SN+UKEeuscLlsjQNh2DVSNBHGHj3fkcEFlhEYAhtbmT1y0UUQGE6xiU6jV78C8Qhxb0JV1n+p6LV
s4ZPuPcHNz4oYSiF9BrrFaaeNfU8Zods/qUOIFrMhz6BPBEZBX2wEnX6qYSFbIcdxS+tDTvwU5+I
z6TNHqSAkdw29TKBpFE2H17ZXgCi/FDtOtB++7mtnhaPOAjVnUoaXKLbQPlMYoaGDrRlS2c3kpOv
6cp7KJpH1QA2XDp2FGiAWPrXaAFeBcD9tpAyWGpDMO9dcCfTp2kivC8RZKIlSTFvcKWCFdFhLiF+
vcgvnNTH/LHQPlVx2HQknXgaKE/1azokAFlxbdgYLUj4okEYmOQABFEITob+HKSifjcAflurQUpj
dFjbg4N9GvqxNOJv+wj0rDz7DG5wPTQg8646p0x4LrFKsBcOKvZTuVupXcZ5sF2wjGGUxDacERf+
VwPwEWC29L8DohvvJ5Huu8R5MkyWZNCmb5GE1EZGs/VbkxYpcYjVeLceOe0pHqqnzvDqDe2dte90
l2DNAMJLKTGZpU1SEgm+n1iJ+FnWfIc8QzpAo/gpy+tle4+SPaLuEsjaSaUx1Ubte/PDFkWx6e0P
6YR5pkk5CZnZyOpozA5YtOgxWBPGRDL7zHjalfRZCQURQEOSwbuae/0iKhegAhb5mbDrE2qdLKOF
+yonRJIDTcOuA4BT/KUAcGlLpIUB6nN9lTQkFLn8oZGMALr+Sjs4TV5sg8lDJcRocRMmZcEkIadd
ugM375EBmmj30W7dOkDD29KKmMuBtitmiNMmLat1hSqzYTr3sjq+lO5HoTWvUtFK5ow0Ph7gtBzq
rL6WmiJlbJ8vFD0oIhMzToLuqX+HbOkvWITwMFnJWe5YV67zRb9X2oeZ/Pq+dj7pGgbEOABsWqlG
h5JIvg8sYLrtGUXMV1VlMSZWjqhdSESbh5I6P8TTGBhgbG3kKZyXFJu5ZLj15JwsS0y2TBcQDKmW
lRWPma666gpCKRNPNXMXqa4nczBVe6JGcbKIXjKRv1uyfirPslctF3mF61pFu25x3vOxhiYDRFfP
v2apeeSKDzOebuTlsWwn3UW0Nyk+0AxwGIdcDY0iEz2b2iU+5JqK+hYKHxs6bTz5tEmINsHSWNUy
spKnWUXEspyu8uvJZdIrtSL56hl1ONDihMwqA+yQV4B5nJ7NcqGQOzico7RDea+fEkAS+Mn0syZ5
m1S2LW1r5+TDZA0v8JKf7ZaFV2scAm50ajgTiwy1MeRCV8SLr5wJvppEeS49iOum9m7VTjKA8kHu
SCeUp7+fVEQiDNFnB8HCfMlPIgjRbGOJ6i/Son+Wa43a++1gubQAHm3BiYp5J6XYMMyFRxPGXwE6
GCtbj8+MCm3DuKh+deXdbNn3SkFKBr2OtbzgkXYGA0/KD1r4EIbhU3ept9FzpVkf1Y3YpaK0N03F
BZVRhdpsNA826DzvgER6GCSvVfXCvMQkEQzmMByTYsQFub4Cov/YjtiKwa6/LzC/zOkkQ4m4r03T
ks5VLF0pjn/EtzhbaOs8WMWt/VA2NT42supgGMws24bZaIbWNwry/xWN/zdFY8sx0fj994rGlyA8
ov/YvKZl9/pPqsbf//h3VWPf+cN2EC52TUNYti0cYIPjZ9v97T8pqgsUj5G21KFeu/wBvlXIN/3b
fwr/D13XHZ+ndVO3dRfkVst+KJ+y//AtQ7dc/g3zIt0y/m+yxhYyzb+BxASSvQKBeMvkG9qeAMDI
8++vt9gzSWH0/6LLUrXO5Jrn1srMwJmqm6yLrWXdIVkR6665B9lXnbQKlZcB53JCnz8fq4OdDqdp
0ArcuqXQx6w0P+zmNOTCOJaLz86eNfDYUhrL5Jw99npZmWFO4UrljyaNp90UaVe9Ms6QN+Po6Tmu
kINP1wSXGOziw6ZlzYqlibt6DC/zzJrqCOPrPDzWPszEdX5boAu7hin0mJUeibB1q4fYthTD5VQZ
ywlbH7o3BgZuwxWwjwlaEjQqp64e2nC5RzC8Px/HHAdGc+unpLfOnFIyAtC/cUOvWIfCu6FWA1Im
kmmKVVJcK89IObtNwNVDtkkcOsOg/jrXyDPk+I1GRf1ugZUjWHQRzXB+1RjatXWIxFH3lNm1i25Q
XfELk+3gLcAXc6Pdw3WHA2MHlHNQh8DC+suh9NYAEptA73PAM1ZF1V1g27NBi+ZCAB7caov9VOfz
lZ0WN4YVv9gVqIJszG+Kyt0UROuHRb91dLw6vf5l8PF0hldBXS0c6XEky16+YRe1CMFGJwHtc56g
F4INYEEbJ6w6KWfAb6/8vWuzMtflIFZjcVtqeAUEJflqn0DEts6jDt3DkLM6uWxDAIFQJzCWsyhu
njHIvA/m+s6o0fhq3Qc/MpC/dClnIJjg586FbwScd+q0bn0j+/RaCw2OvGaZqjPciai7hvVH3VnT
ikrKB0iJCQgpaRHmh06BL8T4Po7tu2fR88GsdhemdOmL7QIFK2jtU48z6YReiqXHyKkGQMVc59gg
xgYbDu3IoaBXWor6yzQdH0rdsuyjHlux8AbN66usMz6xfN6YWXWfD7T7umKmshbZX3lIHpQ4Zxi1
oTzhdkD4xwq/VH60RoLlZwbn0u0ZeE30Eo9ErC4aT7vG7Kwd5s1xDRtkHP031LGzTTM2VxKYpVtQ
E6u4WRuMByCj5Z3xlJqcKtA4CEEKZ6cPwbk1+Ts5nip8ykvduwkNGc+xKa3NBXug7FiM2lWKDDSo
kxOsoStzmNu1BY2D0FLbj+Uc4PozfyzGdEk1CYRBl1z14En3XWpFaLnwn0Z+g30jPsV6+tgYwZNV
+NBIHG3d6/M2jAFgjXkP8rAyP0SnX2t4mXcoj9epgSO3lyCobaZrgRe01GhDoLp6sEfnoy9bNEZz
XCcG9HWjJrvzdLHssOfEyn26sjwvB/BY1hvTimGBj+C8HXfVt+K6cNEJrbFitbP6kIfpU+0X47pP
D43Vohk+W3t0cS8ar7vHRhobXzQuiIrRBjMBixROhrVcSHq7zlEvRgkzGQGLJYfmbiT8zTqIFCLU
t+NsX9ik95uexApYZ3jTEVEvmX4W9Wubk4pVIFo8KS2QrJoJn4vnPBbXWlTTEGviN5FPR33It0Hb
3AVO8sb9mHKCc/A0zSfc4vseq5gWkxUk53Ed3lK9H/r9OJTAOeTvae2QC2WCTLYEpo6myOu1bVub
fKYkkRbJVWtAyAnrr6TTDqF/WfjNfdfot35YpevOYE4PiXWNWX3WUGWMs/YGZ/bHUaBlhOMbTYL+
OGojsORyvDaL+RavpoxdguGVvAyWl1AYdr5aqttU/4lrQ206czL9zk8YzJiOoPHdjZ+6fQm24ACA
+qrNYso9tEurbLztrAYWc9HdGyVQczET0PlLEW0jlO28hS0l6oM7JKTfW6u81avhBTg3CAW8V4Qp
C86av+eXbzxXXEd0EMcEPTK3z1+1qXkwRgsKqXgos/rUisWjmIviGcK2Q6bfBmwC7jDTjy/ux5Fg
N06+prCAIL/sNOrd2z5kN+lAwq2xS3djf+MCpVsZFsbmFFqQr9FIyfiBlJb74kHn7U2PjgdobhIX
S5c6pNsm6KkArH0KhawVfXSdePb7Mgt0iiKPN4njCx+ls60t6V/LAgGxw/Q3HsRZmBWHNBFPQax/
ugHqFrI0GC2ih4HmngfYe/nTeObOaDrSD7yO6ZJMerMVIBr5ThV6WtN6MDMcnkBfhrcoQWXrvDu3
rOOEdJ4AqME509gHKxvQjH9C6VwSUVGKKG6yIfsME+sC+b1m5w/Tq2dN0o6JXnVNEU3OrmmpKRSi
DWhE0ediL9thtKlWdEG0SvxmM84IyGsvAJkoaLf+oSar68IRB1oC7TXxyiVlz/cB6/d1SyANWPGt
M8NHcFm3oQcOYACT3/W1ResMhbjW1X8VQUceaEXUirz5ONX46UhpObNuzictvZ6hZbdwr22XRb7Q
UF52xr1uL7dGDqe0TgZkmyDIOhPvm4oLpOLQQUVndUycAxTEXW27TxMYpbUc7b4JUb71Aosu2bwL
J/MZagQet631llvNzTCGMKuTvZ//KqSS5zx9+jg2arl7kY3WQ2XYd8UE/dGd+ufEDbr94sHtXTBS
7h3k+LT2tgauKJeGY+ej9edF62miwFqat6BizzwfW1xoZ5YJOshvnGvDRKTJ5EVece/X/q6t0lcx
ghJwEJmvFgainlhIqORnrYatnmtXrHf4PwK7x+63QL2DHBb3W5txM1AwaoIOlvKC0ZKX1b/sMa9X
us3xSmfk4u4VnBNS0DjW2d0YIZZo9mGRHZxKnBxdnAaHL1zFy4M/5WfNKMjw/efYGOIjOedHlJp7
x60RERy1N19ANq5s6bzjH8fUuuiA8SHXlb10o63vywoMaWvtBwSd1rqe6rsxrLO98AvzLKaiSZmi
lHSCe6diijt5/WqJ5L6YWXKapv60aNTsvPrBSnV/m1RjhPNPBv+deCgoNaaD9UC3IMUN2XtEUtCu
vAcKwNHacoOnNHWirR01z4j+X81Oqdryt04efBZFQx3SJ3xyke9o5ien804BOOt1jAAidogdXazp
zapwmqXJfVlZb0uJXsuY3Rt+hevjc345CGzsSYEHZB9YEXPR3nsC29Ms159AXbN+DYyEQA+Bm/Ev
CG4/TRW9OsuA/Tt0FJK78SQEKKy+H4dV6eTr3BruDK96R9gCNxS6gd5Hi6bBum3H87QFI+LDiZxB
Q6OU9RD4Es0X6detW1EaAMnkWRGia50zAiEUGy2dzBWdY1ylD73Ijr0eEx+l4TM1Tuw2w9c6XSg0
JbedmVwagX7hzg5qHbl+ZrU0p1ow10vJQDTRg3Gi6XEu/I5BVt8tnvVSaM4ZiF6Q6BnmzJmD7SC/
sZ0COPAaoNTxeizDJ7ucZgQDojO7tlh3gZ2w/G3IWO81SuTksWLb+PS3i3j6ZSdLwOJVXQORxZnN
wvxzdhrafMhK+hGCv+h+oIa2ByhoZ+lHYRjUHZZTmMN91r35PUH9VQ8hCDeu7FXNC2rU9hkRuSZy
0IaAQOU8r8fgPm4BddHXr1ZBFF8AIuhXS2RjSzrclBbOhAm6eas5ym7BDPDZXcgHUN1ZpUPwGoro
3vEWwpSCeg5+kmxnbfmUGlK6E3XwVtwmWm3SxoteJ2/85UbDx9x3n+aCGI1WviGxL9vDnKsoSG7x
3ozAbuenxh/2g+hQCQv6W8MEImCP50YTnGHohVJD2Lz0YQuH1m7QEdmn5bpqk+SQxO4vM8nPgrr+
ijq2WFSUX0YTUWYkWbuJgH4x0xsDJdC1hzB21GmUQ4vxwtDTK9+gY+xGzlsHGDYoUBehXMWGN63Z
x8te99Y4+cHDcvKj52gmmIWa7b+/QzP1zQLpStzr7Vlwpxx6g0FDDgsF4n9glvgcTO8sOGjY2GBO
bsYKbZVwXBddsg3AqOMclVB3S+ubkSrTGquu5hAZKSHzwySKe2C6bP+4VYBagDsJJnn0cSugHgfy
Ek6CSaTc21AM7ekId12sy97EaMu9GgP9yqzQFqQJdgQNQxLUOuvYw6/a7M/rcsSabESVYCgPWA5v
PN1/F+F8S83JPjR9fT2PxqNeec9BlZxrUGyZukwwD0KiQ/Mig7K1LCMgHs08DjFzqgNPNLfGTYo3
QTOhLZAutLEKVqjafzSNADR46wGOiLHL1F1x1VjxOu2Mx9SNto5n7+tgwDB9zA+Ji1ZScA+5DIq4
tADvBdgAJ2EDpM9ga/FF3zbRLraQigVycbBm1ij0/ijEPwej0R37PAQkiYZwdK/pDt1Zt8O8kwrc
ycnPcZkBGpAjDCGiRw8lyXJ0LyvOa4irQVdmn72p7416OC/MJ2EOn3EUfITL+Mt37bc+ch5DQbzt
e7Qi9GtRuV/UnG7ov0wbN672U4QLT0uEFPmlvTbs98QsjiDwz5v4ajLYL8Og3HuIXdJy2htWf6hN
goUpzwoE4OZyGzs0WkO0ydoapVgJKE8l88nX4cksbvaaI3bI5Jw0Mr7oOWquRNqCdKnY5n0pVRan
t+aCSbM/o2bviV0f3tO/RSR3+w5VKz9NInZB/AmIXnAr1E2qygzqbtIBsnEcpGDVwzynfV4x1qcl
n/NDUY2gdOflW9d0kEUIP7yK4no8drThtn5Vfaj/w54S9F5Thxu/MylhqIOl/PgiQA7RdgDW/xyb
KrPfJ9oUzSgzI1kjv5gnix4DGEHMZWYU1nWzeVUSqOpmZKb1TdEOm8LBtTuvR9ABC9jq9Rx57VaL
eYfQjykpRHr4MoyVTotBqsQi7Z7v6PbeKZFWJ/Wuxn6Ydst3MWZEptEesVCVBZrMnTs81+Hot0p5
Vv5a9ANNaoiYQOo2fdZOHlP3KgOlS9ZEDvr5lJ/syEQYlEHrI3dy8mGOpcQl8q68KXGW3aTaHhli
ads3pgv0C34vPsFi2f52V73axXdpYdYiCft9d8nQPS+c+KA+b2rbCZyWDOuecC3/PnPfZymWRgp2
hmKXPKXqrKQde34L2/q386/Otbo66nXfw0E9VjeWlORo++hQC3+DLtWtuvAxXCT8dv4UAlYH1U1D
p5kJny34M3Mq1Jc0h4bz04WIopkd5Y7Zrt+6CW4/XkDf5xd2yLBsNYF6tR/YjDpKIEV3DC2QXYgh
bjpzvmWBLU5C3uSJ4+4XoBQQ7LisOjnQIVzaHohJitfKXz/4t++g7gLhB2xqRub3K7+vXhyhn4/o
KIbxUtqXpnp56hutPDgtDe/bLEshgsjLNFHugxTzM2s808WRSZ28v55Bq44u0aH2tAWEQVQYKAV5
0YvW5zoq88wHdcMUOZmuV7DH/WMAlfpwnTfjsFPfZQjqq8xZ9F2l2wPdlZyJPpraTv1O9RbqP9W9
f3vM76sFHCOyEWokDFj58hMDydLITyZY64OgU6F+oRo+8gVOvfACQVhchfNBjWAQNOMB1D2cj3pb
uJSlAk/OtH/7uU6ZHQOYYMCAUHZSn60+Un1bpD09QjdCw9IBcvinxrMaSerhz7HSFVu5Itnm4m7R
wRt3kZtdu6E0M/4Zfj+z9bch+n1XvQjs2njwZR1Enmx1qO0ie689QjPcfV/Vog5byFXN8WeG/wwp
dUw9DOUo1Ae0qbqU0wQ3RD0n1GBXr/j5/78OQfVYXTV17/t/1OPvu395Xj38y7HvYVvVDrwM9RSC
BJSOEeEJqxa+oXkwIEKv9QGQg/qdpm/3K4lRN2dzl7Sg7OyWbEiO6dEx3a3jXhVLd+MmaPSU3rmZ
EQYiVQ35AP9u6zA2wL0GhGCoNd4U+RlNY6wxfbOjRpTqzcHS9E1Va/1BmyFUqZvSL2FRGZK2rB67
GHwAFdOxCHYR0SAaCwys1oaIKmjNM+r1//pu4QXVbvSgSGbVcsTNcxZJdDbKmyAe2QXU48B0Sge4
BUehpjWHuNH3ozWN4c63nRBEJU+EoYTbej3K8qzQgEnyk7rx5bbx8/DnGN1mTrF6+vuuespTw/7n
9f/D8z/vHEOpwE7LTKZzBeL8+fff3u77riu/zm9Hvz/6twM/X/DnXf7VsZ9PV8/i0/dSBCAC9hbE
z788+fP/3x8HDJfV9s9TpO4tTRHuqrh7+H67n5Pzl9f99lV/3qajBAbMk1xKvVp9fMLgMjL9OSqy
mqCxp271290pRsUDlLd/6AMbAtE/2i/GhFi9ulHH1D3Vl1EPWwACfaCj4dPH4NN82ZeppeS9upnV
QaDBlBynMNxSNGcbieQey5dh8f95DA7PgbIWEoSqdb9QYYy88dUACOXy6QOY3pWWcaPaM/aPEbvO
Bre1ASOslG34sCTUNBwXbw0ZO3hjnZym755OrUKILh1A/qfelnyZjlDRRpG+VQ2dUO5Heg+4IS6c
gytF/jMR0GdKQ7M8qcd6UUhLJh7OfvOS0zuASz3QrZKTVt0jktiP0dJQqYRFHOtLDGsAdUo49LpY
JRU6nYVkSaIE0p6qP+/95VjT6C5ZKPiDtqaD1Rnj32/GsGxO38cS6MFpXmKSI1bqBYPwxT6qiSXl
9Ywp85zUPYMT831PHYvBudGnNRCsnJPi2DYt0a9te9VpWsC6f7ff1GOnMR9RzQq2qr2mum0xnRF4
LfIy/3TfcDxL12TXVIxlXIe1ARw2eaOu9F+OYULYUhis3xO1vX934L7vqws9FNTUOg8xVblVKUP5
n46co7ai78cyhHAWQq+iqw+qGRfrJYAodXfO6YiwJnflKY2BX8UoOagrKLQBUbifK6oOJkVJbZZY
tdd0zsASNe3eYZWn11+fhLy2wYAHuKTh1adwTpJdnWcP+JYDoBu6cjyryqQ7zs5zoKMX62v67zf/
6hgVGARaWmMfGWAQZ63/+01XUAZoXQu5zz+PzXXYnZKQ6rKPtcamCavutMRvVuhDz+pnezu2wy/b
WJiD6jqF6hKpuz1LSGCGEdpFLWP950qoC/NzdaLGIEl15xlRY+baz40rF6efh2pm+p1TbvEA+VSX
QV2gf3WpcA5k0yvN6hBS7lIXpXL8nahyZ69m2vclUjPPSwZUl+aRlkjk1qdBVtRndz6kQYFLdGJi
1CGj86ONl4dFFEozIa3eAzoJ21Gep1DK9GaeM+DSIR9/30XlYljrEfmzOoW6PI/f51veUw8NMZA7
xjTA5GyJE9Pbtqn3pBZINXf8efIXzL2kzJG8MUonPjog7LGMoDXt5B6C3Fz9tSlXhgixkbWeuYh8
6GZ6QN52S/+SQrN6dpErRYB0Op5K1aMaS7WoavSlufl5qO6pY7am0XgggFAjLZKnQZPvofAC/w+t
+F+hFbr/P5pFX36O/3F4RdaQtvDnP2Mr1H/+wzFa/8MxDM+ABEll7E9chWv+wSIpQRemg+qN4QGe
+Aeuwv7DoiZi+75rGULYgCf+xFWYfzjANBDKsVyAEAAr/i+4Ctv6J1SFLTxksyzL8QTtUs/T/+rI
LDRnCmvPXQ4+4XaKVpqVR1sPCZuH+jz7b/bOY7mRbMuyv1LWc3/mWgx6AlfQigRJcOJG6Vpr//pa
iHxdlf26rMt63oNkBiMIkgDc7z33nL3XXhvQSGSvNrYByr7a6Z+7D/UrfO5eyGhFwzdbPmnvE0Jb
4bWrdj3dFNI2Cp/WntbQ1VtbCQAdp2Bbv6WwYQvC3q+ZT6fYKz6Y4CiKSxv3EVZ5k77rHXOujeVo
yX8T+Cw9Ap3/jhf68xwtk5eNWGT+9y/KkYawHbqX5rIWF+Oll6Rr1C9+bSpnmltffdP/CrhVcUnF
dy2Wrn/T2pz/+in/VvT5mS2/Q4iCDOW/+Okq75ShodQXmSPz73/TrQBomSADKcvavFnjTvwtrzSM
Ilt877z8N4KSh5Hp13hSr2QRqZCL7PRJ8MyD9WSCQTgx71MvUnOQ9hRgH/lx2aQkXTntMYYPcCFB
oHXjIzJ2YJ/NSnsyEn9JnHI9fZUv0V45i35l/oSarjNXWF6QiI+uflbvZHZQrAPa4TGHDhWAsVqB
4urf6xvpzy0S6A0cD+JHDMtRFnJMbZQTGOJx4bX7fM9g75suobLGrog+tAC+Sp/faZ7qIy1Tadf6
MEscjEs3DLvRV/LM0/Gm1+J38YUr9U58CNY4jVJ5NXyE5hoqzInppeklP/M6d3pnmQkcQLSy+pV3
dWt3OOoSYQMMq/2EAtMbK4LnPunpTswTNg1GeydHKHtjGI8ED3knWUrhc8l2eAtaP0su83kx7PCA
VLwxn8tL+hMyc8hXwqF81vzlSme/eM3HZyZVZeLwcoT7+a340D0G8wH09V8o8MZB1zeDRGnnFsga
wzU8OLIBMNlNKFSQ2qqocN6Il1MYXjLMenhExIsqemgSjEvzDr/3szwHp648yk/jQ6uOVnvNaC8i
8/qKQPOYb8djyM62Ds/6bijt2cGx1ip29ZFta7gUwJIugPh/Ezf0ZNirDYih1fhJ/xp6K8KQBMK0
HbzJrVuV5/i5w1u+U6Ew0OPW7cTt3GK3+KoXueAfaAASU6Hdpe/gUKHhOSxvHEUtJz8FdvZOzsUB
crqwaQHBFzahVjmEo2WV+EDnkfQk/rwzXy1IyaoDDSP7aS4owacjYRvkmNxxsmjXcGOAqDJWtJdp
OI2SbT3D33l05Dump3sECPI6+eg3jZ2f5CucGvMWfurHvt11wip+DW7mhWQvLu3KJqcFx5Cy0Y/5
adyIHbiGPfkBqitkbrUuPkePYJhkXa+zN8thPSFWDFzzwTpbL0uNetvHlQl4y865O1bZz4CLYdXv
5OQZjVJ9Kjc6sgBv4VjDQTTGZLAd3+THm6a2ZICuZNzFDgEeH/o6dtCyS64FQt5tIch41kUDbrKK
DsifdGid40ZyScfRvxpQCDxB3UMRsMHzEy68kCtp9BmUQWlcq8YKpPExh/G+IbUowcvMGqh0ziza
A/QgWGuknYZuiD/9O7tFbrZW7rjuM19eoWQ4U6Dq/mOQu0lu3fvsrOd1dFM54BPwyrT4ZHR4a1fa
c/DR/gqwVhjAHRByzq+U8C5eN+uC8n5CDuPPzQYS1eRPod3SeTop/c26DIfuHm0TnYnifBVfRSd3
IrybV+mEf/X/vj7+a6K9aUoyu5BlSJLENqc90HB/Wx3lbDER2sCqaPHNYbv35dx4NeP2v4HM/R+L
8OPHaJaMGpHNTtYfW8TffgyifTTjgQRVWxqfHz+Csm0zh9PP0sY5XP6OQ1LNFv8fMsv/YumXUZT8
69pvYkIXTeSUjJsfnM7//ccqYa3qk9W2a0nIX5U5DlxtKpJ1NYXEO+jIFCQMifR2AYC9JKGlOpL5
USojnAK9tQdD0DdqNT+XQTCsUfZzq2UcQ3oNFFesiHvCUE9TKDR2bTatJykzlhHGqa45ySbCLany
Fqw65Ly1x25iyciWzLFKop+Q8dFlUmoSFWAXKICYUp347rZ9kates3Xj4XUQe4vQ8lJwFXO5dkRK
M/1no6cHKZMLPJvlrdOM/inEgHawsgLkLWmAefqYdWK23lhdu58IPfDnkI0MvtudeJpNqJ0yhqNe
pn31TN/qos+8RqcFTxtLKHOP3L+tmKeSr4jLxuhRr+tpgnmsaHxBD3p7bOA2EwCAFC3j3iiGc8xQ
3uFtRwWRoeawWq9uJGFbikiRzMh6lasGMjhpP47UxL9906VH+c8MsRSfUj1QD/FQ42qAHM1ChVCq
1IRtapI/UzcXTugQvefcg9EVrVStQOVcmr/ycyQFrKlFhECPvjO6844hf4iTVxYW1Vfr3PQmsUDM
Q3qmkojGoWsfwEDGzIY4/qE2nBCfYmgT1E8E1erRArKfYTIIeiNbDwOEJbHT2k3aSu40JmelFL4s
rGDbQlueNfkD4BKyeTP/bko1WCOhZD9b5FMydIdI0JDVl2RhyLH+Qubm4qqQk8YAjWCmUyQMzAyl
RsVZqetP2hI+iY848lQ6ikQICrN2lqbvetKuC4pxn1nk66RXL9WEnufUwzxz26m9TlHxlAThsxy3
34mJq4n0pBcUQsxL29fHn9XRJRbKdJdYgP+dI2cBzepoosBTTNX1wJZQWL2rLTr+A3ydqpz3bo7X
0iYN+xhV2g3/1oEGDLEOFu+0iQwpKQUfHqpAtkPjJsOI8iwFWdIQmVtU8DrNkZBlmD6eMP3MXOoE
CDwz1/omWxIwWYFCySJBWEx9AYoxvOSeCW+vnxE1h6uZnaE7DrwDM9O3jFcnw2Y5V05VhaC4nyp6
511FoxaRWNVnjjpHfoHi5fGeiThBpuzHyogNUhmGRpozFgY2OVhHJk7MM5ALdlD0kAZB7WVtV2mN
HhaFHgDHEaMLdMQeVBIRrsyg3rVBwLgGU5vCq9B+kuhjmZ6WQXOUabiZaC4sBeagIXJQjm1YEauW
iBGkTPYwxTqpHY2+U8JQ9eM8P80RQlw40AbJ88Zj02h6BehAb9KDNo4L0XvlPG60TkWKWmmDMxdS
vZH1Yl4neb9u0wCJjfaglhV1cxXwC/kqpGFnSpMGa1MkbcMW8lfFygcOw2wdE1nzeh6GrYQGEvst
9JYKuI4pifF2LuE2tYK8/fOBqEJ5m8UNNZuM6og0RfOMOKiwC0FjkCYhqVVnBVpBJKa7SR1TOF7k
IAQUrX/+KjZfi4HWQxnnGcwjvkiLLEL7Hn8aAFEzZdzhD8Y8FEpwMmoaASHs/lXUZSyfk5UF26iX
f+qQEY4sD7F7xs6GYfK0XNuRKa9NCVCtTac9lBeAgrE/GDYlY3CXb8tavgN7AKx+yA7TQfrIaJzs
iJEmesg6L8QLkJ91nyGNr2qMofb02/iSC/6IsffRvK/KSwRT6w4zQT1FH+1e9aYDnqrgWH7mO0p2
TB70A954j/Q3c9c+RWsV2CJyXNb5k1H5GOlZ6XPJIRcpATSHGoWmDzSdo3hmxilRngIA07eUswMz
Xrwqxka6EAIPsxCHyh2IymzskXnxMIMC0cY6pX2aZ/Pb3NQ/8XCPFofgAhXGUM8Dh9+aIIeXcQ/n
p8AYihonpepBNeBkR2TWL+UzhXx4ZoL+YvgMY05wDgh+ZxMrKDSU3+wdYB+5Z5/Le7KsDL8mVkGm
0iaegLLZkXSn23Vrqeao4g07eFRlSNOMBRSBSHJEPtVovi7tSLgJZW8e15PpKVRXo6u0O/IXtISn
4z5S/gJbPDTYBDtXw62t0hnF3u9iYkHmR30uuKN+1iT43k56qVmbdrk7uni8ImFljCwI7Cd2U9gT
Fi9ew8oNX7POr1BvrcyjyW+uUIRiFWre5MpXJA/9azmjrl2BuYDRr50Y/JKEtzUPBU8PdAAJYyYq
sZXujG+8xin31+xD7miUNbEgpr4HDCOP+NJX+UA7b4U+InbjS8mrRXX5g8ZGaXbNZwlvAwY1XXJX
TGFFrLITqe8ISjmF6MWVxIHJugtHljDrqGlb/S5gxl1zWQAI4SXG5ZSHT8ZR/SYbQSQvRlx1Fcmm
ZElINlGdgvlsHIsG7NsR2LH+rbnCZXkJTpyf2nvzyP25ds/E7PGzw3dK37diX22Gb85kRWurP4oX
H/VD/oHVUgTS+zre4sl+GAaP3Dap25Vrc7RRQZW3ymueHh4vcozu3AEoGjmsJUi3bVLALVRcXOC3
OnRVRzumN+3RbYbbvdMTRA1u4DSvaIPCEfzkqtvy+4r9gShJ7klKKMFFsGaIq2fazHiSEB/WN/JC
5nDD0+RbD8O5lN7KEsQA6MJ9CAkVcGL6UOUaHCSPaWNrUP9cYxdsTU6gkNJAEIse36Mm1h55H6HF
L336Ei6kBNh66mf9TvhU4YZdQwnljq1ZPuqQ+mid5twVAf5Oh2kzoI/D3eZx5RKMRbiT3+xArk3b
bpsektChssm+Z8tO3kRrn+0DPIHGSg9swIpisSk/GxL7OM2togfxamW8cV3Nj17jijyaBg3ZWmbN
6D/BZK5hTLb7aF2QcQV49C3zO92mGOAARofxJUaNfSJRGcMwznkkccNKQH2PYIwwDsx5nBl0d9wj
ERsKZzlYXDUcUekLuNl7Qw7ACP7WJmKb48U2TZ8HnyrPeqYF378C8VUm37SVDWymN8lDg3nLfJo5
dzLjF7aPTXaIPeVW0Fdwjf2uBIzxNObudK6hwJyzC+eZe+clmzi21QP+WSN0Ksdi4f4mqC5c50eV
7zu8ER32znO4cNI1i3W0RZq2oBbiWWO0W1xrU5bOdAolvH8Im7wCCOAxuJKy2eEFX3EExIeLHeLa
noR7vdOQB666N/Nilav3aNPuEAy5lAmXYHKtnsO2PQ1PKPMIYmTR31gemdRu/sIW2p1R6Uv7ySuP
4bH5WghgMThdpYifToJiIx5Rb9Vn72gHVlj1WTnGt3THPEnehspWnd0AM9+MbwOaE4LRTSWe9Yt6
MJ7KFywsFJgxzABSy7jqEIB9czSIaKg0G+kNZuZy4kh3ZIehFcIZMf4kB4YYGovhGTer4Rg9rkw7
z4Habnndc0d9q3dQ+SsUjW8SqbIKl4F51Dpy6DxD8IdgHQlrcGi8T+B7eC5lehGnfaluZNJcjRVN
d2JeigNtlZFk7HLPqVL6butPqgrYdGW3Vy/Iu1YKPDzPvMi+9SRFDsMjFKUhscWk95GTwDBn1WxQ
eiCzn/bxOqYiAO92RBsoqscakhd35e/QOMqGyy58Xb7y459ljoCqLRw6AyfpSnrPwzVlkeUSvOQz
tLkA8VOkz0iwE/MSjof4wakZs93CIAwpeLczyQjL9AOLfz9vw3QXjOCVudKF39VQ+0T1lQnJRo41
zxzBntPt8DS70Zf0KpAgyPM9ZHc6EMqbdKIBMkDhOmWbxasvKDyRjOaX8J19icVAUT7IXu4Pw6m8
xoC4vnD04Nt4RWBnWg5Td4sXAHQiWxnrY8hREHkXKbe3qbph8Vh0MCo+OT5Ej7GpSKx29+S9M+z0
BINnvkxvQUCqKN0wu9soXLGJ7GiNgzISUMU7lAG4l4XkVp/1rXwvg736UsXX5GxWO8KDtHVyfxSe
ghd/gH4HfgHktZFW6TY5Lcp6YaN4ldaVp/q9PecoU+x6LfpIfvBJHYhRjhpCnL3+x9ScjjwRzNA1
zvRVfzefxOUYPBVrVCD3/gfdcEUV8IxdgemYgmcG6NNRdPObAWzrXF5UO7ySYLjY6Qdj/PpX8Xrs
V274O28BUyjkaCDYg0vByz7goeKSXuG1qVfxxbLn8yACs9+QxunO7yQU1jdWdYV0Yr4rvbFjumue
GHqwiyhr80WnTYkr6URD6UPxxB8+kQjxI4GWPjMt1skPiK+pXRi9sMLoXu60KxRnjfDe7JL/KAtV
rJv/aAbBwJfF2qWSJ7iPFGjjiEh2OA/6JmBbnMV3lXZLpn4Oi8jhBGJn+Lbo6JNTNijVLVuv5NaL
OdiOuHjrR5Zfj5WHEqjGMBWLRDqObLrkcWAFWqmHmQP6W1HYwaFRftvmq4mc5sxzmtmjCM3ZhD/U
MMWpoUi4IJ3CQJxRJWBjchvc+4TT3ZOeGnel/iB3ZjCq4bDh0r+NmGPiVfQ87Idv42t8D3SGm/by
Wf9warRap2zs4LfVPWTgK+gXJE2rK+01nICCsQvZkm9sl8Ps5Pvcz6kuCfFcjceUMqMhPET1S8GT
BqfawUioj7G7iOh9PfVb3FAixn6T2+FOPdRrGn4sL7UbHrN7sUn8aLLbT3jvBm3N5xodC6lgK3aK
k+nXR9Pcif70M/yYhM7SmLbzZ7DWh+ILDOupO8A8Uz+tTfzSQMm36Z/XL9PszcWvtJxnDTUf+GB7
TjYMROPGm74M068YU1gcZVahyYUuAC+LcwVcVEhE4oMZvcgqr/MEWhQATGqT3iHuxjCTdsTD8Q8E
Jx2GvEPJ0M6N2z2IzsT6giB/fPjzdX/+9OdhxhiykKdpy6LcSztrImrmr68uQcaQ1n7OQsDOeRJd
WijoIRAERzFFkmBZZ7q6hcgoNjCJkJByqAonP69QzyYTcloYJIaWnMJo4sbOWwhClRQ7oP0usRXt
dM3kd0MZ7iAuF70BW996MUTgYEWtErtb4Yka0pz+kczioRPeJqNiDwXi64NZdMFMYmNsRJpRlsZT
DqLQ7ZLuTnpU5NZ9Oz5J5I/FOTp2/N4s3RYFd8dgy6kDshoyuXlqW8V0ysD8kCOVjeuB+ZwVzEtN
6EDil8FiGI07ZjgkJznIPSWeopc4Jh9MJVc9wXcXh0S9DUrQ4IphWl0XbIUEEHXXmuoII4FDkjew
VWKWYI+oHNfacaf27OtVutBIMcddlGQXIcD4NIhScIha5a4TZ7RaWB+SPo02xUwnUxWSa1WOW7My
dgabUxDBG1ZER1qyjvqRCnksg0tGeKuqpO22w/AygFiFEcX6B9DGy1L8IugsZKPcpOGO8/W5AxND
YAUuRmARTOdJA1lZM0VF3iEGG61blBsREWK9Fw3mtjXCfVBNb3paINwmrtXJO/0cJB9Z3zTkPkg/
apVxLBvMyR2QE/hiELP/Cn6CaeKumhxWAKFa9mJWAvaHrnGFYCJj55IXhfaW92+tUIr2JHb3Aly6
LYHrT4LnWvuVhKp5QFleIMOwr9a49gih+a0Bg0vt1AA1DOicFPwO+UxMLRmRSPcFjr7Lq9CZ6C4m
9Dq1GP3CGKONxGnIDKGCj3DhA3p5db/cQB2b656AMFBR+GWI+WbCEI6Qfh8WQZnTqUTyoBXkdKAz
bdUslqtHnadKlmAzYIcuEslrsaI9HSuWvwAsQH+N+6qRQXW+Aqt6HYroiELaHSyFbuNQvnYdh7E/
j80T7RegfyrBC62gJkMoXcfECAIPxTipk4FNSMVzJ6pvxQQPqnb1Hlw45X3NrjMv1gurcgRgMeQ3
ML6koH0ttXEb5RyIq4ISVSm7W1EDxitU/L3GaH02kyPFkDp1SuN4gBBUUjBXORMEFS2desdZ+9b0
uBZS8pHbLh4f9vJ9OfReWHFkkMGgOUkdG26cZb7UYBK/RhpDpRLxDdQNfFRSzGEG7JBcGxdwbAgD
Ro5NRkM9Ld7TavxMJnYabG3+bNEPyruNFiP5k/uCQc+g4Xe+1ShA4dOypGQQPrE4ZqUTxYvb5crs
1rPcrYFV6ySkxPp2kNgAjPC5n9TIN/BIcS5NukG0JUG84LH12tbqbCF+DqLkQ1MBc7SSkcIY7DYy
Lh4kbRX7omzhohjoWwghugwESbc4ZoLIEukqM2ER+BMdUWHeFvbVybSKSzxim6xhXA9IrLHJYFuW
uqs1tiD7xPGWY0RZxbLOSQZL0EpuGVsE4IXHknGyaITraqYFqwteJWFo46Xl6pSLdaNS0moN/JQh
7V9REVGPwP9fsYbne6t+UUyOaER0343ukecLB+OoFnBjQ/N5GJM9PkQnkEHHmgWmsZKz9DREsovu
YnYSwiJOFXNAQSwHT7cwHGQG+b4WNgbcsE+JWdNSyKyPOuPkWkb5berZkQbeK8VSGpzr3WKraX2s
aDN0XfAT6apD1OgrapHEbtFJYrxIyL+FvEWhPKGY2pqt/B5NFLJVdxf1XShVR+Ya68qouQC6Fjcg
g/u8dcS2psAvDuWs0JvJw4N9LU1tA7DjCQQRlIHGH0Y8w3EnwvZomu8q21qz+BGGQDvoykP4j0G9
EvJHs8nI7imwboiiq0bDq1sOWIkA+qghR5z5/qHPIBw1cqviNqpJP6FPqgjyHl7pQ3L3OKua4zU2
CwqPJL6ITWhrmZavlZqxL0kF9lJaT2GDK4AQTjbWtFq37bLp9GEbJI1I/hIhH4mYXaehuw/kfa3q
fKE8kdED6tREeYFFShA+JjjRc6ScwqHYIZ04jZMV8m70GNOTR+b5AzxtTB6R9iDDND7Vc7lZB6mI
bJgzcRGGWDZSzPOlld/KaeSvKtpqKMB3WRTexD+c+8HG60G2wYgL3gDCgGlO9ltWsxVMMtodg3KU
FvklG2bdB6eFejfbavi0PhYNcEu4CJtElC45Mdg0nKsbeEcO0Xr3NCl0cIPRuPRcp4hnWeBly1fU
FsRjjwh4YtYaqhyrBkPzW2S4aa04QUwYkCL4cUWjD48ADlkJlHFW7WDPPwk8/5eY5nlapm+k20Ts
xBHVIhuZVAA1LCxY0Oog7kRLKFeyktNCToDMpY0ae1HFwd6A6UfiqM62L/TlJkk4dyzxw9FGFGZQ
DNApkPkNiWk4+kiIayhbTrTgaVWY69gzDSA1JttFgrOnplZij3hsyJRON4sorfPS3KhJ17smqXKr
qE9TmuO6oy+TM6LYcEa8KNDTW0BGvP96sCDe51wmIWKxg0Q4z2qXbyC7JU5jYnjr89KrS6Pwk1H+
HeuBNu6DQfw8CKLmmrpu13PC0aHtD60MT7AfoIerxXqGbdvmJn3NrtkEvbnOjJgeRKNdxpwtt1r6
TTxZx5SXyI4DY1/pgeDAvYsx1D2wmE/13HLHtNqrPFWkx6b5nZzwG7ib2YdoxqDOejXEkEYfHhdN
wSccW22+GUL9TTXxFraJgDEOOZ+aF8ZKgn/K2z16pSS/dQPBQrpOT8B89Kw1ObsugkCux/LUpEwg
WNg11ZUqbuNcHZ/NArNTaErffd43B9imPn38P/kvtTcE3TVsN2VmfOpyLDptoeNRnH+TEukfqjhM
W7xCpaq6/UR/TRKo2GI1km29ne164q426i+jBjYo6VwSURvkDt4RQlo84qdr4JWFBM9IugViH+6H
noOCijqiDHo4UUn8lOZJ7zGgwYxjogqqGWWnAxIIcnPIpnAmJhrzSF8j7IyDrFAZsLAdDBGeR29d
AqAldjcDuoiL4TQonmACo5WjniTcplC3bT6qoOj50798OmXlvMGpCgkq/YyZDLmSUmt4xqK/f/jz
d2YzW26MUek/pYz1wB3AgiW5eUXVFkjynWQoZdvqxZdWkjBhwX5zhocF8I9SUHsk8dQRVs1Q4iD7
0E460yC4iKroaWac3B66zCEMy41K10nL+kcTN/vnh36uLkKuGB4UGn3bJjNmclkrja0cKfpfH4oC
/Ul3t6TJ2Ar/8SFGXqAuWr1JWr3DvsSH/BGmotWgRQxNvOajSVdM0eAXkyLmD3C/9lmdqv+fv/RT
dHE3/7ciQbR9fxMGOB/dx7/99cjjR/7zP//HX/wl+6Mps7j4VwLT46H/SyWo/UNFCUhxrENhkvWH
FOKfBCZT/YciP+SD5Enrqqkq/6kUVOA2oaFQTM0kdomH8ah/EpgU5R98qWRaMhJDkVDm/yeloCLJ
D6Xa33V0FmIGRcFiCWf1QXZ6qB3+JqIw0qnOm4zEn1jUVF+nf6WZROGKyeAW+AcvCZE6lzAZt0Uu
Zb7YhZIDVl+5Ip+jasuXfquxx6RjoV8robYg3siFFy8CSdkzNcO4qNp5IE0+pMui9yHGsiJ5KoXG
JN5nJIm8r6pXpQG/Q+Me3fx70KNBZBerj3JXVLt0QWgYJu3MoisZl9pa6B1pAbIfBHNpqIc2yArl
asoCuYmyJO8gD1g7GJI95DM9AFBZa7Cl6S6Uczt9dZZwAKkk8JsTNKjCZFkvU5D7gzSPb2LTwFKK
p3tswuEEZu5WDVVckuvl6zzLEwsBiAglI7cxD/vbNLOfR8JcHXoCAG9sOP2qrDrNqSBmr3RRim4F
xyjcxYRSLNAUpvI4L5cZz9ZmMOsPy7AK6s0US+yUeXmsmftEXyKfzBlvHBkRdNJRUeJXq4om19Bp
wS75sLfy/WCm864NZCfgxXoRCR7LKp28bGt5xtqvuIJG21XX1R9hNN2y5MeJ7dI6kMGRtGXTuKrx
d0YVg4VlvBK2YdGXeBoN2Y5DNfcKUWo9Aau5T+ZK0vbWC+HPFzLWinPY07gcc2h3E1bJGe89jfm+
XFt+SqXgtSN5chYY84lcqrM6DdeiGaQjiZhwifIs8unBLrK+F9j6ONzXzJFQooGOyddzhxighYqC
I7lJXtizHTVeirNg0k9Wa6lcV+o391ENxCRXYWToTCQtTrVBqTy3qRA0rgF80IzakynnMh2VALVK
NXAk0eTJr+SOjZo3x+usyFeJDaK0FwnlmWoBuV8qrIocxIiQ1D1ma7YIodKIsRuFX7IYPytBnNdz
WCsXUdiGQ6BsgLxYe61Hij/xTYliihW3E/VwS24KNTtcJSiW0AmEILEY2oDvSjjWnpWKUZU15K0d
KMxgFJFpweODsXQ7Tv7xOir6aidixNqRQyJarbLNA9wphnVdMkM+mPGEiE/RcqfNILTGavKUxpUX
c2VtzQDJzJjMdPqC5Bwrgq3Xpn6ZFDrhxJTzaVvD6sjpjPBrZK4lIlwK6xaNLAlkZ2IucQ4JBrvQ
IPL2o2QQytig8hN6pyvnl2KWBWfgJbcNjnx+EjzeU/b+JIDfJefQD5RZHzyD9p9UJf3qeZwKGDJN
9KkEXbZp6oXtkSyEAjqhU4qNaZu14C9G06zn5Upk966uK+NsiHnBGPzx9Gf6UYWCZZ+0JnyqqsmB
6nGxVkEXO2XBuQqBBE2ZITV38Zi+ipHanK1SfiI1exsHaDbl0HyJhKDcZSNu2BZuxaCH5Vte0v9s
WmQJrMAH7p1XrQvpcnLi9aRsueD2nTcPQPfcAFwrgiryYNPAECrKzNFIWvN7Gm9OkjCJ60UmVuKc
mU6QpdxoKstEU1ZMh7NJPipxXB8SJSJftngHf8l0xSwTTAh2O92AgridGvcHeLgSSt/GJMeC5FJR
wbBgkganoe4tpqI6GXRLDIneT0t+1FZcrDegLrG/FAYoVi2/S0HglLoaeLUplPc4YXzFtKyvleoQ
5l1xJBFpIvVRyu3MqKK9MSM0qk1EqioZlsxxNc5OQt6fOqORL2oK3KDuihNRS5dlSQWmkhx+TTLH
jzVHotysjU9aQ25dkhBVJS/hGC6uCSjULRxIO8mG4llb9VIabwYSH5w2Nyw3a+LYjyOObLEswJOo
hE9ULCOCI/lUZpqnRkp/0KES2knWlC770CPBVLkUc/8qzqz80o9oRBzNufrdSIxFSJaIygugQ6uQ
Q6IfWgtdKMzrDrijYNu0NIFr4yOMA+tFAUJzVBsJ2p8Cda4Kxkcrq2MClU97PRdQIIia5elL4uUU
qOclMsv3RBvVk6EIt1lUdnmj97fScFs5UJkaMY6FVTJ4Ytf/kgTe0y1AWpK2ZbTXCiCpAgawdZ6q
8w5E2lsWS09hPAk74jQgoWfpczN/VUNw6iPZvCWC8JYb/a6qjMRZ6MtuU3nESoqSBVA4L22eG+y0
S90c5QiXzjzwyTi/Q5t9n3W+csjzyOub2kKIB+UiDOGslURXYsYl0aAjJu5C5JiiKt8hoRMvdVjT
QhbDc2xmFTAwk+yAOUW7NcfXSUxrv2j4r0iEQx6h956UwJEqa9ipHLHWxFq+BZFW2yMetG2VMsQG
HZjDMRAg1wcV3s8mYVpMs4+WavnMKVexizafEHuUjG8UNAwkxntGAxhFGzSRdg1zmpI2JBEy+uga
NCU3YSGC4IrA9jdzER5HwWKIXOrvskQ7d9Dl2yiVE74d6bzExC4TLKldVa6hEBCrXkrDFjNkAEJO
1nx26gqACOO/sZZ/5Xn+IDdUepmlnTgU1ssMMozC6ANEGNy4ubVcsA+3cLBAnXVi3+6XWnArsqsi
dR7hC4xvVUudrjADrKvSJrItJbdH2v21kRjMJyJiR5lTGIiG60ZcNy17Yt93MjVAJxE0jPY/UomH
sLIM9b38IdeidklHUdpkYq3sZayTXlKzU0cqnSa1Lcx10/XoS6SofIZnwlTcZFvHhEtsVDk3a5KA
y10jKwm50KFEp2XeQog319zu2BDGLz27ZsES7AheSPxOesCOAORd0ywEpDZYO6UuaRs11rbVsBsa
tFp6Vbx2HSkmFWMeKd42c1luqrTDXAkHaSDAAQ0FzFytrdpLawU72InBHuowfOw0T328hfqedu5W
r0WaeRVUECPLfuqlpioQyOntx0udc2WTaTtdQ7F/6lpBe24YwmYds1X0aqJndqEvGAyj8+Q9+3fG
zms3cibrsk9EIEgG3W16q5RSXjdEWXrPYJB8+lnUN/j7n0ajMTeJMiqVkklGnDhn77VtlBNEFv1u
AUttyyDstzE6lzjx0+s4J2rVdwv81skirP4CBv/gAwHhc6Y/GBVfWrr+zhIwATWTIjezxANt2Zqm
RYvoYBrFjk/a3vrRJ4hshJRNpbotwU/RUc9osWYmvkPlq9vgKorHVF8ASZqHUCMq7Fo4hdJHyt8O
VnxxneqPasdwVzF/p/8Na0xKGqXabx9tw3jXVbzEej73nlE9LyNCyohMYKyezXtalOZONEhTdKbK
D7Afin4YkbCPppP98lLKDml1TLFr7+pTF9KwoOEXz4hYveCzdO5GLPVNhpL2baz2Bc4YH5+FMNPu
CYr1aux77+zntPNt17wgNug5v57paf214aBdAJQwHI1mNgUvsZlvk/WaEsB47s16o5IQupJZx1Rr
af9YUGoh32PUm6pHalbGiFxFJMbAOaWM8gNQcTS2S/bbYEfmDrTwW2HR8zUyQgqKypnhU2fE5w6i
P2fQdwYbXpjMK3SG/vQqO3LcwKe/eGQbHfoG1LWT6ltM7bYq2/lY1ipczz3PPOrNtWsZL6k6WaHf
fkB95jtsyPNpbjVCHjvST4GVNMcMn65Kq4PIZEiq7CROzsLAo8JuUgZxFDKwuVoknaE7jPdC1m8x
ivpMOfXRHwr2znq+ZzTFRRJP1yqBMBqN42MVlWtlJ+axG6V9pDW3JURugFS3pGfoqtuCdRdMoMvf
RJy4iIXs5EICLj7GaREA9Z58YPyi2O3cec+pi4xjw6YTGhvejtQRGqTLjtJlw3vRpvL4XQzx867q
avS3cL2eu0TVyykALFG0dBrn4OJlzDxUXjOmtepnb2SknJgJ1lUG4VkB1Iu/P+UuWFkXJsPayKxi
jZ64RdqLHqJkMIpQkqJMe3q8pHFUcUksNHd9GpyFLr7SCi9Na5T5BWBOcxxKgf7ZSLKLAymx5Ey0
DbyJ1Cy3mbaBFdgE2ZHD6Q5IswhLWSdj7jy3NgYjlwTDrWC33DpTuCV3rNJ3O5jMB/IhVt9/mQx+
zI9FbH1RT/syRBAWOMU9CgyeXZbj2BX9sYoCbDUDshAmlsGio58pMZqcqjI4GjaFr0qoqY3WXhN7
gomq4K5sDEliq20dvB5hX9AihQpQqJpi2PqTX24rKLUWFZbDOQAYrtimcvzr+WS8dQF7at5nv7AI
8EDa9YAMibFUmqFZKSUq0ahDbaDnNtmTiLGIJkgzbIgUzAPwgriISYDokXjVJqKBqonB2RgWt0CM
aiGP0o808yPYnQTGfC8DfHTbLn9LAYbcutlCsjH74DPIFyDWHANQpfXBbXGaWFb0EOiyfDHr8iNo
qYBJmjxEFIwba2StD6cxPstxfC6EO+yrXkDAD9H8S8qVngiFjchr71Co5GUGy7pOsrbaOR6hbCqA
beg9126n1lZNhkqdqYIN3EV17oYtqjFjwI814R1qzIewhwGRd6GGcstt2ULcM8l4OpHkeq2n+j2J
kTlCzFWMtogEr8vpsytArwxyqs7EBLs7vxuJP5tDPtAk+1AByoUhcJNNpkC9DL57dSwDIQSAVj7x
CtcBA9yTHLNzacnmaDbOb9NvB3jI5BWSboQ2McnRQ0WhZl+FODMNVcaHtPk+cCf+hB2sL56nCaCl
Hsy/FfXLdkjjFHbB8Gtyaj7uHJVBI32CP1NyFTrySoOiYRxK1sRFaB61pMBnpCcj2rWNB6wDSioS
HixsDIjs3WT53TpufSYgdXlgJBpvEk94h6zGmpCZ7jXDi3wF0XNyPaoVSVbLzpQg4lek+8DiwmjR
VFtLR7DRwr49uPvA7KJ9nLHdM2KKdqFsfrjO9GsZsHDuPMzdGFzrAflaVZbBtQmNYz1m3aEdU3uj
PHsE/Da6fIaTPk91x7F8CW6rMViX1hxex3D44uTKF+QDeaB+/+57CGRqy+kf2+qxTPSeXby/hexH
e0krZ9Mg1Y9pWu0Vsoc5Dy6zRlrduzyLjtPnO9FmBMdEY7BJuvmPn2IbGJsRxQBJkWU6+ReiUcwX
NyLiFtBavk+8mhxhzqbsHiWA2vZoO1Z/y3Mf2GofxXuXrJjAL7pjWz6MlSUvlvZIuCwJlkWkbDAM
8YDYddPcbQGpYKvoimRfhCmePImtLaO9jN66xB/R1zsjIMCxiMO3GP61EnUGvy9QG9Om2qlKKGDB
fIGRsMd9nqH3Mvq9CnI4XDm0XiZqaLgmv11DOWeaumyBY2uJCzyuV6CC46U22eem7DBP7SO6gelc
5GjR07B7cSdQt6SpenHgLI3xfdqX/mM/inudY9ZMg7dspOgSru8eFXgzaqKCRTU2cfykWfNehava
BLPGdon1NXQU+iTiGZKWWDKyXU5FGeujMftPZtGZjzDJB+g1SujqsTYL4AB9sK1mAtYNtoOjaWPT
UPKMn8UAQzTpdWG54y6raVJ5EnIw1o/jZF4Vx2FUZPoj743urfFnGgblz94wkmeZJx9hOhTnKIy/
vneslDCtsMM3YQKd2lWz8TrQiCF0HtFwxvpit/Y1s5AXxaof9ixy1pFlhZKdYW+fv8U26pAJJIaN
raRqJxRppF+DNrduWkhGESQF7YGdl/1OCxgNbtUd/MA0X+YJJFmbMpVg2Lns1Q/W8m5HYpY4Ncvk
GKS639tQB47JtAes2m0jbU4HHfYMYPBOg3jFvpaZ0V939hD35O5B2JBWydK7AswqHIUyy4B526f0
juws2vkk5QLYrc5Omf5NZSuuDjlAThE3K0mL90h2Pcqs0aKJ0QmUDhhXFNJ8piEdGQtd2OyLGIJr
l8zZORltgO9ZgOhwbLxrWVUGyFv1XDHcYzySieNQtAfHssv9EBPHlGZptbhXEoCxjrWv80WpN43T
GheS/KmYIzbyWDu6+zA70nFMuporVvKbLMb4kKchJT5CU58g4Kuofvtjvx/HZlq3XU/ysgg+Yyil
e5/+zJpiD5wfu9tjV5h3MRMKZStOM1Q2+rH58uVMArpNngrgN/IwwupSkL9zj+N4k3biPR56+4uw
vBC7yjmxnVNguuERRFJ0Tv38xJvRN7dDqAqjdi9TxkpEg6IALA1jg5+bZkwhnpBAxWBcveFBm+RY
5JpuLhP/55KIkWBGH9Y5NQKbkHu2Wpq1tu7uTtLSzCT3kJo29rYz8EAmYyWLhSjfuuxpdKF4po77
y7JjfRoMr7xJWdGN1C9JlHk3qY8RPfQLdOW1ZWrsWd1YrDvSmCm+JbBRFxPUAMt+W/h+uKdxTheL
AKx1lebqNIYGrmKNUsaIIuOQGNTWpZqiXUm+1LoedLiy+i7aOfWAmG3pWAyzQo6qvQIeP6YHGvr9
doiMAh9cS8pUUuHR4FGfK3rlXhE/VsZ0J8GGwZwrH9SohjdINfOR/flBS//X4DCNz1IzwPNEh2Ck
N+HLR7QCE/EdIK9pOae7rnCPhhIR5oGweY4d0MgUd1cdZe9dzrGX5RI/E32GJ/oj62qssq2ex+I4
UuvR1kfcgjDhUJJcbTAgOE3mBJUM8sAqaYq9ry0SZSP6hcrdKhIe3l0PK07WvjXOr2GYcY3Mjc/k
TfwlfmnhQNP+8CMq53gMjsTnAMyoGwRChKzSusufEBk8u3Pv7am+xmM+yQdKnegYiSw+BHFMsuxQ
dRdkIcY6rxg4h42F19uwmMwr8+Qg9KIX3KLgH9L2YEDW9b2S+oi9IrWYRXRl93OosTzomjn6MJmP
Y0G8pG+UP3zDWsVzFu0TgEDsOBPlMEvyN0SvH+GX5C2y0Jz9iDnvuok8HMIYszwB+mdo16PCUtGl
tI2z/G4g3rGzYDyZywsG/ITWYJFhx/QQtxFt+Sxooez6MPwyGhAismKZVERJUdzDIWnpuBp8kVGm
4uSDEpwKX6zbBml1N4jbMo7dadnCxe8kKlCFrRQkTHVwFo1Uz/blwR8khEhYqyQNqPxddVPEPR7B
ie+cNJhoGyXb0UZWp6JIn0ayfX0uG73blgCNNn7kWLFpG8fY24V8EFHg7Ai5euiI0trruXmCfMeB
F9oPuWZRRYIMP2c2uDPv1+GMnffE+Nlc/6B69VSFm5Kp5ti4mxyN3IGSmsW1IpPaBKq7iQS5AL96
Fu0TE+zmlE6z3hdTdmwWntL3S0S5nlWeOE4NzUGt0WsW0Xao+3DnDNl71ea/66pCdNdFFyjzWE4S
jo42wVtepWYQ7ehKaDR79GmI/Yx7rCQQafZ6bH4BwGYXhRJlZJe0DT7n8OMfwN/syQOGzZVjIOb3
lhdA7/jz4glt/IKHEYaPj6MY1eYbsfj9Qsu3R5g186wQGnmSTpXtmatfCDhpT9OID6qKwQDEQbuL
rOzZow6CbIu8ZZqWuYRk3Lxwc8uCMK1o4ERomnzSZXYvJ7K43aR0Nl1ChgjjaLqD1Q4sU3ualzBS
f7T3lLr2CKipnBhkoxMYLRASCeSrnVEGP2Fm/67kvO9r72VO8z/AvnaIoSKGNwwy2CXhhAfHyYi7
k2kjNbBi8RYKbzhZEv/KNExfTkyTsg42VIH5vhuNx270zSPJXysMzyaNm8I4TQIRdRiNCAonPoim
fBU2OkslcH8mrlQnf3zkzmULrJzrN6vwmzEqu/BcaawcZlqTG1Jk3DxR9EYCofVazT36ssw7OCwC
R6/xFjVeFWKEmF6D3LY33zOSuavas10u/9fDxUwm8WD4Kvv0q36TGlQfDlbGE9D1l9gYrZ0wPPsk
yunN0qO7FQkggxFrOGOMaJ8Z4O8cFcmPybViTo8QiUA12RldbjpW2P5rxiecZVx/LWMcS12BPN50
xmKrqgjhNH36hS6klxci79odR837P/flMu2f6DPClHZfZTJcWzK8i+C307+1SXwnWCtczar54QXI
QNsWe0tZuje/IO0YrfPfUUwbGfTgJgycCQbxPytL+kfawkRLdr0LCyvsmetI+1CXnnUiPucWWwCj
JWnjTASIA2MzXttJRVH0nboj6SHuXMW5/RdlSuDakF9Jg0wMedG5vNNxXOcLYM6QwQ/fqr9EgnKi
LM9DRgHsPo/d4xyNXzJA12t4NQccPXwYZf1OZkr8UJiuQux6EV0a4YNaDtXWayu6Z+kRHqJpy0zD
nYCsDSoIyF/ozEGSc3ejNjThIDRF8Jq18TY0/NeYLz15ENq0nWYHZ8kKGsNaH/RMdtX4EDWNfWS6
oU5FbHGJ3RL/BMFr5l5R8c50yBrQvCUdbYbMa7fH/OFfdM9xsDHRjBOB/ORno4k4xiVLzrGKYMOB
lWhC0s/I5aJ3F2d036N7ZoHWVyWJoeRnPUiDXFq28Cl5jmg/Ub4gKQnYdiJbz5sYgeCKqCKxtDTE
yUMYVE8urmw1/k4XPF15qON+4xMVzPpT8u5j/FSTXRzbWR7iFp9axIHIdHt9sCdy2BGsHMxl7SH2
rjqJVOKjqEe6aJZx8DA0EYa3c1PYroNm364b3Jvca7+L2Oi21jdpq7A0h3xaX/QH1oabcqgMgmvi
eh8UxJiFAaeidKpOALHQdI+OeYjaSOwTE7BZHk6fTCY4YqTEFTtTxLMRivTMDCXadhVy3WFR9wR1
U+zmSVwGqMkj9SQ9PCX2kV2dZicOT4QoRrvRQ2DrjuN7YWLIsf3prV7+WRh1bHgNn05nPFEhIMzN
w5tg/fne7r5f6mVtJ4aj3KaOjzEtRvdPQp0VYuNsJfAteNzPZMuyxIZ4T9HGmZtBRlvWuoazisW5
MB9OMPH75adtQHit42hxD5XFDdVCQxQaRV+l8MQIvkUQ4ZlWt7qfs72b8aBnFQgfjeM0YY7WL7CD
7116+cm/f6XzH0MCGdbrRms9VkRIx8z5RFm8jXhBIGlyYesazedE4VtTztCe9aEcluBv0BjXclil
hXdnv9I4ZRui9VK541A6nxyBOUqYsP5mQiQC8NiIAId3y8PRGbk4OdFlrY2c8rewLNRmgf0TDjYV
3jawWZ7tkqEa5AsAQKFPbpVJYIEHMa3VwVpapr1Xpn5zHPaMhV8BJiCjHx8g/2qJD1wVdSO3ue+n
CEKxQ+YBJNIsJ1slNobglJvW30Y6R0lsEXgDe/+9b9PAUkej+2EL40Um4y1e7hSylECKuofGlPcO
HQ4eaQ/reZ/NdMuYInjDBOExX6w/u1G4DCdrdy/t5m0aUhD5afuQ9ePZpiN0liLeTnYr73YLQSKt
iR4q3PHCJ9kjBNAv0aBvVLZPnNb8je/gvSkCYoZkUv51TBYIzsqbQEj8i3P+7vMkNYog3nCYruRV
HPr3TCjrOHeTtwT08cmhVt1K8afTDdVThfaQlS7cJwPNPI3zq+UIuCLLur3REW3DhCNL5x9Cq8Ti
lNfjSauR4JSGVXBpzBFgjtv0pUkNvNpxjH1JhLQVaWM4TLZ9Otu1ycpoogVUrQ5B2UGc7D1ya6MK
xFWBZ81wjX1rN+Heybr8EJmJh4JvIqHFMHaqcMRR+N2OTDbaBYX/mZCOdhQmRYw33QZGIuc28ekm
oLhRib71ESIACpO8VT/CtPwp+IgRyoIRdEzVbdBvkHA+NF+la30ZhFTYvXMWNaJ+kf4sTSQs1dSj
FvANfRyhSqMYwbxecrJel/kCzb9XlkbViFMBZXUaiGEn4fRt2R/LTZCNBpuBN2yonN8CLaeDqX4L
0zh0phUe7RotTIOOPzCdxzTl4vVe1u7NAkhQ1KQvHgPbQzepAwEL5kk7uKpw8MYyAk9OwmTrYhUJ
qr9tFYIdwoNUo+q0ujj7wggMCmKdUkEetCwltkrnT0B23TbtYFb1mD/DIjwncQopaB79NejJo03m
65Y3EO2ES4NMOoRx+aW1YQCKjSvwypUcxbgKpfvGTYDLlIZQ3NUW5yOEAVConGUyHwbFLdF5dLD6
uxiQ7hDruZ6yhAJPQpqi6yzwxFGwLuOUXy4Cxo3gN0uYxZxE0z6HV7EaQkWrUbTuzoDQwn1/DBxX
MyGCVhFOOqLT9NxC6TgiwZrWKBm6B5UOj5HX7WpAAEVg/qZ97zz6yis4Sl372ew3Q1QT5JXQrlMd
Tfc8v5kcsJ3CJTsnivYsUOnBrxDQcpTGvnKsc/E7bMkvi+wx3ScBPjWGX/U+dMp9SGOI1YoqRaQb
MB0+Lu0w8AbwndOZJB2E6R563hbt9ihRbdkS2ZglK5xuYblxfJfAQMfrwdh4f4brvB0T+n9tEQK1
kYSxVm7KsHze4LZngLYLU/lltS+2Z0Pp0GgUkjGVy/wK5Q/qj63oXAyGNLkq/CDYeZ4QV/g7YBst
A2UkDIV/yKTBdkTEhAWDNnBmtWYqwzFeMXTsJ828UTPuKiW5MctpDYUOuPLUy6OzK6oPb3Q3hasC
AF8Y21F7UlPHnDos3Lo2i4bx7cDIip+BbnFELT+YUyO9bqbpYpEygCq/adZJbP326Qc34mzAINpG
cfaS1415nlAN2w25st6AE6IxKJLZ5sjdJhyW4JaJ1Bp03wpTcnPnlMcmLXIQJnhHTOhieaKmo8zR
AbWgahwwenGhy3UyF08FjYKNnQw/EVM/41Aa1rT5N3WdHsOb69sFTVPGRvQd13mgjoIsCV+O7anq
SNmdRHboVRmglIGSHWqmh1AYiP7qdmPGtUNhe0ejHKxj7o46c04MRvN1E9b7VBrmPkQF74wCXJEF
ryXyMFxHnfmL0a+9dmvPhu9Q0IixxkeRpgVgeU447ckB8Y/GJNkhzP5qEiJ0CG7qaXph06quUdC1
zG/kT4KWwLdoACwq4TkvquET8Q/m2R4SUJoHZwbBxj5vC0zOhFjl/nhvS0IyqgRcXbd8F02WEVp1
CP0SlRNpFx6toGNqG/WTW5SPad4TQ2857kaG09+KvI8Dkd5XG5PMiiME7L6s29gW1Ao/q+QOeust
05ACwl7CD7Cei3y4RKVvEp9EIlfJ3Vo3JCmjomfQzNxiE4H9a2mkYJAqtpERfbbWU9mX82td7Gfu
KKkprbVl4cdLKwiDHnuRUwh6vZ4WqxFWAboxe8NMfNwWpM4MpftR5pNa+51C6DI+R7iwdsJZgqO6
haBULHdD5zGFz621Q7Bbq/t5K0T6olzz3Wd8hLuH/goyUd+sYp65V+IB5x0SDY7p3B+IyOzuCTAw
5HA9XjXCwxXS6WQXAIjw3fCdpI9wo3pvl0YjEAvZnrLCwZJGF5+8FYQxKrLXKfX/TJzeTJ7NqpgW
XJAk+QVd1mNT57fQG6Fomdw2vmxDxH2NAcU3OZEBED+09fSZPoxK/rJzHtepLl/rvmHKO5ASLANr
FwfNqoiXoIcZvyfL5jmfOVqUQ88zgRpsWPUc3oAAYOhpzj2j+MRiX8bQCKNuTt5CB9AFbh1svRF9
TuH0J10uTyIBlcvaB8clWSr0RqihP9fuK9TL/viNm/4mFH+//PNbj4OTi4Vk4yR1BQS+yWhyAL79
Jh5/c3a/X8wlxeFfv/3/+LMC9u+q5+BJvjDAOp/GbbiEaQwgrtZi5Jw5uQoQQIs9fAFZVtBBVQt3
os30KU1Jlvr+Vfw/v/r+7X/6s+8v+de/+E9fIuXIYSFxgGFKM2OlaaxV2rXxLcYjuo3MeVyLqkeZ
N4XQ92DBZPGcbsu4fZVa/o5U1N6SNNHb0M1IU2z8c+mTEFa7cLskcuS1y1fJAZlpj+ORWgkNUX3C
eUBDcGLsqnq6hXpIL9x5e5ZYi5gIahJF/tVN4w3pY/A8pTNBRrJ6JpW0ORxGtSupknPE308xumN0
LMShkeXShl9fZmYGV5n/Zc0c15VgmVMd8Ga36feOBMlhmT+IxlObKST8pFwyeMyUVXLBI3AmpPlu
nqrQ+iQHiuBYd1OO9ldthY8T+Kc9WXAcHa2DofRPq4amExKqYvYMQV2PvtCkJy7Pjdgrm54hwWXD
gKLIcv0VDlcK5NB4U8Vf0QXFszY/e3P6Q3M13swifI2aHl8XLDO76+tTlWXgATB1gRa1JMavfVYr
uQs1J3s9Vr/nKSXbDxRZILo39ND0pWeWgsnPHygX8BAivIwXN2FiqnsRrv3BuKMisje8qVfduntO
6ZjZTYFx0kp+dTQoVum05PIGQ3GwWv+lNGIwC1pPGxO49Zrz8s2ei09f6eexoHAQDuRLXZCnUtWS
ZksUnf3FSpKQeX6yF3/IoHznJCv/JTdMRc3LiW4s4MvQLho33jjBdmvbh1wp49QEIDdC5WoGw78x
j4eM2/mGVWdDoBtTGlmEnVarxuvbczXeLGbVuJe3qt3mbDSbpIARNZGkuY3H4mme1HMcQNESuTVs
Wmhhq2+bh1sQeepPRbPtnFIeU8YtWUI7VQf5/ttAQrv5UBbFtA8WPkYQWEfAd/l5CqptnxX6IJcz
3oDvivlBH66jFq0EoRDjyowK6yy9+Z2DIgmagbmNAh0f6rA91XWG5nuEbbO8f7O92a5HC2UUD0zL
T9Y8uZy8i3cvyx6dcSHponuL32SICsgXZP2EjBfR4Tt3lVLvWLSfvr9R4Fxsd/GvaFrOMW7Nnp7B
ELfuAd0GHI6ZXiysyAg1H0FRPbFHxRjoQxMPw2GYnL3tiImh1RIaU52zBCxo/pCW6akqFP/vQE+f
3NoIbLHhhCevMbhxqIfRuHL6z4IdRd4nzqybkkC0Cl+TFF9TvuXZuEqTq++Y7wSUlWs7AJxZmxc7
dfd97n3OZf4xQkw6JGN18HT4aYdxyBQ7Vc8DcXtiFvFJxQWnGkZm0pZIniGFdir8MBsldp6d0txP
Jry6mFTrjH7UkBrZNkxDPlgRi+fKaf6Iwtu3cUb+GkKGlQCLkup8rzOZ3MuYyZaa8zfP94KrkVOv
c3zYekykGE376Q178kEYIFyMSsbXtHeDI5ZgQU4kXRctL9UYGAeVtEwc24CWUAPksYtvJjyUo/PD
tWDRYFEsFwNl491HWjkRE8caUceum+KnfDlFaQ8ilDWjW/CZPDB3TDcM1F78nD5HrlJv3S1Th6oO
fqa4D1BzqXJrkjB6spbbr3do1Qcdlx12IWzLTp1jq6a+z+huCSpS8pO8ZB+W3UMcucyt6vQ9rWt7
FZDHtsFN0Zxmr2cXKyZgqqUmds8xCSdMI3TAwAw0rfBtjnllPU9BwJHGiVj+2WXjQX8OJNmfbDXq
f16CGmurtugbEF18LQlL3JtMInwbUVDeHMt8Tk9hbwnGCPXTYDrHfhlofL+oGoGKs3i+Bj98G7PR
XeE7IDXRSdTWHsbfhag8uC9InbHCnymZqmzZQYClSSt6KQsKRZwTkNloWJ9cJWg7LS9zNdAixOT2
TygF2cBvc83XAnlgV3MteLWgneai/W0lWUlzlX+DAoCD1bKmEc7+N/D9fq0T+SZbjPPcGtjsbGae
Q3v10Td91jUTvBqhWRmO7+0ywa4wrG6EJrUwNOLj4NfiNnSo3z0laQYmxht6xWIOk0dExv16NCQJ
jl4md7pzO3bNkTmAAKFb+6Xa0I6Lz7PxlxhIg5OEPLvkr90A+1GAzmb7h8TZcp07Q7SW2mRXsT+0
YlAsBGIsR/vJLZPNhf55DvosB8Em1ZXYyWMblNU99JyfY2c/k3I4fxpVdQ48Pf4pbAJsH7Uzx0DK
mGnPhpMwwSHWT/tphxW8erNwkKazo3dDSgd/wjIwxwxRyVhNIPwGn7Z2WsLy3j24N3kpHiMSdzkt
aWcjS/tv6CFGxSBpwGf0CQkcLM6GJYItGy/Kxowj4jyT8A+51eiocXLHEzLAqJrL6+QhEW3NOXj2
Fgk4UYL+l6mPfd099sK5u00CHqqNsmPnw4crmld6VAyu8sUtUMw7lHE/nPRRjkn8UrYmbfQEXhlD
fZ4MVjavSX9YIDXOToiasu9ttaPKro9OhKgkq6pn4rIxPogOfXEnOM42d41sVAb28Mvvfc1WQgpz
HQPEoLJdOeXdJQvyEpKL1Uwm4SuJGaIVQNg1NXWEA8bEFMXn6MZefYx8erDW9Cew80sZpfsq0/Kv
1QCkbJF8c3h3d6SHQHtWtnNTvmkeWQrVXqKweMbzxTkXT9MfJzqYs1EfZircjRfN6hzFDo4ZZT62
DlLtsWWs6LkuyMFqP1W6uQ6xPT8qV8X7zALgQYJeefVd8dQjl0a+3JVXPJ5MV1OaqUMrfNZ0ZX52
1gIbJ5D85C1jiu+XgjPhKXvXcV9fS9iy16JNyHuu6a7+81sa+fuul9PaplaZ5Kwf/T7+iCc8XoXP
hEfV1j31Q3icwYCeqknqbW40i00EfkUW9+sloJP1bsyA/YIzyUK3P/Ze9+F5cwZ6brnmNZ0bmZny
0mTGq6OsYEsfoNz28V/Tc5ctcnpjHDQsyaToISVqaYdxsAoZN1GyAj2rM0Su+XzqYid8GNAD2Lk+
JfGUPfrP2s2QEDmghPxKIZAIxhysobntNHJMzBuUxJakl1RjmqlYjA9GUfpbPwRq8b98jv8BgOz8
O3gfw6CDn9HCNmh5mAcXKvP/MgyqOMyTuk/Sg2t1mHjmzroOvTglVh88cbl2it7UKZM2SED6NltX
Th27OJP/ucSUQimFmD2fkhxFS/o2dD4FbpFbpyRLjAPyFfDZvovVWNf2/7VC2Tme5Yos8U1Udwd3
TNLTRAmPYoCwqj4POrwfMHnsDB0+FmtBI0EQIN2jbbHq8DMvbX3tgiY9Wsq+1eEcXf/14hdld8gj
9RKZDXMtSZ00oIADp+HC0lVdva2FeVceVJz/fhnlvzOyuYy+bTLvAiJtcynl/3sZdYwhYrZAh/Xa
+43V3/xUbQqIwIaFg+nGpcMxJB/zRz11aH4I1tvQxrfvqB0d5CB5dYQZY9+Zv3Y3j/R6NAsYWPCb
4woT8TMPLmYc5b2IqTOOWdCu0JdEjzBe3Q3XHlin6/7KzbY7IQ6OnyxsiEgu4q+8zdEUkUr5ZiZj
uZEVvAqWaG+N/DN88Ex19MepgX+ETs3Cpye75tgzd6Y+68w3XzI//+/XaQnF+Hd/amD7lICWi03W
8/4taaG0FUmu6AIOygo3YwlU04X/X2vygt3UmiglYYWiOOrPg0DKGg+7lHtgr22VHGkPP4RlIC4x
EwpvytvDt4EtdYgOciIn2BbMG9e/nbqIbj5cnHl6LcbkYSTsHFgfWkYjLD6NNB2eDS3PaHj++3vj
//2Pb87lDbrIhU35bwTzcsLFWg4zsndyyY/IS2mf7nRlJ19x3WGBjKqGR4kPgumV3NlNB/bUSAzA
oSZ7V0UR3OaA51Mn35Y+w1bmp8MKy5R4bQOHKLgW4G/GbQXfCA43ravuFtkemcX/86vMiR88y+4f
JgUAz7Cy/hdoIpxYU/nu9jCb/D3in/GEK9d8mKuu3ESR8EiuLY6FZBpXjuJN9OlnAm73lepG7XMc
MAfpKetO0mcNA3xAiKknF4m68U7Xx33GKpGtVArUvOXMsa4qGBcNc5PDlLtH197w5JhnK35sfQuu
WmT6z2x6J6TloMKbPL7Uwf9h70yWG0fWLP0uvUca4IBjaOvqBedBEimJGjcwDRGYJ8eMp+8PzKyK
vHHL7rXe1yKRpBicQMDh/v/nfMcO71jMMiD4eClVPPjHuspfutrufnQ0u3yreS/acUTjjhRUyIeG
zMUfiTMTsGRjPZbU8rdlNhAUxoJ6pRkYSbMKOZ/TdvZrNRQnQ03yB0Prjuon0cg2qFQ78v1FA0To
EvtWum4Nad9hs8NxoWU7TJcR1wlqkOGG67baTBoWlX5TT2X9hu0N4Xi959zFv9t7zY2IcblYHZej
XpWvuWND70ekgBbLOsQhGJXGVKAmGqSYXSzgzBSNuU6ZZoR+Ybz966PQ/OeRSDqgUxzTE7ruGL+f
YTR4Is3Ek0taDGZLHemySWnz1ule0k6cI4cANytQ9ppiojimBpHQYZQEOyT0rPjdHvjI3HOMdPGZ
Seq8Fr27raPTJ9ehWXTZOK4mD3sHcJ981c6q+gmEndPUhJCP1CBr5a7Ngrilxg/fELYh2qA6urSy
6VZv+Jep28tdRq/y33zt39MDkBZKHdebbVrk8ejGbwOLJittaoUTglMrTtGM/REj0R12qkV3gWyP
WS5I5g3ySyEIFQap0l5Y0Zy0HvzFqOr2XMP1aDtH0P2RwS2ILXsuVprIZPAslx3q7yDrUA7OQshp
+DBw/y1MDQdgEMdPnEQAUemJJaq+s83wIAq5oxydbNLBpz/tVHLmkMtNBRmG/tdqop31b3YBX/if
xh+IBJb0bPweVB+N34IanE4vcQRX4a4TZXca08C9bZVJv0y82k7T3E+BHR6qIPpyLLQbVlS+9BHQ
XicYNrajU5DLvPItTU5NZzymY4KKORPmJXOgDFYEp7lcRI6yUt2LF735yBTOXd99VoOu70Q14nPT
LP3ZjJ0VihTOtDrGrzIWp8b0ke/Txg6L9Dmn8XaaIvWiBQ3YUT+JD7Wm2keP/CI/Ly8tFaFVlQ3l
rm2Lc1rq/QnUzXAzBOO7q9cdMtNsU5cj6nBpP9djLE+NsKwT4+VraoFNsYXBYQo04gH9kHkDa+BO
VK1kaZhhD+m12xZX0XIKLLmO+qk81bRqVs0obq/aEsbsfZ2y5O/0wUUeUk0PpTQe3LYsjm2lHkyz
cW8GBFEPGYvB0ptQHKOX3NJrPWoFEeJGQ5yC20rcFBPhy7ApG72iVdBDV6csdS+NFri93eiEygSA
2zQEqdgUg9JCge6U7o2QtYZoCfnLgLRsQ/3j2xk9fY2bmvhSt8qXfZv65zQzTlQc0m3cpWpduiiJ
6zxQ64jl+1o3smo1uA7iO0NLYAgmgEWidofkFPlexLrcnyh2SyOAOxn28RFNN6gljaK5DF1/bVSG
2FpNwlDwzOSK+V9KRU8LMT7Xn9IgQ0JNI1KuqXvTHbPeTiEiFJyRzP1aDI5lDkmhi1k3qCn8WaXi
jG7z1kCydeoziqMWDlMXYc6iYtl1VmkLXM6R5noYKbhEo5HQWs/RAjqoLcZIv+AzL+7TcAA+avPM
0LeZq0/uM0qxBWFShOt4sX1Dih4NntLXnv71yGII759PK0c4lm24lmHZnvXbFDkkfjoaO1i8dFNB
8dE7OpEO58OtambYM9BuFtEPeRn7q9GoCbxxLELzQuO9y2GeDQOFOy2GK1F43nCuiVjctwBillno
XSThmDsFsmDTOb2xIwXspcmBApZjdisLWZ+aUUO6V3X1wgxJP/B8belJt2CBdx7CJDzP7b57JqR4
KwyiaaMc1a9Pc97VRbx1O7BwWdPxvIByClEfKVchM7m1C8QPnezbVY9V+lZaGW3zwiBEyCs+aJtT
qXaL2zYMiScxOB4jaTh3Im2qpWlH9SbsgQqOBtbtbGxesl445z6J1iZus9mnt8nCQ0aC35cz1nuy
JpcILc9CfFK+6AhHpltexJuJScSdwwyXK0nf74CHoD+x41XPgLzuO94lEKS665k/7Uw7ODd5jOSG
JRituXEP90Kurj546RxNm7Je6pfTLqNiA0+4956x0d4mYwWdwrrPJzRXTLxNwqo97ICNU+2wz4N0
DzxzbWHDJjcrN08J/LgJYdINOsyloZVMNjB6qRRlTI816WjnAYkOsTuL2mYlBOJq9C7yEuO8ofIF
lLzz0WLGSUFUmws0LkIPMoGtWFsBZjxUknEQZ19egjDAiwXwO18chYNX8XrE/k8W4L/D/LCGZcr9
X/k//4T5OYVR8Q8RgH8+4S+4j6v/gfrH03UBDGJG8bB2+QX3AZ0geNSW7jy1Z3bxnzGAxh84BQST
fpb9/E+av+A+7h8UM3WGDVPYhjOHB/7f//M1/O/gR/HXyrz+7f4/pNTxQv+wdHI8z3CFlA4kIQN5
529LTL/Xgo4ilNwTRrkiymg8+d4AL0BSJs8C+Wm2lNLcT7czHkoPukTqARVhRf5aeaCRpWV1y6YP
/LWyun0VIFpUPO6Z8bRJ3O6cFhQdjH7wDwVFkF2OpVN66r407ILZD/FrRg+IZfJp1pu0OQKcf/sp
visakSzHFCmzhHOZIMxycpcVwiUvtuk4hbvMoF1KVeFg1K1Y/+3X+2sX/X2XiP9mlwidfc5eESY0
0d8mfVhulG/0nrWfNAd3pMDpHKTaHXbZEeixBl0Nfj4aHCYgk4menRLClLxrzKzg+oOBHvmmTckI
1Xo53ya48UodA1bsLQSAgg2dLarfnv1K/aDc/+vPbvDz/faDurBdCJ9izqYTeXglRv299OKHAlhJ
i53ZD/zXrPLJkTPpwg82+tPGo6o2Gae8f8lJZacHAo+zcqp+byn3pYi1fmsoRMdDkGJq6JF7OAWi
jH7cATPBgRwbi9iRK4EBaZFVeB9KBz0CPc3CDfBRhgO2mvRoQthcZBBfDDHdR0YFFFlTPzJkZQuw
LMcqjbiaFcNx7IIXi7AfKondIhzcV9EFT07ZWCgmjL0+QYbCUWhAYjva7jkIC0n5q203DP5P0w22
wwlPhthnGiA5HIG0fjBTW/hsTbx6NMrm+ONPhfl9Edq4NHP0rS6QfJ637MMT8EG1rpm7QLYDAWQ3
3yIM6cET6+ECA90HKVTIkOl9atkvVQ8h16grFLi0OW3tuaT5uSSt6atpE65yTiOpyrU7rvhz5rtH
s9znAkAZ66ZCT0FyDYIMqTt7mvOXXFA0VgNErIYXIVyHpkpr3XPV+sIUFy9ET8xCjLgTo/NHMl6G
DrFeMlgfbrg3XNpOiFPOkKBQLJYW7VYS3ZKsPiZkTwVp/DZN2Kv9lBKfsohCseiuRVl9W1kTUPTQ
JDZjElsnzz+mZIR0gL6DViwRn516LaXit+yjclm1wwC8RbQLy101KjxmHq5eODHoqGIUN8j/zBO1
/2pp4GDwjZtgrNr7RHt00TvN5pb1zGvOJgNgaDccMqf59AGYy5C6ZjMRRggxTbMz5iuUtlY+nI3N
VEz3gUuZaERxkXVPqsNmnlb5czla76ghP520wmPdvjous+iuyb9roKIipAljRNFJJUx/o7Z7Abrx
NhHMgoZm0VDQWU7atA7QhUvLP5YTnbNBt16daFZdittKn0g0AkcSjaTWJAolfGmwNi0B4eio5Kk8
uHjBLWA/YbXBT71IGlZBXbsNRXMTFmrbcNV2h35fJ+rLEfcUhw8tHNGaggExfsOHZsh11bYHqnbr
edVXuHCGC6KbBtJ/0R9V1OWd9xDY6koL273McrLIinBp6daLmziXlFKppU03cUkaObInIvniQN/h
I1+2GdrLqHiI7foD/9JbmHYEd6UbyZm0yMP2vXFREJESXDh2DwcHAaQBgga17UJHo0XFkoHVvkwF
y3cn/aQr8RPd5Luidwfl+EOrw3IpGgZ0h1wc/MLnqJOvMb+nESM98qNjUoELUdUT9b5D1QVnR8ov
lHqkhVgf1thj/Eaggcn6waXeHs8oTQii5JfIh9QCWW6BXGPmHBJUhdpsyrotdJIfOWfewkWwTa8s
fYJVsqHNhSnPRmYl9QiY+VSAsh78RVSjm6ud4sHBP2wkAKGmBnh2ZzNpL1PzBACKAqdG+6y7Hx33
HA3JfWyPd9CjIeeSGVmiyxiRVq1xMTNc43Xt67sxAgoLA8qC+Sz2td/uYxWS1ud/Cpnd4Gp+9EbK
+/Y4PJWpLVYAsdXC7/Xzn++bNBMpfsWmIUyeCTIhUc5qPr/HmuQjxamksmjvp/6afLi1MaJMsoK3
ripGWOXDjzSDNF5Rt8MWV64b4+yXxv38QOw5rwl4SXsgkaTxHwI7XdW9IjfEJw/Ndd8x7dwELoyw
vVN7c3+ie532oz4CKTWQKKEtLtJpWEceq8SKGmyvEeigI4cuBMUEx4bYH4Wy2rR2ePF7xPogy/dC
MGSGDa3W2ggwnPcnYsz3eWO8mHJtxSpdJY5zZzvFS+CpuS//2qQMYe5k0b360IkBXFUstGHHwmHy
1DpvkaPGlLqcvCY6osW4Tz3kUqtuzhsLl/04xXt47nS7uLwtAfWh5jafzQgPamrMmdmi31CwOaWl
evbD4Ww7mMiD3Hk2kEvHSU12jEOoUGt+m0B1ioYKQ84NtLOz97JT14dGr3ooLabkHqEApctyJjTf
BejtqUzB7cFADT2SBDSLcu6Azo/1GF7hBJ+OPXU/B7O9tyNvOQTZp40w4jComLUGXSsPoSvezEFt
CrMrN2KUp7m1CAUvQ6zcXgaNVEaUCowvXHtGg++cGF8ZxY+F6VNZxIu3cEz5ltD1XKFI/Cg1/0WF
7a3pIwMF7ZFvBgwUpmWDwNZvMwdVuBBSW3RqhGExopP2Ruu2FBjrRvcxlsNKc51XKLe4VDOQAu9x
GX2MGS42W5ofkolI3IQbpYkGhTFSxTJq8nWiyIyCkDd7hxaQl+zzBNAGb3NAuNMMHO6TXRg16mwB
vg51ektO5NNdLM0GfxDJES4Vn1sbGcKRhsL35OqXakB0yHdAecIBr9U1MWFoYFu9WAHVSle9XfyI
qDORnluQI2FiyRvjbWB4dOAJkMjmao8rLxDYgMz6ewe0IMJd56xb6B89q/+eItwZlRi3YhRPIeZP
mAO0kwxRLVvHufQkXiSBexBNR+V+YdEDtQtpQlvh0zJu+VPzkdoAViSHxO0GU8Jt77cvk0sUTlFk
9PoFBh/rcV4gOk3SvM27rvFZs82/Ry/la1C135PGSZyF+itcFERaKLVoVrwERvaYgWbkQKcVRxqV
o0S5cYiLBa7z3eUdLAhm20hmCuLp6Juk2pnl6js26Wk50Ubu/fwJoi/+DKhni6oqnl2UENTC70K7
2rej/aCJ/hSXGH+i5ML086C1A4x2RDLSQvnoAzkxvEXNsxZTIJ+u347L4xKcBqktVL3mtzVtFKUJ
4dOx/aOOB475wXkunei+4xvaVr1GkLJz/Tub5bjmKT44iIsQ0p8P+aJBGoISy0vPbfc5dcg5g6St
t6re4ioz13bZO0uJcwA2gbNvBrIfuz67Nwu7ODDUG6NYVzlM7GZ8m3DkHVqqFsgOhqWZjoLa/Eh+
V48foVHUuwpg8hbpkjvNZubjoSEtkX1u3An9apk1RwzwZ0CIYq0VCO2rHB5SKUyUTCFxPNkM5+vK
m8RKLwZcnU0sWMHQiaRDHhvHPhuIXcEyCjPsSWj4qwctIuXAci/AW2wkDWDKaT0vgYc/YtvKcyKN
fBlv8epx+tPrZ17S7rzc+xEFyl/nMNTIsmPHQ9SJbkYxiVVS0wjmPMT8jfMarL7+kOfgTIwggniV
aFuQ09qizK3ZAtXWSyAwi7TeDwHNHg2yde0rE3woRKJB0LrXCaaDFqHvK0c7ppYkSrjTCJAMLGKk
/YxqKz5tOOeUzVJUI2F4bAFpbGvJ6aFVZFXYk40Kwg/TXUMuCCE+JFisiloye6LxcAD7hT3VxSL3
6+71ljHauLWwWl8f7LWEHn+eV6vrg38+wTynahqYGel/f4nrY6M+dRun085Va6Ee7HVvNVYkzQlz
GwbTbDJ3DIgvEcSGECz+UgOLw1yZA+a6EfMHur7Q9W45iHNOD25T1VF+GDpFWfN6M9F91hd+CR/b
fRukzA55aJKzJqkCOjjdAJYYYPDh1ZuOU23pZ1rkV3sWSXl4tbh8PM7esjYe/YslS3bL/PLzy1xv
Xd+C3hPvdv0jcgDaRZYxrIDbENOnJRXYUhQxCyMj8WWo+puoDhyQh/0auJlalBAf9oj39KPvtSQf
he50h8eaFZMpiRrUQFVE1nTkkEGjqRnhCXopqUSj4zAO1Pl6FvIvsfzGd6EfpCTGCgXyiwAGx58e
e0qfywE904MTwJhVcYsPV2bM5rANwbIYkbvYBfG4miXvpQDiRn4JInGrEgQrdojoM6LDIsQCWTES
me67FfN2RP51Es8iPm1td8U78xGMxoEX3UShem4ybWCWmK8p0G5GKsb0ZxBwYOzeGPTR1yEirY1m
lHJDFgj+Y/IubvpOvlFf+JrUlOwzbBNcHvwDgNuUruI+yjAAWFppPSC7O3hji25ITtGNXTM+5CWX
iiYDlIUegrhJLkhuTCZZWnbqWM3jrOV25roK1H1mWeooDAVnpFePFnCb236aNXzZWG+wHBhHm1JH
aKvgZAyIf0UuiUH3rX3d+fE96ToEm3HKMNXIP7vmhva7dygsLmA1KopjbjATw/0CF3CMUIxqHrNL
R2OgCLsUAUhwD/qOuLgkJj8u6oJLP+U/zYrxuydc2Zh1L17vA0RAtFYloBCd3pluOUSwmsE4ZjE+
Zz6Kjjmm4x6BMjhHYpegWz4APKF4kuavVGFY7pXeeLLs7owcF+JuG3zKohn3ZYF9YXDCY+ID2RrA
vK5mecZdAyb1TjN7JPgB7ctW2IdxqsYLXjA4hHnHaJmKBwmk6hJodb4n0yFbFsSTsaq3z8M4A7OS
cuoozM/Ww9gVN+W86XTrPPYSPx/M5rWcGvEUOfaZyJJsF7XDbT1q5ZkYobs+NtKdazb1MRj6J3gI
M8h25U+Tc3ZXed7GDwrT6U0EWyUM6NyzNHkYRygpsZKYs0rrNQJwwI+YdJtemu4+HEiq6+1ArHNo
XagpX31mI/TTIHHVEk962hVrK1PlXVmRtmplgbW3U+yO0jxD39B32kw7SLwU/0cN6KG/GDWFh8my
qW+HwUkImhpBKootJIlDZOX5Jsz87wYL84Mx6Ks475wtUUP0QAzJDjOmt04ROBM1Ww2Xz77Nk6PZ
6SBgOHJhIG5AuT5BqzmEoTT36NvqjRPmL/5kJA8O+jrDV/Wxx0hY6Rk4P4cDopsoxbdZcAyoyjhY
4xCxNlAc7+RAvcS1h3vaHd4Ggh6+eSuRO31iHW/IEjBYLeao6lA7+tax6dwRRTKZBkHb/sB8Qs7z
4L75mfncecxkhkmhoRjVveLIDQGzHYwAuV07wTYO8Xx1Ib7lGRPLXEJQh4jesYJ3D+ig11qTHFSW
B/d0KO58E0FGhM+EBQgIKAKaYbUcS3ec8UlZvLam5wl/4MbDm7ONYmIzXEHppXEGCgoI68bmaME5
Oy6KKFf3MsrOEVMaQtywDW3tEZqT25olwWK5fgS1fWI+HW8Klbt7H3hw0non1IYd1+pUWwcOao9k
EoerDVXPhLeNGs++kzbiKkvlI8pEH2WmnT/R1SeJwdBv1UulCL2BmLKi+N+efSKJxMCEESP9gx4Q
nDEFqUUkGrFJkH0Th9l5M0dVIw9PVplJv3s2iq8AHHxDUB63U99WxyGdVo5ElFNCA6dWuiGmgNKa
bT0Rn9HsOgkdAa/8ckhjb1fi/ViqJr9RyZMSMX13H7Bi0/uHkazcpjxmgE8OU1ofBTDqe2qWCxfr
32wR701WBZXnIYpmc70VRTdlxSVZq2DYLNR8c1A3V5AX3tEZXx3v+hFZfYzgYO3r1JI0BfxuSX4O
ESXoaZcZjYxDGlY/c80Y17WuCUSFBJUZOhQmGuXYRYw5M+HPm1E5mFQUqhS/9t7Ne90/iRS10uSO
DfMPzrW2iTf9kEwHy2MB32Rxtk4l8d2A1Fah08ascnvgAfOfrhsorM8D0WubpCn6a9rIdKDN3v11
MymqaK93swNJ6odx3lxvCYlsaYEz56/7zZhGKx0CFV5ZPDGWasiXnG/lrMOZ4Vv0eOwhMFnv5BiU
eaCNgplrgyUPEFZ5qGwQLCImAFovoJ1c/+Zfpy6/Hra59q+DOnlnmLeXMvGcvz33+gLXza8n/HYX
u1SGiUfFYqkC1qC/nlI5zGcB4U6/vyBZKTzl+g//vGng26P6Bo7g17P/9o+uf3Q1G9VCjTX2929w
ffi3z+e5RskSOFQzEaw8hJVvE0k6EOU775L/7hn/3d9+vagxcOZGRO+W82yRgRDOhDWka7+ITIzo
NjwnQJd4qOaHKwtLs+g9vmSsHqIAmotdQAi5bhwfuxXFU+gY1/vu/MgABgyeRVqssRuweLOzrFvZ
XctVdNQe09y92DgLlmI+AjivvjxKPmtZjIW+5hAvDrQ1eCBQLPB9NYBZE+mj10yw14dqOxOMxmNa
I7EfaCxQAsB+FVv6+5BPe9X132FW4PbEWhT4t60oyUlwIEp0cNnCUQqGDJxGHEX4Y5mny+7JSnCQ
qqR8jCLnZ1iUJ09Wq8D0zoURfNhFAjCxS+6oxP7EoFl30bkaUEwOLTD20o72LLtfMRdnC1oFSyMz
P+2a0HEKPuRAK+2jnW1iEBrQSJc7kEFfSZYRyULw2irUWosgXpd3b8Zb4HY/fZsJsGc85r31FCf9
Jawgd7bCBfFHByH3Iyq8af+FpHoVFKyMbFG+KOuHO1DJlW53yvRuJ8i9mTVDuiK/LAybHxbIzdAc
jk6YHDMt2AojeBfzd6blX9Ym+Cz36Eha37UMebd+1TD/i1vcPu2cdRPkj9hmj+Q8wV0gbBoSci6t
k5DtMz56M6SYnlbP2EYeZFEni8Kytk2kfdeupWNFiECXD4+uMT0lRTfsDItcX+UVN42qd6WmgHB6
qyTxkwNIoGCXeeNDOXPNOx8AEHKxpIKZGPYskH1otbVt3laBma4ie9YhpSZ57T4uS2si1wJRteul
T4PpQlfrp417VEy2gGNCC/aoQ3jVZBJDMJAGFjP9xx320FRPYzL2PwVLUxppiWu+j1q/Acy8N1r/
rpL9zuu82yavGCbNeXp+p7vxBWCkvnAAeOFUisfbSkKfabrbypWQeMaV17x3fU02aa999V51k3To
IYrAegbNXor4ZfBx/AY+bii3jI902bO118MOo4hAbAaiStcuPwuTYGcPXUnHQLI1Y9NZjpBtN31l
S/g5ZEb0ooJN5nsjkQuxNre8lm1JEwLyPwkNpcTPisMncV2CQgsm8sG8kLELHJxV9q20flhOooOY
vTNTJPWhltNySEhZmmJ2YNnn1J9G1oKs1A9uR8bHg6dFAHQm99tp05PlkFwvBh9YZ5VxMPr3Qvkl
KWGknlJSvLioq9eEPjxFhbPNsaGxKNuzlrBJYee3s3QPIhNJJIAE/FWJZJQzfTriv/xRRBuQLY9F
6v1EE1OtsVQdCAwD8zFB0fM98V7rpg0XZwDOjrXNoqK6FNgZphmOGusW9jHq9+KlSHHdFxng7xoD
9UrWdrvQBySpDCkJrE9QiPSfMEG4sPeqI84b5HNB8opWZ98iVaFQBOmWXVDmmkTp+p5ykduI+Vwr
7YxFywFh0d38n485DsYqZ8tYmuuk4fqKvfvCAc9IY4ccWqoBEk+Ghioo2VUpVQY1cXGcs2txkuDg
nVFaUUw6FNAaSgzFCgE6GO0JOIgCJJvRKuBq5hAErAc3aEVGGwykPmpinQZcudM+p1D8VlPuOdZF
Qsq0a2JTH4hNLJKaBMsaJImbvEIUmNZmpnCjq+rRTwHiKSs9JfVEuQns/UCS8NRzXtkOBTsA7wVC
62rekdD16X/J7I7VCl0t/7Gzxvdael+Kegi/hvHubgOFVR/swiKehh8NfUiVJA8RBjmnz92lbwdP
c0Oabhe2rSaEYGinWzUjOa7mOyeBSdJXLnJRnym9kUwDjp8sXo59vDdd4sSw34FsbOav3zjRyq2Y
qSsTbLXnbNPKZ8VssR4cTJs3lOiZpH6Gg9mvO7v6wj5Rb9EnB+tK39c00lSacQgKi56f9bMDsJHB
JZGddhrmgj3exniZt9iUimBFhojN6IvNydO+RBjfJGnxpeZ6uiBege6HKo63oMrxD0DegKwBGsXe
eUNT7slY+6o4gxRlZ80wnjtInegTUd8NPwesmYRuYpQvFOhE2rsapW/i3yed0qlu/0woGWzKktYB
FZklYYq7UE45/CeMmRmLmTllpBgBDwM7sqjBLtpIvkUGXeM4wUEt0rVMJyqCceksPcjbk3K/EsbQ
UpNPTmIcs4mzAbTjScs6/JKG9dHUc4x7m6olNv67PgXNloOSXPrgqOIkayFRAawESLnibGfv2/CE
mCLE1fWnsC401sBeeypjoBo5IHxdbTJPe3A5LQHRwIhvZsd/7nvbwfQIQ8BioP1QIEKoG9DZaaU2
cBFFFpYNFUHwpxQh6gqunFgQaGiapbht22pYDKWzTlo4P3m1LltQ6IRVeDqOVytmkoTg02NICHbX
hv//qHL+rSpH2ihp/oUqR/0IivwfdTnXp/ylyzEM+w/LJsDHhIyLzsNC+PKXLgcZzB/SlhJ1qmHb
OhrtX7oc+w/0Ybb0TCK3UA96fIa/QrcsJDueh/kAnT5XGlv3/n90OYZnz8obiDV86v33f/wvqUvL
5COgQtEF0zT0Qzz+Nw9NUrdT0rdedM59RKqQl/IZYWjTwyPiZUQHT4+vaOHfVvCXPTyAFotDd4i+
kUbXcMwtQmCNLAef+p8bd7bsA3C4GWxprFLcu9EMDrtulAnFvyqQfjoS4gCjKQlW0P02xqDdYn4R
OAPZFPNabMpiAReO8PFOVXvbgGDThIyAMS0U0sEmGv9BCJ0+6fo1dBzSds3u6JvWV5xq/rmC7Llp
TO95Tvlh+GbB4DtnVlAq6Edyz6voPnGzPVCLO2Nw0a7WqBbbhK5jZ35GaI0Rj2rHwOoJYQD7tqmu
9ddpLsqquf56vdXOhVpbDM9lP0MJC/tkdnm5JX70Lun05KiFOHO7uv72B/8LVYR9ICZ4xMRaJKgl
7P5guQPG9Y5BVvntJjd6eSznjdexlDXTj57a3LHyA32lKBssA76NFkMSYeJvzpsamuKfd6+3AK1d
hqRJ+Mn4DfLA1nbUNxaY7QPiyyBHTdgUF+T84XA1sj+/A4psG0I9tWhw7yhG5i+n824sxst03fVN
tA6K9NKbMQx+Hdv3KGAEFC4dE5U4M+pTgkoUp8hSc42Xiquic6/RUdFhu62yOmS60emoQMlLAS7C
RbRF3X+IGnsf+G69zTENw7VqqBHL1haLoXfU0Z9MQaeySviRSczIAmerO52xN72/7/rffolfv04R
JdYabfZP08q3ejn6O8ND92m4QwmgDOTedUNyhFq7hfyhM+VOIewCzATWtW0rqQ72fDJcb/3aDDNp
UqQQGaxRbkze/nDdXL/Qb3eZ31UHNflQCgR9MdLKAQMl1FoOf94E7nPuwSOTiSDerBkOOA30QK63
ft1lMc8DjqIpRrbp9YcvZoLP9davzfVguN6dxqFaGbImHXw+I68nozPlHtyDmadx/eP16MDC/Gpm
pIXV80F83XW/Nr/+Bpla36N0p2WeH4L5RE6nESHHL5zH9ZF06pm+l5jyrxSRZEaJXDdDzVL3ep5n
0bysrWckpXTokglUVAdlzlUHY0bM/u0++ef22Nxbdd2T5xT52SG02mFC0/0RADg7NF1hrSLN5cqK
DuKA5hCJ/ry53r1uhBfXmEXm+HL5FhvZzsB2WnZ5siMmE/7mgNvcExDeF8OYNPM0hZtVPubbfGiO
wMte3IKZQYFN24lAMSCIu4zkC236RszirflDWesmitIDlD529PwHY97l1435X7eudz06sjM+YWs4
/Ajj/AQm79AHwAJwgYAUlhv7pAmKo50BdNB0jeqmWUx8bzY6cdDU1PpoM1nDa5Qp7xChaD9Y0xN7
NqE3AyLpQJBbN6MyW8r7FaN2KEkIaoKjcqwL7QpMV/NHvDaTwgzY12AL2ETzgHZ9oIvirHp1dK8i
K7WyjTujjy/j2CCxNPQ5su8e5yITdzBz67ar75jpfjZKQ76iEfOhdze0ItVivtKBzvC/I89I98yy
DBg3Df5t9Zi6erSjYfusWxUa4571d+59ZKUhgShk99g1PZUeyC+46bMo3eT4sKAaNLuADvWq7RE2
1mN6WwJH3rrD8DZAqzSG5C2wCm8PxYvJZOZCvC8n3CrzoTAMJ1MlYGJb/c0fDX9dYCaBedzeQUsO
NkXsJgeRt5RDUGzjgkC90uBlWKvRhn8iCB8O85u0nMCGFF10Q2z3YnI4moLsdi4P6GCPj5HUVgMI
hf3YiFvCEx/dsDaWvfRTmgXOzAlAODq2XN8kFGGW1dCb+vZQurNIZwjro5eMzyTTgVGLIQe5Yf6d
oDsB7Np+aXpA5GxpEGjuppBxSY1bVt2972rhGh/QUzRVybaMx5MWu80+GPtuQ2PRYFIOMd/WwpPJ
4vno1DLb5wnqE1h4AcygJWsJey19wpEkTV0607BHSbzQlAfxK6+6pRzqalu3SbY0a/KNQA+IVdCf
ioA4CmlVzdK0kuWg0My4wxSjxY9wU5ktvJqYLBdJQZallWluTJPELTdLfozGBEzTG8ngGk8p3dwL
qC2xpsGwaQrTQSHXIBoETkCWYrfyDNHuREwGdVXyomOdnhvsxgt++AFMQaLRzSZc2Qy+wzEFq5Bq
6Qo0V0ssCxHoZTOsEyc2NkZhvRf4tTfgVg/46md9ZhOcRxINMcLom4lptaYp7Q5ANEbdnmCMNiPN
vpMA6PpY1ciO2xHjFG1OtzVu3ZLObEbaBVcRvfpM7f/H3pkl141k2XYqNQGkORpH83v7nj0p6QdG
igr0feMARl/Lb9bLTIuPehOoH5oYkaEUqUtc93P2XosIqF6+rBJ7yJm6KSDhvv3B/DgeSAcILjOl
dazicSNE8p1FMVoOCgGkOOnxjEhmZkArI+/nh37iBwhJldaP1BuxEFUc2bgeiXbMPGeDrZW5xpU/
zLfnzOTOLNOAkbrunOUb0fajV4RPZe1ds5zvKUS3X33Q/fTpwodTcEVff3I8fm6BwLYnIn03Bebq
YOXegcMl/OOMn06Y+N5KhsMF8ql8W7zQ2M0YHVC+GUeXxESGTIz7yWlotUvKQcOYi3RnUQPDoo37
YHDi98oNfudWytuJwMvqC2ncoMxizU73KDL5mTQLGAZKcDOjUieGeXhEk2dsx0C6nAzU70jjb7M8
TA9LLoESHqklf6hOWJvacH5OLrUUL7AIpr31CUsNght/ESGST2VLGEU3MSPUpFGfHVs6ClSPS+tU
Vsg1nTQ8dDaTz1BmBW2jQ2sAZtMZFP6gj0kSDevOUHc3IjTS6AiO80862z+WOsJP3YiLLUIfhCYF
+ciuN0kM1d7kbDm6FokUKHREhASGulCRMcmTs7Cbv2rYF6t2FPGuyl0AD6ZRrhBIcKS1mm3bel9s
ah5SI2h2k2iu7JnSbTWijZ8yE639dLPnLlmzw3vCTfXcipwayti/OsPGhqoCsb49x2BlWk2QiGQ1
HRWTNvQt3cJLJZFgkRiT8uiPVizTWRfRrFuNU/ehsgVC3kNSAV8ACA8byJnNg9vlezsbDPg0hLXk
L5IZ4bkNgY/JmLCF4KceElnCW232qDyOMsKJevQiuzuYfsjynbcYaOvo1gzljzhKOIkvTrLJY5v/
VfAR+/CFhqTj/oDxqo7VcBhqMIETicXACbjOGs13uQT9kW8Ecbj0oZYQyZmRPi4+oAVmuF6KHNNN
1u5S83ZkJB48Q+7CqppmltJRcLrPm+wa8gfv2OeZCB+PpwGYcxWt6+Gx9ZthbYaJsbFKi2/sTDbb
NdF7iATgDgCBmQnXFtk8aDgdBWGbxeVEn0/un99/FWX8m/unSsdUZ4Mjmb6+3D9wNgXe9a9PeUss
4ZiU75NTc/wuynTLB7kSGjZzxyjfPyh9Nvrbp9Uw4bKcTlQ+QaPzbkKJc36x7RYkTIoVrFVdcvYG
tI91kzQrQx8lSMthUR0BmDLpQ8TmRG9Tmb/ZlZghB3fzllkyhxuTMvCQx78jEzLyHY+8MIM93T+k
08QJ2OcYROQ3pIJcQJCHjKtT+EA3SSHzDA0RgOsPphzpucXJpXXYB5bz+JlFxry1GcAnCtrN/R+3
KBoidmUHLE8ru2rmkxstOGH1h0QQIJI2nBqDoOfJ963vOUeQ45fOwGkwqSWT/NNAhOI/PvT6VG5F
BeQGO7i6+vpz/1Dr83CBz3Yd3LciDekdW5+newc8GmJZPg8AQe+ywnvAc11zSuRGs7r/EtoeQxx9
Kr9/akKgO4U7R5/sVdYz9rX0L3l2xQICXX8e1D4nG3YDhQDjzDFfpF2941sdD7yLkDWcRHSNxua6
OIXz6kThmpwIuZSKF3dlGg+pl3wPKOn2jaKUNUP73vk1WfGwT6cb2bDpxtr3z5K7+e6+gDRUQXq3
5X60xEMASW2E/RiH4ldS6vWF+xusar11ZmI0RYImVuqXCE2iZj+rwgWCOh9CiGVg6dzPgeLcpUGj
lMdJdCsDhEdjYbMWgojDuU11u661PieuXJ7qqmdIBUX9YjQVW9j2w+zT6NX1DQCzNbgYbuPGygEK
+zbCt+MKTPbIGf+aqZ9ee5NqIZkasNP6vohW3Nk6cuRH2oPzFWswnnIl509RDfs2lWdeeT7PVR6Z
bmKW/FRWi8uiQ0Ybx4inqxXMT1PeXWu3uvEXERyQtIKvMf/YXZvdHMz05UJ8McZ0a1O0Q36Vg75c
3GJXENredcGs86XJ/JDSF92ZbrgeMyjFXTVNYCNtwZYdAAz0QrqExNGkIk9TN/dIJ4xWgS7biIr2
OJGJCEunvdFaBElbEaGoE/KmMRSQa+diqRCq/SNnhgZBFO6JETZLf+1RsB2m2XnsEr+is8IWOTW4
ydxJ7NKGV0T9grY1r2XO92ylxHLmqUAciDwrFZ90RTQGFVHVfTfWkhMkzKoDIICdMcYsWhpmw3OC
eQOS+6Miu0236jEeJvM4M0M2iIxiJ4lBn2bTZxtEv4xyth/7uRlvpVOvCRkZV5rp4T4YnO+kR3dF
1shZzdyxnmyh6dxkewtOLWBxmttolvm5lCPnOX9dir7a0i0CdmcrPLQZTyrg5mhcwVw/FOvI9ZIH
qswXOQ/OLbWMsyBjf3Cm4jcLJcLKegOPwjK9WT6Y03LIyWE0ERx43qQVH7g1zxdvsk6CE8V2LPtu
vbSmeWzzH7Ofcj2p+HvNJequeCDEOCgs5HEHmqnnKyKf1YE7S+txD/EgoEbEn4aC6Qr4Vrfvltle
i4wg08xGbptxV7UYOhyGJv2oXC6yS9ZfYDUCHX9yIvHMZN488NuSN4sIK/uktx2jZbtTYeXg721L
NiZ7sBLiJJAZLn442YSxnZNndk+ZmNSlLT11uf+KKwpGFiOl7O225T7nRo1XJK2599AKUnNw4NZ3
NWKSdHP+zIw9+iewHjSC2BgVjBDejOgqow13qoTRbwqDTEMWdykZilSNUIUDgiNucHIKABdZNsTP
ZjStPppM7oO++p37udhn+o5jROkDsZWJnMJVmONbPIXiWZQ/h56fL7ohu2YsxG10K3hPpZ+ty/YL
nE23hrbU72CZePHaQpGrOr0SGqmCTsrMH7o8Kh78Os5uefelRJSvJxASR4I20Wu9RCcjb5BNtfwW
eVp9K5OKFTn8CBfSumBZtMujtroJR9IOn3FoaJxK1fefXm7aF6TUC+yn1tmkJiy8guLsllnHcJCV
8T3UHjhQB+mfKN13pIHjQTrpy4Ak5mbGUmNqzNf7g7ZbuudIMtcwIqluZlpwvZ+z/UScEepZC9it
mE+OyHkhDDG+b98khK6i6yCtnY2/7TG2BTvS9mcXmu2p9KcnD9fXNal4BfawXweU7SsJq387O0wh
iIkaqzmfiGN7wRsPmvxIFvnIFfg3Vaj8Okfa+uZ60y7MsQgdl4DZfkqhflMp62SBj4Tyy0auED7Z
Pp6RvGJ+ZFCEOWL216SzTKARgblPs9HeMDXGMVcY5DfdrNgE9J0JJrcPE3GgZz1NnQ6apve7d5VG
19IVMjtaBZrfWrGyTrpqH5VfjgKMMDTjIUJFcJrML44Y6oAwFG+pRD+TxnQOWYFsygErQJkRIDKS
aV821SHIvT8px/Y3h9P9QMpwHRuGezUlCdui0T63T9jTkqUYP0ruSODc6RqiTLBE37JrEchjmrj5
bcwq+cTxmsVYm6XwDiBL6r3P2reCvzr6jqvS7XuOunGy9lxJO8MI/VVYccAezPK1saEyLiRT/Vhl
3Ggtf9cXrrOdElb3ncUBdnE5zVOZJeZBv2WnWut2P4oJ+vns+WmfD1X33ue+u4nbyjzRnn2j9H9y
SHFuJEAjRg2RWjVDlG14K7uMujUg1UQ9ZWYYw2G9p7N0lKFfbdxFXiGMaq2EQWcQhkA05L+ndg42
xTzSK7Leqfj0Z9twzkE6IF3PLXC/cJQ91kpHn4zCK0g+ghPq01FLfFZ5w/NpBhQvsqR4GBfytVHg
XIMC/DugLM6ccYuRhKiTF5xLUkNXs7vVI/BA5YbjjsjE/AJ/Z591dC4YRbHQC0Cco7EjdZDk8S2X
nL3BOWW7gOtrg8EH7TPtj7r4qxV0wVd+oD5lWz+jIiy2sslGXDlhz4Ys1M47m7GmgXmSrdQ18DwG
DrCPBsQ+W+FBA1w4/qyTJODWar1wk/prXMR08TqkTtwYkYZXEAd7i7GJZaM+LrcsfJNNhDWW94zK
3No9g47BArxQQ9g4w0rdBW1LJ9P0yzeCztPDYIMBZ62XpsOHM6S8sy1YrnsfyUuWxyap1v5m9DGT
KGrJ57Kbd7ZwxqemFQTAZenzhHG0pKA1Nk7dMv7szGeMCrD7i+BCmfljBiB0Uo0E3gsakDhG1ZwL
QXxodIxEv8+I6zhkvB9OpIFiK0ZKNuQGgDaBLANMN+1idahROuxK/YK1WzL7zrQt3Xq6OkFHQL+s
f4jGby+VSuOzx59+wkINjLKwwDLW5iFfwk+IhPXbzA9iMvo8ZDUjwGgoFtRGhNCejSmL6k1Rsv8w
U6gBS+dXe+k3qyToASjAXt3kXG23hYgk1BuBapTcESsL0jiZGu2DCsrxHLdZod/mjU3Y29Y10f8v
HZPbVWmSLBEVh3m9dM+KdGS6Ls1XO0G04k6dWvssa7g+NAOO9OfKLYMtgAKHNkxnkXbjhJo11c2P
blPeynObYYwCwqn5U/mTaSRqFyj+AryA8KKKNBVzgM7Dto0w5mwMxwQGMKDE/MpgYq8cIKRjY3Vn
W6FhdDoMACNNRlZBnnns3eq3JTkUmaMPMRp+640o1kL104wOnIp2tor4jixdsk0Wn9GxNcI8rHzu
a1UL07taxo2nAL7GpVHu799oE7+ObZrzzWiwTtihOHs152CuZyPvREsJ6T3Fzdq7xSVMvPbJFMAj
0agcEiUZdf3CT9Rgb6peRZ4uUMCA+qYRdcTZ6q9VAVY0X0yeshGji8lholgMmGA4KzMg7bIfDpCw
vSwW+xIWBVKIufjqcVCtxBx4hHdEzjyyZHNil5fE5XBBL6rdQMBPkVZVu38iIiY2lsfMqwmoCJZO
VfrAezLA4j7Mr27hbAMjq2696Hc2X9m+nhIuhjJ6DpltXkvBd0r9SHCwXvwMH6Yb2s3W8Xukul7A
Ja0ynmWaeuf7B78dU367Nl0DQioeIBSyuFdE4fyII2RT+O0+UZ53tRK3vPJl+0NiPDip+1PKITiG
+rPeS38C623PXOpHBvg8CxTMkcIzyltDx+uW2hYZqqk9p0lPxJA769bLpm1tzeq51B+moNvm5fAc
jNxUKcO0Dw3ZJC8YzljPmg2XBwtIKCK4pSGMneVpc14SE5t9gEmwzM1HCxHXi1hiXus0CDcJzfy9
6ej2MX9xa8r6Ho2S1F8nAv2NZGE5avly4nN2DXh20XcOU8jxy8PU8fNbVdMXCP3kYPGXekOAsDaK
ObkGsHGRdEE0ydPht5qk85TyMkS4KV5GkkZxjicsqswbd97jAg/i0rjZ2hkXDuf50akgrwBjyHdt
7QlaicMDA0JCPlEyM992MlAgHBslg9t8Doar327AGPNmwNWUQkO2KTPZHuuCh3CRGz3KHm4sTJwe
/Z4XkT22mit8GdqyofPTbxKprE1e269KWue6bfy9kUYJHE+iuVbTszxpguyBfMsDScDxlDMOBJSs
Vg4cLloYJXOacV5hkYvp/Gerzpyp0PUwbek+M2QuWPFA90u2JmjUrXSrkedHwM/16P6VpO0fDH+Y
Nkv/i2LzSXVjAdQBNLJKMUQTixm2sl1uLbkwWCZE4mKG07RhcmM/T1O/d3Le6lOuTTvYPnrg1tS7
xKjxi3rmJrai4b2Q7WUwXPtoe+ybl9mr93OBzEjkKj7LvH8W/gBguur5s054pWp/eK3DwL8wwAXk
yHtJHpKaShITTtDgHbEZVV1TH92ZGD53bl4cKA0MysH7QjLbNZeGKIhVGNwe/ad+YjylJBBvjKPO
ZqZNtSoHJkqN2f2xo6k6l41H+1tWB+2WsgVvMt3QfZRu9VPMFbWQWX0OQJsmf0q3969j8KF42YsH
oLTkBZxESGTM4S32YTODqTVYuz0s4bs7OdFuNJqFR6DLgDhgc+uxeKKr5LzW2Rl+4PTDkbzvqNYh
kCOHf+747tu+v+39/v3PiP69xg1dBqa5DHsLPUuq9TZ26KrtANP6VMXOevFHnHp6UmYEQ86TIKWY
M5KAM0tRrHNPZxDun+O7ITlWREeGh8SvUY6vbECBG1PFHN+J9Z7SPsi3Cc46mELRUzQEEdz8NNnc
9/a93nRzhlIHSnsbMSREE0TxWdg+xFtsFEH7kLZEFeiH8v6vJ2XUBzwqLDU1ZddUpwhL0qYBS7C6
mwTuH+I8RTwOWc5gVHPqZgeAzsSLu2CLRWma+g5Hmid+WLSyvHmX5Hu4syQx9pEQTleam6QICwLU
Ar8rz1SzriFYAB0HmHvMdSY+spdqnWo5o2eI9hQsvPNaS7CsmIO+malBKTItuhU4XjKDTceiHQXb
mitICI2Ur+T+IdD/aa6HfP/+Z4ZtpTt8kW9/20OHNqekjNuInEJ1un/l919VdTn9x6f3f+HVc7pp
bTZJXA85BbeIGe6/8v/1q/und/9CZVmvS9/c4qaw10U95Sse7Pl21sY1pT8EFP1WuU0GcQSOdLp/
kLx7HRcaqj5NAozg3PeI7PHLGs3LPz/cP10sDqNpijgXtfCFlNt87qJFcA7gm6H/bIueaTLP1zGM
7B5SyHg6M1Vnacy2ggNvauvysR/vu1r8MGcbjqKenFKl6U7ZfV7KGaQ7BZ58HwJoiy2b5VNBZ+N0
/1WmfxWXudx1ffpw/0csEqdj7L33+supEqRw9w89JZcNgkp7NeqJ8D0pE7n+iUIc9U2jDpD6wkHx
GZqBJxtXOcy3078/jHZ1Geic7aEqkxqRI+Kn+0SY5aCJRw35oDG6jBGZZCKJeXT8zNz9X0CsZDo1
/38CYoBSzf8V2/RCGD3+r/UnDwpYI/8ZFPuf//R/gmKe/w/Jb+URttFRMAs84v/jN9n/sOWdsePB
WLfAJ/0rJ2bLf1hCsjq2mJg5Fv+rf+XEbOsfwmHLBgrD1Zckgmd/4zX9b/wmIMB/B/7wKhZSEDnz
qVKbtvhbTmzQIL425f2orfpoj+vduyTN8Fpw2Vx700erxu551CaodhpHqsymvKTzeVzIxA7S9fec
QoKKnmRY3LzmKfSMcBPw1AJ1ZJ7sKpo2ThyG23C+zW0NHFcEv9M0Z8+zZCk3CSNh6ZzitEk63t3d
CQXvjUBM+hJkYotjzH6b0X5uiomVsrkM4HldFtdcQ/e9oE0m6eWu89aPdk6rW5zmSKPZo0gExTo9
WCSud/UU7Lwy4hRMU8JloJhZprk1+YPSUYirbdBy2qrwk5M9mDatUPDkMETtyzrZZqDZdyEyOtbI
GIedcdd1df6CJ4dh9mi7hyZbUG2PFZQKE5T0BIihUf6xYL66t+LpLcA8xJUxbS+G3NOOS85Ujd01
b2ndT8OeAB6BwoTVGeyMPHF4g+E5FdpecHJV+d1mEBlK+pebsbJMjleD1GIPyhskErdO0v0gzHqh
rh0zzSgPaQosFZuNvaelBXkDCN1QeeYJ79RXq3VKPgDbI+IGLzHlKy1hxsxwnkqrdXZlEReXaAoP
Q2hFJyb+XCu2BVu4z2XsLoX9JgMZMMXgho5V69kWack2FyuZK3KfOtkqGkkvB27xTCNUMgftnAc1
O8URlAjL35iwVEjL5iwH48wWNz/F7GBu6RgwiA/qt9GNuYoMc7NZYIiQzaA+GMfbfBjDS9hhJ1Ma
EGEz5W8Z1D8tlflREnC/iNZ7nyp6JLbMtN9GeM8sd1imQIrhkDjrVo9irsgVhegL/Zm+Wi9JKN/D
oef4GdpHq42enTmxd00Ohqep422DSUuEbgjRoEnWk5Vkmzl2l/OcLZCGe/nUeja72y7hFONCou/U
a21ghekC0W+NPOb9eoSAvdTKX2VZpdZGFtm7qP0mbs441XO9R4dyLQ62n3Vh1p8AetNLHo7lE5N/
+meio6pnje4HAIaDSmd5KFkkbSovf/DcHJsy0yle9y5Hn2a+FqQOHrvx1Y1EfUYG8+yX1jYZ+hfU
Ustphtjpc48mewheoAsp1LE6ODSe7T2F3Fdr8ndHswR87TTtJZnoYNi9Yx9RUSG955Td+7i+Oecx
r5JDd+6N5ampRijxQcYV6js1CDF5iUDsWBQv7tTDY0zmpyoKv4sB9KDloS21wW+uumig6dqQJU8L
+o1mouvOipqhYwEZqUt1MEwBkTk8m8Yv2KKvTdI2MII2Rcq5lr8otsv+Zk79C3tPzNUmAEh/6IJT
RmpVcAMzaBlf5rx8uKusfHt4mKwpfyj30Y0p1bmCPnamSGOsk0gI0DMWC0g/4ObajfsgrtVOVtUp
nEibZGMab7uJ0Srq+XXQN7vALuPX1nov6d8Vvj9t0IgB8I1gmaYBySPT8B7Dyn3lEeQ9wor8K+5s
1B5429dJVVR0AWb3IjAfEwPBaTwMjOKE4+7ThugnLjaiTG5zm5C4Xqo+CPc53so1CHWMSD3re8cf
njGeYsIivopBjrMDIw17a6SNvZnrAPuJbf0yPcdh6JEFexEP3x0qFBBk1t6I8uyABK2kjdj+8YZZ
1/yp6feC7aFK/eIR4EPmnxnHvOUwY3YJzhEObTom73IhosLGKiwyUGCwiFimeNzGtv+XE4TvrR0X
65qkyioxXGdffXBqSm6zTzwhbcKQP/f0wLeWseNcPDflnyLvh7d2MFcVQrvUCWgW01va6vyVyTR5
8tW6j1LkHaZVYGoG4K2kmDbjiO5M8SYQ+z2MwflPWIOz7Rryr0wul13fNR+pNLN1MrbuRvC/4Xj5
g5ETCx0vqugwT28lsOjNPPUehLnwEpsdAxtR/l785jRUaCZJ5PzGblqsraw/DtDMt94cp2sg+FsQ
i7AMc3PPlMdeDTa2g4SIQmj23DmieQfRmR/KWMAZm5hv2npeunCzi4iJ7vijH6YgPjZ+5l3oM0yP
SCe1rputo8siXBd0gHz0W7uVTPAjVfCYn7gqOQW1WOPDSaK3uZuSrawD+zgH4Dxm9YXde1q7tj/t
ub4VRyJQPzEqf/lxHj617ZE73viMgZR1n3zyhZM8RolpUuIiquu4qSTkyxcB8fkJpgmPuJkfzbaw
o80AUbzMHHBBmOjhxAZAsaJ63drm2rAzLdZFtkeyo9suOSMCIa7+KBc9vyHBXJfi4Jfp17Kw31Um
VKGFpK7GCFTCVyuPnECEh+oGSKHRtbsFFgI13cK1LAQbpANkmcrtjC/j5C7NNiQSdQgyAmmL3X7Y
vRsfrJ4NiamRKakqP/GgsYAK0uOyZHLVM4nfUM/lVcILLG+I8FReFxyr+tF1U2IThXGgf7GFwLYc
usX5nj0vvi5pbHMPkTx8+r/mwjdfUTWwJPphgvl9LgAMVs3ym3xEtF3ovlNXT9gQMIeBh5UbNguN
PfBb42QO7U/fzZpDk0dqE7Dm3EB1Sdde57n7wFuKF9Pqj1lo4J3n+Q1wO4Q/zBdgt775RFB7m5ZG
8mPOjilF0wOVuWyLGAOwawn7UrpR/5GNzoufTE9dacY/SIrBIMFbV6eDfKXm9MZjibVB3H94JvE5
Z+zWyDy6GwlXYvacYNZRX4lDRmRik/VD/sLaq9r4edtvqG8Pe9HYKJHiLvwxufMva+77m5mUziZI
L7AQnM9RRP4GLFF47gmQIsWmKk/mi1hK733K2P8R1uFnTMLtKHQ+glkGU/Eo9y5xuzivo9d+jI7g
58WMxh2U5ehZusyK2jguDgugTuK25E1rb8pOg5yenWIcr0ykyo2lbS+uBqFhf2kYgK+kNsJQxB32
o7bE0DmUD6ni+yG1QyZASnGw0crU2i9DsJFHY35RiGdipqueNtE02kkjkdOQYY32SvtqMm2uabXD
Bt4CP/lYbdzyOdOWmwbUU6C9N4E24FDsGH9PSHFq5DiJtuQ02pdDDH2bI9DhWyWINeLUGXrsOq72
7NjauOOj3qFljJlL23g8chZVi59HalOPy0qWc9aIwMfSJh/wDXIdIPfhvXcHTgQeW0PXbwAWMNTd
o6WOofYC+doQ1GlX0KKtQbH2ByUcV3lWg4fMFwfIUfiH7QQkQCa2m1obiOBdIspuNZ1a+4kMnTOT
KItS7S6KeyxGBTojn3nR0n04CsuRje4otOrkh9AGpFG7kBRSpGzBjmSjSYJz9z5pb1IZYVAS2qXU
aavSpP1K4WOJbCmkjP0nYgYSaw/T3Nkvhie/Om1oKlE1zSibeB7xBPGxOOXonFyF18nkZbmatOvJ
VT+kwv1UaAtUBUJsWy2YocKev0evY9Xgo42iMGZshfEXpLP43GizVCpwTBkutqmpwzuFG9DBco6L
KrcUxWPtp8JVW2hflY+4inMcV3UyOw/omuOjid6q1p6rTpnzoUJ91aDAarQLK9BWrGxsr2GjPVna
mCVRZ02J8x76zLA8pFpK27U49/ToHoi129q9xTXh20bGlblYucpupEehTV2WlaCoIanP1WNZETnH
56X/m/t/eJfMx9r7Vd0NYFP4UiujY2vBJJU7VpqTKhHxO4tAj0nx9O1rn1hqVYydQIyuFLIxV+j9
So1/bNA6svsHns/HWNRPRk8MHq5feoqTo+/xiqNGfqtMsl4cwK6Tdp3BsGZQNyBBu39Q2omWwJkx
tSXNSZhr2UDY+NlwKPS2W2IFzF0ikH8503ig9gvoSO1eE57WsLWxR9pODwGR2tnkd9IPEzzebmBe
ZGiTm4kBgfQqo63EwvOmEL5FHhwrGTvAs7QNziZkyvYcyqTibEn3UxMchPvVa49cwQ58HWi33Bj2
r83E2KrT3jkbAR21FYhlsIk2PXK6RmKpA2PlHzmeLOjrKkalXvzlZmN26b9jkhncH3DkyYEVWqLw
35kdNsY8Agwincs0nmbtysvAGx7Jl8dXU5v0kEEhUcKt52vLXgpyAKutRwLPC66M8t+rGGSnjpY/
Zyrfm+j62H1xQNYGPyTi+xqlX6Ddfoa2/Cnt+8tL8G8ZldxNsow/DWUUa0qTYgeS7kdpERaseuXs
AQcMDEipTXfxKSUE2iu7f1lScE5G5P9MURDO2kUokBIOyAlZwuz72rx4Kv5i7QWgonA+jPYa02ts
+oCLaMMa2kp504J5+zBAV2N+v1sEWByFFsbXlsTIDUn+8WSLBfxwLVJ0x3NWpicnv+UQ5EJ0i7Cc
No7EvwgyClMhRsZSuxkHJI2dtjWGvGexE6cwPXAHhFuQukQU6nWuPY/RJAASYX4M5WVkw3iyUUKO
2g1JM/TZ0LZIItmC3DsGySR+zxBKulTT+Nl9LIfsI7Rr9xT0VDhQUDraRcnB/v4bVdpS2aCrbNBW
Ol3NG0dt47wR7UpqtWWE4zLUtsuYLMK20QZMpV2YUr/8CNErbkGMD2KMmaF2Z4YkOSvNZ5nRalL/
dE/t3bSZGQ8j1fRewgYLZjDVnvZyRrAuaHmxpzC1tTO5+zsRefLgeUoGmzOOdnwWIbbPEdjjtLW1
A1ThaXey9qwpqPNDDVH5WHesFwddBGu1R9Tovw3AMes2wDBasD/nEtjefDQPCM1o98/aSHr/+omS
DNx6/FduVvLkaINpyuHtFMT0+CW/X13fPaeS3I1pFKtZP9MCdKioEn7mbv9AhxgLrcKYWml3KmeZ
V7OpEJrg2dsJZqarMI5+cxqiehtF1MJjuReWfIPnbW+C0XguSVGiazV9IE9Zr7DHonJd/PwmtNs1
WqjC8/b6LlxasIYbXyMv/y783Fz50AMpC+/JjTgc2XMS+Bob6jlZfcqGae+MNVAnJLOewjY7oJ1V
5U80k8WLZf1xl+AdBVMErtBfKRo11Ngx19qzbyEWesDvzNyd4BVJdKJFebcJ48k8p17/hYLiUMYc
mRbL2/cwLNLI/DWYm64c5NEZxM+eGeCpopIh58VD5DOkh0qtlhDvbpwimbDNz4CJxEo2PRkdHL0R
zgCUpQ3Tf+tPbTTB9TagofxlMSmjt9AMxUDcGBScj9O9gzZL6BfkiNWDZ5rFKp7B9EU9IbnMVg/Y
yGjcE+vekU3ZT0mRXiyO+mAPu2grcjb1Ywcrz9lKSBnOTKpmlua3mrAP562+AzAZ4XXpnkMjQhSa
+sRGdOYPmOt3Kqs3UfcgiF0ymIVcwBHRlSGfPq1zk6y34aAT97rCYk4DtmgcKBOGGYYOzIL22khm
NhfcgBte1oc2Z3m75I9Zidlrqv7gaaGtFUeHxBv9tZFPD/UbTOy9mhqEFO17YNBazOP8sQvQinXJ
L9a1FULenBLhkrEr995Iof10KkYhi3Xj55rQXE1RqPhT97wcLLs5OyGtDNmqa2yMtMtCsj0W1qCR
cLRTl5+C0khDrK6B5rOOIR1moQ6Qsg3TEMzPuZwOo827XGCjbuG9hOiDsSKeBKpquXqe5H0Bo5Ow
F8Ig5ipxvv00/mZuGMTpC6DXYZshGumn9kfmZj+Vq0fEQNP5mzNZTTresJehfIojvuB2zD/JZl3H
iaRSyZI2D9Umi42j14eHSJTfPuGjqZqg9/XyhPd0LQhtQcFiQUQie1yPvTg6fVhfuFSdRWo81lQ+
mPY8RG36mow1VSbSDDzhIYTwXejcZ35GKEg9lcn4x7VgKnem+xGN061CuqHbqcQtnxkw4d8zvpJQ
kypy1uB0B1mSAkrgMR8hmQvFtjMbRDhYSVZ0nR7b3mU9DvaKAmDMqfVjCdrfi3L+pEv3VsC1XWh2
pL5670LQAuX0G/MOFcd2vhqJ/WVMzQv1sfWYJt+jMJ+9BRV9MB6XrCRAYbK8hjQOAJeK0pB/TkYN
XERN39RNV6HV8+PD3wMXlZtjMTblmnAMEqwBMjLfbFce5zo7RuBvg47FUN3/rBr5qrgFKCwgOQ/z
HJ4GgZ+1HUG2iY19UXiApEC/MZSDh23AxLDpO2a1CVtS2N+Ik0lxmtDJPUoMQ5+/s9Pmzxh20BPT
vRgb/pVvNFTYus3s11+MgR/jo1N8V41NI7e92hQAeGbB5lkU2bncma9V33z1lnMO5XysFDvidCrf
JxlVXKSCbpVxLuuF7uzmf2bnWBohr3CgWnBzwEY6+8n0v9tQ/XRGSHWpyVmzwtfo1uVDs9Rnw36E
OsauFP2RfK2y/jHgNQWdqmiSDYh4ktakWaIMNpskOB/hSQOjy+MWZ7js/pu981huXMu69Kv0C6AC
3kxBGHqKpCwnCKUyBe89nr4/6FbUra74K6J73pNMWZIiDo7Ze61vYS/VDQPirArdq24g2YBiIrBe
E+4FEN9NkKivqfKSpib6OuofJb++UIMmbkyiGDp9V2rKMSq1XnAazkQqLx+RCU1UC5RlB9mawBKq
LYRKf7eFcu40uPg1Ve3e7F256xNHiQrxVJd/ZupgOJncWIkUv+gxXen9rV5ydScSvEONYwOxcnbV
cb0i/a1dMy0zEwZwZ0WngPYgp3Ik+UtQuAIUeOj+bEwp5hR1vEoGmHolTcLmQPQPtp+VXIddaAmm
X7hGHsgK7CZGwhXFJEquOZhSjjJqblYtbH/IaE1EW5wUgz+IAZCUIHTo4NJCbihLqRV3ndDLG1lM
CK4EBuWaLWdMeM2lHWMttNugnI8Ct5WMspZ+JoL4TNI2rVGpO1VC4D/lPRtPesJCkXzqUTjuJrFO
N7kVbwSGvk2UqLgxiRi25VjTj1PqKxNiB1kQKJjnFPiNfR6b7IEgZPSD9hJKvMvjGXf/Z5F9QRFX
XsyIDkHT9raMhuwAc1oCSqONO9REBYpeEVtP1ngS9H8blBN7DJCfgqK6UcFOqxgSxWvl+LYkfUm5
XMXNWFP8rBG2W01I2zWIYCdp1bYZmv6sXZb+S6wUlTij0lxxzGwb4ZXKwlzSRR2eZ1m0UEzclgqd
WAtmijOFFbkRwJK0sNbGzoi4pwztuEonn3VR3cpTj86vS1vH0oxqowTF60wVrgnRLFuZZiMaeEs7
bBjaqF4GJi1LqoH569aTWKvPUjSDlEWJetKbSMYBnSmbbtBuVZs0u5XS6PXp8KuJwudOh6WitiHz
TkhdtZQbV2zbu5lBBkKobDiGgxUYpNO86+YCqC8VICi+rBAVhXqvWbg7TcvC6KNCscVSZj2pGK80
id3aHELFZRwcG2sBvEpwbdoV7FHA7ReJlW9Qq2/1RSrcoQZzCQnejZM3iN7VkxpiwWsYhl0Run2G
jl3MOzeCkQTG/ZUNLhxtIrz2MjURdiDZV18Ksl3KL2Fq1ER6cgjTrFy5iOECGCfXGddKeR4iCChZ
/ZIHRuspWGI32pxxyBsrR8iDz4rAcQqAcF8HwgyoSmW+nPGw6cB5ux5eqfajx4MY2c77Scl/j93g
tDLghEXQP1S9IMQxdAHL+jX9bzsZlveiTel8W8V9MnhR4tVcE8XJ+WXHO7IffsjGeAcLqOEwHUW3
0igohEC24D/VHqeKGuEQKgTdUXsgWg0kALZc2DhF0uHUIttKU7uVDMS/qYD3pUOcPgebtrkHlHTi
iYnbQO1mi6gK8jG4CoFxb9Ggsi2g9L8Qk1YkhKBhUza4x61WHjlrIkVBWkaxXulv80+kjUEtvRWz
z4gfTtXwO59/a3NzMkTcDVJF2w+n/01GD2UlbL5VH4D5ucqbRzN2jNgMYjgY7WmCkotTYKLuLgCr
0fBiMCuDa13PBgqJtBipu/xNn+gcRqnOnkuscR0NHFNyTimUuxR/9YDI0/hGdxG3iuI0xBwjyPle
eEsGbUWvZSiMKx5lBF/G2IuVTyVocSDmv3MoxKF1LWcgTpIM4tcaj7Ko033FT5wP+rUBErq0KWye
1DX08FTH7aM1CG1Dcs0uT/Xi3jz3k3ESiNUKG06ttihlz0PfkR4SEPmue42WnopSPbBj9TuFoKBm
Q8eCwxb0CdbWWB39IC4OmBFqo3i3ZPwxon6zegwigQ9g/12WjSNX0hozR8b2/xcHzmCfwuyDf6OQ
fJkpkuTgHniV5mZMUg1oeGoI6LLLhaNOBbuuYqqMc+luzstz3BbvE4WOjuz6yRiOuY7XeCxfMvWZ
d83hLt3FIsBO+iHNZF20sb+s16sXKOjmyYWnPIvAJEv9GnTtY6yoai0J1CC956w9jUij1cUWgm0w
jltcmmS4ZMSSNDkro0ptvVIadPhzfdWz/g3hMG93ywog32TdtIVOsxN9eYJv4SKIQx1YfCTQYe0y
qXH2XwtJP9dztGtMgjAictLZFtvIm1/jXvZ0yJZBX5zqplfsKhWep4KYFWu8JgmVKvKLaNZETeJn
WfI6CdNvuoqbLG/xUeG4VvoUmVyBXj0btlNHih98e7tF0BatFpxqUC+1HHpwo3+TXgDVuMbHOcWv
1J5XuB34KEPusOLCGNHPgfqgsHXI5kF2CjKdLSCiohX6xShvS07JOch6pke1fwr1ye0YI5BDTxj1
QL6SXZdEz3LCxltQvKWbUb9X2wC3MzJv/Ah0XSrINdVEV0lyAhOUY6b194AicAfYkGnXn1RiGpgU
j3IZu3lc3NeBTzTLZ5lR9WBNK4fzCEd+UGpkUMZ7lhLEIVjnLNXctjNfaLS/j2npkJlw4ITNdFWL
b9JoYg2dv4sV4Dfl7XXmlrclPeTiDKOwAfB3YOuBd0/dyWLj561EDmrwLFN9qNi/lLl8xtdwLpLq
k/b1BwTYrZR09MblHMLzV6EWTkHbk3gX4FXI6phRzU74tUjt7z6HBCubL21E3Z1ixO+i05/nVHcF
AddZV7/Sx3zgndf64CFq2KGW9juto5eiSL1US6/0nHcjMup0ptGKvsIqkos4+EJZP+sRJNuJW9nK
fskifWBduRchomGt/6IMs11gyPfpZyOItyZrP3LueqGojn2UvMvV+DF2AqYOVXGG1NiCjnxaaMGi
5CTvSG68OmUBWuXDubXHHuywxsAkDl9kRXoi6sghquQ3rxUeYoQut/HL/EWkk6azftZS/pRMz/SX
/gSzea5D+dxm6SMjCCo0km0Whcd4wY2J31gRECMr6qFRqj8xnNcmHQ6a0L8r3FT6CgKdpdyJ6Zmm
4jVr448iR5fVyNTzOOD2GlVzpX3TBO2oxQBgKTZWBhiCuDpHRH4pA80UsRsvClGeo9zsO3K+hFyi
/Mx6aYb7NkiPeGCfKS7dG9YUe6EjUkLVDOfF7UqGNrOnJpFkYXJ75vJTX3F+ukGdF+xuE+aUIvW+
O+jlevpqGhdSyWJctBlryaAhfrGKOSJvx9wGcv4UhE9AoL2oQnEbU79insG/YbQNnNaCohWGaJDN
M+qJCuoxWLzwog4E9XbFs6Sa7qDMpHhpit2VtduJFS51qM/GXUnGnTYriBOo8IfyuzYXCkHZlICM
+U5cBU8xEh6hNZdlUE/JLD9ZQv1LITA9bIAt58sxoIvaLssZROMj7+NbmT9bURTYkPTfZvMBBnI3
adNXKVR0UiT53LXpDTLFMr2MUv059t7QtAjm2/dInT+MXnLz1HqNTG45+N6Z2nZfsxyfVKrgtEX8
SizpYqLco05V7qZOBjMTbsEP4mjs6Gygi8HbcBgtanHkw09peUqixQ9S9kjMGC42AA5mMFGNSTds
NDfyakfyoL9it1TvcJFCZzCkF7pbJ6uQgb0be84421jNXtWB235cQh59OYiUH8DOb0G+M/woPGnq
E3vePzPfDyTTJYLFm6SLXufP4B79ULlOS/zWjs0d5phnsY2gO0C5PNqUFaStpPIEIaJATdS4Lqnf
6/NiAryKinWI6ugUESpoNzJSnfUJc4zNRq7hKoks4mtRzEcQblpGShS/yLnsdUP5amwaaTkRpwNm
YFI5h0SDj2sI6BX95/WHprx+6w08UlH8R26jzjZynQjj6kpCAN5BBTtzWdxNJCUq5sE0J3GoDWp2
tfCul4WV3HJA52OOJjgL58JKQV1elaX3Ew3vrYCPMzY3ukpRRGgocrPZ6RZbpsDcpsJplIAcotJ3
xmncNsZwsQKdMqG6g9NwmQUD152yC6POTwCNq+9DTxF7fh6W2JnieWua/UWNP8K1lDmWf5LR/EW1
FRgGPdBItPXQ+FVbL7RotmGQ/QlU8xREAbxGSPsk/X4ugX4LYI6PfQSImgoOIBSeQCaTBl/nwhRZ
5alPCW/TE4RV0E1zIIReMrj0UjryVqa96i6sWhujMPC/0FbdJB3JSQOyATpQxUZVqABMufyxTplh
O70Dkiw2dH/WfLqLbnbKxkpEItsx5MlMj6gmTtocbTv2E/tCsP+//PP/Rv7JzGYix/zvfMBd8Tv+
/D91n//8nX/qPk31H4YFgs+QSTdAzEPO5r+En+Y/RMTQqkoKp6b99a2/gzsNjXhOkZKhpOrqmqf5
T0CgYvyDVqJoWbpimZa8akL/H4SfioVQ9H/9OyBQNSVMczwc/kb2ibL8HwnCPXduvESTsKN7vXCz
ZTqcfiHBdRjMEZZ9gr6yqDfOpPmAM01IMFTnNX5ayq8Z+ilHmVSMFgUpPmIcsg0t9H1PRyvvdSga
DdzNHAlIKv/S0Y47aiFdG11W90Maf9YGzvVxxOBZYis6lGUfOlneT6yuYD1GPRKPrRC7S0m8Ul2Q
at9N712vpUcxXfyqhwY4j4QnmKSVpERU2jn6EVvJy6OVFZEXzcNxmK3UE8uRsrEpnggnlx0BwhA1
pOQXLiwMOUw7LJGBjUirZn7pbwIWNZJbiDKLB90Jck3iHgYEoyhwXmX6UqxNzqwZj1KYIg+ziBNW
TXaoBZWJzazBIY+IrQKaWINUYsp0m4aAXw6YvwFCfiREFxi5WLmoCL+HN4utp6a2GQrNhNKOmlqO
HGmEHtIAnAWUI7qAXyQIIU+rE9l2g4QWsJHczBoVAoMIyyirHEL9J/CIP+lACY4zT56l/lBInNYz
2a+B0i3qWL9qdeFgytqCTaTiRT3hjOjq2PRDj08zesqB5boy+R6hGpG/peqabaR6vS1D8S7c84jY
triFBakQyvTD1iNBxp0BfBH7PInXuv9Ouosly+HbOGGIzUdqyoohf+HXxrij9xul7iJwtvFyVnPM
MItxm2OkAtjo9UudXdOEJxwktMBpNrotZqKnFrP0Lu+Em6AU0qYu09/6mrUxLH1DzjTWOoJGQz82
cjq2FHswVC1YDqFgoToj7NxQrnR8ySTSMeMPVfYVlFa2x3bt60Um2tKIsak1yMaJTeElLgLXKhrl
GpG/yaXLZw9WUHFAkWpPEDPd9pXKvr6TCQ7hoC05Sjm2OzqWrSPr1RGKn4uuklOYQrjn1K4apHk8
zOK4gjjwBvXBjIpS1O8cDqq3tbDXpuhucCRWWal6gSjQ9QrVZVN0NB0W1HILrFrHVLFLlf247YT4
Na3Ke7tUBZM9JT65bRELG6zEoqZvdWuGOEUjxUP8K5KZTfSP0O+jHPsp+xdqeQ9jVKfnntw1K8Bd
sYTyvEsg2Ju9IDrzGuUUjjVa3/oCYmLYTAWHtD6vm41sGEepTD2txdRNHsDojGIeHVF7fsaL/ta3
s7gRQApjs3vIyXCBrRSAz1uLcV11E8wQIW99NdAYntMESBaybzY7g5iwT/qThjFBfTD0g2WQfUk1
FEfowl/oZ720nSPfWvIvIU3PkSLMgPuarcz1duWePYkgAM/SGk5W+PHwYKVphRYWbgmezUQnsF1d
HJ2zGmJj/WkuxGhb4p2z8XLpHiSOsTOogdbdezLXh6Q3SQZswRiZ6LwyE/hgr5/CpAo4hFaVN4bd
tdf6P6mIDZCYOxSW4NCNFekbGD0xrWyPMt1Qb/WJbesRpU2AcI59LxQzivNHWW7PuMVQx8znrgYl
ignPE/OFjWeAVK1cqJJUTEAqQnZXMpft0CUn/DpsonS0yNnQ7yURcEcl0ccTctGg33ok25mtMR2p
JKSRI4T6SGxMfaXkCnfMBMqJsWrqNeWkZkztsaVwakgiZ5CUm1gZH/DA0LPn+WEU3jJ6uF5Om1xQ
ZdXW4oi90qovXVL1CsUKxZYyh+8oHGxrqmhPdAVzhF4+R6L1HuFgdAsJstkiD/Qbm/ozrOUzmVvg
qVNS5hAL0UMBpBelxbYZ4z9SWY5XTttIkhbzOR8E+gpCZ97LmFjDOB85Ba5Zev2N3iXyQJBneFs6
jEbM4xImPk6dCYGPCxUK8zuUYmKh5f6l6nL1qsV/zA7nn45Upho1MAvCBGmCuNcFwn+76O9WlZxK
MbsRo3PrxPo3qlpuxyHvPGM0jwTe4uZD+bWfJ/p4rWciQNqH1RRuZKEaXE7LJfw3H6dRCquFBDXx
DLCpuvSS8VJE7JdNqSWCs6JXpNQfBarLA3SwI7JJwSN7/XOqk8pfpOgPLq/pmBjf0hLqu8yibYPs
3cSJOFeSW9APvxpKhmp1uShBstxUcAq0uAOX/BiZdyGZtw3UzzWerMRZi/jNmgnqM+YJ7yJVWIDY
tEg1WwnVHuuicQ/HeScLonjBQWcrk7ZmlfRUanv6hSj26mNrLp+BimQjrdJX3RDHs1VBqqpoEmvV
hAxyirf0cTJfVZkN9ICWQhxqp6YurqMM2yxvxdHuLewXRSNkYOKqP5VVUK1OZWb/WIY3p/efeqM3
+1lDZJ/LyYm0D/D4pswWn+6dnVERT7qgpR7FcVMKLIg64vhrUbSzmNTCq6JTXFOtX4NBxxADpUbA
MeFcWq5iVS+LJ0HTCRdivY2t5Xc69L8S2DR+uzI6akrlByYlHNgK63geHQpTu88JZA5K6hU1YZaK
fpFGZ+7qZzFliyPk+uBqVFMridbmhGDJkYvlGakI3Isue6py1kJhJnxJLsXACaXniCI+ujCmsw5N
xqkBjZ/ogo7Il7i0KEGUU6Utql62+s4kfcsTR2Cz0k9GJ27D3tCdWVLsaMFrTXZXd4ZdsKA6S5Vw
JKJMZ/eliIYPPoJCRkRKLU2FC2b1BdTge9vgKez01E7iMD1pbeTk7J8OsyE+hfMaC8Lx+9wN2bwz
BvkT32CIq643YFmBNFBbQfI1I7U2otr9lkJtOtb5iMY1y+Gc8Jckz2VtETBWNr8nA6ZVKZUveGge
HXKybdqyjFDI0d3OAn3aZfe4I1uQ2dCk8uVUQo6HoVY9EGpUwbLKi5BtQIeaViI8Ui1ZWH7FLWJD
KSnOVGKJZ9DAqUsI6eROkj1kh+zfvMFqXissGYJfmkRpxl3EIg9fwTM7EuATjIV9CH5RLJevaEyg
F7PTs7OyPyRyGhJ5lTPDU/4bq7T2q5nuSr5IH0LftWziGia2lIOsmWWyPUOkt2I0jV1Qo/ViXkOd
Ra+3AoQ4iJdsqr2sVKgK93q/A44JjJODPskpVK4Qjm7LJXk1lVq8JDkqA+sep52wU7CsOzohR2o9
AvtqD3liAqOB7eQskAfyCaKMNb8uTPTTT4InSS9QQb1Bot5cCIg5GrIwPLNkF2hM6CWaWt51wSkq
8+qckhFD1anczysgTVsLQwnhrvMBRmztT4K4T43iLhuUhafCRGShrPk0xgzdzpJX1VRVFa075dFv
xECQqqD+w1ENnmM1eo4D3Ezz0AxOFnIGx6nRwOkuadiZa0COvv6zeoj3CHEwPf58/vMPe2yQt81N
+cnXadQVxLKG7vC7aOHAg8O2WzN5tDWex1yDen6+XcSE96B8vPwkOrKKEAndq/zu+s9/fPo/fW0a
ZIR/KR2Cnx/OGoj/FYV6RDT/5VF+fg6Rm7xs9KnPiAEThn/7aaiS1Mb+/u2OPTwehIwgpL+/828f
/v2iQh0dCHV68KX/em7KroSRhSUi2b/Clf6HP+u//pVSGHHyqkbCNMz8Mdc67Md//f5ff8HP76ZV
z/BWBOuvJ/75Gklmuh0YqYniH8izpXGmAs6KZnUdCo2CP+vnG/j1wI6vP9Jma/5JwHL29zcoDC4b
Yx1lmRrkG6kD0aNLC0MqslI47M3K6vv5J0gK3DYp0saVwLdOdf/2z8/XLKqAxE5R6IWfuPjI0cGW
rtlYq28bQRTWrCju2KPL2QLyqY68LM9e5PWCRjkjtFvVshZtjL24Qo5/PvqPr6mquRUTUtZng33L
Qa41En0tEroI7ILiW820cQGs/2AGZS2teR6q+nZUyBrPQZk/jml541pGic3z/P3PvD5jSQ3q374G
IdUDOIBNaWVD/4Abw2UQvGBMj/HK5v7768OAG3Eu5WO08gh7mq+sNjznzy9ZkX6LpKL0LE0F6x2G
NTjun+8oNNMVeWi2f3MRfz76j0/lee69RT0woo+aBShxfQUZ7B1fqPGLp6u3/Ocjc3WJ/3waVRSv
zNU6r7czWPNVnftDefz59K+vMe4c4Fd+unuCfrJ/KmP7KSGtLO/2YOHf6Mn7K/6ujW6NO3rpsbCN
0xugSzvczV7ttI7mD7hZjO3YbxLNe1r2b6Pndy7+bhjdLiLfOTmSJS8tu+DuD+k+PyKd8IN742pX
6O0eyDbi1Z1hQ+vDX/atQ3qa+7E+2ZHJGTHlU9o4b+A5jtMm3b0VhvNmCp5+mb/4Qu/whNS47xpl
jvK3hLUovXNj+/nxLbh3GeWDmCl9E5mbZR/v2AVfeW2Szxbg6vPYjO1v5O02yqQ9dFEH9eTo1BEK
fqey7ujPNhHvBdw5/jqoKfVJLS68LaCg2uWp1L54e2a8rMuys7R3BHzTY5ovhTVSBuy2kQy32+1A
WM+eKHjALQDkEcFZ088zdthOpmUnygQHl2eeOzhlXehm7NTHp9HjksC+Xlna+AfTLQqM4RtWJjUL
I3PIQicx1hzfeB00G0yfl6H29L3JmLJHT2dR2CWwT9gv2gRm9SSghC4f8KmFtmvZLfOGEB/0e13u
qpcI2P54sOYNtVcuAlsC3TqZHJi/yKqRBY8qkKxvpcdAzjbyoGpTjQ5qlya9j2jcagUU2B70t1Gc
2fyvTzadpQzyil2+L6rH/JEC61U2SOwFCJE7GHbYl0jFEi8L69oJFboFVeTIdoPQ5NnVSTODAhAC
Fr2bF0qz5iULiHWcXP5T30pX9pnv5CtsCYLPgsxZOj99nedN/KpcFFsk0GUDIlu9FScMEcMp2iP+
sQltsAkoW9NJN9SFxS+xBzSHht6PfolPGdSB0Rn+YCMtHrw7+fwa3JgVgc2fs+izdxcveqZ5kG7m
X9v2WfRcuAftsdyho+8E10KLWDokBgPfvqWb7FeRn5JR9/L0VWoQJeALqE/irbcth46SbX0HX2wW
Na7XsjlXp0g+dOfiJauOwu6bLCP6Xx/DbsquqEEMr8x3GjNGFWwMAh85gkYT5Gw68grtfR3S5F75
nr7JYyI96ph8MgR6TfBEgyby4gAQuQ/n/HcVb5pXoDhm54NtILmR65S86tXVark+1bME3IyOcvHB
r3fEfaFfGR31QnhOCOB8TQhFV+xO0wNsdzVfGI9csn7zBub+C1W/3b9TK3lIyRaJIof3bJO2LgMp
W7bFNxnuhHe1NzIB8+LCcyczA9LJvrn8uP24CflJSohqdWJwwaCKjPUpNa6seS+WU/TKH8dDckNE
XFijvdGlqtV1REMsmwWPgb8sp0Jde+42D1o0XjseVMFjMpjlb4Hkx67/ZCS3zU7GKycco/DEoMyI
MKo2GtnmktPTxamKg9nus593qUj3qflSV89W9dUrv5HQ+Fbu1s2ubHZij2PWNhrES16cHIXmF5hk
lQfQzLuCfIaMWzb3Q0ZUM85C8likHpHF06p44ZbP6ytRoWgnH3XxIYrdJiuf5Opk3hdpX3fS2m1A
8QwqY3yTUAIlyW7gLB5JPg8Rlb/fiOwsX9vWDRs2Yg73HrVAukDck6ln2lx32hbDRv0ykbp4abPr
lyfrYV64wnKz5X0dNp/xxrx09jmObppP3pPCam8zPXGbMC2Mzbaj6rrNrcuoup/KVfErQIgbpvL0
CFdf8vmIy2H4w35w17mbOfaDocRz+NK+/2JenTgUzS6/tOyLb41PXF7KsXilzoSpkt0YUhzS4KzP
ChrlnUQlCnUPbhXSsOcvYh7dyoa1hgQrK8+zp971i3GC38Q4iXtfoWCQu8qeQcgrmfbzO/KDM+8B
dTeqGP6ivveSo2NuuczeSLfumZkzPnLhChuCyMboX3gJKj8MgHBwQQa+m5M3exkUvi9mH6bSiXuN
PrjJskgIyV7y15VDpQnoxptqnTWLVybL3uFwT1I65zPy3/kbDN8kfPpipqykjHrhRe384lt4lCzu
gjdgRGB/vkERITlq6OY7y2BfCpfx8aHehdOfCc7eF29d7/AqSBPkTuJ2XB8+eaOSwrSrxTtgfNzB
fJep+ufpldyn514eUcB9Gg+Xd194Ma4EHb+btvUwMBxsuI6GzxsUfY5ffOCPqHPWVQTlFSBwlMis
wyzsIhd6XQlVh9lB2gsvIH1MaDYoJJ8qmREJCdlhMVuuC1eUocVrhaS/wQhHH9nneiAB2Su8XWwl
0936J2/Er09GHsuFsYESt6+JknXMC1fJunI1F1bi1kOIcDSuK62X9cB/Mx4cw44VDxyN5JE7TAqK
L16Ek/AC8IBJc7bfUKxsvngT9DskSuYS1oIT7zgf8vfzZzH4WUKH/Xqfks7j0kwlE+7K8qLpuDxf
s1f5zmUk2BF8xd04dWjoCU648dITpizeK+PE6qdducvyIw+bfEbFQeb6bWRCPuYtz7j4LGWrM5MX
PVqMGQYLZ1J+k6mSOiuWJLt9/+CX2aPAx7Wt/MBUuZKPtvGRC8/kk70yDUp77jz6JUf+MuaAdxZ3
7fTBX6E8+GsQL7GG8s5ihMU27PFUxuOD9jiKP+HBPyviCiKbEz4z7PMdkXHGFbTizG3EdQGvpHrR
Z6FBKGY4d67qMEsyWOn58AIMn3c4bxzlyvzPb03rINUnj2GWffOyWPx5Co7iy7ZvtlXw1H5xWweG
z1UhwJQle6anSWYA8+ppQGe7YxclHPnNWd9O5n0dpaqLw5qYacaJ6AcoXc3zxGZB9can7JtavMlu
L7wBElt8AMh36gcRhdf+hXUTt4VZP2DgEOw+PvEWlMf4KcEHNfr9sCE61E5DtzgE/W6t6TPqO8tR
Za4k7tlNbjT23J+EG1rmeItCYqNJ+8pqjxQ/BmolUYu0uWp6Tx30A3zt7aJwhN91hkdTqyY8sn1q
sLfozxXtg0w23QQn6unTvHNItyuE56gL10lOlmxrM07n0Hh5muv3IveR1sePkQsvUg0AcqrA60aX
CTyj63YAa4/rmy8h8GGL5sXj/S3LqSx6bJsqTG6AFg/yXZaOOsw9Y0OqmD1+IZDDnhivRYDVdZ98
sJyOPMwYkymZDHbDqoYHOvBK61SVr9oJmHDFRaQhIvlB4BXFGSCHOqzDwCxPVbPWhjcvYSvZi3lG
9TnPT+zMxdGXy1PEcGVHrB5UR1TcksmfnSvX5xaetBJT3iHK/5ic9V9ZWo2XhBMlAzh0Fe7T0KH1
w55mHWDHmnmEvf4XY5blnH02YzfHNO+MT4BJ2o9h3pBzi8hNElEhePX73O/EXeBxoft+m6geSiTW
wKI4ROa549PrZJ4lcZMSvWE5uuL6vs8k1zU34aVBXwT15J35ihEwiRuNmvbk9dYpZzsUOnF1It/A
cgk3HeHI/kwrhBFSAJN3NAU5YbBbmTbibzP2FdEVxOdxOPCCOXEwtvyodFrOOyyv7N1subLN5yKB
67Vhk86KAc5YOkOOYW+QsU9hIzyyQG2U0zRv5dDJj+3X1H7nBc2/K909YgWWGxYP+Vl6oEVzVcNH
Y0yuVNQcOlJQ2RozIWOIQzsYUGXPxOkJ1fqlC9St8ctqJA780UctYy7/hC2lcpSJrXtGylj3mvr8
YsgR1YvxPjYH3gqoNY8KZYyxVwlbbNyotzGoI03IDkt6ia+Cy97S1RhcWza2xGsNh1U3ncdH8PiC
cmo/Om733GchZdfa3fQtLYtM3/TCRrSrMw7Hrx9RIuhGiIAIU3lsbUUQQlGwgTYsllMUOypfKDPe
qDehvI6xllId+uq+WaaMg1W4HWvdicmEixupfpeeSlSkBC5Km/w0nig+0uxsr2K8WfIHzV0yzbcp
3ZPIEykgsnWBv4d3Rxxc3CfR6lbVaYkhQLb1HTq3frSFzYQmOj+bypP4UQvrEJq4lYnZ6H+bVmQ/
1WD6VS8XKMdi+njqRAjnr+iyMM4lwnvKsEGuqpwEZHHafubk/YoDTDvPhYfpTWXmBwEwvU8auv9u
0zpi77bWH5Dh9vzRw3Kt/ITkCb5D9ygBXOiBPFf7axddLPGThjp/ig6wsyBvqXV1B0eKjg90Yz7f
YNd50flnYwK0n8PRwzpz4xg3S/PzP2AknljwoMnBIFLFQ0JlF7lYimCdQgCrbi4gLCqOicI2xCec
5zfa3eDWY/U+FCyDdvEm9J6FKfQ52HLonpAgRUrpYBHaiwniN6EbafZctVtLYRi8R+1DiLBofdpt
/TCYf+rHQBQoxAwsXWQMs4e1UfZqt+BK4onyG2V9/ho8VIEpA0uOaSf38ER9V0PZS3jvLxNxcrGr
an+kGXnHaKMMDtOY9AiO1q2rpU3ZkTOA/RgOEhSbB5dZHXaxb8rHACzsfdqvCl90ejaPxLXOFDA4
R607NzTaG1B811h7CsfnJXtX8b1FM3z5D4UXQEXXxmKbqwiYdEQHR6ndNJfsa1Gc/lp8jA+CPhEX
sQIzSx4mm/PrcVXT2da+PbIqy6QxdHbzi/+JeLnIL90TjZjWwm5rU4zWETANZ2QPgeqo42Zivkhc
UmfQp3VuTaUN4cEnM0ZLPiL6pNEmtwHpApQfLNFHgJM+kfbMMBh2gsfiTUcNvImNsecYSsyEg1Ow
Pfg0/VO4XZ6xWQJtQPPlhrwjw641MPA+UC84de3Gxn6bVOyVOe8RwPrZCuaTSIHQqXbqpnwAA/GY
M1nM3foV64V50l8osrgypWHxpGqcMPYyo/YN1HsgeQWddgp39FEtj7RXhHNUOzxs/FPg6KC3slOc
UtxPDyEbeusiHA5zvqONoV/DQ+2j9+y3deKkPpQw5JbRhdlU/UhP00ETbWWbp66yVZz8ZuHWjY4R
05lDArFw0C7/m73z2G4dS7P0q9TKcSP64MDX6qwBSdCLogzlJliSrgTvPZ6+PzCyIvJGZkdmzXui
eyWRFAlzzP/v/W0iEB8QRvm4KLbDkVxWPj6EGizwGNleyBSm+bPyXkuYF1QANrlbm/tiox/bHQLM
8vzgnUAhHK1bhZLCwrrN3fyA8mx4CDEsuwGrUHlMvwe2d7flsBoeQzdZY7f1pxfz1X9rL5BRBfbr
VXnROeJb3nFNTvpRoEdoluWwYFp9Vu/xcuU3Y3wi0ya33ap+4EQTusnosYDDAfVrRgzDnwbKhhKD
xdYmv+nL65gIAYEx/4S7Vu4st36JnhlFxSsdMuhtHGVtF0aM34dcR4exKDu3Ld+K8NEMV9zF6n2p
n0mKVC3oLDtb/WbVZVdb1giigmYyhz9gdRN8h/vxla0Tq0NWCApYXtZmOaKPalgidXyZ/82NhiOe
cDcfbZekQYzuy3pXIaZlzARGhWVzr/Be/F1qEtxAqpa5xDB87F8sJAisae3n9BjCR7Xxco8bGCEz
NMTVk2VHbpdbKAeaWeyqaOnQarMRBi1wkbZ3OiAowkNAzqCLg2izIL9haHYZ4WKYaa1Nr3K3RheW
m+zQx5dYriYiFNpF4VrOeVLvKPWLXTbv2VGSuJgf2acx/1PNUG7G9TtXAXo+lr3phrbNGL1hykmW
2GZOwbb/QeuPXVO2iC36Jgv/kpDX8GC5zbNj7pFYLMInQuFIu9Bv8CG+zqO3f2loDS209fASf4fP
7QdxPjnl95X6aVA9WTnbeCQEHKbrTtTHmAjq76QoFhqKCcZxB507KRdL7otv/ByMcagLWHEc4YfQ
FqcBJesj5QBJGQWX+iLZ0WZCH0T5AAUQKwRGeRQdhbKKXooHwNb1BsyEsbV3LPIfpnIPDvge8bQa
rb3iPQcJtLDA58cH9E8Uh5xTcIuvT822yTPeuxn8DZ0EWOqPKFPdeJfahItpBlT4gMiAFWSI1xYX
ELLVefcSPHXqppUrY1pG9woyJrbPTvlaPFFS/WyiO1ZaWCv1c9usfP0Eg1+tKQkXtJmmLUNHvMc/
hFp52e1Ic3i2X1tlsSk3bO+P3JLauntons3XgFGUlvg6h3TOrGQMWz86xy3qNWODVKD94giwC/xO
TzL/MjDDNfpRux9YT1yIj5fdTfwu2feC+OESAa63BlW/9CqXJgFhftlz8VF85J/OjbGv2NlT17hF
LoBaQCsfEm5oyK3dYnBZqnxFzlwf6cOzc9IOXB3hFu+8vTFuh+IOoWe4b/ZC/faOzUd4KZ4Ld16V
3XqPmbb1m1u/hPy3IPhwZXpfwPm4W+bBgCkpCdeZvNjkgH+hXo6W09Y/UBqwQAS5igsGhi36fFrY
Mm66j2YxLeDxkR+9DWi6HYZtsx3QIpC/tey2jCT+HcvbG+dUlotHJN+n2HqZKKOthb6asm6BeOPh
3jn5b/SrAowX4lU8UGN7eqcBZM6j7VPwzBIq4izzZy3Qhxf7DGcRqgVx3Qz73bN1MsAMMd1pjOTx
Asoa67y1ZB+/IYvnefghKfy+aff5xSO7Y2E9h/vhkSvxq4zOXVZS0H7S/b11/6grfLbPchle1IV1
ggFISIlyivdk+zEjcyl45wS/0arcdIQ6LP03MMLBgnzHbSddKV6mg7nEtIZwWycM5q7pvW3cY/18
tHLl2Cg+YCyap346sPe//rfX5l5QNbKGxFq49nu866LBINDPfZ+xVSwEXh2tj54O0PVnTgnTER3P
Jp5bWMEcpopEgoKMBI/GyN+DF/rtN+n8v9+/1X2INpF4bESWLpu59XZ9/vXL9aGNDv5jxngFqC1L
xoGfn482Xd2BdMHzj8lAMctfv/jzt9efebAX6NDZxruDZsjFHJ5abfB3D/3DM6+vYeT0in5/tbzy
8nUS1w+GYe/tAKIgjdotbnowLvMXn5SNGUjMfw0a9gA05v/aFrlBLgSUbFMPweH3h3e/vc3ff+b4
Svm3l7j+8PqYNKnCLVPN+vfHXX/++7e//i9IA7H8w29iHR5FWTM1/f4LW5vxM9fvyV0AOl0UDj5n
3uvf/fnrx0YR6rNXHrmtap8FJPd0WjgdCElmznKu4YbZuO4Kh4Jeme6irtwahhWs6eyLmTVw46f0
vMKI2tWkPaqxwnq0f6hVZ9sWbP/IAd0pHcEHLfKJykS63zC1kzN1H/rKhx03N7Uu3xz4B2OGjrIR
lNEUB12t9hxgEl9qtCwcBRIz/lNKKAqINLS82VI40USt2d50qapSMe70ddepW1EhK4i92ZdiIJMN
4uekj8DH1QZO1AoNnngsrlofUA685HAhtZxRMI8e+n46pB7LM1G6WTeuIpX0TscddNaWZXyO0heo
HmudKkfP5s2wnZ1Sw+PII5JhelzBToUvJghvgzpd66rF2KX55+ld2AQotbM9OVL2elpdilB5F+Z0
lxnkW/sffUcEpgYPCo2A6cjbqcpyMNcOZIgc7inOlxvcHhRAJ4o6nvU2IBcFHpidkZoBiKoKg80R
6kh2AHRfmUUM59X3EesV+HMXed8pN0Fy6j3ra2wGsjkK+QMlyY3wrRc/RsIq22kzxJ+quvf75DPr
yVjss4lFQFCjXwXumNkftJGzQyu0DrjdFGzA6OFb2E4l0kTDYDvdSGS6TfZsjRG9cnVfQb9DTLJL
U/osOL6GUN7XVXcmc3sR9hXqKMKDYzpC+G8CYhlSuPNVb7IWY7j3KlSNury0zqazH00d239uYT8x
po1q2gefmmdjvHGYPmpEf6qT3Koy+tBZbSWDM5Bl6rvEafQFVY+UY6ZF6hfcuI/aFx7NBp3VHnN8
hciFIzaa1rGx1Dkk3AgOwUTyTqMSp4V0duGUmrkqhrsS2NHnhMG28oz7tBlf0qKiDgrXEsdvgs4o
+1J9oI4BsFcC51Z46zLQc9YGW4OK4Yw9lT73qVlYRpEy7oIy+pGnS12Sl4y56VLYzK5jY8yB5vWw
6+LoOKAHWtXGsKoVjJGpSIpTWIvXqZDxqpS2suo09pOpfBpalYy1dHqLzYkhRZIPAkB2hQxAWaEN
xHw2d5/8pZqgvAyrCLanDhEmc1W1efJgBzWjeevRlZ4spBpk11yGoTt0SehWZolyt0vJ7RI3o+U/
AGrbp6oGKMGh/KH18n54qlIKOonTSQzytVvM9kY/1C9aa8NUMuR7+Sk055vspG4X5xyuoeyYZMcD
EULeui95cWccmbw6QHtG2C2Ukki5wNgDjTxNwluj8PVOiF8PTtR8qb0jVx6bh6QwL6jJCTORqG/H
0r+ZOuPdzJAvDDnraDpiU+qUrlIR/WaN+Y9oTN3Rg5Eai9xextMJ8fOtWsasP4guAvbgfXtaHx37
9sVQGeZKMeyNxAQ1Tuz6bTCqNmp0iFEJmUGWt2ycnlnctu8qjwTNLmNB3n3r9fSA2jlEx8C20PPC
YRnl0cE062ccN4KT1RMqhKKXjjXNjsQuY7d4AuxhbBpjOhWK8hRwb3J0jRf8+AXJJuIV8ODO9kd6
lZj42jZ6G3v1uQuQf0ksvBuhsGOGIIw5YYQQHWOD8+p+p9XmDSniBzOUNTsacUqDhJVq75/zr64q
fngNfR6DBmS614JJrEo9tJaB5S8t6RHLY+F97ohStAw5LwnpuHhjuHfs9i2f6H4aCmVPhbEHro1H
xWwIz0FSvhlFfSmz/sQxP02VBA0JvLqN6Joq4tm3KXrFzqPXl+d0mjZKUZxDnSBZJWNiqKxJYMoL
v/XhQQOWCkvUxByRB2eJPQhpcEJFHkNx5ICmkChMl4rRoegyBWYy6K2iSz6V3A4QVzffukl5Cwv8
ztfjD2ybDS7m4MOupmiHNHg4WB5bfsbvpMRUX8Q6YkSkcFbzULfhdxNir1Ybrv7JR62uA21EWs0d
OMX5OrW7kPJgG7lRXb7AteyXdZPdameNSoiC09BPv4xUyuUPE4LXGgNr0nyYwcStLiREu1EAvk0n
F6H+XqYY66sTAJz6hLp6VpVSUFdz8DxEjGOMhvrkNemTErQfhiTgy5Jzq2uu1enVqkuTBDgX9qdy
7C+hOdWsTp1bZJ9y4SGcK+h7FiMCdgmhudgrg2VtRK7TBo6BseZUzIuGIoiNtnco8rOW0ftCiovd
2OufxeCMuM7tXZV7ZOUNskZTbTyLSrBiFxlXbdtQCKniRzHJT+J+3bxuoWgtB+hOy8Jg9ZQgLrHU
GAXBaBpHLaKS3rD7DKiIuTm4xGXnJd0u07Eo9vVS0/ZKe7Q0wAqaoM3gewT8kKKwVWPDu/EpOTpz
kISljZ9OQnVK1JSM0pQSbUdBP7ZPaZt7q6BrHd4tfZIsI00XlRiF9iK7J9etXne6mBZmTQnAJofR
mxgQoT+vQk9ZmBVImxBxmFu3xacam9v/byn7dyxlmiHkn1rKnr6qNM+an6IEfn3O3yxllvoLPggN
A5hQJVI7Tf3NUmZpv+iaTryFqaummHMGfssS0I1fhMqPbd2wBP5lAgj+5ijT5S+WxITCbxj9mDqs
/4mjzPzZTiYdg6mAxDcNtNPsbZvtZp/v92Hm13/9i/q/bJWgyDC3WXwRGG63FkCLO2TVjFt+qf1q
S/wc/tP/ys95Mvp59h9ZmyIlI/7zr3/R/sG7ZjLT8KkcW3OILRB/8K55bVdKzAIeREM1pjaENN7q
BmKpSy105x2c+FHXYtfGbilG/Lj2S6kMu4SFwyz5f0stRHwJphCYS4wKDYCtAf+uHvtIk7LwEpLR
WiTUNE1TO4QJSWuFLPtVW1H61VEWoaunQG0gGPCZCclEpEI2EgqlVOe/MxX+kw9qWT8fVd3mgxom
klCHM2Vxen8+qoGZJIMW28529PXtQModBQA7XsE+hOVMU1xl4DNC+Umo5XcSattiqM6CPFQy32Yq
UtGsfRz5gUi/Ux39VIJ2zYZ4tDQrw42JosbZGpb4vxhmc0rMVao+EyxKbOombhN9J22NxpdOQquv
SzdvtBsLlXkSFYioNFdtc4YqKVAsWtFTiGN3n0woZNFRwkEqCNNcgodaJdiJZ5YE71TnbTd4VJY9
Vkek18SnW37zgqK1pgJTbgNbvWQhZDtiQ0Eq0WiPbBbtDtZhnhJ+q9gfsqI/dyYnIKi1eIUnYpy+
mN/OeHS+zZgZnqXpQ9GOK9kP8CvzmnKhHkP4wivmOd17V+JCSE10Jv/iXM0X3a/X6u7HX/9iXM+V
pXOeiDw0uEP/cFEKdJNa2kzONggUGxGZ9xhp8RvRrJSeBxK7YmrRVda2wA8ikm9KARsPTc5kGtua
AEDUCA2iWQzyMZZDCwoV9mbT9XopVzLs90WQma5R2i8g22go68gCBQU1CKOUq0x/UxUV5U8Ugmt7
vGNVJBLcaH74bRBKuCxCgv9KixVGlHPdl53iVn3vYPx0PhJ2fXsQIy9JkB31HPSSEhIQbiOBDYz4
kMriqe2zc5pz4YFoxnzdHUM1fquN7IxKGErRHpzFbpTmSqrJKfKU21aSD2yx/2BFJQg0aDogDDyA
chlnUc8EBTfbuRPwehbeqHLyo+gW5zvmgeRxqONvu4r3nKh7YkPrfzF4/LNbykaqrNo2IUKm/EPg
Sa1rLebs3tmGGnKZSrBPwKs2rlU6pA2SDz1++fMLQ/2nf9EWGpeIYRuEvfx8ExudWqcFq/WtNmiH
wjTPkw0wTJ9vBoznz0WYnTQF2mdoty/xyBUc0lajtAYFHIbwrgr9b4opfkmzrn398/f2z65ZvMjE
LDCYSkdj3vj7UVuqdZalSuJsaWs4dU4jJeCtMZOxmyKDZtnmFI2yKf0X5+Cf/Fncz7M92tYIudH/
cA7AdMPv7RV7mxrJ92DYj5gRxMLOo++6bD3XB1UW1/bjn39WnHH/eIcakh8TssE09Q9zFLhO6fTc
uFvRQAUI/Vt/lkdQrDh6haBXWtAC0jtW0PrFq63HOCLMrBxkt8wt8a2qziHtJiThTEvcdumNGQG3
jRhkPHxDmLGSIyjMDTGN1EEjVq68kVkTZ8arxEzPeg1sPxnDZ2xSd5lu7rOOQ81OMlnFZu6W/F03
GVCJJbq5joq+4do8m/hNV5aJ8i5OEIOZTAC+Nue+Ykx580cKqWTbIClF17G0gECVuYas2q4+G3HB
z4Xir+0hJGCSNjza9mCO3xqQubHBO+tjK17FJa1mz8EChBmdvpZxUEleWEUhG+UiHVxCVSmLL1oT
qT+WJ+h5w4TYiclAzG7RkdNWlGvFpL0TDhSztGR81Lqc7sv8WKZW3C3jPezKZFkq9HXa0HkkiIs3
5nBwjVJ7MccJ7es8O4w0x/uSFr6kZ0gRYFulFIpbKCeD7iNfqNLlv7gipM6a6edB2xZCZY61JFFM
DhC4n28AT4KSD6aKpoEjKX5r6yjrbttx3pN5NQtz584WAz1YtbjRNI+iRmPdTP1EA7n0d+OgOwj+
CLqmGidIuPdssVXtHoFHGrUUBJmIWKssjb5HHp6yTRStfyTM59JGtQpLg3zlZN0yoK+AGmakK3W0
dkraHIrxGVpJiU16Wo5QVZeGjVaIBA0Yw5bheqpFjYzqDBx3HO/p+D3b7y0ZCpB5zkcudlXQ3zt5
jy+4U4tFjqJHxnp1k0/6D9J5SGn2xsehYL3PmOXmXE74ksNieiBr8JgY2b0NRH1hDhVYqJx8hUKV
L4T29WupW/juMmyvrRO7TaRQ+Ju85dSyxPJVlFGTyp5ZHUH+ZC2OL+XZNDHRVTTUbXKE6il/9XKU
DlVtwKirUd8n4QNlIFTiEFhNYpQjzzraCQG7Zq2cyqndDakHBLmx7vi7NboyB89chSbDRjcW9JBo
iq3sQhdbDS6GGBnIGLUrmyNkJRwq/anpk3pJpeUe0OX3WOKbTKtinaHqYkPk4Dy3eN9eFNwFLKyX
ltGgryZILXao4CaT5LkBYngPHKE1DSuO1SoZc3Be7PnRcE2t62mUPn0WX0BFhyHlSua5S2mO7yzN
kN7N7Y8GERirU5VKKBgBDzUWZlC66EG5b2Fm3xIsFa6hlIDhjkjujLRZioPgJCu5JOhSIHer9HDd
E+VCHTUtlnEckQgYy0OVGWJXzJOzRh/PToLGtWe4ZKymLyPd8mgog6fJTx4io8QJWewiM5DLMh7h
iYbBNm1LaNUa8DTszpaBuoWLYST7QVhUqOBZxVx22xIWF1d3jhd1RJbp46tKle7Br0v2zmpF/gQ1
u07FR99byq6rSZKs5fROBKQ5F7qYSsxN4enQCIyTCaQSVCwA3dgA2imYXcqhZBSU5NWIYG4xjggw
w0sWz40rsiz6XGiLPCkugywtlEJQgJ0h1wjOVTcWFENkwMylQZxiIVSIWw8Q8kAAZC1Pw7gfkVp1
AJLysCAnQLslgZSimPJOvtUdi9YFsw1YOW1uHkO2wVTRvXYyu6eNwoeshDiA99/XpMpLKv2BwWol
N4p0nbXKA1y8djllDLE6Pd86xJsZhXOqK/eT3d/XSgenvEXToivyOFU1gVkqd3WDCn4kLnwJCf5V
47YBCE992qPygqP+Jo5mEz39rTJ/BekGHyekhGamyFZygjYWQ6K9O83eC9ofJaPNruq5j50Bbg7h
x0lZPmBx3d2hAg1uilHD3wPtSgzV2owa/JDBE+XHr5JUiQVY0i0j26kmadssX5uyfQRg+Bbre9pg
+xJ+Eky0nLSI0ULZUSFmm6z+OTHoXTQ0KZOGHO0S3jKJE1OGkjLq0OqP+KqLIL1USUd7NXHeYwI/
8MwND4lDhTm10JJrGDmtvOvWCUN9ptjyFi3ZRBIRWCWQs9TGBnWjSNTdYg4oTZJjl3mPM/i+H/Lp
hDITSYlMXqOMoxPoT4Xo02NaAfRVzEJQOu+fHclsokQClJniZFsrr8sFcE8k2oiOc3YHQAm2yoDJ
okVhyL4RVdpoglYzyU7QG15f9BcbvhS7j+6+BP8Z6dzMRS4xX+vNxXJI7GqK21hrolWG0CbqkUQ3
tu2WtQaedLIuZHMS5JuhYSBhmTFyqqmcgZ7e1HaLzSJIXNXR0eoH0bsXPla10yx7HFxBoN1lvhBs
ulripzfNoAcbNYgerZKRNKrMfezgyA8Lr9kWuTO6UMrcpiuJw7N0y+1ajZYw7sNFTy19dofXsoVM
icW0VXfkvjDdjsomHDhXsTN+KOEbd3lN+m+P1sZxntrauRvUWYPhxJe6qECQoK1pBCC5O1GRGEbo
0CYuQ8slASRfBQWwiKJr4RqIo7DZ+bGOXCh6Wy+MSXspHP3VJoW+SFsWeMybYdceDJOEVs3/1Eg8
T/zPVNdgcpcAdFlNXRraUcsmKaJVYfR7MuyfheJ8Ug/dmgXkwNFTnqjuEymk0nyell3p5gN8EwHs
qRofU4YXvAizEH0A4GaBMkPEF/dsI+Nk3zrWN1VBCqU2rbS6y5/7mY9g4ajss+CUa8GL57/U8gBJ
pkGfpRPJqjkbtRgQGgcScRnP7ccQrSjTWw3+cxzAyGoOS4NexcYAimsqY8rsfv8cmFgLKsWOFh0p
CsvKwpVYtdNFaRMUvV0AKT/B+MLvM8GY28TfRkc4mpXERNeO6nNOWhEiY8OVpa66YvZxMMZRi6AN
H9r2Yaic72H+Y5Odc6v5yVNQ4Mwh12ZuAlwCyXYNvYAa9a+NkgNltl6krxovSnUXheI+7afKJRZb
wcE1oU7WGeKzKk1f41whCJII4DGKNmZnI/ssCCNTHPUriHAOtuM7NMFz36Pusagi7JQCQI/lHxuy
XbsMuG+G2CM3lMs4qjpQ4obeaYFKggWPq+qTvmIaSFatpZ/j4iCbGaRFhKnCzrWmygyUkkp+UM8b
wOrXL8aE1kjPZ4O9adyxXJ3WuaYNhKeNKe59hbrOALhcSKfc8XHb/dAH3f76v9+/+HOBIo1IChRt
1y8GRNZ7cL20WRN7Yxp2sddmy6pZsv5uJlwlQzztg7KZ9lGKgppQESQx84vbjbQ2bTJsSsPf6rZz
8O3UxofRnKCtYawss6fKTlFtVE2zDz3JzAEpgUYPbO44QhGjyZvCEDci01bwLeEwNPImkjjP4vTC
Jc60q9OLaXxExa3PasRAQVgqsASEbA7EKK/LmRTpK/FXW4Xnfkph39jZl6EmN1ZwV4TsPaYRlIY3
QIO1CbGzgnOf1xdAug9lHB4oEH9V/XAIJbI5W77brfmm72GjvcSdg2Qmzb9k4p8lpWZV9inbHwvd
L+g5Vhk3XWsyr7cXLNNfrKEOXTkvU3RkYGJi6qMYZkOSrUY7QCkWM5iCMCfXMTXcwknf2PeN+2uE
Rj+Ht3QWHaLcVNOUDgy3qyQkoyNieV8Um2EWU1xNwabE90LE99PV8Hq17sac6Lg2wMByiyohcXXX
LJHrl6xPlL0I4xPrbm/tzWZX2EEbPemNzdXcWonYmZbEXtPaqvLHKG4+6Vy0v14w1/9dr5VwMtRV
OHqsszW/DX71916du1dHL11MGmalmaLlRn1bOY+mrEhTTqcPmacELZkB5j/x6kdUf/ouIx7I22Rz
QUNE8XfUeY9smLY6HKClkxlH2fgXR2vDDWZ+3q8wtuHA7EY2dgP3w9/DFR8A7fdsXLumXXITAJdl
ERfm6LRLlm5LXWuA0WeGa8jphz72u2sNs4lsG0UYSN5aWdo5WMkiNNZT1b6wa2N5RDyQa043Jmkz
Eb/QGDfd3mR7Qt95UTXRd6dTkDMM5WvoyK2sKj5AgzgIOAj+rAlShM4Sc2/NqnDL40akqe2W5nc8
T+tz6e+6SfQwWxQm+io9bbZ2rtPOmbfcU8drq6EJAr5rduRR2rSL+RExAxcV+Z1jo76YS3jXMhdN
ncdSJG/lRIMsitHiiST6BKdJp4zgribZmQOfL6pOgVAQxfqka0ghrpKV+0ja1NgAwe+s8Vbp0MiR
xaFtTCzXy5bxEFYTsr9QXRaDP63bjPj3BgWcajrByiSuraHb1Y8s4aKweLcbDMUVoaujDi5Ri7dW
0r6nJknvIc3fhBL5UYbHpJ2zayF9d3Yml4Ep+61FPbV5r3N2UPMVM0yBuSrnOqY5STcN4D5QPaia
tHDpSK70agyXvkDcdT2VtsfZjzKRYIPiHm/nsmKfBw4fC2OLVf3wTCoCWT8eCpUURq+jUGFG9bNn
Fxtr5HAbIn9SW1RUegm0Kor7Q6VLb5U0zNp9hTVCY9FEzT3D72PJZazwpkylOaMVzutDSwQiSgRO
T8BIEwbEv5he9NZwItxuyp6kYCqLqAz2Rg6XBh1rTCQcnJX+ftLBHHvTHDYeA0PV7DthUDgJS1bT
tmPfK6GKOcehKtFwVKyIKkZihq9hS1fLo9Z7veriIXBTVaAJHFid9AMWAlV8TxPrhwCY8FwIiSF7
z/Al4JJUHOk/8F49+zGJALtF8+/YtZVcUDsbWel8ArRg3lLPlRgrNe6qSv9MCmpDjodIVoivUBG4
kB5AptNYDwgDng9pSHSpq5GcSKGSVgbrnIxkwvnV8vidtS0xE1OHhjid67gEHdNpE+l8gbt9Ez+k
w3CKcqrzXc5eLqWzCNGTiKRkQq3op+pNAq0to9iAVEKT7sQFvxgazuu1uJ1RjKOyjYoNlpWIqfAo
Zpq5edzKbTohICj7yJUDheG80MOtClaMolNM2Sg1iKXry32OpNXXqcKAJ+pUihIVloMk1e89WvBr
yvdMx4F1KHs1cDMlr5ZRZ6P8D+sVHLhm63gPmKLCDU13btqQYk21zdocr3IEHijp2SmA6t6p4bir
FOPFp/XArqBwy8zbN3780fsx4ocW8XViT9+puMAFoYkeUFijkf4W9h4RUB7b44w/ElM3Uytx1xfW
JtWozomIstKEuIq6ECULLjzqF8Yyiw/XnkyiRN+UVzjNvf0YJjizJ+Ou9rhsWUDVhFaC2wLsoIDJ
uF5jk455bQAArqIE49atpCva8q6uURUHefwtJkbalnAOhkp48ajyvRFdSqvKg5S6sqJgL9JyIyUt
5KHDJSeQCvdKsRsJEUNXw6lz8vrTIw11ruLC/W3K8T7o/GeRclMPpsS3g8nR6eq5jsYq2O/snekh
+Bu5n/mEiCILINYjMRMG7Vt2JZqK64kCqRMRmsuYsgyCSaX+QKst9TuCOByENT3xYubwXpUYcC0i
jCCGseE/wjyd1RnYa4TFKnFgm1OTBLSRjXLrO9s0D3d5ua2ELFdDvo5BrfsFpiA6Bc+h3tyJut/m
VKTQF6HmnhWpFtuOjZqB+2VyJtVzSbycWPXma6UmNDqS8WJO1pZcs/fOVj7pKqMaUsl6lKzgSrir
KsvCMAopRaEhrtjfFDJ6LoBxLcNxeCNpQlnUXbxDV3SMEdssQoBjCyfpCBcw65PnyK3RyMdrju4U
nkSZnOCn37W5QJePNWlyIuAnSbV1KoGvIDc/1DZ5aXw2i6GdABkXiBdovccoFVeemDrmIuNFpSG+
7msC6Ry93FCyjQ7pFBHwMiOTmhZZjhPnh2FkmWI2d6FOPROCxHacCG2VhvblTbLEJueBD6TOHKDr
JSb5+sUXJUK037+vHMqaJYF5Sp3bh6pUq42m+PcV72CvpgmWWZ0xpBuU8VBPpH9PBORojEvotoTY
54E2YpQyK7G/fu8E3i25IMj9Wpso21TLjh4N2am30Te1lguPFN9UiDs160kT6BMN+aCm7ps41rgi
5v8Who8gYP7f9Usco1EMmbsJGxpBYM9fvDZBaF6jYm+CWPv1Z9dfTEF4pOaPFjqiTljl9hrm1gNJ
xTh1V8hESzxxSoysSqcsss08+pOUTNka17uW6cg4EAUeuTmz9sLLIsjXv30xHEB3GvGD5FyW2YE4
qP21EPy/f+oo11de6mdejNxrQfOHb//rEcB0nv6f+Tm/PebnZ/zXTfhZ5XX+3fzpozZf+ek9/ar/
+KCfXpm//rd3t3pv3n/6xr3KCe7ar2q8/6rhcv4353V+5L/7y//4+vdECdrcUv5/c26fwsoPs/D9
Z1XC9Un/rUowfpG6aWimpL1lS1ulhdQTX/XXvyi29gshQLqlOxYKA8JRaQP9DXSrOb+gOtC5VIVm
mozIzm+yBM38hVfT7LlLA5ZWmub/RJZAD+sfmk38feiLvCZvQyAv/bnEb5NImeejr26biQgFakAL
nYRCd3Z/hSxlfRIWnDbbWCX3+mQdmn4Z6/gWzNSgQ5FqHkzAeddHdgt58dYpB+OoEqCBsxe2UV5U
sFdi6dJl6/ZpoVzqKnTHTrlMKk4N8HYrh/1RoiXDshUjnSCYl+pwb1Gr8lt7X4r6wZSXya4BQGfA
2638JlHNOYnyFLO2qZ4Lb3jxrIIgdYcJcPSHt74+h08sw1X0C4cp7KhfyOItqv2PIWzLfcpuxC/M
+1CaR7uu1ZkuiDZhN36HaARpiXprv85go1hWN24tG9dCTAZIL0gl8iUhbV5m3rJAlfs617WtDXwI
4dGcBQYteKGihJp05keyR+DRFdOIZpFo2Sz7tlJhwO/A3Fs5VK5IYwHjUr5HVyQJ8ZaVeEqcH8So
PWphdxOFzmVQNQcl4NDskxqUGKfvPvS6aj2HZ+8pyfJhDLw5sF1ZLqZulRa+Cy24ZRhW7GUe0IeR
IgNEKmPSuBSBiW5w9qZuBSuIVfrLTIpdk8ayaSaiq+KQ9y81gHUVl/3FC8qXnFImEOMDradvlp/F
EWXhISn52NfsREmZycj18CzbGrOil+UHVMb0DZjC15njb8FjhrepaH4UfddugiGaVkHoOU+jPqpP
I/NyAYFAlkwc7KPV7dh7VFMn1FvEX6lbO7rTYgsOltOvSzsggWisvB2gNkRgVdvQgjiPcyGjVVgp
ThqFkyK7FCNHyvHxlbF14a3o/qELB0ThJeq8arDVXTUoPK9LNjlOd3DIXDTkFHrUZb0q7vdpLZ+Q
sOMkFWW9D6ki7QZzG85Z6XaCCzqdayJR8mX0zmMPVKT38x+TrXwEE06AXsa9+39JOrPltnEtin4R
qziC5KtEzZLl2Y5fWHaS5jyCE/D1dzH3xVXd6XZsCgQOztl7bZN8hQ3XhbzEPiHbrarXRn5QX3tr
7s/2yrDKUtwC9MoyDRS34tdCBFEQcmA5EN0ngcmzmiOEPbjJXUYdKr0UPTX61OPlbUT1QuisBDeo
fpbFnkm0xdIQjtOVUQne5fVV8xYXfpGdIytfXRH/vvQVmS7a4FZr1zU6PwakHDzI2SfEd+dh/eIy
XKvm3DuGK6xrKX9lffjLNatr3DPOGaAkVcPvIggOyVB0XBlqQGRu4HMfWriLoxbghC//ox+E1mVd
splkoNfQfnABr5R+9dFX6HTjcpeMkJ0WtCYoLpgdzLG3EYYPOGH9QlbYKVN6PngrdUuu1C2Gg0Dx
twy7msg3mKTmqcGEhO7bMWyh0KwPxqi6W45ivsiHY94TZWYy99jlk6C8+HdYVklDH5PWb5MlZNWa
8qkfRUHYjCD2IqetVXj4fjzjIFb2SJs/+h3wKumlzFgILSGmcyZUl3rEdimghlKfhibcD4k5nJQY
72kOfblFerKZVgCDwjwAPYDcGWk0R380emZ2pLtPcPHP3BrI1YGb2HEj2WQigXk/psf//5yZ98IR
Pe8nROeYDlFeOM0E9wEqZDqn3wFSe0Av3osFO/IMRFMd56zb6j/0bZYzitflHGsshfNzMQOim1Hi
byxCnTstz44fPLSJz6MVzNIwI0BJwlCw+DB21oXSGSAUsDUo8AFke899cvBJp/KN+nuunGo/Kgsf
cEaRz1aw7Wv5o5ir7tvGV5EccYpNDBGQa7uR4fMpdVnhn32g/VvbztVzGQRXMeqULpAB2u7UJKJ/
ZG7gPDCepEXo64uV7wSLdx8svX/WbfLap0t9KEMCaMj/8dkR6HbMCsoH9G+RSj4Mr/hjgzzfCZHU
kbeyjQdZZlGH95uEstO/g2jp3RtjkTYCXz1flwXIWRHHh1gWT8iM+gcaI81zH4aHxOr7d9U37Fud
/PXvn5JU5nvfyXTkDB9zbVtgsaQLLweBbVcayaGxCus4Uttv6zjhqSOqjZLQNJiiWC5WRPvvMKVn
4Hz9UxFcZ5fcvSkY9LedNnAjinXsgeSbh81VpAsdJC8CALUaIGW3y7Wuhu1iY3wZ08zZ19oGPhK2
La1DJ8NQHVuJvXHnnIgykiMCZQNPzScX8PPAqlsAqtSuQeJsSYKSZLK01Y3wzyx8uQ8l3mNmzji9
0h831uR0dpCxVQ9rN13Gx17rgC2/y1h2Cu8G79StWZKfNob1wCVrPhZWcPK8xj/boSHOghK3R/5x
8Pu5ARFdfMjBNa9e3HhoIGrn2pDDAKF4hXwHoCSMxnB3MbHuG5kMyMglQC1FdjJT3CWaITGfOdO7
CD06OYld+iEYcV+T0YAdksHvKtoZQgrBtMAzB6zTNGdfmI26cSnv6PvuadgQUeub4lAMqFQKLoKA
SwH/VeWf2uEUGeCuR10RXObMxeBM+yybLfM4U5GxT4wNzWTI8iXR5Fg8k/Jm8r2if3/AI6zXy/KB
TYmhS1Y8cnF4zPU4vdROLQ6NTJ5HAwhbxmj7gXC2Gl4I/4Sj7LkciVaLzfA1SZyTYTjv8VDEyMWI
RiPoor31MNemvHiZHG45vjudg0WPkbVYA76xbPju1aE0Z+OcagnESZYxIOcAv0lFIhgxWNgg+vwy
TC7IgqkVy/PsyJPvG4/53IRP7owYg2lYf5GX0EmAKKwcl8UncoXOB5C/saeMw4w1B8NrE4zVbqoY
CQSq/DbG8JmbfnUvRL8dvam7JoGvrmt2UbjePcnsg9m4gO0FBpISFoDn1L1rX85kK9/HxUlOgTsl
u37iP9KCuqwlfnPUQYKGvj7UdhfuPMJm6pYlS7riCx8RIx1xpTodng3V6r2wjE+aUVVkhXX1ViUu
YsscE2XeX4E5pltOISJk+hckK8Y2tefywY1TOO6V1YAecl88U9ARrnrjTiB3SsoaW2vwpeokeaSI
gIpSxMtxZJ7IiFkh90dW0xrQriaXDti4doIsmY1vY1AQNLnMWGA0AXgub5sKmu6tsj71aPXHhNkP
ScKk4Pb+zWo8rqaB4uOwfXeJSocA79zTL0OWWdehyIrDYDb2R2YfyMMTF6IuEf77C/iCIbsYoc3h
Ow7VNc/1La4n49xKouWmNKQLqwvO/Y4fwTHS9kBHy7kyOPOO8RJezQXLquMNzlvH+toi7lG7VCTf
PZcRtP9zvQtXM1ieNAOMw7km3DVr6M1WwdMy9fcwV08TkbSvOrWXHdrI8Vb4RnJO9zkc60ubKzyr
be6/9Y79xda3cdpseMuWYe8kXLurlBVHFUZi9YJ3t0qz8up31e88h3viGHiuSb30PuHnF3hpC1RF
KSXiTkkzRVXgDvAKpuCuRuc5VKG3Y8PHzdvIdeiZkkuPdPdA3dwfDOkzz0R/e04Wj/6+O/RHmrtF
pAsHiAiRnC90+ggsrmX8tDTwF0Aqb8zEb99Me+EHI3z3jzeBRZva4K3XvthUxRYLRP+GxaHHrwLj
nJOz/SVz+ku1ZSQXVHn2tkY7GcVT8+NX/XQGJg0lpam9fS07lBnboLXSn3zu7x69v0yx0bsNCtBY
tdAnM4a/YyB8To+WAcDARScX43taFaB7nBpgl9c2x0LThWC3Y5vqMWqYUt+y8a9kgguFHn99xwzQ
GQoK4kmwOniuRB2hF6gokuP+Q8UWCUMJ5gdKj2mPtdM5eZVyj8bAeD9PyYcMdYGlrC654PnBZ1rF
qLkZICo1oZkL+mvBaGGTh1V5IPCSwOMw/+a7xJe6E7Ru/cb7nsLEvjvptJo+SJ3g3rcj/tX6HFZp
oE6ekyUhIXiqaxpjqeSXMOXJsnjueeLu2sGHmFTXyFFqCVxapxXJig6yh9QHvF0O/y0En70UBbZJ
B2VF3aPPht9bnsyVFsPrf8JCClo+xRKI6IBKLcTMnAEKLGPSljyPN8f4r26dHJTaaaRVl+RjuKur
oj9KXPR7Fhpd9sGwt1Uyu0eY/AC6pHGzDXXNOT4lm/3dz+l250GqgIWw8lGAQjHiiWamMG5UX3fC
brkZISDbQJc/cUgwrB3pFdae95PO2trLXJCQGbbMJBLpH7KJ5rTBGPG2lOIpG4fXOaSpTeUb7BaM
s9yCk2vbMQ0YbLvhO2teCfqPUvOd/c75zyNd4dAx544QSOTINMnSTFpLPvf5Ar4lTXEy50OIfqKG
HxTn8bl2wBb4SUUXmQoDD33ysAAneIDBYMKnL0JggRVNjI0kI3eDJsPB/gr5ThrDcVmYxiQTeW++
aI0tCtDyapc37SGR4WQCtTI2BLCl/qdyUsRjfvlWxyaU14m1mFbXVHeI/brisFoz05BPLW+JdRmY
cETNXHc7r4Dk69NWPdddczGSiVd95sifq+Iaaje9jIXmIcfQgBlPPxk+CzO3aI/RuHba4a8e3e4y
2YB6ZC2++6RAB+NOXeTXg3k20N9s5mAOT9a00mPietNLMT5hyPplpVjWyjZLqPoQAlmNWx6MPMHj
j9TmWKFcyIvcOarYc6KgnZajZwYZJqrqkSiIYNc2jb3HYzqcWx38HhRcfk8ZdMRrm1DqVRTSFfPV
j+c7k4Hd7GukYWU+3qameDWqZ88Z0xeUodkN/cKjaST63E7Ns9E32CwYRzJeNNzbUhGomVPopa5/
bVIR3oGXEyaAjKDqmIYOrnsx/D9mM+CTLBJ6znnHZ1l2Z7N5mUfpnIuJP4ppa46iTE7ImbNTgD3M
Jn3yIhND7JV04ld3BVL4YQNTt/0aKrgXufVY936K2mtDF6fbLymJgVO88Jz6GlqEmWPA6it4zFA0
g/XE9WMLa9pSAVVQK9IlGZ8WX7J65xySP1QwBgeSQZ+PIqbHA1O79mVqyDjKMyeyGosCMZCvKlRr
jq8Rb0QZwoBaVU+26WW7moHGfnDKo/RDJINe/sVRzVgQyOdZjOSfp8l4SiV4JW6BJwKk3pK0Hg+F
Qlcj7LpCMWzYZ/FWgrFaCI+uu7LcLyFQ0UL6aOOK9F30JWVNyftk87z3HAHAleYiAZumvYp57PTH
WqbXtCFAIS+8ozN33k5l7l8UgH+9crEPlVX99gRoRwIL9nRsxY3LMNw2UfOlF/Y7/nZ0EOGbHdbf
xRwHBL4xQV+sFn3HeLa16G5DDaHTrSQmaquG7ITV7Du15AtP4tOV1XxqsgulYPoEBxEcARWibZaf
KdEIdq0+4kR7J945J1KdWz0zZjuFTaJOhp9fp2l8t+h9oDMJOQ7S5u7xil8MY5Xi9IQkayRaTw2S
PBnap8STw2++RLottkXX+i/pGuQL1MUgjG3n+z0rfsKT19tptFAu3bNMklk3qWyf0HYShNUVLk9U
oXTGhdH/Ej5ShpSE313qIC30ifCojQzYEqWn6o34MH4qmUOpgilIolMb8e/yHY02yBZ1u0KgmXvO
+6TAtZ8MUH6GIdMgq5tjak+4S2muEE6lgTbS1idBZiSrUNDwm6xvYs+b3aPtLx/TTJyyvzQchSPj
uVGbjGJm9TDOgfvI1u89lmRcbCza9pEY2yeUzsFFmD7qTiOgImPy3PVt9stOpxMXqvILncHO9SHR
jBmZglXoZFTqxPzKBdWu7qAt9D2dGLmMkvQU+i8BvxZMvPiPV4AG1L3A79ArOqlGBaw2H57qQDuP
0nDAVwcGqRgObQ8zBJGnc35pwdw1YsYtKWus9Niz5LoGSJEPjpnIzirh1m8lgEhdOUUdDdZHNxnn
A9SBgdPfmTmLMmifjJd2vmLyMSByKTXiBbzRZY1yR3Ggjx67clCjrLSr5oGMlWtWms0FJc1BOmP1
yhCX919k+3F0X7IZ9UA3ILfNxt0UegRj6DiqzkvB8+/S52n9kor6q/OHCqUyC5Rbn0haRqLLAK4x
5GyU1j0k9W88y7xAPN8x6iTQYzup5EZC4qZScO0GwfhSNgAQsIQgCwjJFO5b6K0Q1rZNm/0Y07wl
BevDGt2HDikWLIGvPhkPuPElQuv63qOsiVrNjhUOUVpOzhtPGV/6mkpst7+W2D0WC71uHKOac5A6
ByVgHTg3j4kurYwfgFucnW+9Fz7ixUfVMjsbPAJ0nxMh/3PxXm+aJkXmw9yrpOLZ1Mq+M8vcFrZ3
GOfxQtsa0CsrEfXKEPEev5FCc6vJDE9LWKdNZrzV5YQ9tcP+bQPz3GgS4Yx5/IVvG4Sud/MziiZy
gUA/O8IjAwRa2JJXH6ilAprOzYdHb8Sg3vBmdLIYksaaiARr4f+CxvLLxoOdUim05Sdr8sutzIX+
o5PsWwGnMHWzg23F72Gc/y6Wwj0Uhnlp1TgTg+mDWUc0gj7FkESZaZsgLjuH2KVonNKj2AixYBcs
fTpGPFY3pb0CPdTqsJDPjn+h+faeKMFYL61bOgQuIdOVfXBVCyc7yN9ctAd2CfeZhjaXzIboXpcH
GVnGshul0W0bepZALHRk1jlIQPpUeLLJHoWKMcz8skOl/yuN4FokOiJ0gYIdk0Z7FeRHFcCNGrcd
j76EM0L/8gfuwI9vtLSNaR8ULVutUtjKKgObBwNxKwEhOMCi6+gm90v3V2RA5IQkTnghO6UpH8Y8
8LHjuBdqBhttmx92R8v1LrYLmcLVoOUTm1QvVa9aDP+xKejSTL3LvAEeYDAzx9aN/IqL4An/87Qx
Nbd3K5QXxTjE8oujG567ecIFTZuFy3RGuCUDQpld+rb9nfgUchq2BmPs+mb5l3DWP2ZZGRHdlBUr
h5B0zn4Sl0i2Anga/bvH3FTWyeoC0Gdw0NyRPSrwHTCp2NKFlURxCtKnaOXfuCM8Xvf5prKS37Pt
Tp9UKkgI/frmZUDE4vndp+ZmWJmkNLxX6IbDo+1bwKNzC1StYF68gQhU3AdFy6EzYCgF/G6bcAVa
enS8cQKxsidIhXbbnxbd2DBP4AjOSQBWyLUfEhw415p5h+GM70FnncV08pkQf5kO0srK+I/8F1S7
mhWHDTQ5eSh7EV1mkTlUio1qife6BhmifKbi3jS+peGCKrGVjxh1adrY5XVwjOBsl9OEyIXKrBxY
CIw3ulePknaxDE6Omttsw//jTvjPC4lkPUNHeqjd7oMrWf8rFy331mUyjjGC3sgzJJaIGAFHRctr
Q9U4Ho1Cu7CLh1vgeNewhhmfICAbHw0dh0Dv5+5g+XRhkMEQVRhi3BBpd5JE2dfLBOa3Vc9iGZgM
2DheuHtGtXSfiJ9nm6lw1UNgqRCCcYa5aCXnYI0OosPeNcaj0zxYBE+kNsqycWzuei6ftTm0u5wg
wm3+UPUo+gEGkEkugvQi8xTQFsFbctJfCDN/RhtqQb9wSeIe88N2Yw1xc0BPCrNH/iSzRf5QekOy
vB7qk9r7iddspZzbXQklaNfFwNxDkfpIuudtXiblFXUWkEHqgwAd9d5FBaxiPj6ZIMyGueAgHt4O
dc9yB7Zl95A2Mv2fKlz3yTMZ54T58oQDFw9gwaGwdq1coRpCKdkDTI0tw+sNhOBfC2LKraeTzxSa
iZDtZumWJ0sF3U7aNjyZxLtUmfFYF5L0zCY/l6Y1kMLJ/A6t+0Notz+siAr11RS3UG8NTBiBaRW3
OqSiYLCEFFgPb/O02r5GPVydsj3NkJPnITBwk3Yaal7/noeAXpFVbIOOoVwFYZBJEBW6KL9rItI3
dObfVQPIbNEdAP1M2aQ2KwGInLDDwX+TnWkBJ2oGMKaNPPaZfXHM/MBZVyOECH/Cppo/S/OrSfEK
OPQDjqpDd90pwzoSn5SyNcn42J1GEIxli+qg8D+crnr16Tnv4lAuHzMJhQvq5izODrqyv+YmRkyn
0zdr6pDyWQYuM9+X+wxZBHj5YCeWqrr7VXJkLLnhg8A93KPUzj4nysobqjbiBOjBalFe6MFjvaWN
oCscOBYVXtiiiQKssutIYeRSFvM32M8GeyT3Q+s1j2POI8KoklicVdpZzHTxZbRIJzuXvwnXskB+
2PytPQg5jfgzt2gcqxZxbQMdmhbpSlat7mPHEwOb7SDWyBZFWcgs6Tg2BFh5EDrNSaMFiluD6c34
PNjml+KHQ7vmM8P1YRiKtD+TJqieBK6qSbJvYcDZuz3SJk+sXnpj7h9KHFSBupipPT4pu6FV1Z9j
lJ77Hm47o9ejizeVlvqatmgfEmZvCC4rdfJku2/zqTpb8/gR9jkgf/tdShRpw+ITxNy82cP4InIf
e7rE7CyOQH+qUzKZxWM7GYClKAuRCIcvSTuZF1S2tyIV04PHtto4wrgz+xLtrUJMdJ0GDlnTz05+
ioNM2Vyl0SPUn6SjYVlj88ZF+oip55FSG15i6pwCI7EejMIsDlnLWVURr+k5ID3pmvRebD7yDlMA
k++iOWi20m2pLnDHA2BZL/RgXclNYjuvRtIw6ZV7kI2x/8yaWzcHq2qXkyi7p8kBz7K43ef4O6vM
6Vhr8eWFXobbqVJbcywJnfB4bhkB7tzTwQdMQTTShiTni2u6YIytYbWiFehUyO1HVzUZACj4PWU/
9VaGSxELQjjBInCr6RAYfDzyKOLwtXCXEcw9Ppt+NPdzDMO0B3kSFIa1G7F/Z3mYYmZi7J93Udky
HulS9y0J0ba2mD+rwrnkPqWXqa56Nbh1gIxo6y4RQ8jyMFhsdam3XjrCooeWWbGtPw3DurdnxKWb
S3fTIbm8FrGknmYKwPiAGp6FmQ4/eWtZEdikfbOgy9QWO3RjyflhJtmvJcwl1+pVNCyUxJmhd3Op
dAv7b6koYwvNeDI1xLuX/zfmzl+sC9cWXAIhK2gLg6QG8N/S1AsyTKI6h7Y0W/6Tn/iw7hFxaDq0
YfdOf606D87w7rfWdF48755xK2XWUjn3EBKNM8d/Ct/GalB7xqkzSCVd5uIb5yb+XO/ZsthH5Ry/
BTp4XmIyRVRi2tc2WE62mF1uxkgArb75rcecq4Ne6cp+YAHrHQ4t1tI5ptyV4apHHpfvyRIR6Zn4
OfzvxccSKcvvkNi/JYAoPq+YHL8xlwg7T7cdMw06erQc4DCZFzVG/jBV6Ta0pWbacA/M+IknSDhj
/OilNjjEYjhOYxz1M5rSOEHhzPrFhqyGR4SCTK68QFFUt1tMnDbjsPlkaedBqQbWfzD+NYoPTCR0
gIN23wvnQRdEQI+6wSqJHHtynuj9flqYnGKfy6V0dsGSGVFYCv5W77HG2vS56H4GOIjaciCKjWoH
z1BQm8m28pb9kLUP+aL/GA0aYVPNf/iFiIRxRuDa/XNj1s/hk9bJ/MbAa++JoL2JwXvwGCHCQpy2
gcuF1ovj56LyIc9y611HezAEYHTYpPyxfG6i66EQrOk/Q/psZbCkOwhhlrOQFOH55yFFCVPlSGWz
sDyN2aqRDnbMOeZDNvIBaWoSJq3hAXKBhmfBfD7VGvudPlTCp5FRIkPEu83FfxHkVrO7NrgSLdEF
u1U8mvsIRoeuR6IJbhVFfHefmvSTkZ/YZdlXA7QJmY0PY9h7IoHuapjO89gVFJluefMSZAyWTS9o
rJLXcPldVQnoUWWjy8BHbUHx2ApzGiJYMYQ7W7xvNceRQSzI4LSfRaq8y6ptonYlJGaUM0DriWRq
Q/X7kRVx6E2TQLGOGNDUn63DEhBuJFIRR74/T8j60EyieN7TNCGcWmQFvFP1KYPh1mCtuHQV/ppk
QKE9wLzNkKNaXLvcZUGCUjYXSxCtOGY91FjLfRgrGK6gyBLQ1iERqrX8GlMuT2kI5btkuBKL07Ii
2gi82fcBDLl5CTdmW3+vf5rNy83tQS0b4YWLF/QmeGLWe85PLhDLtiDtRkKUXPB1Xjo/LYN8Nxlt
6tR4bYZpvpat/Woe0Qlzkvc3y2FUIYuwPmG/3uZSPIdZtbzGpbGzUkDTiJ/yfUfeHH4eEKpJ00Vt
MtEfmBI6s4NlAIXiB/RVe9Mjg4C1BLb9f7O8LOJqTuiRSBmKJd8dl+uto0b8nllUjl6wH5bpZbEo
kpLQNXfgWjCamoC8Sun1BDjDVWxdJE2ySEDBV2sisTTdnTVnxo6min4skvHmzzRFY3T3kW2/eMg+
dvTEu6iJ61ucypR5Eby7jLKrgrONFWpbTwikSJ6+m/ATOVIUV49SX+14uRR8JqupfB8kdLCdev6e
FWNnz6UZIwm7PU1Bc6L3HQEj2QElaveu0ZGaAQlY4k9bVd9GUPgRiauAbH/FxfIxxkD1nNw1qImG
EMTMmfx4wSl3SeqAbB5YhKafxof1rd26IAHg34FuzvP4PtTetyn5GLwMWut6aVAdzeze2zcTfAKs
C+LU74qiHx+EdU17szrhcPxerAIfAGCDXeEW/cU2k/uY09kN4vKvq3S+d83lT4pGfOKq5uRTeCgT
7sgObsUnYRxbRFLHxiYkObfKY84QZmr6cTs09RbzfYz9wZl3vjBRHWERrSf/2XS9Q0bFFaUjjrCp
aafIDCziBryB+Gw7O9lxRvEdqGjo77VDX4w3/8V21tZNWh+dYbiMTnCAbWbvpiXlPbFbN2rqEhly
w0/mI5A90957yWPZHUT3NupaRabyN5y8OY1eeTOlegsr7y23aReqnMhjVUaTT9OonFS3kf532Njp
ERCwEp+K6QPsMuQ7c2Y9AyWAIKPoi4SZ+EmDEndT1jW7sen+Q0y0GOvwtl6cqPQo2TtuI35TvcmF
Qza/kW3SBYRsD4k0j2OoT2UmdiDLCM1pa+19FznURIND4pwz8dqluFZpf9W3CpIPNw3ELU5ZfxLW
vW3r/E8NTrefE//iCKZOIUUguaORpA+6406M2WRS76q7yV5NX17qzSidTGSWJ2oxwmqLSW9JS711
ZnF16cnTYX6pw+bJGYFh20NzxrrE1DrBpR8mQIgtzNFckv3g2IwsJ8ouslVU23z3Bmj/BtW/x+51
MrIQb95/eZC7F/N3zf00MkfDO3ktwk1RkcqdIUFgE0DLVdh6n6Ref007Qk8s679swTHJ4PPVMom+
mYX/ObrjIauE9WgZo/VId85ao96TncNYmNGe3saM5A701/vdMmPTWCbv08ww9zG+NROu3GnNITV7
vyorm++l/bSED9lQ2x+cE/zeuVhwrWP19PRITyXAOe2jpiqyZt65AyRwUx2Khs+V3OI4suTIbSlk
I0N3pjdl7rwP01fMyPCizb48qGV8YhVVh2nIIl/G19LoKU6xK+UDgyYJn3DSYhf0K02Q+92m6LMP
8qQsY8DqvVT3gT4xOYCkyHDM7FLGedtEDLtM5Tc+AljZQfCoYkWqWYnRsSqflQhuU1f/Io8dHhVZ
EIUHa2EolnonOkpiWzCOUihih5bQI0mUXdwiuKrIMo38/rfMS6bTaksZfvakB1aAtKpJaeNpWgCq
J23IsDsFRd84e2/1N7mC7E+7WW8GriwPNcgTlveyk3Hnc6YCQGTKQykE0CDWN2LDraMJvoo3r2Nh
m+x7yjsqvyKeLY0pVm2P5vLInjohONwOfvMzceCfNW670ghJ08hp77p2/QFvC+dmGN9Ro5A2Yqbq
SNdA9tWxTLv6KJBVngtBP0OESObr/GQ1aF/C4W5K3glHQ+1VncdoLa72KK9+qnTqDoUN3b+vJvZl
HrfT026yuahj0Ddk1KYiRUCc+w8hBVSgsb4X6KkiFbQ0WFJeQRW6txoWROOHXpRMADgzz7jJrvob
5/m05ya9mL/6VDOdg3nR98/eqKZL7/fDySgtYgkm6vtKiy172y5zCClMwsA9lghjAKlN+UQ0CNyj
yIMaPonce0iHCREjfTSOVC5wNbI8lt2mXFiW1VDuGAFxGxuoXDRzM7Xkz20N/cWR8Zstv63VH/xP
D1yW4Cd1RnKFzJiApi7Fimq9eNP65EW0q+avzrJT5pbjzoR0qxWe48RZpcpr5KqiT9UpMZ+MdvBO
VZ8+oG8TewTcIKF7s38tQ7vcl4Zlw5BjvfwbqE0ICJMlLs5mt0TFFJMEgnIFrGOXkruI+dJtSZoZ
8VgaHc25JX13sxffIs90bONnZyy7/T+JZ90BFIklnpUAXA9IX3ryq9iSk+DuaiRkYVCcBUGvB/rd
y5k37EbrmebK0L7KNa92UoMFzE0in5jveNYlqU00wDdymM1zT+yOTuPk9O/HiUEgcbVDHFfkL3OP
r5kZjhtVvsJk9k/9rVf5OlbSZ5rdEHxa0cBy67FUTrEZTROQm61DTw8xgo6LyPDGpzFu1YHkGkfl
KDu6oNma4fpqVnyqQqXZVlghLfE1eTYhSXcfGN3dRRCwx47zuw2a4zzzcgjDg4OUYh4Klex2Yfhn
klO3h8oBHEMcZ6AkpwWOrC5YiLKqnkfOYSInV1Fps+puDb/+bszK3sVB6oH0hsGDJ5ps6Vj9WpUY
jGn8V22OAapD1Jxbq0/cg+81xzGtqp3UxpdFB4LxSv00WLEXzWPt73htb+jQc8ai9letQxOU3fql
m0nwJBCiTRsZuQk1TGhrzKsuTpzGCyJhPxdmS+4XnpSAweH/v3RFioO5XQ56tTvPRfYpaiSvlvkg
huIyK/raY7Kc88zaL17NrA7NScK/wlW43PsgfdP+txMkE6oO1MJl6B4cDydT63qnwrL/S4wp5JhV
SP7C2AKyl/MxB0FOD4x8qw6J08puoJCMYUohH8R16yHbHqz5HXq4c+jY5EI4zVCKreAcF3FwxsQR
2bVv4P6EHk5PatXSpkr8lBjdkDCC5U8VSwJT+kJ0UfvNFfcjWKwFRBFEJAtzuGuOCqwiU35AXu6+
G7pnpNPzLqv855DrgMeNpJoJGEmCeFvWdDWVKi90njvkTrx94B+sF7k07xoGDcwX41PIxebuuxpo
y+9/ymGf6uP/WmdFE/Xg5uGalEnxBGunWM0BAyj+xh3vRhgmZ21CaUkeUGsTX6iHbptTCyeJhkse
18uWQbN7rmus1HxuyE73psebMHJEM96yIhjr6DA9j3hWp3z591ZZMd0QvPywnc0UH1L86PC9d/+W
5T/V878vmlApUcb3ZMEGMRhPoFaYCqw/edN2FbhKBec4nPYUHR+zD5iPoyfZKw96gmGjwItH8zDL
yjqPMbo7ZV7ZthEmrz9t36Be6daVYsZmfnEVWahmTm98EfN6OqhfqeXIs9ElfAsPy0u7xr5DBmvO
c9zdPc11pWviz9oxbrHIs6PDniSm6rnEn7C3Ek2USJka/H5T8jesZ865Hq+fQuCMarTaA4MkSs42
jkO3ru4cUkzCjwznn6yJFEalDefIFAx/ZpdoBi+JD512UV460Muop2jMkZ8Wj8TmxuRDHTPmw0h1
lz80yDn3QQAkggP93wuYOGwJhj0zyTRoVmeJu02mdZOzi5fRGndwO0pZPIzW/9g7k+22lSxrv0vN
kQsIBCKAQU3YkxLV2rLsCZZb9D0QaJ7+/8B7q67/zKzKqnlNsEjZkigSQJw4Z+9ve4QHzwRr0xN7
MRkD1QCoCPKPg0bsswlqQlbQQaK90mBl/iVC7O8AYoHtejiiHZeunIPvZXUf/cY9jYJxYGM+tSjU
058LfO5d6vnZplQMk+bYk0BxOH+F70lMerWghcLUbFZfA9p4x9+sWf+EFso3/cOLka7je2CgNVsR
4f0dzi+PDYBhu6tOto18WnuyJbK0QHKU2VdRN6/sSHZx2ILjRH1FKygmJ7V3yUxz/GWN0Ijequo1
49K610lW3q9KaFrNL3WcZQ+KThlA9l0q55juE0SGMfbLnRax9SgpJ1Od0RZPEvfSY7TdYSzo7kOp
EVH2TDqdpCcn0U/ni19SOI3gjRJHZi99D5s+gPcNIfwXk/tvtrH9kyPqGF0uUiOWnIELnnmsXZSg
xq1Bfpy9A5aACPpHYj9j2efuPhrvnGdMDbyK2l561D9RzrIZyZZkxNQ5cDpan8l49NzmXK1dlLGx
HsTEsLCIpwTxk518WgJKS5WXe6QjOFTi6Jwq3xBR0p9Du1aPMqnfRQtpKIqt6i5x2djMYfli1a1/
oQ2xhmQa56H0Oc/rFt65WLE6xl1XzMV3H+11vlhOBJalVvRGEyWPmJmz63YPvpc+jFrThemYSiC5
dY95HiJoq1L/bHsge4DaBUfBrXRP4wfbMbaWQ2XZ77m3FC+W57/IJl+uFc3oXV/Dam2S2oDXTbsj
8qy1F91+y8IyuptQ++KRAM/viNy6p3P4g6XCuWQzLxOkGMZXp/DvZOgeEz1O97rkJliRlHBFKWht
C+k92mNTfZviLNr4z6wS5VeEBgkO7vjE1JKoEUSPO1/Ub+RxZ/cWU0pUbYQNadzPsVxY6GktVnDB
PwigOJSOKfEM40nXub9H1dajEJTLpyLAeZ7U+S+3FlDBCk4m/Cgz+umsfSMc44uTOyO9T1ph45zb
V6na4izD4mlYn6XKjDQ71oclJ9TVFX1+8OsK2qgPK5bzRS90BJn229OAIS/SYoIDxX+/fQ9UYjpG
cxn/8R9tTe6LMpD5Q0VXAvlZdpE9ltQBLxvxnIKS1EsGpjqee469YHrpphYoGcRtf+po+fhvMkU/
UDKIjn1NREakFzSz+Ws1V821ChShYVlqc1XSS12opFCB4K/lmixfialGO1Q82YWOTrUiqz315/sg
GINNDhvLjnuFjbpZk6bbn40F2i3QHStARRcDtxcBUFUrX6g3UVWHj3nDqT8MIbrfWMhDVIXYoXhj
H8nGwas+ZgRhrJyvopca8+K4vKA/Jx4LFO85BOm/GUJcewaahVOnwK+8X01k4GShpPGcngh5XOd7
lJkepDmb+DeML5lPjrPKUfhqldILnPU3PyLu2BdG3ofR8NpZUX2djGKO6UyHpHbHQ1+32BaHhVZe
1ZIGrLmRhXJhlEsjB7QUGpp42YeTwgtOXRyX7kOq7PHiVtU+Bzh3l7rtrcfUs0csgB9Usdz20zje
aRLjdgyn2wOC0eSo1fKNFi/pF3aaH+25Ovm5n+y8iLbMf39z/gcKLAZQT0kJddaTNrbYv1sostYR
oers6oSiYEvp226lU6YXWxTpvTcKcurS7GfLeYxjJkcy4CcV+nfwe4FnJ/fCWCQ0sFEqS0wkzFp+
0U38Fy9RrE7Y3wnGt5cYKImLV/ruPxCM/VbR5EMDdQL45e67CKPG6DPAQ+sl7uwcVM9AIsnPkFu5
zAo4drmgOvVc68mQnubYz3lJ6z2mfQhwjxx50076qhCrrWBwqGyuQ6ObeRU9Q9K7KehpdVbiX6yC
Dtbhv/srYO36ATBUaQdu4K2k8t9W5NpCSm/PU4VsrGyuMvKeMOBtFJuPned45bUrLnVl7teIEnpY
zUpCk0w0byG//Yi+vf4o24Qc2Okr4yRUc1Vjodct8IT996eEdP/JK5VQUQLhaDf4h/cbG6IVViEZ
fxlMxq1oIsyGta1Owh93JRk7r6Ybv09R+9z0fvveK5K/GcVr1bXHnlxH3w+LO+WW5W4KjXWsiuBT
2ei7opynex8R977NWOq9tgkosIUgehG8jipr7wLSB2EjA9BNDY/vaMZW7IKC+Hf2FJ9CNf00y6M1
+9NzXRObOeXyFCWBwi2L1N/uae9kGmEEnf2EbhK8CCZ5t7fm/wz5H+b657//29cfKxkl6fo2+d7/
7q0XDuTw386i1fL/p5V/ZQr8+79dE5qgQ5v8k2/605DvB3+zAy+QWihyAKgQ/3TjB97ftIbxrHzN
F//04Uv7b8pxHGWDv3XFmg/wuw/fRoSEDd9BsunSvvlf+fDFDaz9293FRnMkHGnjvvFd7aIk//+v
y9ZRaTM0UXxZd9++jJgiluSNr/uHPBZoQ7PcAygZHm/PbgeEKHuGVenJhiR2Ns4PfDHV5Xbwqxnh
9e2h3fo1MW3LQ5YUoE7iZZP0ORYkv/rS2yFj0qhs752FXE+3+Kmg+oI8aK+YnyG+4Lyei2Ci0UMy
V8KtOJyISScXyqjBeQxRoLO1ipp7uwRy1o5EHAcEnszOKh0dllczO9mxXpa7YSB3UWUqOMMbA7AO
BxHB967pYnryyiHUJciZeIkpe8yyvRr1BZP8QrgIloB5ZA6b3zMUPIdl+K2rldqxMkMvoe2ZDAfF
zGqjlqZAOZm5W/aPJXxboTYuUyjcoQgWw7A2+8lykeRHAcl/ZwNDZDM2WFj9hm4ere3NqklIurA/
5AGOTBNNR1akxymKvzoJmcq4v8rtVNs/XQEFFIJvSv7YvrNmYK0IRjaQTZjN+KBzKon0KU+L01Kb
jzWaLtIGaGL7Yj5gKazdOjumUfoLicdL1gjik9ESJkZm+97VT3R/n/x6PsNAnXa2olWUEWkrm+7O
EQNShmXf+QsqLSKXkr2tK4F7HMw2CCF6TGN4HVlEcb5FDG0a/URl5mzKnnItyLrH1oK1zUgf4GLG
K9YL7wfWiw8Lc7tNgn7nkkTppaheUiBYXztxmJrx5xQk4bkIbSyQqod5SL3R5UAX8yp/ZQK8q31y
3isUabumZ6AXRDHg/qCa9ovG/ui3aUhcV8ut0Bqnc2zll2V6nv0yPuU1Y9VMyw9B0SKd6a2zND66
FXQ5vDV3uqmcuwhcjFmKkbqqd3ajw8eL6oJeOy/TI4BmZjqL2I9RaW5Ouu3UIRg0s8nMpCc2VyWu
GHtNZyjn81jNyZ4qg8k5yp0KnuAH39L7cgaaLBqmpazsPRotUD+2WCM+MwSFtvk8DciZ0DkTbk6p
XjqqxIwGYgpltS9dNuQMkY+mmeJL2ZU/kvx5jnO0rJk9o7aTwza2vI+mCnj1wiMLesUFughazUSr
WDjb3nXbFzbDxN2g7oO2hTIYYO258Lz5pVYEwvryRw5Q70vcnbvGuxtkcZEzZg3HMOVwFupG/0O0
lJ+dkkjXMEnkCcTCcuiql6hGZ4d0/hS4BE821jAjxECv687HFBfTwQNQcyz0LvBHPr3YguGJ2WIX
xBWoN7RoTgy+MKFNnxAoRhDPOrGn4T93Fl5BdKxHItGe3In0WU8doEdi9MBNt+lLooMaEduIcdNT
zd5h21TzIa7XoDwKd1BqKI2RD5mBKY+ADu1BNLoKJ3kU5AvtJTGh7vhQzB/7Dpe4V6NZgYUvCit6
dfnvVyZQD4BMPmtgUN04oHPHElQRlArkEpkdI/W7WnjfbMTkyVLVR9XxGd+z4yO5h8cbH/XUOUoY
n7P7GLKWiXbRPYeE5vWEwkY47/fuUhEUVRKKnA9WfgwLpM2F9zSbZXk0XfdumfgTFEqSqmVFGlrX
VOc29A8VP4NIo28t3ch1fn1Y2LWJiIDdqFR0a0gpjxzsbs0WXivzoxDXetcXv5ChX4aAqK1sDh8E
xPANNk7ksERbwqzAm1LPmOaFbRE4N0u1bVoo3EzBEQE1WylRw9LJIlpNj9feIld1SfVB5g5Kc/Xo
Aig6Vqqu99nQfZOFVR2qIPiZNPIdzFh7FiXd/0TUjwBckm08LYwNhF0f3ZE+nZTQe7m17eZEneN0
sA7zPH8F34Euvl5OaOa6k11UZm8n8dWN3LvRYGo2DtHSyQBGuxwZsGTFRbSGwTgWaYaJrRueUm1X
x7pHId+RYSnqaH7AE9gvb3qN4Ao729mjIvox0sNdg9g7mn738dg8NZoYlLTKfzQm+Z6WfnoXmnjY
MLYyeP0/6T4jL3r2IfWCZcVREdLsWL7CM+F6aek7dY4KjrUFJA+/HgE3SY6H3R5/UQ9XKMTldeyC
+UCE5y5Hy4f4d7H25dTSFEmyZ1u+kgLm/dAjpE04WTrLXsck8DZAK7lHj6g4MGb/7IPCPJepeQnR
5uz8YJo3pRtAqBKY5xz7S9Lej4BCU4hvdjXtpr7iMy6W3RA6F4dtHgO91TgQBTvtrFiAmnepN+Z7
4X2Kiih6tRmVV13HXaV4mAPhHu2FNv4U2G9u9zxAwtijUydeNxjq/RQRHxB8o3+1cRDkbCN/NMc5
cV/tqsgeBE5B0tsz+qCTPug13mGKOi6/hjyNqvlizTOqr1zgjQoYXdoGG1AeVu4+VtNHosreE1nT
H2Uz4IweSREpmW/kWewru//cKx83uYoUE0I9shdKD51TgVGYSi5+Am08Z83Viju6RFSC28BJ3l0t
0jtPWT88vyeMnVbdvk3d1QKggTNidH5IZosBdRQm1zHI995ozn7Ru0+Vs0ok6WVsNCqMoWTnzxCG
blUNoBHN9sXDe7jXZmUu1rDWC4oNusqsFJ0dIttLH70mvvirRZ/9XcyuMz9bgwv8LgqwduoWmYDX
nZo2YoA25OqA9uxtsM27CxgTinq5t4HjgimPCZ7I3O9QZXaq9R6srpY4PbJjSXbGViju53Wpzxhy
X2idPY2cRluvw7HecRljtvyOftaVo/UhsLF1uia6Ll3/gEkk7xeoNmwn9nGCbLabl/es5uKVwsD7
j1LM6mX3zqqDARmaDNRkFjPtYe2EyQK4Bcri4JJbyW0zeqzYtHRIz0LdlRerRbFvV86l7MkvsHHi
0sWugeTgS1hWHt2sE4Znzs+kp84IF6CejPGOHiqvxkURP3e+ffYi5IFeUQGM9dc4Uukw1l+jYywv
h2KEVGvRGYQTYYcPLXGh+z7wyQ9ce70ZGb7M3YgGjN8tx33nVc6oABfu1Xit39D/zHsdHGXERmww
FJEtnZtaI0LLCi+9cHmBYLOZ8tEGPCMuD7ceq/WOyRh3MN+9l8QjkAuesArWkcW4JKMiHUX2XNXi
4tFGCmwVHKDnHYqFlkEbKHXErTl0kB86A02QLclDGiC9tqcwh0ohf7R+UJ1Uh0bbo2IZPLyTmsSP
EbXorOxsJ6viYpnCZ5wzOGcWb84Ml5aviPo9NE80Pc3JNUxIAhddOQkDFDCW+EmwUYeZEdZwLwEM
AgOZymw8N9G0i0qDF3WU86EmWZA1B7udFXnIiQqc17yfM4MXWMjcOnO8kZbdPbq1/DIJzpVEtndk
LGCYyLwvJVq2/aw786G3ASOIgeXx9hQLCfqLlKuxb2xWkCB4SgeK09kjCJeLYzfgYkTCX73arSwR
tibLPUgs7t850bO1rA3NojbiLli9NK636UWWHzJjmrci6i6TqsHuNmiyKUfSO9sur+gmgGKuaJ25
2TXNs2WPNfIaHUMEWKBJsE3pVEMiZqmfHPYY29CCHMacb2VUQ72CAMJJWL2ZplDXJUwe3WL5VFty
xSJZ8g64ViR2jU+z3x9BJAGjwZ+aApcPMSsEVZjeMyj5BpGKYVucAiGdxgLYpLiTTq/uKUQeg9XW
7gQFGq1g3jKnPpD51FyJyVweO1yiGNv2WeceJYk34L7MgT1H92nJpzWdIL+bA3AKLSbcCvceCjoa
xf1Y3vVOpe7HbEFZkTGho3OKf5YBiHiZxPC5S4KziPXnmREbQp6YfmblEe6AQjgduY1ODrqRACKn
IcJiYW7PK722gA8fbIJFQIbieogWTrOu2y/Rl7ie50vbb9OQHQwbh/fWl+mxEyyrojdHbo3fUQTL
59wp7toiAES0VGe3nzDV1aW6SK8+QXzodHiMI/Pd00yBHRb2bQjRErZv+Gql5gcmXczBXtLvEuvF
RG3/FnuK+UX8o7Mm+zA07XS/LOldbok7MV8Wif0/Gz4HXmEe2crYtMevukECZqyVv7gatFvjb5vl
3fCpfZ1TJvVTVv5iqJeaK5/5jLzTGY5BszzWveaajv2GpHohDqTvJARgIOPccyp5Z22PazCOiM6t
Sk61z2CQD5xksMj/LhQO45EUBTIwuTM2pvsY1V168qAxOlykyIuY+RKLGS3Bi46H+zIC4ZHS0j81
Gn+KdOaj9LsXyyahMpgC+bVIyYpJq32SWuUPkTLwNw6Xdt00VLjllg+HK5k98D4as4eJLhQB0Y8t
7NoPPSrSzeDx99eO1V5cYKlbS4Tn3HK9fYsqfksdXm5J4yHfw6a1vuROBZRh69lz91ir8XVIMP2z
3Sfl1Tb36A3dU1ewrM5V/ziNy2e3Lp4mWwz3RhpxSERPPdtJcrDLtbAiHzuUsJNYk/eRvZrNu/lZ
GHfc4td5K3QrD4rNPZoMdUBI0e9Lbc6gCtQhkd50RIeLmlmJT72bZPsYThMyGDJMA+d75/s512nx
K8VBHrdpcnWMeRRstqkyMwsZkOjOJjQfmLJApJDE1ccZa/zk6l1EXXBfipFirGhI+3RDSssqutb4
02plqT1o772X69cEQDVBBBZCR98B91LTAQjKurk2KciwsX1rdZTsA+4Dh0kqcLa2ca5+u2lJbdgC
aK+wHOEJz7XcIz/dJF3yqVUtukVLIgu2xStTBGpHozHoaiLptKbWsSixUBNBDm5yPjbzs0sc1IDg
DUBUu210B24PL1PNFsbeYwCwiPoz3EzqYMAGKrIXOUuMguh6xwRMCj2IlRc9x6tNs7qzs+6CNxdU
b2azOa+Qk1vZzMrXC4D35UdRJT8XwY8r3JntscvFP+XfqHy/CkGAXx+SQo5tb1NWXG12ETgb2dby
gQwDh9vRiTGD2pQUb40euBw0f0IZgTivG/uToj8Q1xHF/VxvPYTiFrDgMfP2aegP29kZnkolxKWx
MdNzn9K4mtbny0Dc4e3R7VADch2AxvsKdONsPUOST3eBFTuX26Hx8PNV6+H2lJu3Q67amG+RNYlL
vR7ifESp0SNCUkqlR9wrHlVb8KRQZKC95bd160u4HWoXVp/R279ehN3bxKrQgd//kWSwxhncHv2z
p93YbsjHhZO0vkC78OwLSlGU9s759uT25UlM0z4z7U+bzjm2BJutNwzDy+0V3x65JnkkEskisyoE
GXv7mkWODad9dM7XN6mIBigX6yM3LeXWEU62lYysIOUOJEMHrk4vQ/zUI+fZaGa/u9my+9PQlnso
P90FV3V3uT0K6M/98ajlY7r9j54CAFJCi9ASu8UKbeh7sJxQ/dwOZbWxyUqzBgNpbkkBdrrr902M
YG9EfxkGGHRgd1ZEKl2WFat4O0x9hjX7ry8aVhTOEqCB7HWfLEZol9CGN3h7FKxP//oaUZXWqZQp
7opwvPTK+fMAUKs9ZH4C4H9tt2nnJWqQV9H9Q8MVjyAXBoOIe0KA9dfBWcMnKLLrSxOQSIopGKlJ
pZKzE2Be6a2sPs0r3hOoPJAUanRO6JrYttZq+ISQsVB4DX88Zdzv7IKhgXS6dgjTQo2XjCvx7KjP
kIzGi01A+7EBZgZ/Bv3Zerh93a+yqKAPakga8hdvWzFmoAKeB+KlV3FTkwcgyyxURdlSfHbS67iq
srLJy7tT/Yc2CxXSOCIU6qK6v/x1yBFXoXKcJ8w/5fPt6/z+9BIQLAEkHkDBqltZrKG71KUd08XD
dE58SH2MgK+5iHu2aR0P22KFLv51KNdf2kmYGdzt+ZcnfHfdxWGScknWH0hWfX9ZB7vU0Ovz1pqH
bZnrlnSD6kPlcd6lEiuChQYg0twmNR5QoB89qclksvgRGOy4fwtG4guSAEN47MgvZmqIcs5G+iKL
+i4aurPQxM9jhqbGgJaHKbKxwhnvL4qEjYc5FjVT0xE8H372dfWM7OJobOMdhtR5bdzg01yU4x51
p5Wk8bFq0qdkNhNb6aa/xvDltoVSP1LrlQTHZj+teFfl+W+zF92jtic/jmqdEKExOBQzc4cpP/pc
x4WhS5eK/CG3pAeJGXsa9oFsx4TOByAeokTxkRsVEJddLOs+YTkAhgJiBg/9EAzsLyLDLZUZde27
QJT6X5R0wxlowpG/6C3JMDKrlPulfTT57O2kxymo1nY5k4HNUoXwW3w9PKYVP9a3EAsuUXV1J6vc
Fs2YAdkiJCvHbmL3ajMN7g/EHzhKAvYTikB1NEZgOTkvqllpLq1y64ZTuDNj425UoL5a+VtXMEX3
WkX2Vc6GS/gwG1VGuNOoz12Qehc/bXGX5q266rI9Iyd8C0pzNW01X5qK7ZnkL0NC1AxPiKO3uA4/
NrjzqoFiuRitTzAYPoA5Wo4+KYYtvbKjY6H8lkjZFw/R12eD43njan3IL0XZfkq8fLjQu6e3YYkz
+s/Pg8uqqpXQ+4rc8HM0vqX92H6gkwVzYjxmZDIhhx7XbWf+PEUeolYcKISlpcBc8fVrZ3g3nk+5
19CA6tVXBjb5N2WGz6VG2eTo+Fu/aNRsixVA4+TDsKIBucVYfuMN/ySwFfi5PgQ9GTParY6RET9M
YYBZRJuV+RdF4dMSIteYBvqeBNse+4AGCG2JzaSm5EieB5W+ZJLOeINKpgr2tN8fS0AJ9oT5EaXo
0a00LHrwjNs2auNjPkU/3YzIPxRjG2YLa3fNPC+44xH1ZLBCBnZ2dq1h7OT3s8SE6HbBR3YIE6Jf
tpiAPVTSfaFX8GWckI1EHsPkkQ4joxCWkjipnmbI13Q5sCG4+OjFHH80bQkaSbc0quivbrsyviuc
p/ZlEfzhkAGulOCfF9fvDwoeLxvSNUeo2ampGq+um6UEpuB6b69cWpxdnnxI5wLZhud9lkVSnMrh
pSpWE7M7vdlOgWzC9F9CUpxQxdqofjSnGc5yOhcphU9lkeBVfo74YNiHY9aLYnlIe5u2DTvGzk/P
bQlYqpyXNRFwHUIV4Ydl5pWGnl8dHE34m+PFVy6uzTrKyPXQk3KArs4U+uy6OUiRBE2DLob0RT7V
RZLvXB1la2srphfjIlP2v0Z+Zd+HFRpPLGaP9eqP99LQwPhrQLnCeGvSL7P0rUtY4/p1yFyISK9L
4tx5dkL7XaXZFxrbxGhEFclW9bn2HYyxQ7cvq/5IEYfCv1d7a2JrF6va2cVAPAbW3iPGs9WJ236I
GaywNflhrWL4MHYRyk+Wt2H12nW2q7DQWd89WSxkCNi/Whg74zI5bzA/lkMsgmxHbfSBoT0WqgzV
GfJrmNgyUIciJPhjBiHMuohTE7IzdpaRKN24qB8BPKMsJStZfRxhYj5h/sIRX3HmhXXjnSuwldh6
CDDqqo/lROag7jGXNnBfI785NZ4syZLwDOKcEmcjN3ZykNJ9GeGBilhOk5E7+BCbg9/P98L1Hrhh
EQyXsLkRuBc3Oa1JNpcPcf7mmYT88LZ5Ewt4MgvoWxMAr+qcZHkbMVcRuCjorEEyaoV6QCBJi1Yc
aredT7mT3MskeMtq+Ks92b1HAHAb+iHFcZ6Tq8kiyN+UnzLHgRDP3yKrW44paqsN+vsPFJ6f7Ni1
aGNNRx2w/ldxC48D40ZeRNckabu9HeDWmtOt1+cO18z4FkPjpxF2sUeXzUgdOEc969eR1Ixlto9S
zCRMMY9hw+fVbJWrr1VuPhFUmoPCzjajNl+xndwIS2ifljXICV1Rs8qMqmi8N/bw2BX5T5qB0iiE
xAQ7GUlfjLkl6vUqTM7p+rXbP9wOidWUUEzh9aZR/kZfMz3EC1XK7dDgy6MAuhQ+9LUN8JHoRI7j
A+E8cH/al6LoyK1Ab9KMl9y0w1FVVAa3Q2hTrtwezWEf2tvYScJDFzq7Gus1ttukFoxWBsvczaGM
jj6DCX+V8Sd2tE/oSTKmQ+DJ+LMBpU1zVRLsoGU3nfIwuxaEn5yDACzrxDIepM5q/R3JjiS755zZ
2HGgKk+XKRiJfaRxu8sr6lcWyY4KhSJWYc8XaQeicv16s+SwtsaWTT0yO9r3+2VgPJlkL2PYq4Pt
FsHFVQGFNSSh3ksutRjoFBYQy6EmpGcNf+KCnBB1ce+Na5ILUjBkofsZY/sdgsT8DkJ9cSfxA3NX
CbfRjNxuMyoY2E1UedtAMZtRokv3MqLsBNTYXG6PbocxzdlS3R4isa4uFZwMO7srcUjdTZnrMB92
ftaDrC+zz7WdSwq4GXvUnm7Zj8gG591bqrl40L0ut6ds9eoNWUOY6Ef6H+tHpkNEdX88wo6A2Lu9
bybdIC4MrO3SpkB2tYZvFyZIftn8bZP1V8mppHdOAtDC2wHr7tkGhHF0pSpOGLf2xUwZ+NfBLSkV
O5HQyr09vP3LrJpDKNgvZFlc3MV9hImlTB7KuP6crefkjM99dVq1V6sc9eG3r/WquxpnSblQV5zL
Qhr7JAwDVc7uG3769oh5dH8eyrcxVe6FO6d7KUzElQADfNU33BwUt8ON7LwsElh/vOql3YLezLqL
CFa7xu3R7eClE9iAsap33Qg8B7HYMS3pUycpAb4u/TwCRo5l2EWXJGjp5bmT3oq68ek2r2W97Inc
FMDOuNop9W8HnQzBQUT6oVg3c33i/6xmuqQs62fNaB6WAGU4JVyZcO7cBPBo8zXblom2warpYGCH
9HwCQ3kZao3FSs3qDy77Dc5+OwS+nZ8crP9TGeeQRvjm/ZJYvzBig29PYziT6yH4z0duE5AxrTlH
vT72D+QdPGRrQsMfapGhQf2n6tNujhdtb0dkL6cexbpZ94gAI7jaPJf9TEQf9/ZBRKv8PF/wSWy6
Vqudz/iazkc/MsSnJK8rKOc+Abt3jevc9YyAaFAWk3VcPPyLEbD/nOv9FOueyRtUKnMcZnkauoR7
F86fMAjKw+33jDi4uba89ZbXdSEhh+743K+aa61JNYH5TuNX9rxYA6RTDGQIrRshyyPOM6veb+Yf
dz017ATcC3kXyzb13fKyLvCXZrUG3Z5KEgePbtCfbyB3AOyw4lwbiyyMyWLjrnvBIG4SVg7i8Ey3
MBmKGTz5hqawO3xTYn5JV+6+WHehek1EzCEEc1dan0+RoefZJrwXYNvvSKdOzjVthZsEZyqnGBjX
+hKr9fxsO7c9MT3Y3V46QQszCtDz7ZVWOc3hLYrcq+74CP+wXt3sR2QAM5wNDhG/BAAFWlp1uv3I
eUg4lW4Pbwc7w+K1/m5GVTjz14PAOIIp8T+fG+N221Iuz2Q9fYkj96hQqx87M3OaITytWUm0s2xJ
kIAlvN5c1q+hvmw2minE7vYXSz2UmCfW9yG1uvdFOpDZJ1zM69sR35eIcS7kvqlLDxGpGjP3j2vz
9hLx4uJnmhvmdOu2vC38b+FcfYQYSUOnmSNyNWmlrM/COflhpsLsby6NkPEhVLGwA49laA+sL+t2
qdye3g7L+g/jEA87szpUbq98mq3m4AIyCTrvIZI56hI+3VR766cyx9sauFLCJtCMw9kUxWoz45Iv
Bubh9fzOCmZtUgUGl6ypZwsDXFO/uoPvnoJseHBKh+1DFG5K9jSQ+oB9AOy9mgRaytajGcmdS6Ah
3rUmF0xbI8A0ivZ148Rcg9ZFVLyrojbfa/qamyooXvxavKe9+qxy/6GpnQCmFBS2oC4l77Z3n6fE
r9dpynJuEwqCRbXT9WdvIC228WzU7gRFFBpVDkppWHnFlwhPFpxvUexhnW7LGPQWFIeNcf3s2CTy
4zDfuU14rXK2k8Ibd4kYHtIx/1J1OTdbeR1G+Co6q77Tju9eDL1KQ3JgS+73C3y7U0895kdNv6Uq
hM9lgbRDN79rc3WlTf/kp6G70c+ODidM/HhPJ5U8TjmVcVL35d6f5d4VbIwpUilUemIZV0TIKlML
LYoykRDFJ+xuYg+BI5AIVELIGwYpmD7VZnTL8wwn71tlP3k6lN+xb8yMJtYRT0WNaoh880f7LZLW
Y0DjAit7Bp9n7H85AXV9E5vnqekIQKis4HC7GGk6D+TYpgzfWkxCyj/e7iIgmFMsyesNJZsicW5m
3GE59zU8h49OvliHIC6Dy1QQZvF/Ws//SfgSGutVA/lfhy+d8zwpq6T7Xev55zf9h9ZT/40tj0um
BUPc37Wezt8gvaO+CGyfnB1po4H+D8WnWP+Jr0tHIUK3pf5d8RkQ2OTzLUrcfuL/RvHp+c7f65sR
IaJr9mwbNarn6oBf9bsSG3SITHP4bBc5fOzQ5JznkB4wus10+z7Llo5YIelDJfANGkYwSD1VRx1u
+weZJT/UVP9amt46eXHLcGBOWiye3FGS4GnuAPn4eYdfnzmPsYLLXMvi3hfdSCYhPhUoTrWTem/2
lkCc7wBh9CtZLCCNJh9ygF5exm7xwRLgKxIY9p+8YWbEJaA7k2p+YCybMqObx1O+9IDHOnZJ+Tvl
VXMeEbvURtxPOaHbwB6Pzph+guAOKMOPiHcivHGH76phykSgQEtsoxODX7bwEd5jWX/z5wiAv3vW
ZYn8MDqNvWB/qebofVRAtWkMzGXZPomihITnBvdICBAn0oDSYx4zAnIpNFjGRwgS973duU996YcP
NaSJBVb71ptNeYySFXidtqhLW7mp6M6iz0GtxsSc1BPPTc5x4iFfpDuE+f3hduiVOPsNTvfMbnkN
vBvMtw7z4CBOLwK1NYQw7QtGUFB8sAVIJqEywLXk8fs6cJVHzxnv6v/H1XktN64uyfqJEAFvbuHp
RFIkpRZvEKKkhncEYYinnw/aM9NnTsTeWjJsEsDvqrKyMjFdQl8AZRRpjjwSiBoLCWBslVoVGF8/
0DYJhaCapTBXnz/38bmCwU8psxN8VABqMrVpr04PYno2dJV2vcN9cZHPRopXA4S1dsDWtcvUYKYn
GEFQBadct4tSPBdkrM85X87laNi5MFUbrB0RSLhnhY8sK+xXlN/Ws7U3pbV8r5TLLHYkIzU0U7rF
YFyhUIHVs8kIkrlqSI2mSbw36agDwGmWtqk/YiRt8rFTj8JIn2KiPkpsdSPloMvYVaKVdI3QoPHp
rHTkvmg2qUWc3NalyIwEpFascXIABwtKrkK3Q+Dbfigo7FfIGD+mlFJL/yi31aQjIbh84dY4uIsT
CnxbwC5wyntN73yzj+XqI4o6t4bO72gy3gh4L9yRQWnCsjXT0EwFxVMSDKcr2A+HenhottGJND/I
tBfgnDnlebuLRenVwOZCRsV5b+a5jT54usMI0O9isje5hzD6EMZzazxpoG3LlZBDSiiU2rzleCLp
VbYtEVN9fXYIJSVWSX5Mf38rr4ZWyn7QWtxVkXTDFEnzogilcPhrA75g0kFoaYsCDqVXUIRO+xCp
YfTwuVxxeolHrI8rdGklnGy8qSduGB7Sl1limCV0InwBjVN8KkK6e++uAd8TCSQ0+GZ1O9PaRhCm
Uq6gk2lYNSVFayQrcgSfe5rSMwoy9EZuTVIBOp4Syu9a7T/jvHAS1NQRWUPrEDxf/tLu+bnuH5x3
YsW/vtNw+2zMd9waOoYzAoNUzZWZcXyr7fyOTjvAeRUjHdHUB3HMMD9XFvdMHEHR7Fsk1zU7Rnsk
iEtiaBrzKLhLcFOjifK5WjLuOWYd+oxqwxPBK4p0dJQ1VMc7blEHADKRMtdlhWZAabzJSv0m41AL
uPIIKS5ilajihKoLE7AKB/1LLNxflJIzvyCxFJnbIFpjro92Wyulk5i3e/JhqPrk/yBoIoOsflcC
HrDwq1SKctW+mBDEzDsCdhNCWWFielzMUHJSlSAwqhN0dLtK9RNI8FqVzAexKmgBG08tzCiEat0S
AiHGCJFrRhOKDT1KQ+09W5Eu3oqF+Zio+e1etKu4mQh9HuPfe4WekUjs9SgayGP3SGTnnagRInCn
KERAQ6uCG6dV0NOeSfU0O8CNn+yMSowdRycSq78E+/wrlSpEKuGZTs/YoSKERHf0UFjnxEQ5MNHm
d0tFwbopIlQ+5LBlvj079ISa7pIW7bWa0kNXwNKKQUdDHYtPYPUOa2Wzv5bE6OsGiTJabyHKDEVl
D7rBUSVHKAXFDh1EBkH7LLrVsH7Q71QCEPX35rv6ScYYynuBa9Vzaf5Hohkl1w2CYYh7QhdfRGXg
mkJX1mQXUTFsOxsRRyq4S7ZuKu8QIq50gqaOET+/mxSZyfH58YRi77eDAh2ukaEzpe+TKL0kCWV3
6U8jjrkHj092Oxp1ETiEJ9emNEBpcHfSGj5pH9EzGSNo2y5EC6WbT3M1/EVtr42QXVCi6KhJokrn
9eIw87eeE8pio2WGzSOr91YXG55eYNwzIuNVm3/kQs+2tYE/Cmvd8qekRjUiGfei9WI+MLvR5XSg
lwir9+b+PZvq5FRZdvcefJb96L1URgl7SM3PNAXZlOBgS9F0d9lbLsK9O8kjJ2uUPX5U7b6Bay+8
KIaApH28j7U1fmGzh0zIAAKrRZuEGsNY3en8hhXmF2hHzkt8nbE+mrzE5PXJRaaYIGqfam9CASEz
aOUHba81tDRrkFddiUy29ScT1ddn3JIXkNnbw7OGFZGe2HrMjneHtAU4zbnxKKZNZc2XJ00KBA9P
r3vqe2s0PzVheEPP1IsU9YcOMjqgEcYal8QdGZpUfn60oyK4Tf68uzDkqXcBPlHduBJG1EiTvRt4
KiGlz6lGO1fu4j/2UUZD88LlIc+hYLhITYkoI98aijitUonKFwgEOGz/vKgsDHekNy8uEdao5pWQ
jJzF6InqDPGzlAllWiNAkKEKp652iZY2mpUh/zpUP6NSrKz2CWk8hY8X6eKfLtJeSbcp7jTqFxKz
Uavo7qyTF/clze0pUVTcaThYGFCMZt3YNnDm6TmD+LpHbEWkH0WMODfYugAE+5KjtFlU2yxHwV+6
SRM2nt5wkra8yRZtqJqyNKDe5Id2jbu3aYg2cioFmFF6C8MVU5lzBJs3oeWgeOpeD5200g34jLS2
iBgmEn/Mebkz7gDH4/2TsordtdPBKtRXisKIWNXfcquvyMDpQpLWJhh4rzXvEgrOqA/cN2IrPGkk
CJmNfiPOCXVaZQhm4vRNWpm3qv/7wJsO9ytKI4Cz6GwU9dcU0bv0pfRzkOQA+1Js/OmqCDc27Vs3
ZJnahQH0/dKMg7B7zAMyphkgWaFZH6A2KPyIPDFUC5o7bkWjRncokMHhWTwMvEyMa1o1m0rRl57X
xy5uNNkzcxiJPCV4qJa8TxSK7YR+TFhHHm6zBSlfn4/GPb5Rp7rombA2l7hSbGGvfKtKfNAkpjWU
HJ8K/H7C8IN7wnPTWJQz6caXOmFVs4PXVGsw3PHT8o/Q5Id57re04Ht0KqDR6Ur0OkR0hMK92mhd
cTIyHAukWLw8JCrfFvRFROTFc/8E9jH1VT5mEx247zO6pEtwGoXmhKI+LWPhlNCJPOuahFGNhVZX
NvuyNVYOdXVGlUyA5ned+NYUHQkvHbh50ntxF6wgGiSvtdSvKR+Chypfrfyxy2LhZiTmK0QvbF4Q
z4lA9O4xzV8FvhRDgzA6ZgfhnJ8gZyHyrGtn6V41zpgtrcIdOvyZFDwKhn/QMTZXq9U9Z6NT0wrW
PLLtusI5WDbZ6HXoA9lZFwdMGQpc1XLILLh2v+DaSTuibvT7rWb22HBOiBlly5/NWAA4//3L789p
C6pq9ngx//7u3x9knr3o/Pvlv7/8+x3iC34kPdPw963+/f7/+fjfX/5e2P/3mjzPNoqM8W3eVw/E
YZfL5oTt/vtb9n20QP69ZYuaiKmMCcF6BGzfn6j7Nv7vG/9+kWisXv/78fc7fUH3//0O57UEVtUi
3fn0rN78LH8/4/dV6v996X9+p65F4lTSZDD3TgWq7Zcvc9nTUJ5GmCxGIoDq7y9/X/P7RUMYGD4u
PTWdfkanmJ6F//vv//045NKimWkkCFcuAO2/v8BhBTriCdULmDstcG8CR9OWqtR0f39nIDPmINuG
mvy0FJGe3XFScsoCyQKCJuWCh/5+2wvxAT0BtwQRG5MtKlvqC6fVrO3IJ7LsgnaQ7hCURlT4bTgL
zvQxHpUTvS/72oE1OmyIXKDXXUoQfKd5p2kQOA2l0K/KXkqTDpH0Oj1LqFGq5cnc6mD/+hoGH4vH
Tn+yvfWC9uf83u+mxjgWZ/OgTLP9pWSIofn351YiHnbQrQUvwyhg9Psf1i+5Co1+cu2UV9i1wLHo
YRhh+jmy8ZSeWAa0GGAcjlIdjgRfleYAe8GdoGBfD9cpcgREUzlaXOXW7SIq8k4XKO9sJXY1+kVv
IyBvR2/NOd8gTC8lLsxkavoyBfUTXTI9R9oOFsvDl86quk7ogZMmV/XoKHgpY+dQ7M0DbDrqzDjL
9b4otYvRipfsyzU9YQ8fiyE6TootX7VthRvaPCcrWf5DXXIS4cqD0Ak7vkoGxBS7+xlMTq4eEWxM
oKYVeY++ToMSD0I4jSFkG1JWxN2hBKH7wD66WCkIIY1apNZrGZwx51R31DPVdfU8vWbiRfg8dLX/
iNw51JC42BSn8soGXRzQlw9rpzhVp/aYOIKt4RRrk5rFoWHjtYcApF1+Wv4fw9o/6cWEE/4UoBKt
Cx/BaQugWXTwTUV80E8IQRFOMVIXBeHsEx5kePdAcveN90ViGm+tHSSy55/KdIQrwPg2ptvq+I4o
yR4q1PZxt6lLeia5i+KSHtKO4xxaaC6h6R5wJOHXNmL7fIXUSFfPIfo2V4ONBnaofkRnk4YIO9AP
6Q7xie/qxn9H5tr9XV8Vt/QitUH0LfT+453uKqZqdIi92Z5twi8eAKgyQlBXGt6jNfRh3f0RD9U7
qvMHTsV6tPUVmqd2TTLqptfo48u6mAfzIA7YaDmlN6mrKF5btYsblqwdAJEgqRg037mFHahIVsY2
+k2X9ie/PgTHh4aruNf6ZR+//tEwIQK1dTb0jEp7A+I0Cq9aiKBVjXEGnVQy9AmXTiOnsOdAen1C
F79EW+3lR3l9TYeV4PzgLHC/NXSe1G62Tz0ETAx8Di7nzO01l3Y0dMIw3nDS4wQV5uOuuCVrCcZT
5XSjY0GuJDkSfuJjtX96j22zr1t7DvPLIne9wSexDeZNCm+Mu6cWshFSf1VfHoBJV2l2/+e3ABp+
TPGbmj5YymtfswJoVclcqCQ2olc4fl5432zfBu0P9gfMZeeB0hLFaHdymrduS4YiW29qAM4C1uPM
X0y2r122nfy7O9DsaKcv/e6+f5ygO4Pn7M3dpDLH39JwWtHD6f+oq3sIEauwXEjxhvefmfKTO4Hl
FOSoEEPd+/tXHiAS65hnMB/Ob5zauoxLQaT74T5VN98JL9TSBXtCm4EtiOXMYDLLNgI2ZuvlYXY/
K4k/jxd6pSLLrvYNSrfxygDjWMflBuHHL0jKk5Ov5uNCxw17nZUcTu0qfUkOeKlbNMLuJju+ApKg
KPeewlOma+NKo+y6BR1ak+fURwImnhzteqY9lEef8rxxo88y98TdvEqSjV9DCqcP+eVaNwf52P+l
oMNTuUODhdAUIt2g400OewADQaf97F7S14UqwOp1x/tV/s7xI5LeiHSBsiBypQH45OxKDW4bMD70
YJq3guTArx++saKqHrv24SPFatlXXGBmx/ybint6BG4S4lgOlFnhRWv9/EITFBQM10z5zZDYWrWa
DRsk6mEn+wRwk9KOW/7UAb5lxFbKbcRWYDXLHr0DbGHUcG3E2me3DngqXrzWmE2X5E9/HIMBxWVm
4QY3Gmcx/buZrjHb5EYyNDzTR6uU92emJ8+tOnzUO4khQlD5Tz64lRYgtQvmtWYVovMz2QgOs0bo
5a5eoewH/QWtyWqtmtuH7AmvGXiNBGHKxsSO15fBjEEbQz/+ZC7h1XJinJQbhyVHIJqJm8KN2RzG
eFVfUXbKEa/0eAZofh9TDnp/uj2JVPGOalzgHzZoZxl7oJr6s1zD4AolJGS+FZdkadZ3iT+E6jL3
Gty3+jfET6Nl2FNCvEx+BbgszlfU7+vP+FicZlbUK5co/txP3PBy0zu2nilapUnIeltl9K6uOn+M
3fnlEaKj/fv/eFzNN0jpm9jzu8skuqlhzy446ws+Y050rA71pb7QWZmoYTTaPAkUDOk+pu1+0oPi
S0Rx2vyZ1b1GsBtkPleQz4H1oLYDsckRnxxJEHMyIZDhC1/KH04GtpH3HoFpnDpGrsdp9sxzjrdo
DVXeg6wfMq2yb/MvFsmaTKrJGQV/w+5YK23AAeVzknKDuEgcpVtFPxZPRbrJP+XaYDsvrC8DBwDZ
icDncErJTrjxzIjpr1cqB5EPIcLWujVf18iruJAkMyeaoRq8ZLG3sNaj47xKf7Red7Ku8WrjBW8B
6Ntvydl6sFkGKDmcSbxvj3fxwkL9SVyBXX2tbNpr5iJrvSdCARtE60i7GRsE1tGi8uNN/6mvmxXL
4E/8GV2FjbJqN7EvuAAApjP4HLHruju0S33bLg7yZ7xJCXRAQJzI8H43JpfNyaVT9J44xdsB3qoN
QIf6490aXhic7mJKAY/QoWOPQVQ4MtB3c8/LNEV0H9TIbjZwStMMAxC7o2fIfjxXeKEQorHXoZ/m
dwG9u6x889BskNNySBoECbCCcGiur5iREfDwVSxDTBjVodhgcesKmNMVeFrid0E7uS+VodGfDBN6
4SkB+k3ROhDFVczQ6tlKU3Eb9KXX3DGcn8DUHSHcuGKAPv5WOFmWjQh8XdKfaEv+zJArlNvt/nrf
43uL31doeEHkg2a5kY8cmcMsf1XclO4BD331PVaPcXsrDAdDNuF8L5B1/4aOYS9d68IG5jZaTI6Q
dlhxHiT81RGt8IS3bK5fdIe5XIYwE6nrTliwoSFofBYmk6NfNe4DK5poPqtN4YkrFJA5roCpJuME
xKlF2wrerZcLgVB9yef704EzXJImtpAXMMxAFiIKreGquiAJKL2u2XakEDnifeaiPqjc2Ns4Twik
JaOk1wrrcLIGOyuxoWNsfcKV9kLbZLtYmKwIVFl4e3aexB6Tdf/TOu0FHR3JQUKXoIQQlIC6Gdg8
ELh0tddW34LHV9oallw8eF/zZsCwK7JNWthzF1bt0GG87M3yBTkFImv0P1hj7qM60vWG8dZpxpXV
V3/UH6EJO0f/GQPFJIz4oEWPUOMd4YyViFPPCsRExkaQ65lt0BW7fEUw3R4duoQAie8L5z3IMSQi
zgWCjhHMYK9watxt2MVY8TTmO/qp75d4Rx43GrUIkKDay6oV3Yy2DDlNxRfZmYvdPfWF1yh7iZHJ
3OVX4w+G96b6MkFjBAL+FpD2/X0e7H0FR0ruIVHKhEzI1Vc87WIvkHjgt7RqToQuwI8ijZ4qJmw8
ODqAGUuP5d/nb/kabh/r+YkCKPfS2md1DKG2axTFHX33XIsYJ3nNjDzKYdrUToZggOU/WtiBm0T8
EdRtlnpl5V5T0cHjRCQsQhk2QEMNEUbO5z8ZxtYv98Pzgi72iMZn/Tq0HmatPd3TvSteuhTLQBva
NN473bhS9J3SnZ7CWzR9oKtZx8vmUqD0f31gP5HZ7w8QZkLwxK7R1Xid91NqW75hwZnwCDCeQdzv
CVDnTRngi1Roe4BGA3nA1SwSYtCkSlK3i5anx1SCEHIS8jNFnfWztc1xpd0gqCbjAY/6mvoB88eW
4Xk0rhQODcZtRz1ZT02InSnt5hW7Qe2g/kTRza4VdjOUBOg46NBngMgswgIh21IOCNkQznA+Pmgw
gWf7Y/6ME1Rzb7i72dO3jKBV/Zyu0aI+JxDnEsFvNKeNHNiCkPf7PUXaeIBNwt5GJwO9X36VI08c
GuWmjV06b6f+L3nCyD57AgtRIxuokS4AanSK5owa4Deq6S6aC0XuR5b3FLYVnC/VgzBWxcF+mX6h
ta+ohlkB5ZicxtmvJnnNVpURSr4urZtsS1vOEoRxjmgulZ7nMW7xUd4CR1eItIzbHIoQugp28Xwt
EZyBsA6J1MEnwyFG5H9ZccTwOL8wAPONaDC1BX2d55zLbX4o8+DZu6h9DwLlkk3CPqh+msbhLvqt
uObIRhC6UW/jVQXbujUCmkLkO5xKsub8yFGo1N6zD6FoeDrFr61Kc9lIEDtBf6y85w+bDY4bIMG4
wHBMUzoWi0BNwyfxsnDR/EfpJ1YIAbJ6v0temXxHOO/8cCRNTob+8HTmotlzCtNWEMwBC+EoImBi
r5tpHBDc4czxwPlkP/asG3OtUML29xJ/XiUteLhP3PE4lSH4lYN+7Ev8mX8+tlf0v+1r862E0/vX
TCb2Aa/y8Q2Rkj5QiaQ0/UzZmJ47BuHdIKZhir4BC3T2/UAuG6a78pg1dBLYlMuRdI0/hRNKxNMJ
ZXrrU3EHTCG97Iuwy3AUjjFje8YaSnCLnA3VXN1vwzt7aeW2RyhplNhBDO9QtEiNqCZRRSZK5Wu1
L3f5mhuyHyctXMCD4D76y8EL6n7LBNTdqVQ6+braV004vk7f/R39EIB2CLoizGBbWxxc7KT1yu5K
24SANVjtWzK4B3bUM+UFl92VBwoqwU+j/VBxl9jm1HMPiduOu+UgmU6sLT6JzD1oL2xj9RF1f1vO
uT48UE32rG11YvGyIgufWjl4AXs6gjq9LRM+jWFCy7E9raQtrcXMsudP6jXfyNsnLtGHsXiJ4iRA
Iuu0f8WLhJ9PyKeUJA2Hh9vn37RTlD/psTwamzowPMI7ffd7PfGwz75Eb95atFaROBLkN01Y7KN+
j4PkbMBu9bmp2EYboiyhOL7QkbCkREvBtL8oBFTWe/aHnNzwFxvBUP4BYBJuOR1JX5hq90dMqFnR
3ApKJy7jUE0HptZjT6YqvRNe6s7jA9q4Clzg78UVI24E9z1YCRpZIE+pjwU2bskotsopBSlH+gI4
QueMWBSwmop+EZG4JDapRa1SEbbTq/6BixirhrYGmOT5bhE8sc4/9KDHnnyZRp+kfUCHAyGsjzpA
KzIw4KXSYYkDSb6/6/u0/Auz/Z0PR9LPYkZzHLcLLSR7oKDqJvRan2kVEhf0YNa2j0Ns2P3r+FIk
voy5fGITzarobkSh+KGDfegHk/X1wwRaRQH3sJhUOmxZWObOq8HNP+9bFC6bs5YEwldEs5rilBAX
8Hn2rQNtV0/VQX3Tbt14q1f+e/ulBeN2PCeb6P1+GTkwF+KhDX05Nu3k6MQP53Q33msRETHnE6Xw
uw2caJe+Wz+RVnLo43JwFeCwb2FBfkZ/h1NtbWumVxMCc+XpacztlsZ+ZoR+TlFaeYDab5vhz/jJ
ecbHXMuAbtP28fHe/C3x39PAm8jZVOFv01FUdfJrcTrXjhJvuyPRSH/VOa5rR5Y3D4BXWmIRsmTe
GvaDOBZ0oPuBfo8SmAnN1YXYio7YJrBeic03JUpeMXVRtwfDlD/kj8xnIMX8JX55jqseAyp5Q/9P
Nm+hisg+yQTHc3UiFiiv8jM4G1TDmKmtAwICgAHSwz4NuQ4cZAE7frJ7AGXR7XbPxdXNF+WNwBya
VgIFDQxTZrBmL9t2OZIsYWlcGpSL1cOiqfsO5tsYsGHsiTjU7Dblm0k3+f2VUd+JFID7TT5wq3uL
Xum6uNUcBC0YXBZjLcurja34/ANCh5KAaGyjytfmG/8DkaEjxV7+84Kwe4laxNhcLOM4dRt9iUP1
9DDYStjU4TlvHTP5Lkp3EDZ8Rg/iH0R/qz2z/gtsxFKDCZWOFS6siJ6woW3J8Rd8xNaHMPKRd8MW
w+WNulcj2iCyiSEIbMToA5yOEL4C8yDiJVsCsIRRHTkrHvQDE84LdHINPeX3xzv/WRC3UHu3Xtvq
FeErzN0d/aMXQhKvF+b9g2AlGCSH7O19YPvB8ocwjF1jT6ZhVp8ibXwcVWbFDbhTsWNH5WOAr8na
WMy0O3aEv6l/DzM/a7CacK3xjTe7kVzmDhOj6/cx+TqArryh+Q3LBpLPd+GFY6jG7NVBmE2n8EMQ
1aA2FZagNoGcv6Q5nFN/CpcHcuWKOmQwaGQg0UVouVpgJdhhKRiG6f3ugOWO7fZErt6cSrIaPXuZ
bjyt4Z1Yi20NrndmJ8vsY9MjLo0++kvyRepCXAyWywaZ+mxLRoiID4nF5qdo3OgjVU+EmBmgHzUh
xLcQlKXz7U8pBQOvQRRr3sBU7nZYQ2YnQA2W1gtRe7Hq4t3zCRoT0mGSvOO4Od0kitiO0gDNRJKf
BytSe3vCRW8KRNUd3sWRlXaEUoEESnYWKVPmnpDuO9MTEI0NUgTuwQpxYqWGsxsvqkejY2sTV/ss
MuX2OMEl2wJ4tKA1BKDmB9E9lF2+Bf0nFSKkkMCsiBFwuc/f0H1HNoJzABqLEqIh1MOasmnY+VtY
PhFVrjtA7up6HD0tAoMhLIEZkQ32AKr0M2rvi6+0conX2eqPcAITZcsIcEYAUuKyGCAV5dGfGDjn
r8qh2NIgg3TXTBMjkt0BTxRiSk6KlK9JkqKPJ81679U+9zjbPnhsYoYTfMhcO5sgNLTmNq4g3ibb
/EivaNuxNXA15WW68U5sKxhVgktxwo/9voA9ddZJah067sx6q9xUpDvY4K7JaXxBupsZmL9FGUmC
F+2yfG9oAW9WdCd2LZknQ25xUsLhVL5RSdae29ahh4pJyOubeIuK1OOWo/J7mjYsZMBqmGAv5o4J
DtKEPrhXY6wnezwQ9i7EgwB7SNSXdATuxuhZpp3B1n0GYv6m3d9LjHwan2Io+Wt+5rUAOy3BRe5h
ssG4MxqDRnHJm4CEFml+uFgHxG/4hn839i4BeljzakwreUz3gLfCBC0GHNXeqc6Yq8r6qIW/D9gx
OFyCMKUIB6F7ea0sX4/DRsVINOyUDQJdAls/14yjEPYLzzgs7ggUPpfJky6ZB1s2qTXkFygSzMqK
2q/HOKjIc+7ngbTNSwQXz2uO9uJEYKLGjgJYUYdcPdfKO/ONIjGfwdMZ3RaAtF2eDff7UC58IDsZ
z6NhS5nO/LW8O51Gj6kHmsj3pFz1RVx6p8+ZtnSbhRTWa5Z38t1M3zzUfvzgn/M5S7qCMKD9ID2v
bGXDY+WOuC8UtWjWe2J5ooRckkS9nhIYf56h1yz1HGM4cBbyxHleKv3/lp+JmK0vYRBqQRrkcCgN
gD3kxQ2jCER5ZXbynvp05NyLhLAW0dVCHbtnddFJHfADl7+oIy7hiMafZHBrdkpOPlJqqeHAXW6T
FKVeZgljxr2SDUb5EjkyqJzzPFWZiwbQkGj58Xl+vAs3wKhjb8xdMbfuhMyRy9VzjQwRuwJTKcI7
aToK3alwKVFerdLhjr6QKbI+BpwE6MYBtt+ZcSiBoQ0+OAlQZW96y6TFL1f6w1zhRyDXxdOURfT7
yXwCjShcAnR2MA3V5s6Yk6QnjWLfmaiotwPGpuT+Doks7zo1Kx4/H8/BX52e85rHyr+nMr4MaEw/
n8e9Y7DDMHI7THoF58+QRcRfeAnDMQYTPWvpctvcLbqMXFrRuTw6HgHXmNIhzE7e4OSCcxXi7zAy
0U1YRi1uoG26Fcw29CZtlRwUB4ClfIMAzTZak2zEBWcPURJAi2P27nM3Xvng4USVQCBj8vlcbof/
zd2JN9SBebQXhgdcOCdrVtWToe1ZFZq6YsmXygYHop6qgIZOIkVg0YX/xiDyZsvCoDODxaC5fUux
7mxsaLd/mD4DywLhM3ghw84dcpuqzR0NetAeYzkU2Btmby6PLTTJpX4ADZTol14RlrIjWWHZOHPk
T1R1LVc66wV60QCMgAkn5jwfHsF6FqByek/jkD0Q/HNr48D9jEwl4sHQmLcMA6+1cP1hLkJMAX6W
lym1UF9B3Al3mKvQOi/jj3YP4I3ylLkKXscw4DjDMMxACoZ9N3YJjEnlwj9IxO1obanXMT8YymlA
QpIekoBPouaeFATctOGw1CkCWptxWX0GaR9XxWXPiF2R1fGj8+g3TLLHoX+lQBqjVM5aRC/mTJ8b
qEfz8JKWsAWWTkCJDa8u+o0qV0k+xSrg6ljHWuIROU69T+ujiBtYia5btXqdLZftxOqPw+MjgyaG
OmVdrEp1B6VNlH1Ttzt59+DtsTioglpEWCWwFA/GWI7YoOaL2jtjzGUO0Zm1Z3QnfuR2FwYXvZFp
SFyOlZ0xoJWGMSzzljLX8mDjDQ3U7A8kTzAc52b1+/htrIwqr1Js5qTZXtRp9Z8nzF5KEyWcSp5P
Xrnkwjk2U7ShvE0ruG7c2VNAeXBZizwfrQtYcNVSdXLuB/UNDI+ngatsndOv7zIL4RQYMh7uHg+s
6sKk9Bk6HhRVayVBbMovIHzyYNmB+Pmu4UIH+uM1XHcGTRw7LuyLHbyYWcr/WZCdjfq7Dyb3zf0x
rov0GXU7dcEnsRe1bu0x4p5InJiMKfo60IWXS+L+F0KQAbnISXQvAsxH2H/JTeFHpnjjlBeEmPn4
ZRIMQJnOwHhOyArBOAlUUE6yMtrmqWJ5kxUYdyA1ux/wibBaJ2D3dGjGL2W4QK+p/ofFaG2SL1iq
5esyXwWHd0aP9anj0XYle2CSkeCSA6tkbfV4xk9OnbZo6Hmt8C7C8fxddibCUsPypBWeAIomHJBH
zkxCC6WDCuc2zLFqlWoBfo+l5C0PXMeZ1mksR3tDxmBp34TeRYUR9pSLrFn03AzKEUp/ewZng8lh
mRsJUQ08fqPsiG0l7TzLVsjttyb8QreBfndYvLP6Lb9gqNt2c29JKlyLwjkclpfojScqyjuYXRnI
veyyAmr2ENm2ulDX6H8I7+ZtmdfKkbEEaBUpiFL2pKnpAVAP6YWeMVZW3/kQLkFy2YEqYFLoXCVy
bvi5PU2ckwGiLHZ/Uvz2hQ5GUEXUXyJq5EOo4Z5MI37ssT3X6pppyF2gJkACLRCos0DpbCIpuZLu
thlWQi+PGAK4H4ssHu+RBbRSsNJgZKKvUI+fwheMFbYx9YcWUgtP5VdcgjueKeGN9ce4H5vOhYO4
zKR+BbMcZ2yNIGWHom7H45k3SvxCZS9uN0OyQWxLG/4Mj/NS9QJKWJQeiBGc4r5mr5KBnB7LQcNa
zEVH/QRGsCjTBE0bMjEZCqYsjH8gqSoNni+sQA2sjyDLwPLBqeILhxHyKMx2inijueFPbO1LzJGs
uqNw42czWfFWcXLWuYVmxahxklcip/1ayF+RXsN3nbvglTUWc/yIClfP7hqghJFAtjbsyQqXSJp1
L8D9/AAR4eONzmXl8c5UnDi3C45TGuSYjRT9sTBlg+XMLkDSVuwkEJTRnqsqn2nTa0eWJeT0qHtr
2eg7vxnWMm+FDkuK3tIXE54aSKQcWbq/hpIuEyrJXiduCLIDqwKbwhkJDjGQHjT5Qu8bGDA4MP1G
0UL8YISnLwKdY6UjHBmdscCSaqPOIUAOj1uojhERFxvL72bEYm0OxQdzhiXFlbETzajFcQW/2zmb
ETsHQxSLgVisGDR2nhLSiu5wPvIytsvuE0IIGxTnHZafvLwPRvJm4uXCKeGsIWtNH5yKvububsIz
JjZ3Y2SL8JNOltiHsw+wjB95hgRnrBZxIkc9UMHBu1FPliIDw8q/KmMac+CM7yyJw46WnGwa7Up9
E+CSabcl3uOtCEFQUSf6mTv6OyAIZ2i2VwOzP8YMtV+xZsDTCuXzFU4AJRkiMe7e+GKTP4CNkqyT
ry7HN8wT4E+YRQixLjSDRwfrbwXTAjCZw/kOwhQRkSM0IUimb074oGN7ry6yoWwemrWY+S3iVUr7
mHiYy8/CvaJaNGg6hnMVG+yvXhfCIngmxhkRkj6+IC+Q0Sn0MBCmBWzCexd1Tpicz1FEFUVXj+nS
9S71aJxZi9aWiJwS7brlioa1K/3XmY8XpLxGqsOOxDZfiWNCoVugqSXV0Wz6J8EV91GMQIkss5LQ
rnCGRdZ/sgDO7osc1/Oe75tUF3xpZkS6Ub2MOhpscdQZNFYsXfwPVfGG5NyqJonU0reOOHW9Nmbt
+46R87gYvjUKpzOG7EFveBlxTRyb1SqHNG2PD0R6c0M6TaZS+79Onr//PNL1px/l5v73V/ccfRFL
EU+/f6P79hlOIDe/2lWVjC7Wr3QVYv08sn7YpjI00fx/v6B9AxHz92e6tds1lsGmI7Us3PviOxnn
yf98UbpA02qOkhHNPZFO2X8vyPTsy3zqvYdbCEWg5QuyavRC//v597uhY/qVuHM+l7799Ld/+Pfb
RTUYtdu6yYKqmjdCC7NTyO9IB6nTne4ngzWSwvdH1kT976s1/4u9M1mOHMmu6K+09R5lmB2QqbUg
Y47gmEySyQ2MzAHz4BjcAXy9jrNKVtVtMpm016JYTA7BYDAC7v7efedYJEJ7WWIK/3z381f4/RvN
d5Ps5DN/frADegfIB7XJQK2nFyQhP3/y55vC/GXKz7vz+e7nB4NOvsQ2ncTZY1oprW3JuZKV7pNE
9vlGm3/+y8c+P/H5MXdCWVWE+d4T+lKLytk1KkV2u6Kf1QUHuSy1uALI5952h6sCXdRmpL/hpoPe
2CoI4B2TMo8v4O1Cg2ls94PVfdVUZlbCYkFkytsFlYFm/jVUNgYjK/mAOFCxI5CnNonHrZaQx72V
TFtBCa0QigCBatI7SH2YiH2Y1p0ZpMsGap5dhHdCDEw2CXL8EqJZuUwRHHt9340syMoOAEND1kap
zJGouu1nM00Y+SVD+NF6iOfoox6+9LAqeeE7zRNgACvnuG7ntTb4G5jHbkcjhCKJ34cPi+vcS3tp
QWcQfJU6uULpzBaUzOEe6hbIMQa0OBJQnwN+72XApnKfJa1V0+NArrKjahWVVXLT1dMxUEc7d4DI
VL3cJPNE1zDirBUHhpquqUN1kCkZ7tvWM490uuwGpA6bfmoI7IkLwJueE7n8MU8WC3TKNiik2pZ2
NNNBKtCtZxFi9lDgtxiyjVNwKkSBSB+7G3aoOHhQVbTRivooOr9dp0mE1A4njLrNn2F5H8nT56Gm
QVtwfm6FALqHJFm3VJkjCoShLhPaRNObannQ4Mr4VF6fvZizQzOz27TjkJ3UvFE1E23zG/OBcL2E
IvHvXWVe9iqXBCjUlEGEnlp/X7XFR0wFKHDK4DB7FosXVms/a2jAAB8Dkkk/aqW2Y+erJtPG3P7a
Tqi0pfvFNacuRiGOESVEol5M0AqSR/EdWBleNcoSezvT39qJe2xZSO0HK7pM4xzc2qxdaLNOzZwC
HM8Je6L1+yZGdqN28BEXcXBJJxa4GlnBdZenL07IyZAc84THYTlPmZo3EtEjUGfFoAQeB4VUdVM5
ZnvvtAnQ16a6YRxMt1pdhl55N43bPax6IiFFo5cRlPXsiOBVuh5RAhAl3ZQDrkDLJKN95abpg27u
Bpg2L7kpIQbwTL3oXM/NschbeCldgMwDGEBg9TdCBHDt5fgWpgFyPy3JqvDivZaWeJhwDRJsXPJN
lUa5eRJxzsmFopojfjTdqq9w2yJc9/0f0mI7l9bebgzZj1jIY6+jXBBmAG1iqD/nTDjBUZOkLdal
JqmkGd4rpm9lbtEFWkcwdg7r7+L/EKnQB90z2MfYx60H1eLklesJega7/yV5D7yQcY5S3zCDn+6X
p1qKnfKd+NJ38sI8zXhmbuUMSvuXtwwM0ABn2bIE0GsgkDQG5yBwij0wYpeX63asHXmy18cxZHh2
GHqIm4QjGPM7RkqQYnMXDkldUV2DKBjgKdZQ+pLgBx6Deg/DfJ842JG9fviq++YNcSEjbZOzX73q
1jzTmdSN7W1gVe7F0KUiMFQbN8+2UcbIm2ZERTrDfmb/7ccHC364zjtGmkNGbZqYrEe/6vxcsI7E
I5DLNWHYW3MqNqFFYiBCMgErAwF9nv1W4La2gcyAS1EsLCJZNuWU4apLh6NjW+sR/MHy4KMWLLrg
zFOk/qgS9ybCUOeO7fzVqTnHTYy5hZrOmh4oG2b9N3AWBz8arfOaE9OwzIBkN6/pzouGr9CP5qNn
excYRyzdgHZVClBxmbyfgeZ8w8SVpibArshxltuZ/q5OCw5CebDeBb730sfOQOVjzY997rEnbClE
oWHgTMgQVtjhcbV6NR9bJyQ3mNFFtnYMwnqb1mNMx5bhF7hATKunvt7nSZxdL8A9Tit80bBqL1Pe
eQ84K54S2GZII4by6BZfw7S1b8eku8Tp6p1d+llhmbtP46Jo6hDFGnrLOWvxNi/xjxlUyqHW+a/F
AF9cL/vablJGTo9t9AaoVV3irr1J5FLtC4aOmR6w3ysTkbAT+lnoAS521+WX0smem1BxzqOTsVTO
jWOtXDYjpXdWKbItvPtnnqXXnbS6m7AeOZ4rIMZWHFRgsiy6gGnwxbf6bbUG4ZaR0p8F2sticEG6
ZHV1vXZsO1udj5eK025V0naRBowcGUTyBCt5NNDklAkdGg+mRMLscGrQyjmMZR/W8oDKYc9gf2Ig
zKnBMSNKKrdB6L6MBtWcGWizNvjmGo6zNEBn7YN2DjTHIwHsuYb67CjwzykcaEukNMU8tW4him0M
V4PBx3iEPO6xt+XSMhmktLaBS7tQpqGbfpuhTvcGPx0bEPUKkRo5aLofDaS6DfUXn6rhHZZsHrx2
D2UzR7yTig18EfwK5ULExYCvEwjYrkFhtw5Q7NHgsYeQooI0yGzGf+40DG1LlbdWAVRbGLy2z4Ze
fgK3DXrbAQudGRh3A5W7gs7N/t1/Twywmyf7I9pUSuWwvHOwuofa4L1DON/WEj86hvttAOCWDQrc
7zZWCxq8U8PX2MDClcGGOwYgvkISzw1SvDVwcRlSp+rBjYcGPF4aBPmotwt+AQMmdxRRE7hM8qod
qc1F8MsDGxKMb5DmK2xzph4N6JzB/avJoM+79VUaFHpqoOiN4vcPmXhZDTB9ye4iA1DnarsYoLqz
cBpwzwucdSw986U36PUs+5EaFPv0CWW3HrWBtJcxuPYEbntuAO4xnSXbIN19A3dPobynA7h36+jB
fpcGAu+OM2UAuPCyZktfQorPDDI+gB3vwJDvDUxeGqx8D18+N6B5UDCohxZexm+4NuGjAaQPHEW7
GUY9qMvy1plvkM1klwmKvRWBs9dOTINQcMjhGD4a5P1q4PdYWTJGJcW3Po+P2p2+seBgznCRbBmi
RLfXvE63yHGDSxdDVnNWgD84ZLcS7j6AxfZYkINbDJLfdhnwDSjQewbXX8DttzQA/15eAgP0h+cl
bwATUNZf2LBQIYg+8f94ADwHIUCJGSAwioDSyAK00QYs+AMiIxLojVIAJOQ+NJIBcL8QHrSNEVrA
ON9wRgrOzmwNO7E4LyBP79ZJhzdO1T8zts46ifGX3XN1cl0uOfNCcW9p4vsy5E8JKIJUk+sZSBF9
TqNICJ0HKmZjVeNpGVEorLgUGiNV8CV6BR0iWqgwLhRKyefBSBg6+uvQHR5Do2dofUQNvVE2KJsu
vXQaSsM9Qoccs8NoFA9DwMAdE11H/D3u0ccDMRghxGTUEGy+qZyJQT1xNO32A2PYxIH5Z220EhV+
icWIJjKME9qoJ0BCvfW+vKtbLyYBtQIv5cUTlsuWwyNuhSD0TSaXLalV75pwXnb+CKVU5mwjLK5M
1dRvdEsdJCn8t5a979ar7Z91j5pytjWAbd1n51wehJFqdEavofFslEa4UWnUG4lCwuFh45hDLpON
ZtLCM6qOZHjy7Cq6gfm/aVq3PbS5GUMg8Nk4gXOekxW/lHIOLnCIA+dpT69mV0B0vUzt3eyvxBkJ
hHGgPjllXz5MeVzss4nmemnGImGiQ+gPF+9iJ+XeqRU6Epkn13EwG/QQs8TgGa8iaAgnvGUZ6xVS
rBrIGjovj+3JPvJQ+TIJnT5HAdKqtWyYHWud1/S1MqKUgk09wmDkKYPRqABDYs0zapXFSFY0y88u
CaqvthGwhL7j3HdGyuIbPYtvRC2zUbZ0Rt7iY3EhBljsOyN2yYzhBdOLXFC+xEb+IrHATGF3XI0W
pjaCmBVTTGKUMbGRx/SU0ZqUX9ZoZUbULVcDphlprxwMA+QzOrKJkRkhjVWgpkET92pZOQAsF21N
0SGw6Rfi6EZpExm5TWk0NyvzL1hvLBf9TYQHxzVCHI67nhHkrL1R5QxnFRp1Dg6dEJdOi1MnaTgo
iImupp2wfFcjXfRG3HIY2jQYebRR81Bisa8Kv25oO+DHrcdXlczPlB0Cjk8RVzkcP62R/Wij/Ukm
BECrWx1LowQSXc+1BUvQQKff6tEGlUYgVGESgv0q9tYKJAsGnjmF2uq0oCqWZUrPcGLr3FQkQx2P
6RMHUZEwyiJfq6OiPALZML/JjNbIN4Ijnp9cTo30qDD6I/ZpbLcxIrlMFpwjHElzzrJqG20SzxZe
0EalFBqpUo9dafi0LHEZXYx4qUv9iC/ov7We9rbj0r/ZMPpoKua8RGH/B9n66uT216ygVbgq2vKR
0Ty5RviUGPWT1ci3LEcG5RktVEjWfDCiqEzS/TDqqNVIpGZsUlgR1N42gik7Wq+iD50Sv16yjqiG
FcLwN1KqPnsAJfi8/i6rogA84a9q8Fit+KysCrFVFbwMSn2fC4DdAHlsCPYCLkuOWdaldusOUPmN
KGshQeJgzvLs6KQwaWX9xXPst94ItmovRmI8Lzi5kG/VhXocjI4Lx9dPzwi6ooCpEGWkXYPRdwV5
9Rrq585ovVb/C8y6h3qGATwZ8VdpFGAZLjBlpGA2drDZaMIAqf9SMlaHMaaXB7dGsdKv8R6CUkll
kUQj/JZ3a6Wz4IR6qxZmzywyfFunfOGCpXZTgRmRMlFx7lT+Pcdm1hmtWQqPAy3lhPKCwRFWVYEB
LR5sZxsaNEiOHe19ipz51p6sbYwBnMo5FjWJzkFiVTN2NQfNmkC31hnvWmMMbJMzX5TCyeamHhv+
7GY1trZY4W0LEbjN0DWuZ5RuaYHbjbLbsTa2N88MJhr/W7yMHQVxHHuZXtlMGU2c8cWNxhyXSf+1
QSXnGadcMQ0fTchfHGAbTiEjnkNAB5RA7AaUdKXgbNdFjNIYW91kvHUckZdi9iGBxMxt8Vfn5eNn
m8H47kJjvpsVDjyPl+cV6ovkViHIy2lTjgjzAmPOm0JmUHsCzFxp0Be8WzVxIsfY9ha0e0FOM87y
cWAP/UfjMAWFoG8ZjKnPx9nH5Dz1bzR+0zC8zgqvXxXcx8bzVxrjH8wPfCvGAmhZ7JgHaukxt2FV
wwOK9WyXadyB/w96+9+A3mIOKf8T523DFc2IgP/W/vobl6up/sjf/8p8+/37/0C+ifC3mHoSOt4o
9BB1/4X6JsRvjgMKTtgeVZJ/or550W8x2744ij0ninwRAoQboBhl//g7n4qgbLl8MgyE6/Kp//j3
7/O/pT+BQ1VLypr1L//+WzPV923ejMM//m5+/L/Yt6ks+54TuD41Dc/85n9lvi1Ow+lxmW0YTeRh
YSWkvwL0uGm6s7mkOzWzkLz2iijaJM7PgDLBoL5MdnZlrz9ciwSRnWzzmdwgZk2t73V3sPO7Ub46
Jv+Q3//lYf7jzv/TnY3+u3vrhaHjeTw8buz8i5O4DSByRRExcU4TJyeLKH/W3b0tXOCM/uvCIjmo
cpuyFwrEwartRwERsVtvl0gdAEF+uDVzOb57WGum6gDv+NQ78zYi5x8eF/owmk1c3mZ0xKmH3Anv
J7isq5I55yy542ZkwzBAQmSx6e7NzS20eRPzMb6iNCl32X43X6NKEg0dlyx+HJSdg44ZzmAPYn7U
iPqk8y4RBHvzIfMl5iZlR3SCexAxAmhuSgfdaYimrd1997n1/7pTEiuSuU/mDn7eYWzBLfbbkF6n
+RpDmqeAcJXocJN0fG1rcSnCBpyTgOZ9yfuDTq4TtiNuXVL9Yn4ysu/M12R1SCAAzwjfyqd9drVp
x7eYL035GO2tRZLgHu/8cj66Uw3fjf/6aWu+GwI65s3kLRxktTW3kdNLlFl3SsgHSr5XfpK19pzh
4AfEhE4JGBTnSQ0H39DW+WeZ6wfJV7fjwsgBP1aP9i836omVT1yn74Lh7LOn4DvKhhvgZ3zeL364
dLiq//Grmp+H6ItpYsggaGYbatZ8yveyz/8TnLU/hoIguJy2n78At+Ozb0ysfG8eHvO7mx9ufgfW
hq1sSsgr/CwewsS8z+eG1gA9N0X5ZHPXFq959ul+un3G4FZFVd2lc1mT7Z18XhoufUneV+194T4l
Yb2x2XtDSs3pzIYB+Xb+ab54cEh/D9FhYSGyQbUDuQCEZpZnRqImAKN8PFk57CtCSutbzs8wtzuU
apeXlCi4OXMTLu/Ho2CSgXAC9yp0QSj/8a2RC5SvMPMNVP9zTGO8bz4nzc1CQ+U349ZKPyeH64xf
7ErtIBBdm3tgvk3TC4m/OR5bkTA5KLnsVAwEtlCM6xbk90PIbdRNa9DsY3eh/ndte9nmHVzudT+V
j7OVPMUpjdXK695KHFMVZbd48e6TunrWXUjaloN2EwV7zvznYRE04WmMptP1SJldZO7NBEF600ST
Q0dlr0caUm4UPZXNq8tOk/ZIIq/LIlr4nfT3xqdrkZlWOYf/K8vJ7ivH21LP5XlGOVWPD3CBrzsQ
lkhDeAS9Oy5i6fX/r6H/mzUUFOL/DEt9+TmMf3vO0VQ0/7x6/vGd/7V8it8EGzznr2RUzbf+4+9W
5P4WBh41d5C/4Sf/9E9oqv1b6NmOLSLBcy6C2vTn8smiy8pp2wKoKktIGP/flk/HQFF/X2ePP/7x
98CP6AQ4kR8IaMo+yzUr9V8X0HTxddUUaXbUVlDsIrf9WSvkQa4m6C1GCg8oQLZV13Ilmqb3cYpo
1lqXUjvTLbHVzA+PelLk39N9PlF7bxo6QQFWZC7TWKlD8Z4Xyd002xhs0FZdDWkaX5eSOk1VEEbU
KQtYeEbHHG4W+4RKm85aSjZlcnuy0Hp90e+hH3TYCKTYTOshmjrNtC+TV7YiANBSobUpVqrRI98h
j300t0cEzgw4LLxQ3Ua/izQjhR7pXRFCrwH3dlYpkAC9LldIVONNSkCvVixlFMGvaS/BxjL5D0hp
NEIzIDjNjYUubsOlLNw67pcpq3O49BMjJb66qWxvvZ/D1oL0T/VFgsa6GkbmZ5yFhFY3djHt4rgn
/57Vez8i99+mlr2t8pJl1J2/lFMQEeJksIAoKeRlRn2m936pWL/ycbkrYpu+kivIpYCFmWa9DZfu
ptczsdFcWBvgcAwLWtTj0mqkJyElXNEpR4E3obDIzBrepbgslvnJU6SSItA4bdUe5wBEkBsMN5Ep
6xLSdJ+6UemLnVlPSNS2yzg8h5l+CPz+WulwJ4GohZCgG/qpbf6yuoA6YgbnbOusu/gubNcbNcVf
bdG9+00C2geoW8ng5vhJnRvBbPBZr2Lak1DBVdoMb5pT6XXQcI0dgeFBrPBvx7xnuxaOxHuq9uzN
MxwHp2GKOAPgCiVHp1wwF0/R5gqqc2SrG1fZr3k7lCBG3Ih4Kkf2zEMSIG1aqS4x1KrtjGXKd4h2
kVr1ooAIqROO+8KITVWGemlAmNDyBCeaTQ3QliI4TxAaX1fvuh/xiwoB+zNNW9qGiIM7Z9XX0qUV
s7hEOus0J/MHAid9sl3qRA4JgI1Osa/3FIIT23vsHPdSJsGDW8V3bUlPVuo3P60YsHGKV9ll/V1v
TMem9Wp5CdndSVBRmKPtVGNOAcu5y3uWmdkqs8sQEA+s8mynGyavbXaNaSNPg+ogTuh47y0QSmUZ
ZtvUszRV6mRbTxNepgqZc9IWW7pVG64EvMxmusgWHB4AmJektx6UG5BEwE2YefomGfq9Q4uFaBy1
zpYoW1WLaOvk2ZdywA+2rLEi2ONcyY4xTb+WNyJnPH0c9dfsyXe7x7x/jGrX2rc+pVi7W38UI8Uc
KoOIqOUtOC5mxm1ei/5ALb0CkSMUG5hl7fW2jcbsVQf3SRWOZAhyhk1XSj9jIg70OnjZvBbFowwA
yUwUb5VwicY55J77Qu5gFaFXfmmc+ediKbHPVHArw/k4Ob27Exgf2yBadmvJkE82q/sF3u1mammR
KPYVV/1kbQo9HZwqlvswSR/6MQPKmjwwIpq4BEJ7+mc88W5F0wZcANgsuIiOroQvEJuvAS7SlhZd
HEwxASj7YA/vMb4d+Hbv8zzVG2GLzUIDzF7NHyhdKcQDohPJtBecy6/7Aly7FTXkyNL+++Qa01Pt
073v16N0Y/eCvGwBx5g8zjJOvtLXQo/3pc5kSwaueV+mDBiWlzGt24T8Mm32swPI6tDUvjMkePYs
4s5LE4KqmX4WqD1Omf+chAWDnTPpKk3XpsyiB0W0pezYF3OEh04Rk3KM07bbVlkWbHU3Xuoo+BkW
v6hDPUOrptG0xIx2le5PzRC2rikdLCGz06iqyC9iU9bD9zT39K0XtIxGVFShVN3uPDdEGSg+ooZC
VL1E2Sb2uGARSfOKqN9EHVcmiQttbpmHmCo/fQj3jpj6m9Gim9XlHX9dut/7JFg24dhzZLFi9sjS
vlAYuaJASdh1Cs5ZDEoy87/WBgTtZR0uqOKICSs/JQwLRS0zE+QhiJw5UJhzhw6Pi7nOE9ONrNOv
0j4MkbzTipx/RwrKKpp0o1glkz5xH+rYhlbTgT/pan0aoHDCXtgGAePi5iyq3JkjGjkQXGMdpUvA
zKFDF2RpvvQVSIkqTgu40vFbSHTjUP+Kq/G1ID1zjeniYVg6ZisP80qfKiqXu8q+9auQPfzM5WXs
JuqNbsKciBdtchvyn532ey/sOM3FdBty5k4lsLr7aoqJsaJpqPJn1gJ5nZR2uRdW6tyqzCP+xLKm
a3nvlUN035owBkfi0BfN64wd9BxmFrwo0inT2JAI6sf2kofdzXCAD2nd+RAIiyxUt8KfWCHhn/p2
/IWasnfCPFzeW5PNm4r6LO3EQ9YNh6CgZjdOX1YhvwZ+/FRSFOVs9JK1Zhgs0i9UJuqTM8ud7qbl
2AoAGTL09nQSGT/w4qOk9X9Aech1Ve7AWp/yVd5FOqMeGZ07YHGeFP1trMkGtCsN8kjwdT3dhUXF
D6tnLQ/JJPuTv6w/pgUUWj7LiFk1+63r9eM0LhZDcjz/Y0lUp+OJyZ5DH/KEQ8e6YM6BAEaNY8vz
9y5ggqBtS8aVmzijt0zlwe9+tgHcUzm3P+UE3SGUS2TYy5TU/H6XB4CHWh2dBrSzJ4Jv3+rZe+qn
qCSY4T+m5nhdFQpUKeOjWULBdWoN/c4+JstIvqWurz2Woxyl5EbZJHKdUN0I9Zq7+SFZZ2qzHJvD
Oj0Ec13f2X1EathN36QQ8DgcqzzYSmY8LOjrWuYtIbO+ZUm+12vMAl9cx/Ewv4R9Sb1R1k9OKV6C
ad5xw9fhCRM7yIEOHIgcG/cQxlDwVtzOh9ZhRmfOIdCu+rW30+9t5jT0LRkxcr0zvdWBFxCPmE1u
gx5FzCA74xt5FF7ckBG5ONUOfZeYZSxwn+uKfVcYVu/FSJOjoq0jJLWGQDJkZVnqsV7G52oys36S
mG4L7o7k3HFJ6ZynM9FCUg1fZcyBci24cg3aKm/awuNWxNpB8UbiAS/C7T5smLK3HtzrQDDnOedz
gYFoPNZ59pA7xD7Kjkaxgv7v9OtDbnVXxoETrunr0pHfjuRb2FtPZTFCyskSkDxEBa8S2pGHRWTA
Fhn7zar1ocoDxq28InhIIudXXWfplR+qK7YPkAjYPl33WkArGQBcRsW8aZOX0jxRsWLsBH/nI7uV
Cno4I0UN1zpEcP2uxq61HQcNRy8NGF8t1bLD1MXzq79JEwFWDI5Y2emrWVd0coEOle6HZZE7Uy6U
bculbpC6bz6ClCMlZOqzVX4m0uJDuegYwb9rbC7RjWboFYDyYyLlnSMYOwkQ/xUUj9rsIfFLWD5h
zpaygsLWxASbnRUubdfWTwLNYzv4D0sDOMNmEoTUoLfrB/uxnVVzO5o8GunwPuaAS+eVCDwdKTSP
Pvwoc2qYHmlxgcNr+wfhgU6vx5ukXJm9VfPEjFDI8pIY6qQ1DKyyq7eZZyIpXJGm7Tqs/bfaly9s
ednbDRSnsAbhQ+uG+6lZaC06FpG3Njt2viefSpKj9P+Lia4xRMjBI9ieuTzeQkCU4XvSeJ5x9Exf
ZwGjgF8I5Ek0J7t1rJmHsJjn8T3i97OXHsd11qa2NJ0q6xfXmII9+VS/kUAUKLkSbyLOOeysQrBJ
9d1blUYGD095Ua8tEq2uPy7KU5s5FvPVEPQ07riuCidmb2at0W4AFQxvQpR3RUJ4nH2SfJMd/cLG
66aDiTsxBpXS86ylycDrZz8X+1U0N4sRO7ZjrV+TrviuInajRTnfDZn6OXkYWgo/TDeyDu5tDhuX
YOKKkjO4WafMVSWhc0zNp3j+tYk/0GXNPwZPnelGkb3gBUBM3f3IYF7WAT/KanMK+PJlCZafriwf
h8KGPWGVDRgH9zLc+FawbyR9dQf/dzsYilHRA/Yg/Qh6/IPyGJiVQr7VQ3+MQuLK6z3xm9Mwde+c
oujPL8/a6ne21TA2455r+OnIAkZmhxx4g+jk8ZntAxR6VxmUEhss6JpW6np9DLv4MZjTd2quPMI9
5UHABq7dbnqQXdZ0jKnPBL6zSzneCF/f0N93mYpiUlNhlqqik12JY16TZ3cZeAvopoRDeAiT7CN2
vs4rQyuc3tTcfetAmTth/NUXc341bNHXPyVL/J3d5zehuIb4mESs7pvr3MQEZPuQgD1LCzoyzgbN
/Tpy+RPIUVP3jPXtObcoZpFOWaPh3o9T2G6VeAwKJlsz8vm2Q1GI1ITESAHckPNmqk7mpoqqfuj8
kdk8su7Evjd14uJKsua7IMwuCKzui9V9bXrGgAlvBmo8gVQ+DFayrQIM6U1625oKuTPTL+O6wDjE
yNMRtAuCnofWdp492R8qn7ZlWgYf0PeStmUYMYJ+IMun2PeYIe3vFmHdw5HfDoz0d+3WKttLGiXX
YiCNg3RlNYmv1z7HPEsf4ylrbLIQXJVJF7SMdKyFDxHBf5Nt92Qz4ZbK5JYpZ5cgbtSJbTqXb0EM
1l7J4GOq4wv7XwqvGZN1jj99n2W4W9jilAmZUgffpqR0N7ARYFxMsrULi+ZWuIg4huw76YGHKpmp
CBQc+1xxH0ThxuvUU06hVKJ6/PzTNHnDFELN4O8BlxmHIY6jrvxStCmoLaAXYmY43o30dWcRi2jd
0xh7h8xjLiNwXyKSKQQNkhfNimQec0tHTz2R3JjZmqS7Ubp7F/Y+b1wq3iok9ISTd13i+8kFWKCo
7g30FhOgN5jqKYNglgqfqV5UbKM4PVtZQqwFRkmRM9yu/ODLYxdm/bmxnGmLaJxxs7q8L2crP3q4
T1oqLje4uu1Lzhye3a7DcTSDM13GDmDlHNVCn4v4M1V2eEwVoZ5w6DgogzXyIrVn7Z9OqTfeULi9
mycqACxcBR3sGhor8/atu7OyHARn4gMgHoDquzzx24pAEd3Gc5POl7Vk0KSJoVe28meLhIK9DXgu
XkPrLKq7QYoXmsuKgWV9lYWA9uZpGHlKxFANrPW2KvADW8nBnWi223b23rOtyxXNygrEnO1EFy/t
9lSu2Mal3m2QFdNO3IbRTS/ZFhQZLBGWaPaOH0J5HxYpvp5tHFH46Toc4ZDx7LldFm9izI1psrnK
D2vXfnQ5Y3g1OZ9rmmD6mpYSQfLhvkslwUOrfQnD4jyLDhrjYH/0ll6eaCHJCN9ZnBATScbgyU+j
G5a+e+UVBDlssReL9RQq645ExLM7UIJpB6pVuElwcrtM/1esi+365pRSXnkeQt8xWni1TQeelzsX
RwhjoiChdFPe5HYU3eYprpgEOnfUMRRJW5phiWqnEsLiLdGpbcXzLnCGaZ917pvXtmyi6cuoMbme
+3CDeCsgpMq0ictIS1uiW02Mm3PcVCtp+Nhtb+00H5/o5h+TGPJx1o9nQqucbezslK57xmWYTlQ4
i8XgkZGBh0WJ/Nw4CV381Ofc7ugfNfBF0pAWzai1P9C7xihNqXNbl/riaeVsZwEUIeDI0c5fCkQ4
bLdoLDTjmxNBgRzZ2OiK/JJvLcfAwbucBuOZTES8HafkNaUxLXsrZ5bN3jXxwLhXT1jY6fVtmzvA
twKKk/nKvJoMf9WKF+gkJCdJJu3CseS8oL+g4gGQ2AOMx1vBVTzmVKIr4Z3jfmXygMGwqXKZLytJ
6dK4B/YQiP3sjeXBdRNOd2twYE0VJmBGQUANnBLYnMVE4641uXdGeILDMoenPoMKL2s4tn4CAGug
vFE7i3qcpx8ES+aNHlpQEYTA8U3fyMmPjnDuNYH2Ydu6E/uCer6MHYVKxg1uddHfixkmEaXYK6IT
M+Ogu9IB+JNQCmQO58c609IoOdBdsxP9LpLgZy0cRJFVYl1NkSjOqrO/9Ixe2hZTiv6U3sPMfPBy
cLkRqOokpjXnM0jaccphLzhPjFTbZH/S4h7T7Pcc9zmUJ+aI2vSGQOKudHvzEvVqRilkwYRgyyxr
aTEv/EQoilyM4IYr4FcLsnib8mVT0MpovafJaikOLNZbYxHZR/x2GpXA7iEZ/UxtZPcMpyZWt8vt
ENAaoX28ziVUIYLDAKCS8RnbMvXYNISDUNRbvwSQ7QKga2oqo03qntBJZ7qPf1i2+zU08SJGHaB+
BGpl9m46kG47JIJzh5VXy5Xo5+aUjoyPpQXiAKdGQCDY/M5TdJ2p+Hp1jzK5oBu7Gnv5vbd8YnA8
lc2R6SGuGCYT5k06dO4pK6pgFzoDJPTROeQwaJmUYG/RoprX2fDHe/jM163WjbluWNaJF4ppuHKc
DyJqn59v6qwKTwvJYgh39CGZCeYzY5wvzH/yUh+4Zp6mNJ92HgWrY+G5jGpNzi0FGbJisjbZfJuA
aGC7UAuM+dW88dKUUavRWD2XT62mlzIAThWGw0bhHPwFyCDlZHnqVnXALLrsfx/iUqgiP9/TI5ua
CPBoxwJWhdlxah+YGIBKOpT9OdExR5HPn545MSOsGI3Dpo2rDTX5iMlpfu7nnfl8j5J4y5/9nz7G
LnQzF517GAL+iArlDyPUhkPRrxFCKeo+lKGZSQjdP95kDcdWOisvHrNlf9D065YcKjFMkLJm5OJK
GtB+lCf1KR9Zfxo3uMjc5hODH5wVgtk9r7zuRMIau0LHcCkyYVwVDQ/i55uJVw18R/v9zw+5QXRi
l9vtpTtRUvvzE92CA/jPfxZL7ZC54tL+5yd0SwODmUeG/Dsub2k/7D8NBH++iXsPfNTnv/N83Moe
OkIR8yqIBmY+a3eyGE2wTs2QjpuRLPsmquUX5rPrmzb9T/bOZLtxJbuiv+JVY6Mc6IGBJ+w7UaJa
Zk6wpJSEvu/x9d4B1XtKP5e97LkHiQWSkpIkgEDEvefsw3y4A5E/9BSwyxRElJ2JvWNg6RGo0NWW
nE3RpTom4GqJXgT8QYylAMhe2uI1z1isRK6CxSoFicqd4JJm3Pj7sRXkVVbnsGCOFHEvXQwaZn3m
OeHJjnx4oRNFXkuLvXXQWR+oyZpdkXV71gTmqR3DbdU46bqgKqWAu/NROafMbqlCWiRdO489lyGy
VZkiE6ZPY1T3W2MkmI6T8hgZ+q9Q48YyoIMmaSt6VL2kOJEbQoEexwBjNGrpQd4EUFOaWq+tc6+9
MxK3PhKzslZzsLQF5uLJKbFoD3q0aygNLdGNHSYd+RTDHNzGrsWK0eKeTWOxy8SIq93rfpRK+iSG
WltH1IOwqrZ9emGdqCN3hO4FZoXlUoXfU1hIFmtcNC2bnEmc5r+x9k3uCkUF3+ElLk0bPHQGLNWs
eC+1/LYWpKlqsM5ZqujjNrGpe6bmc4wwHIGG/pEq1kPFoprA1GOSjMleHwluUAxvaSTRDYGsT3Hp
gvgw4eIAkTPaiuYJ/mq/Gx7pRx9o+HdaRr1F7wH2GfduVex7NzqLcFwVZf5MMZ71fgYjpfOypxEe
vz5BSOra7meQunfyvy0c/LMNMg3bKsQqCKN3MiUXHRV8GnHj1SsF+cI6PhiRPpiG/WKQWc3LuFwC
cc1aRtZ8qt77Sr82fEIzojDSoN7VW63+EcBpx+LyUDWnvIWkSKGSLJSxfpGfbmlQbriJLQsc9dS8
2p1/5wIiMKW4ndLuAT8dXxPMZ4eVm7FIhflYeMx/Ji6PpEiyrVeIJ1zFCIJRtQdh+173DdMr1rlU
wLlXavtCGMqxbh41/CNrU6QwwhNnr5XhNtSqNREb3OXLlPC7MP2IDSOhY9LlqwxLdZjjwYZs7LGq
WIxeBZRcHR8Lzf2FY2w61gU1KLUFzR8jxSWfyuoROpbM+xqYzUpQUXHYmi1lekexoarFUu8ThNad
tPnkJnogDKDnJM+ydVo17ZK4MRSPdPbkV0ejSH8tEYF3uvLznOasUjWPJgTi3ati4btorAeMflu6
lMaNRgsu6hpQFxo1bw+Uw8IrbyoL8r48HhU6LHDUlYv3tr4hp+ilq8QrY6WOsFsH0FPhFPf4zGWF
Vrcbf+HJBcmZrH2two/Sg+c2vOrRMmIKCCQmpSqyhKwAC9WX1YZ6DQiLyDypFOt2lp2LQ9JEbyOp
EapWX0Kr/rRjCqEToucRXSV1QYUgAHdKljGNCMFRXCGdBZ2m/5wKh8OD8L403NPklvfIi997ErUW
BDTKCTXo34bcKIMd+VIY2vDe4vpdw3GaO8azFXKRemHH5Zg/V7Z6644Yjsy4gxRkKNukfGaRRW4U
vXtYPGCFjJ5kORc7AWg/hGap+UhHneAyn+Kv29us3HSFamO51qOYKIe6Y+qMNLj8IVok92bqcVcN
OSROdTTt/EUo5tkgvx6aDHi7CaluuUeafduoaMgbyAvI8eAChfghexMerxU8EttWQn6p5DSV5p2j
GFvfBxLcYHPme5Vzd1ZbrrYdSQ2jAdqyfN9Rzb4qge5vPIebOTA39VRVkC2YgtUmEInejZFaOfel
a705Np0bTptMbz+0fLoU5Z2twZo1KAMOHueifCEySV/JSu8qT/gqmNbI9deKAcnaUA5DnVOcaI1L
HNsrZYxeEazsXAvQGlr0VWtRi3N7cTd6VGKYLGD5H4enIC8qkHYKJN0EaOSb4nsVAWHNfjLFfkS5
s8RrQUKISvPQdNZ6DWjZxB6ENR2Zke0SO67sYmvETxheLNu605PmkrWQEjNrlSf67fz/jg0aGxHH
2PeaZFPZ+X1Q4zjTUCWoZPgtDCEBK5ZEYgmQ7bSuN62RPNnB4NJ19ZFGZeOH4jbb3CFGb6CmshhM
imymVq4jTMg211InbABnVXbjZt69BXBBH3uQa8arSx0XtRScYcYtDPOHuiqfIpwCNZYLMyNojkzI
MGBUHNw7RwbjNRSK/CZgBDP01zoZD8po/2wc59NJ3gTBkAt6Z48Z2oeacGVBWPYizum6VwJfqE60
SkWFFV3kRCYEZVwWi07EMrLZZgy0CNFfIz+9R0xxW7nmMilAXTSdl+AptqHxFOMpEP6BoN1H1Jcv
Ba4h3LnFgrnlnvjcZIU0/SdaTrIqqbwXSCkK2jALhfIpc3KAy90hwopHO/BVtJSM26R4irrh0IX3
wmx+CZ85jgaeqa+3CdcJN9pt0nS3gpuBGtCyMcZ9kVMmVifqkk6hIt+SAKUKaVw00hMrIm1bCSgS
Y449MwzXozCuJdYdulfeMQc2maFOaO0R9oJJLwWvOk7QH1HbvdQxRE0tDG/1oCLHLgovfZO9O8SD
LWKjvTpwteumfitH42daZs9ZwrSgDZ9Kq/thoHAHKU4qXVJkG9aPOOxK6H0kzL8Gjb5x6U6g46TR
kFVvJsfTcwaNiwEcSq6unUSNd8744EdKc4lycSqGlSbKckmvT7/Fipsg6QuzFes2wBdcSjkgfJsj
WrTDsM6wvdJ9xkuRhsWVgj6pFiEgmbKhL6mCVwZdFXvcKGiLgWNuyhuR0i82+GKQEwCr7Hr6t5r/
o1asjRjLY9Yw8zEc7pRISI5UXu9MBV2sHezRkL/2XYwubnx0RvWVolmyVDEkKNLcpqfZL3l9e7lf
LutG0kBAfKVaMwGrsR4NYe+7oGP0kQ7dXh9Ppk2nzamwLViaPTKUtjvfbszbuo1ZgGqgc0r+iqk8
Z4yaopY59inzFrMyXpAG7IzMqjA1qeM+oGQ8T/ft5l2zqE81vlItXEWVt+bbrAO+0mGcW04ZLqLm
l2LwLmpFfavxaU0K1hNiY6ESry2EPEutMqHU+uo+5vd2yqFUw6dYy9qNn8cmC6s7EUfhsaVToqey
bQZ1d8ppkOZIAME1iYC+gO9hu4u950Z0R6t2ACWWNXmXiCijrPhAa8qQoU2XLJq2NgpHtL7xMWc5
RFWBVkiDb9HWI1RN9qteh5BrbRgQAzpEsirxMA27TBKa6PAv1RzXd0AZZEH3oN+SlPdSTiGE+zql
SqfSn7TDlxLXXcskcus5mli4Gs4LYaJRGO0rwptdNVXAfKIAiI4Y+UQ6Pe52XKsCWnLSnkeKq10L
2WUQ1s+BcsV6yhlXOLjGJlOC+7L0y7XqEVsELMXK/ds8qK/aFKnrfsBcoyBMqoHAa47tb1U9wwbd
tQfXb5oD3ZulTceVZtCxwOzDrdk8q15nQ/AfnjgV4HmUd5qJqxbZD+7Y6KkX0C+R7wAtyriRlV6z
BlqTr5CHwfAZEhSdGZ+cIQqUJFkW5GUu6xpWd8G1grQyZpJn4wAaLbfd9FFW7goJ6OzJK2JBKEqd
9nxPu1RtjJ46gXXnjghDcjO8Sahbbek5i22nxvdmob8VfhydhAmi51yxyMbuD8k6wABCy6wRQKv8
JmVmww0Lc0y8MH1n2hsFrv9CgPEqIrRSVPOKNmUeGWCvcIcnDKCLXsvum7w/lR3mIHr4zw2a3JVu
Xt3il9VASlLq0MNkGd6n4XSf6ZTpKnqW2KD7ey++OLl/nKiJ2AplsZzqvdViJksm5bOaJlpKYY9d
aRpc+Erd3jTbT01aMBNv3BoEhhlkdMXWhzAmaCFadtQzlDN6F54m3B5r19dIYhT6OuyzszYlzwbC
ZS9zCzoY6AmIDsaemG0UK7A2beHvesxlnTpA5B4JFw+aZkNkYrimHk2mAhF1i0kHMNGCtQp07iEc
NeY20b5uR9kPxJNOGNiUu1tcOWQ9ZvbWGZ4pz1AjtBR74zTdW4aFapEW3kM/2FdVG54pRzy1GXge
tDBQNFPrPGQttejxXa2oyCYA74Bqc7gTKIlp65UME8B8RbuNnbZf4Dw0V9xDOU2T+i6yjIA02SqD
LAgzFKB5KeEWvhO9QvQgECG99vhfcBL9rMH1Zk1FX77wMP06/Q0N8ZtxoHMgSt+60Ju19ewDNoSz
jD26Hm07QP5k+Ymmf1dP9q0TouhPJ4BJI7fsnTVpt6ZvMNGi1Gnqm6AOgdTixy0G9a0fJakyUUE4
RTvuff42V59aF1wbbWLEJ0mabXQFjHCS3kUmdP5M7y5upj109nsdYS13HeJ+PUrYTXuFnuQVVXqT
mBFzG/5NSJZwHSbJ1vOmky5alrkalPRMMw60u3dxaBHbMlFLr8WOVZ9C3W/dsxCrBgJF0qcwbJHc
63CtjUpfuWIaVk2w9NrsE8V5vnZbH056aL0Z41As4jSy1l2o3geGaPZDnzE0j9a1xfCrBZA16CZR
YmxtnKbmCCgxalhyZSC3PZa0cf/kmOVNoMHOcRxr0Uwk3JjlU+hBsQMg9WBpCvh3rl8mfHBhGq0w
Vu0Q1JuK3Po1Kpmt1jR01rKdqjfEvNDAmXwPErF/a1ZU1lUvfLUcLdx3WndbKybd+aHtwLulEfmK
A3E6hrl1s86+V8xxaVniFCmgMALKK8gpM0DlFRFdA5AzNdnRzPHW+dhDmVN2WtG1l9jnnWlRh0Kv
o4frF2tdDO//L9T+3wm1XQ1J87/94RlavTav//Ix/+b5Nf3497+9jHkaZv7vBifcSvJ3/iHRVoXx
d26EUgMteN7Wjb/9yz8k2kA3eAm3M34dx9Bt7DxZjuzv3/9mmH8Xqm5Y6K8tYRiu9q3QNgTeJ5cz
VTg6Mm0sU/8XhbZ0BP0mzxYO9ibV0F0TMSD/jy4dRb9e7/lEuKHUf1UnjSKqW6KfK68B93mpKoHx
McAPvBPpl2PuP7mrfjco6VLs/T/9b38Rg5e+Loqh53/zbsZPfJjWM7bQnKCTi5ktEEGYLzkJJjf6
Nn/ERGpc8aN+IPzeQ7hg5cHKZxmc+mf1NKzsPaLWfMmiAONnk6/z428H8Z94qVRLuH99s1jLOG6a
rhuuycH7L9avWkXCYqg3dk3IVwFzgvIrGySPlF8Nxa4PwFZsRNgamobs0a6nAUj/2FEyKU0AGGpf
Hea9CBHRwqftDF/AVFelQYlMa8P4OG86dULyZwh0F9lwwL04HHSpAk4jmlDzcxl2pYWKMntVRq67
ikPCGpDPdJQXU9YYSpkd5o1TB6zbsqmL1oaKWkGXSbHhjDoLTaJm58fdjEKTDwvRUQDCIRWjMTpY
Zki4klqES71SysP3pvXz6oDcw9r4BF/FbVIe5k1aeeq2MBnJ/3yqUkMae5OtglzQB3elDlWBxkEU
h9YuWMm1bUH600CoZSj/S9PutV1WFjhngdQZoEFo7s3b+QnoTERuGZ3EqpJs2zuVxwjXbYAilAf6
0aD7Isrn854r9+aHdXXKG1XbmzWr4FQPoM3VEjQ3b4CelSgAlWIFuY/bk2S6eYK2gZ0ZlLq+H+fU
ckG9eC9lUoIgF5qcsIG2q5hxUjW4EWHjbeanmkkBXgb0AYarE/5wIPbR14k/nQ56vSUfzU/Nm++H
ahldzZ7bpCKL8vPHNeWXEDU+XML5k89HhTbJya7TELUQn3f+lPOe1+my+CSfFCCNNukUPXx/QlAz
pDLPj+1GRjcLvX0vAqVeeyWsOmcoOEm/P+y8pxpJsuNyYHXd1gfmZzU58eyFZd5tO4noGkogtrb5
PL+WhERX1rAnO602OGq1ssR8RDMjS/ivXa3xN06bP389pNOYHeDhyzPBNJ3iMO/NZ4dGMWTXQ1Wc
n5+f4ojTuHE553035isqZdOm9JIWMlfQKHQkOns5+IpNb6okSc1sAIUHJVU5HQfDoe9tdv1sBBw/
0e6CKzIQJVYNh96gU5ln086W72E+bTv5nr/2pvaSml6z+e18LSLmLwhWOIvrHHNi7VU387vJ57f0
58aUjS63oFg/v+rJLnWY07DtRk4az2GoSHO5VpEP583w594/+xHEb/GiqkeIrzJIWoycoT5eZ8Lj
MjColktD1uXUnV+d5N5fHmYeq2M0lwjJog7FcMKSSadrx4JP/kGLAum6SNrr95+f9xoqsbs26b5+
CrseV91AqHxl8H31NVf+KDfz3vwctQWG76wKqSR2AZJh+YOT2oL8KoElfL382082RJx1SrqP5JgV
jyyl573BQNlznXdHRFcULOXr86Z0zFe0X1i6fYWp7fcL82+X309+/7X5ZxQnVUHKkbQzf/Pxn1+/
ZfQojBTtHjIXS1zus1Aze46wb8ohikYshlRkgf380Wyf82P+vPNGA4WGukbgSpEf3LCQUS6CUY56
X68HGlj2Sn/Jx0FWAvSTN9prU/6Rr5+df2p+nKu0T78fznvzc19/7rffyZQ23Y6wpPEZsKoVGP8j
eZH9sz/z/ZwGbm6iDtG8I7LEmuIScypPU6eHd6Mm9uv8KJJPCXm+ov2y6LfwsFe53ua9781fn5sD
wfGfkf7Kt5FiuucbkL+XTcHnKD/8P/3d7xzx+eV8/r3vn5z3/vpf/ee35LdGIFy+hlHrlpXQPnNG
szVyreqgB+raHgpA8Zm4Gl5oIk7nNjdvWERycbJsthNFGwqaNKwESh96wJQr0JxC+g2iGWv0H1XL
QMHGMcW9HrH4/upH/0kaFfSivjrT3y9kYflRh9AUaL/wfRY5TrU6Aucob3PAHfBTN/CQFroPIqeV
J/e80eQN+vvhb8/Ju16FvIzxKpGnve2JNY5NrrW+VlftCJ22NieEdmW60Vxj7yTk88RV85OvA1qn
yhLCCpIt5WaCrrjTUq1jTO8eDMzJcfz1f3ayR23PV1Bp5PFqiMl4ArmVEyzA11PhkBvN0t5lsiGs
NSVAd3m/7NKajvu8O3fc5w2zWmDMFixGZ8w3Qz96u6L7NX9Bpq6QrpSDKtzX2nmG0s7f0gyTjW3A
Yu4UYWmtzXXam59tpJfSIbVg2fta1oG/6W1K/HE97lwA8NSqDoYPA4WLt5YzrEFOT1y7hdjaFd59
mHdSUMhz8nTQNSPZVUPEG66VSTKpTr3KLQQpWL1isnSxVPe5Ya47jj5LvP6YV2qMej5FjYlnsZSK
ABV1+ddmMtpb17TiXdeMOyPOnTOknkWgTY90vbsNjfdD12NPUpng5Cq+LolAq7zMvkRGRSBDM9AI
lxqBeSMH24ObDv94+PVCiGAtTogRCiK0A/Pm6wyYd0MrZhIc990yRInKakM524GtLQX65BVGlFOP
HGJpa4BuGtRvndOD+aGHvTCRLdE+Z95qtTYYXwJLqR9RCFZT9bMeREq6BEPgvFHnu7QLGXl+yKIf
mKLlbLPceKdscAccpzvEDjX4ea+MSJUAL1OtAurHh5RPAMuVtsDht8euYLCDRiafjvE9fr0GqeDY
mVWy/X5q/omvv5G2HVOyGukcCtTcXNby3gLYuIDC5IAfnHdbgyxIumzkdhvgYhF+uym/JH+qiJlt
zD807w3yzjXvfb8w/9zXr0xD+J7A6VvPz9ll6W4dyHpWgSrRkRsxZQZfn9zlZCdyfcrIdZy85jA/
Zys0bPG7nboRxub81Pxi4PftYd7LFTJ0upK3BycLDTZA3ar3SKtpzbvBs4wNZwq3dC3YJ5XXb3vL
h7/+9VxTffiOX9GQYmY+P2WmqrISOoS3Rv7W9wvfD/vbghku3DugRYSc9mtHIc0K4+jC3qpOd062
Ph0b/ai6a5pe/Uv2gVnzBrF5zt1xW6+sRwCaC/VegV9AKYzWzT3dtWDYNjCT0P16x9Jier4aq/u6
P1UhIj4aJ6vIP4zdc6u9dlhVg3hLaSvW1kH8bES3KtErNS6gYx7d2tG20bhmtrZ6dDqw4GTeZqcs
OpfDqUXLiaDcRWF8bJS94y4t8+ILeokrP9zH6T4mT7TCP8Ln2liH7OQsoQtDQ2x+TajO1+kndb+q
2bbB0lZ+Ss0Bn/+hsff005ZivB2ppsYvWrXQo4W/CmBSLso3+tVGhJfhsYWIL3FNS5SaNCQ0ZJgb
C9qXvrXFxkpBt679cAN5pjRuHfKDnqroDm1mciM2xeJkHopXAo/OA/3hBZS85XTQD+Yy+jme6lX0
CVv4lW4nntCVQktkQft4+ImMkdgi7V29ZOt+H18JT3kuVw45R5hXgluimXb04xfhnb22UHjeseiE
gbDHlHOj7oo3ItOD5kzkVlOs6askoOewGkEfPKH8L9qNygy7WUn+w+qtXugElJqb6RFEDsG1F+Xs
f4zvwXPxmZ/K08DKf1mt0yvOSotl9hM0TPOsPdZXY/XR7Kbjvv3p7XlX4XbaYs64cM2Zh/zuoA87
ewtIYAQRRyBUzi1rNUGy22bp2iqvTbQLg3sgQFq5qqqNRZjABn7JIgHhCnGbZHvrYUKzBSvr3cgv
AWXbH36+wcps4byGy01fl+CPdkd7XkdKay8iigPDQZrEakCF60JF4Fr9rI4n++LysbI9SPIHss4c
JM5rCMj9SvFe9GmX+1uIQ4yQOCTtJ5xG3inYuRfCWm/8zfCzcZf08E8+Ebk17MWdH65opI0PxBNa
7qYZoEite28fQS6x7o18kb2iRBXT5geG50i7ZPGuyM/9RvwqFGJ+1yg5BXcIJOzojN7sd2DXXU+j
jT453oSjx1S4X+q3qruIn8txeTQfO2WhHNUNie8v5nvAfZBmLSpl9+Td+2Jl/4BzNHrL5Ce2SAJp
edE4Gsau+zk+gnfRjJ04Mfe6JD/VD0GgrrMQby7hiofuVXBWlicCGJn9bDOUTKS+7hPmKPR+huWI
wlZlybjQXmRyDOj/hf1svXWX9M65lvvhBoMhvYAiO3H5K93eQSD3QMhBSnzCO2lGH9IfqZKTsUS+
MZABnm9wl/IO+fNJz6J/qd7oB4i0yOTQEKS7Hg3Dh7iR4RbJnbEm6+AQPmpX/z1+BPSNCI9gZ2qx
S+8cv5Qv+AcuVAcwBq0JxKHVfc53mHSna7I3zs/jvfkAPfYu+qDwaxPCRbjpSnzS7bQOwyZfAz1l
oKmemm130XbGUeyB91fPWrDqXlkdx/t6RfDJWrmS62lvvBWM1FX7GKL8hly2ZFUQEVwK6FeVJWiU
T5z0eJp/pvsKdAwtMkB94UKckCVv/RdDPcQL/yGHQkJ81zoFSLJALrbtFxj8Ns4uu7g/iBt6psy9
mnaxTK5cK8UydG51zBeYO5YMmisfqd2yX1nIahf5icuNtN2zviOqzXzhPDxhjVUXlL4OOAa48jXM
nucowCy+MbfD5Ze380+sPHfZbuJCJaLWuWt2Yg/ltKs2ADUnRkAdcOZCW5UPfKf75ogxlwgmEpg5
UwnL5TNQohariMv6zr2W+LLhr+Av1zfgU3XOfI3oXXuH2Q8LUb2lC9tu/TVkmm30o7/JqyfWXhHa
XP6iuzFfyADKOfewGZ6clb8vT94mPVjPBu95CxxhN8TLW6TA9pFsNCKhuacs8ZrYS18ih0GsrD/G
2/jkvhp38ZN/428DIGFL8zwkaY9R+o/7opOVFHzmW6TOsJF2SbOjeHQQhl1tA907qw4Tm0auVDwp
rkN5gsmy70m5r8kTCDWHTobD3BqtdQ/NjI7fSqcCdqADRQFN7vlyQTLv9SZWut3XLiAFsY6S7hgD
99zCwMsxbMlV0X//2zrNq2VZw/ylXx2tchLE4yYHXGx/Ylm1WVAFLrz/PzdRJdqDooNUm/fmF+q6
+ImuGS1bSb/X7SsDwfy0CeJY29dUrpyekIxpMhgp511AGRM+MJzKtmXURFYHTDj7krAN30FAERQ2
gMQ0C+gQ69QgovmxZ/OSrSfEZMXjzqqk4lZIqarrUCCa95pALgq+H2MQZ/URiKPVoWMrcCQvNKmW
FXJjS13svPf9nOp2/Tat2juPPFuwDPALRw4wyxNWumVGaNwYqcrW8299S4iDg/yZjn+m7mk5ky4g
59Lzpokx5Y8KFHVZXfjekFTAyvbP57SeAI2gE7dzlW2Qq7Z5ryochtzvJw2rJmwkrIiqlwtASwNL
ZUzGbi4HN7IkOO/RSaRSFmtil4LfVi31AXCHt3FcSlPF0MWIMLhNeG1BGo9Q1Y2hMx63z4NkWfch
HGpzcLffBSQgxmCTYktejCGw2rBspkM6UYnRm4pR3S1ZrmvMPFuY5IPZ6l8PRR8SEcVUySWUy6av
dghSGLgYItTHonJgcBucCPQBhoOrDjpBfc7On+QRrwyTXMaCtPlkQJAZyXqdEQPAtFFlrZy8Y6Ui
j9z35vu5rhPjXvNOGSTTg9pViJyNllzf0SixWNVnm1WPbnvWrpOFuLlEJ7sgGMRwIIWydmzUspjy
VTz+LiZrWvfTNG0GViVHBoeK9pCNzZG1b8DIWr6NTexyjUCF2+S1/tLVjsrKjY1I4cWIvl3XlaWu
57LqfIDnzfdDrG2EIkuboGBOPh9eVS7t0UGpLIxKdEvF2Dsy7YnyTimLzl8bWUM2i4onfXqQqYuq
CJ2MR9qdjACZK6yRzDv5euyIIV3/fzPuf9OMs2mV/dbG+S+9OLTi2cevJvzVNr/3475+7Q9ikvp3
mIJCtWwq8kgcaZ/90Y6zdQlTsgUABsdQEfDTEfqjH6fRqDNV3bZ0Y+7h0cT7B3BQ9uMc1zIdnZNR
BbSk/p/6cbLp93uPzAAaoLua0AyH9AghtL+0nUwNVYmVh92uSgSIX0QqrV+esN3SBpkyNDZNc22U
T+Ta9yBqInwz4LqzFi1GHMGWzaTkKlRqiNFOhrLOuBWN84jTJj4glPWOXfk5tMmpc9CR2Yp1BmcK
FCfcJ7hfFzZNZMIDyHl3fZeH4HYXCX7CbMSInVmIULLpKXSRQozqdFYD5VK4aGMK3X6th/jJdrUL
EDEBL6LHlItv274jesFj8QEmaKGWFKN8lTcJbeDU42XR1ddIzYgLpPokhifPwUSlhcbFHe+7xH2U
9jllyh4raopBZZ0tM3pre/e2toKbHrLM0FBEFtU5VonHKpp0Ys5oiWXRVdcpKB4DL7/vvPJHTSbI
KIZ1LZqWFaX9DOvurrXjz04auiyzuCZ5+Jn7jU5Lka/ZtrQLXO5jZaonDVY3twPes29XlMvXBXgc
PdUQNdTrCAFLg+2XDuvWMQ2Ip9E16bytr/aYRqdawKR/18toXVXgTwRfmyflq/Ca1pHHJLZziRlp
CMWzE4LerRF/MGA+y+KoGmj5EP/GQQp4teQ9JB29FhElOwHi0GfOMASWsy6EszdItsVX9Mur+L0Q
Y/8iYdqV9+kxzFJzicQB4vB8pigE2lrY/ixoxRSkNrFUnMcD+HtA+EskeRduBhOHU9vJPxwZ8ILm
o+3VyrtBvvjI91AkOvaQwXmJWmylFDmZzeXJpfYZFEtgAGgaQumtjAuULiZBFj3VhxoUDzOs/gzP
Ak08Pi1AGTV2WBLJxOQ/xTV2YM9uHfIKss9an2i+RRmcb/8c2pw6/Ns2Tm0i4agJ/crtF8wd3dFN
fEITFBWPlPsY2UhsQqaGzE1r1jV2gBSnFqz4g5RgRwNt60K1xzulU39p1S+V1JN7rfZWAHmChd/i
NgDGh0rZI2ntYEwiRsNrh0CCDnQe8QDUvNeeqI/OI2OdVdh8sXiuS15m0K2nEr7JJD4LuyNtY9Qv
acc1Uwn3sRz8l3BKznHI8WUWjGzuAv8BvKPqX3C9UkoAFrIy8DxEJWsvp8Bxy7R49IC0aAmZjd6y
wNiCrUm7dxv0bP49dzdWyq591nAMA41g7p24H+jYgjC9LzR9rWbYOwzxaXlYkydNXnjkjiUBy+fU
ZNY8xp+DGyOoAxC4wOvzQgBNkECaMGKuBPGiMjfmHKW+goR/ZVTkbHOK2B0Gx1Rat31s3gTP+FcV
JOOqyS1CN0oSCau6uvYRdndlj9WfxW7CJaZw0eFX2UKyOXk6p0OoP9puFYEbiHe+Oh2m+C2muSiZ
3lrJd93yLoTqfxoVtW64oVP4GE7DRo3VOwcEw9KxuWiqjvpWgF0iztN9aQwKDygX6QTeJAiHFpYT
velIkxeMjTgtEZRnVTDuWg4hTKVHrSLjzjHaNa+g+HVDl2nWEK8Si/FUz+aAwp51JFF9sNOvdsz/
a9klAMZ22NIZOzmMnrFlkwdT3FHc5sAy+diUKfHoRZy+KQxky6gpScdlYMHbh1guIDaUMjfeXrHQ
hI6GD41blaj3LQh5mgVlu0vriEpxweq4r5iau5q8Zpk34lKyzwPCz2VeVa9a7n5SzY2XSp2s6qAc
kPXifInh3uV4THBZU6bz9bs4mPCD6mCISj6QGzzXNcNRbGNqH3v9FCJe5PPkpGjWZD25DUVIzN7c
DOIbnS9iYaaETHhHut0hoTH6g2I0OL+JGXLokBlqnK+IuvvE2e0tA6r8my4wz73CEUSdhzPSB/BM
CpFNi8x5Eq25yx0VLhWRAciHMXTlLd5HgQsMVlPO8Eb9n+V7u/YD4mt7SKPLIe7WMLpheseESvaG
e6fqxAnrt0rKoVC8jAwT71essU5UkcNDIXqnDPyg9xyt2Lz2DdNfMHzTBguAuy3H4o3qL5+5ptDC
zXdpkfRFCglacIUkC93gdJFjiV9rF8L2ohXKjXs7CR5E1b4P7fAEWgETewNkXLf8Ozt+n89y4iib
GIFcRBepsba90QecDWO4KOz8NiTl2EnJG44zo9qXqFIX8w3LhI+DcJg3miu1t+zqEicJaVTLyAzf
9K64HUZsSOjdAiPdRlP7Iy85DVQ1eRcK12KqU6ryNepnhmauw87YYxBn+u8q5iIRwRGpSHkcam9r
DkBrGe1HnGOKD83f06zz1Ns3fS8IWZWBNB6swzLwcFqYayZH3Kcm8QEpD9Y+/rYgGaEbpfAMs/IH
FEZ7UfjcjJCFM5QPSOpsi2t56qqKm1NyhinH58qAD9tR+ir6+KUqoBFP1C8H7pNQOwohPkwjgC7h
UXDzACfEBpJly39lbQJOpjiZ/Q/SDRJKhWaNiwiRZzWgq+8tBhuXYCi35bftpsk2ap3t/DQkIJHc
WrD0DFK+Snar7Mz0tvJYdxNDhYO9w2u1Swc2pkTvvpnkAGkNeCw6VsPoI0SyZPFeYtYo/QiZPYsV
yo3Yb6OgJ+EKaG2innWb45qIZkO8nr6Yb4dcPDoImeqayNkX7VTAJOq2CxkQFV95BP1zHeIpht2A
vzOrGGxN4yIIhAAHBv+t5U4Z6Ddmk8v5G9MGxSwelJ7PErg3eq1CJABqtgqIKjvVBC/nSnCWU5ew
0NAl1RiCNAy4k7jOZ46L915C1ZaOMqLEUCz6oQqVNG5xG4Tu8RreDZ4apQY65v0HeWe23Da2bdkv
wim0G0BERT2IINiJkmVLsqUXhGzZ6PseX3/HhnxSSp6szLr3tTIiaYKESJBEs/dac475NU5ycBtW
fRXeuLaRsiOZ+N0QZ3sT5Ad9GSMCApl/RWqAChznP+DhK8gaP52RwK7YEpVfqwHMTsvaDuRiRH2Q
XNl4ce1HXGLlNlUYZomUiBaSecsO0mw10HHQzM985cVeF6I7dfr0+6aey+7UjEOLQpMMj6bZimlw
kUK1Owc7+p4R+FNUC64SOFDbNl8Hx+OxIcJqO5bZ10ydPBQu8tU+W5H9EtqSN1pVIErwy2lYpbl5
W6ZdRnTIQNlOJ5CQXlR2myTm5PWG+sWRJY1342xpY2oJoQH3CPLXtrDVU4V5j2NcH+tlvzjw57Dt
j8L8Psq6gC1LAgJ1D4WMccHjoUenNHduTemWTmlrUT3BB9ckGvwp0pNdvXF8pfOFgygKKhqxH+aN
lkfaTo0FvVWYI55p1ri7k7QniVgvsPB2NO7fgzenPHuwGjfziZ/iiTpllwN6SXWNTvdxwfl1nKlx
1diNEy2EvIejgzA798rpm/QUFTeIUmgz6yH+7VlDeCS666qPeoLXkDg3eRteBx1QnlJXdwYgzCNd
Z3F0iRyNhDntBYyJpii+gAAQUxF8aRd8Qq07/CjLZriOiNm4BlwViZuqNlIpTrOOvMuDiJ4rJxRH
IyCoNxyyA549ENkNO4zTqhSuhoAa1no3tXWGOCL7tS6hukgZ8dvkSqJ+SnLc6YmU+az3MjCXhR2e
bGFXp4TEJH/S7adCWQgWYGfdLL34ZqsCSqeuGdjkU+Mo6Kfh7PtjWYdLsxVF9LqGt6IXsymNyRxX
1UzNDeEtjB0D3kdpMOFrCuhqyjDuKR+R3TDMkWnazrKDenKNhEo5NQlirRAc5LoERoTplBuKYjM5
A6hJJ1NO600rV35bHKtHIw4CDBEdnR+rigHEdOOpczttq48UIMD4DqdcRSxAUWLy0iIer8EH2XSt
LNDVTXiDSZo4I8e1TnVeiLd7gdnYtFoozq+Prav0dUDFeTlqIjG36yOG/CNRgFu1m2oiFVk9a4Z1
DsZk+FmxsdWkNk8ppVYPpYS4GYOAUjcepRNqHQG0SblOpE9+MccvcUeWXZdbp2KE9l0baFlqu9fu
lbZwKTmLcLcuWkt0gx0GkfvI2KwaVf0+A2dwjbASZO6QlZtZhuUQhxQSw2yMz9US7iDkpHeptHs1
6fSU93b+WPUuqUoFA4S0sBieA3gwer7tyBb3H+oLfyUTlbPxD4pWOVs3BfI1IdhZiCOgmvBRP5u5
ir6YyLP3WJaLnR5AR4l+xSlkPqNw7vuGUY2hMi0ZMFKbMVev/8n7mxAxdOGoNoLgP7+/C60BQCao
rtaeHqylvmlsBpNMBAmQe2Wwr7ctPnsRHQNt2f39e19Ih98+ug1UUjdRl7nOxVsz+FdMBHaw02bm
iXLC2Pbu/ZTNGv56JDUmjNKIWL31Xf/Xn0TEbxENP/ABNkBVu4vF/3MP7a3M/7f8mz/WWQXa70vn
+EdTtuWv7m/X2v0spYq7vVzpT6/Mu//eOllw+tPCdq1a3fU/m/nzz7bPuo8y8f/XJ3/Lye/nCjn5
yytq8n8naHwsYlEz1rUPP9B/FL9OL0X70v7Fn/wufLnmvyzCNKgpUYpAUa5R3fq3Dl2V5S1TZw+m
6mSalvFe+FL/pcr/qHm4JK2hh/6j8GUQ3QGER+57hnA0kqn+O4UvdHXU0D4eS6R2uFCAHENDN+Zw
9b/YobBhEbMdTpykguBgJJl6PZq9eo2CdTouaNlCLoSUoipgNH09nD6Ujlc9Z287KH6WmNk/YVOH
d43neu9d6LkuliCWh66x3qSgRfAcByasAtkf0KQoa7236qWbvjcOQw23998Pvz+3PkZKEqrr96dp
4aS7ykhPja1TTSE/cPRjM9xaBD/kSvwE35P2qHtFaQrTkJQDQU3tMILju35TcK+NjEIfEGQnJdnv
oq72jYsudZOr94Cupr1mKt4YKdEp02P6iEL8Grq+RkoxIALiQr3nig6VI7fU43rTBjJl2cm+ajmG
zdmY0DOofN+HKvTW79EOcFx1jrJ7E+VKCdCqg71YnCqc8W2objkl39oZXXIr6qKrbOnPmRzSaG1w
rEDRMNVHy77eZBbp64WTY+w3ScgMbKZ4ruVu1hL5hzr5etdS+2qf8ZlLAue8YIA/8r4Z67YsUqe0
3ltv2I7Ob9Xx7r15skpw15v1sa6svWmkDVgkNclLHZNa2ZxLLHCmZVYfHCqAWbQ1FcMkvEhm06/N
nPVGJVFMK5NhP3U0TLu8CrdLlyn+MkRfVllxOVnxcVEhoDLuECAAjuQgzRBjj0EQ0xuuKwoYC4R7
8iRjlMqoRx23vVYBQR9jgnpH2yj3022oMNJ1azQvhpYMVHMNruAljXQV1/5Vqi6osJk35zE0I+S+
R7OCWFXWbrGlTmEi2CShuao1Ypid67V3E8iOzXqDvYzzsDPQluehWKqYnT46w+RCVhhKkdl6E8iW
3HqvnGFLatnnYDG/2jMSZMFRFS+RtMJrwjkQBZNhe3SYve4Lmz3TTXogciWTH5HR9ZGa8bEi7SrF
WO6tWvHISRpcU+4vt6bpnMRgSfKF0Tg9Pbl2lYczDXWpODfbn1P7RNU5Br60H6hA8u32d2YfmL5m
2+pWG/QfOJBnFOQN1hHN7q+SpBuPtdBgE9Ei8yiVtZj5kopSLyWGSLayBPVrWq2S+7N+DVaqgROp
qs8Xn31tYcE6jXZd0DBxGlGorM4KHBG/PRbrsWnlUA2u1rsBGh61L6x9T7CHMbgHM1ZeG1i4vpJf
i5YwLL1DvzS2RKfUEe6NtkaEFcwEFixEFG4yRc71BhQKoo8sjxbhvZgSMOKDLY52MzxAJp19Rvxk
WBX1jki8fVNODGYDDH/dqB5HO1iI2921ai0OaxcL+AWdytVHoYdUehxE23In1xFzI7ChRU6dD4jI
NugNDa4D0r16oP5nqzC1pKTSNElmywrOFKuHBSCYhuIrfMmZrB2bsOqOupxlKFP4nby+mumvu2wz
uK17lPv7lMmv11oIXhTm1rsOraH2h6MkltCo1VuyPsZMciAsJfmxHv2ONCfUtdS5L2WYbweBsiGq
hsgLGGFK5AU0bAM/NgX3Yes00FrfNinNpn2NBnA9B60PQSAn/g/vtjdkL5q0BayNx9She55Sbkjy
RdJby71dW6j4Cn7OdV94u2vW9oZ2/LBf+52UuZ7dIja2qYHaL3WlWFQ/9PoCxYGcctPrLIruekql
OAmHm4jBsa+rPQmvtAdjw/nkahU2wfWbxeDPkO00xkt4NVtMfvS7JVe2cQnzoqN37Klrq1yef9fz
W0ELHd978nZediJCEwMizRmSo9RXtUrZpeF4R/A9YgEqK2ZVEdiktSDMmfuBBElJbscVb5BkQaE9
Dr1msoGFJM21oosRDn2MpIDi1nG9ZyT4bGw4Snnv4r+SVoHVWADz9LfZINB7nNYlCOkISOIs32pl
WFmEQc2poW1LkCOnMVLTU+WXUi6xKtI/CNbX5VVW/3ZPx40eCE6bjRR5TlLu+aaANw2SpDKzPBi6
keNGzvLTrPX5iTTWalsqJYC8Dik7YeMQWyQCa6r75BCgRnWhlmBCDaLkiGyF0pV7VFXOsCF7kQ9i
+HPRMgvsDIRBjnNXjA3u9UwnSxyLhpG05cFGfOHq8lqwPjaLSvfcTAWOMHKeb8GY7DQ822CuJpoe
g0tLgiN+F7jVbZGNIF1Fdh4mddqP47QgtqZ0MEPCHwLgZEk7U14yrHBLPvTBoXK5QJYFB6YMp6TS
aWoQD1QDtXR1T5sqJn8UfdTN+vvkUgGy3ltvIgZCO8Ompe9u8m4Zd23Yf55meSY2b7oYMkpfm0gZ
O6oBR7f1sprjYL2B+5P4RlU8Umkvj7Ec9iCq/X1TyHtOlScHCy0QynOoOuuzBeQqApu7PPvZTONt
blfjta7FnL86UoN0nbyzRvuclAhnJnt40SNMLITz0TIavsZh+TLDnd8ZY5NuRgXNgjqruwnNmDPb
X/KKOCptNFRPcqSIJNwG0/iYWQhtA9Enm3T8OqdZu7X6gKzkCtJ11Gwdl89Dy2ynRQBaGqv+SnYr
2PcpvaIStOwc8t6trNq2FYcHB+PVMsfnjqzVnY58undMfZdVMeEpsfuYa/F1Ny7IWwyywWfjV0uV
tCRg4dAH+nYanNLrtHh5bFxMA6FJLvGSBJyg60cxxNYmzh5tfPc3OWM8Y4YME1ObAIdgYMa2b9pU
vVZRpssIiWdKYWDvE3cLNiHZDjD6EQfm+8ReaPGgz5Ejxn1WG7mfUeH0yinzmOnI68BLBYIQl3xt
HbpS8k1AJqCb6vRPBHA95AURzhQEo7y6DchkuLI6efVxubQsCPWKYFLpd7gQbIO03+JFbz17xEA5
mfl9rEPpqeJx8adl0h5brknOQPfIpKfqZsqPTjWEP2RSu0nVLFgExeCA0d8kXrWBf2O3g1aUgSzo
QSWHNGa6YtCI4WKQ4YI7paIQIwoFqTy0HHRaeJqqQ5DQIc6ogFzFav48tca3eR61uyHKoevqtG0A
AgnoBqd5eq6tMoLe2Rxc2AOc05DQEjl0q7dGcTDHma/XDV6c0jqaHTAS206InM4BvBmfoH0kn1MZ
/KYbWeX3uX0woKQB2FHpZQiqknAEqik5TwLdCDDrCjUOJeG5Cx/0GvARO0G2aYnOueqc5IBH0S9M
6uVlIQClTUhvKdYhdSqgVyl+DH4KgXQEzLHRrhpQq14ekbWBufEZVL3pu5H6OFoIaBPxebSqfG+W
zhMR6gTu0EEuIiAX7VnoMGNNI02o35bjuRcAJjGM2xVza9VwOl9b3KfMGc9k1NNGvu/Du1TEp0hQ
beRMZ4FNahCvzdED+UzQd3DYL0xlr+K4/NQZGkEZKRg3c2T1aQJnbcXts83/Y1J1m7nZWlVE1zCx
wVgGlVctyXVnUegyWvK/KwUV0iiFtPpwN4dR4tkzzK8GqMNkua9t2HAiNEH+m6VNxPYQqDtFneAk
jXtU7rdDUqI372nNZjlxtwqpnh2Umx1kDTp1broJNGuXzWT1qYE9e1EYfApRLSbA38d8+FLm1qui
VLtKk1X71vENDPmhW34Np+J7GIHnWEan39SLIhOsKV7rdvS9tCeaFEP/hFc7+6514mWoh+3IdNl3
tP4bFWTmUJSLNx3U6DkEkqy5WTRX+UErGWivHo2qFsyZZjldG6YkoZw+NkyxLMLM/XWF95t1pffF
Yv3LUqqj1gcvnv4fPpbHzdlVKugBYIINRkfvskRtChAWrsvrzSpGfF8cV93huowfFfKsa59XweTq
vVjvdUKtDiF6/iYVZyVnzrA+vN7kq4dD3lw8ti4K0TJ6e3+l9z95X3u9l0izyHpv/pIOfDfva6qK
FR7mCAeStDa8r7guvr3Bene9GVJK0leLKTBLrJu2PloyckaRCuELRQtM8PprIq9xZGcjEwyoz6aN
Sej46pdeH1xv3td5f6yc5ez+ffliHSQyUCGU7ikTtDLfV7t4vXSdMFz8bSQ36f2xoq+SZfO25l9u
We8aMerjAlPY+8tlpEb55BVCZm8M0Fqj/UlzwtEvpL1wkJ6X9xshfYjrYj2Dw6DBunjxLM2LtNJR
4L0//7b818+Zf7zKuj7puvmmm0rmsiZUFJC8aS7Quw8qAQnrVJj8t3S8Xe8ups2kYqoxC0vJ5bsY
712gtzrD3xfVGhUyJ9P9+0PrvUKBrSvaady8izXXJ9a//6vHOGKQdr6//Ps6quveVeioSADA6hXl
AzdN8VMROZCvSnHeCqe/i4S/q8YXNcuLxf8/S5gMmaks/t9ZGpK62cYvxZ/igrW3v/pdxXSI96Xi
TLytIXN/LfEu36PAqZoOujnd1VSNZ95xGobxL1V3dNUVDhAwlzPaH1VMnRcEH4xWRtddpH//Pfme
psqC/4eGAEgPFIKGqVm2pZm2pcsi5wegRjw3Yw8RvDkUFgOsOGqlj2y+r5cUmQ+KIKELZVtEqbub
G9JXJnDvuEDBhg+eGtXLOUp1n6QXmRaaEtBizSRbnCd6rHdNkD9oCWw8qhReaTqEimdd65E14sAe
lcKUKTrkGi4Js2M6UTJT0JunzMQh2jaYZWNE8l7f5LTzvjoEddRENTUtmGs4pFX5DZTR4hcJ+oOi
R1VN4BVDJC7TSmDDvxzpny3IPirpiqnRaTm9unPgLGPLYSPq/KXOzH4vzOa+qbGrNCGftVSRKAx4
8ZCK6Az9LMSxDZlFGJp/duikDj1Bi1kUh1ub6UBWKbOf5Dbw1CJ7qXIpn6pmZnVz7s81eQTzVE80
sBrqdsfKdUALzi1z4FLdTC6Zq5D694mYXlv6xFpTISlRQqJQBCqfUjf8tJwk3A5PxqgZoRcO6F1M
QeyNBk2giGEi4YRd9r0IyL9BBkJY1vOcWsb+wx79+9j/yECR+tKLHcQ0aZlQbjfY5wzrgoGSzE4z
lENVHSrDvVc7BGHrTea0NN9FCwRx7t3NkvW3as9GmUj0Fin+XL/Mv9+WC8IJ+yqNAEM1TJPKP0QZ
2eH5sK/q2ISnME2pe0vJTlwVT4a2MZt9qfSfUJY8KG7xM8ZA+/fvql3U+eXb2oauga5xLBe+ysU3
QOdVW2CJZzIl6FqFLHvFjh0sIZ5XyoSdjlpTRuAkIzWSShZ5lHYErzt2Rz6GOJDb9vj3WyQbKZe/
iW0SNE7ngfOHql5QcBJVb8e8aPESRXwRSYHACeq1TiW3IyKOHp7So3ARZKTh6U9PY5EtvpKl+HOX
fjMZQt+Eo/tzmCqMimLRdm6Z7daXEkG6nQwds3aQfPn7jV7RPH8+03B+MSm50v4zhe1c/HohRwDz
xoSNJkDAj/FHd2T7brtBsVEVkH+n2gR/GmP9JDSEQXXIcRgHjBRNVy23jf5a47DYwQUAk6iUgKAD
qMX1QxaAlZ6QdpaU3ShqbbI6+d6V5IOiXcMbjb7dm5T5u9u3NwQl8kXo8eukUIYPrHKkH6B/1p0a
BQ4C3n/4xHLHuPjE8EX4pDQ6XVMzLz7xlIYI+1LEykU3HgwFoXMD9WMXjg+Rs+jXQJa2bkEEEOLq
5Kgh4STYCwVNtgiUWLjI/cqYkA0OuW8LwsrUxvLjHgrmhJxWn9z7QcpgEwJhAlRnouIk4FZ95RVZ
8OJWGllhfZ0eqR2TAGH1L3U5LWDT8I+VFHNrJI5xaG7NIfin44WL08XHRgfu2Lap2hTruOr9+TAl
A8BmfgjSTirTSiRDfOXLbRNk35WeeMf6VzFDTIa3jGQEggFlNPDeW5isi+8Cp/ToqHUthMdcY4b5
Dz/JX22bplnIRC0HQbJ+0bNroHxgSRHJoZ73apPaxyUrv5UO2t66FfeVYhsAmqztejnQB5CFojIJ
80UqZRC2thmHrdLJw7zXn1tmauYyAwiCdMdu2Xr9UDsbENZkHy3NL8vEwUjKw+LOR6s4AW/6VIda
s1d0EkhKagmeBNW1yWB6yNw2lVYB30/i59gMxPnvP/ZfnMIsWqLkh2iC/EQQXX/+SQinGONQVMlh
EXRprCz5ZLYk3SGZq1E8xHdoDzyz6MjgJt4jYGGh040MJ/qc5GYOUQEt+D9s0sV1BUYVm+Ey9GEo
YzGRvdgk2g7U0iM3PkRkqKAAXMDdCnPX5AV2Rds8RJ2D2HZQT7rrWF5HkGFsj8qmBZPyD1siD8MP
h+m6JfDE2B0cWzUt7WJ/TfJOKI3CYdqR3G6Zr200oQbOwt6PgffjSYXXN5MkuoA5DpFdl2VUoZ+o
piOQE4HFyX4g4wSqf08uioW4sRT6P2yjIffL/9hG2tau4MrH2UR+mx8ufb3IMAeVE6eS1rpBTuMe
GzR5pls+KrrTPhs1EV9qfrJjeoZV9N0eqPBb5DHcWHF+w4DyNU0whjnVa2q5yZcJDZdKs2lInPyT
jgrRCwhH3JSuWWydJaewqysPPcCZDbG+7TmbGO05TeIpdvWP3/6lf4T9gFgbrunS4iL+wz8CfiCN
a6uLD6pJNbCmghjVw3yKHSmaaXGuGh1IEJ1Jc0eIBpGpWCsDA3SF1eIQ120ASsXeThPlH44Z62K0
IXcLnauskHIZxuLOxQ46hGIol4C4T6KZd3YHV7xNyoRr/XxvqdSLJmaJpA4unx18IfILhJrJrU+4
5UQXk0FoyIXNLsAZTfjbLTf2SpwnBxQw2n7JWn/BLyjsMbtVh7z27YEAOvpRGhxzsY+zuL83JlWj
KpQoL2VeHSxjaDfZ3L1OxKxuTahFm8Ds0RzAFS6t/K4nkdCfS1zAXZkqhDJH88Ytx+Y6crpXwlyW
U9r3NwWafuDA/I5duq+tqnvBxHKe9CNfNYLJKNu7EnyGn2anpEsipfKU/2W3lWw95e7vDz0Z3H65
W1vszPABmSG56qWEguEqmea2ouxNhh/7EV1YRqQTLE4+eNZbkMvz4S6QHgcnGAq/rh1iHXMctwL6
QamFcB8alK1uOtHdoH1rYZ34NDuqN6P8PzRl8bM0zNoXZviVfIlWBr1Br3cby0PODjPJHeOD05kh
SbCBizq0usWMYz5V2BEDr2XmdE3CMXD0xf1GJjzRUA05X4jtA5lSWB6XljjGCLd8BpOHsZM8P0yn
kdJO1Y+/xhZpqjVasv5OrQGiH0SI2mT+1DYvKPJvl2ycNwA3c9+wy6uwdUNk2QasaAW0Icz3aI9P
b685JVBR+qPemLnPVqjg2i/nW7YYokNT+otSJvg/IAdUyBT+/gfSLq6XHAQOBVoD2YzFWPU/NC6q
WyAPyfiWlJicha5obwnog386Eagwa/MusTpqODRcagf9ozoV9yKDCm47MBHwp20zWz+nSpmR4YAp
qGjbbvsPW3gxyFq3kOs44w3d4fZyUhArOjsRdOC3sXA9Dl/yIITooHJtdxy+cQ4zCsmzPwZUTLKG
8U9Yl89zzDDZpg1Hwky4NxdI//bCBOwfto56wcUOjszNdnSmDha2u0vR2YwHqDWnhL2s0U1s1ioa
+H58zsi/9ANMZhv4kvMJm8J8KvLYgEi9B42n0waRF72oDr2/3yDjbUb/50sJ/E7VVl2LqRSbdjEq
zZpK0YdaD/aTkZE3YLTpZ5AWoafBCRgK5RtP+V0UF9dhHEe7vPrpZnr1YpRPWjISFWEYxHE7cqga
AUVYnOhklj8ZzvSnwB6RigUi86PY+BTky7QdIxKFV+NANnBUDBop8kP2GPagA4eI7GDcXJ8aG5F/
zlF94Kc8J1P7SkhWcqZAWe3bbvkU6CXHeTjQvuKb9KMwdDZErhs70cTfmySKrier1tFvNKAzEkbB
los6N7E/9YwwjpHLdg6NNwPK+aFi66Ypj5nsaBq4IOoiPMGPM3aJW7Y++SxE+6jhZ1cszqGMuPjn
oYnXNsjjY5UEkC/KBTPN0P7i5243dTIYvj47r0ZTFduMsBhgU1TlHZUaa0Q8FDL9jU5C+KkMY82z
IzO5150nvuzobBSAq1Uz8G2c3QQbpFQHmUBzkXO0a1F11jbIwvFR5tj2bWse3KLx4p0Idc/Rq+bE
BfVZscflziD71LQpSVgLTaJ8jKxjJisX4ZzEO63MnmxNmU5xhl2GmBbGs3lQHJfBfMoLkp3cgNKy
a3tVqogzqcnTKXeAGNVcffduL7hi9Rn96SiIdmUTiG+LvkvpQjbRMB+6XP81Lylguix5sZd5pA40
KzunNWf6bPIaAoRJjIbpfeMkeAMAyD1riQXopQtuMtlpo+eGYmwa+SWdgbp+ou+NIK8gQ+EMq2x3
xLsz1aByEOZXel57hlnsA90E46n1OjgejmoEnajS4PF5hhJgPCjtx1BThTdXxU07TnS4BPyVmoCi
jWqJJ6ejOZaEIMZmnIKeGJ0fkUmbrbDHlFxOdAlaTRxdnkzNPdPm3Bd9avOXtIw0hb5CQP18ExVl
dxDN+DrSpNmFikDujcGaEfQcem1Z3VK8OGMoQqtmtycDTtnenccHcyHjikFV6AlU3UOtdVctxYft
oEO6Jy3sZLotZaGxhW3e2jvdbM4YKCMyflB76Enq96JQPE3rUlIcSMc0EbrsBfZT3Rg63y4mxqn9
RKez7BUvmcg5Iu4qPE4kmi+9fAthX9tZqd6ptXaKBqaNnb59G3Q3ReATK7l4tZbjFxK2jRRZ2zHF
0Q9lVuUUyjFzKKTsVI3FGNGGI93YxrSzg9RBLZh9DbTC3rZtkAJWdONPWUaSz9Jy+TKcRxBn8V2D
4vyqB9/tB6U6nF1t1h4N2PvQZh50JZwe9RZ9Cr5LWLMMmCBkRrTlh1D3S9GS5RAG170SMx9zhJ8Z
CNfS6ctQzOLMGKhKcmhMZBpKaPqtq4gQv9aPQQXJuZiBBSnODc+23GjcA7fABAHzllAVW1tjCMYs
2U8N8DpDFNaeG5kEjU672ojCG33+IWQ6WV1r53RYJHGpBDdu0lxVksK6VouSsOeeMI54Ge7NXN9H
ZZJcD5MBVkjhUu6q0b7D3JwVULIHbToHYgROh0zmTpl68rz44GWTjzttcJotcLDp0am6dBsky0Oq
6deMH5V9lBfNraOzcWkYB1+jbnlUFlgotuJqZyK7+k2kkiOmx9YuHxfjsbIhqyhlNJwGg1kuV8M4
SrMNh5VfkXFzLQwiIIhgML/inSDk1UiK06yHhjR2qU91YIKfIQWgdReIOBDvr1qH+oRmtlBWRLvV
NJ3cz8n5UY7wmorQhABESPmGos/nJtTcLwK22FUzJ/pJs5LnKutosXO4MpS8mTGKMNBg6l8v38yG
U08tyeKZRmki+EkQZcI8wH3Vy7r1a8voD0arDLfxAmM+y927ASMKex/yeqbZzHAKJCMuvIYCeAOH
5d6yo/t8nJpblea9Z8ZGwXycCIN0PNvBLT9lBlip+W67k0WBUqsOGYHzV4MyGJiy1W/kwmM37RAE
RnF0zovslMX6bsnqOyviGCyxYAKmtCbO9S00x6RtjxlRiVAhdkYzvkCce0TiVpxThDEeZInar0yc
RwR50P+db9ZXnVosmGrsBNt0GpGGOUbkm9qzOTWcq0bsFpicd/rckOlbqNV5afWDYeSItkhpQAOV
HyvdPWbEIJ/VgRa0o42FX0WnJUmau3p2SkwoxpHgSW2HtuFLk4vEz0Kj3uRug5RCI1x9KcVnlOza
bUQ53O5pP9OlyI7jgtY0Nhr1oLmlug+RPiByHLcK0ZhQOlwgTiI70X7b9BZF16BExdMX9XweYedk
dsUY2hi+Zf1Ll1O8YcYifWzpzRQVaB4bfuAY5OGYW9iHmqzxOV8AG8ySWHaxb8vGui6Ijr0epUM2
jkcdt73Jy+D53uBew6daGl+iXwwjtZNCmI2r1g1Y1nI7Frlz3Q77AhrC3qxJ5GCPxTmsf1tcW5M2
npJA5KNqS/VJzhAQ00yyQfDZMY3sOyBuSL+cezdi9uDO8ImUVsP6wOVWVfExJYkDBhMG9HaoUFEY
ed+cVEwwxGUBmot0DS1XZey1liyeMbU1312ch3RyX+0+IvbIjBA0U+Qi07mHix8SFR3Mp2VsiWkA
e62mEY7TxBLMY/oNxpLpNiPXbeciaMmHX22nJp9IAPucmRBd2pweypxGtZelM9l8Q3psWoskiAkM
gZ2Qs5EB2rXp4ZCW20eYOEt03upYHdykeXTi8XlUvk65wGYhw+TImyCW1/qSyoYH5/EDR4H0zzMy
JHf9oRo3uJmVwrb3rcG6emiCF8i3jhN/iXvKjBxyOOI5JZdzmMu2zoJWqtqJtHtBO4SB0H6c5vxW
of59xcyPslPjl0pW+zNJTVShaZC04jEk951YQKhM2hLc2bV7THPEdaJTyGSbaGXPU+j3XYWXsadN
w9jJb3CuJ6Q7M6T2dLz71z1JIGGcO/48LCj9+uz7vA2KnqySxt4MFGPm1ngK7Yo5e5DBKUghNTBp
U5X+W49Flzg+TTuQaRFeDV0NPw5U9YY4BvyZAcM2HWW8WsUewqhdGi9ELS9o45q5cK+mtA+2dAWs
vaGrODm1rTotWDRBAlVfR9ziXE9TgGwZl2Yauffj8k3vu3ybhj2kY4NENy01DehweYete36tRmOi
fItIyawek7GJaLi1wTZQEl9xGE4EfefPhEnQRH+KI8Ov03bcZvCEktji/E4OE7LKchPpE/qiSdks
o/LNhNcdi/mFuT1Gl9rBC850O5sODop9bHpp5hEdQlSf0T5ETOAYVpArzrB9GJTSC6PquyYMbGkI
kmYuchRgovNQULJLxC4x0Oe2dUSCdeIekdudmpLG3RIiF5qU27TYuktlbxTEMLadIwawMZKTgIVu
Mg8+jQGZRUOX4DrPRi9dNAzJVP6x4YIQDHcw8wI8zWBATcCI9nUmi0Fupb/EfXUGmZRtOrLUGyX7
QRDZyQ2vZyGV+/jc2OkLRgp9etOFgHsas1HBSnxHTPtZ2PmXSjR7MVQPHfUGZGEUOWDnoL4tbpoU
bUGBAB1k8rh1KcuQpc3hMtbJD2RrXj4W1Cb6B7y+MTg8E1BQkDI1UdwDIc+a99yWeXGXO+4+4lTg
QT/l1CergSpJGjsSyL5UDWFDMu3tTAuQQ6KeFG9eiCRTiGhXBgtqX+Q+iFjl0qkVu5Ww20oVyAq/
deBkb2JwV7ivAUitT6yrrItvN6tuxKZ4inJXSkjGYNh2QKnX9cQqxFhXdFeQ7rrOujzXaizPQqd1
6W1F6aPy3Um9flv88FbypcfUCVGpR0Gw15CM9uWY7Ko656eQ5Ov3V9a7Sl+2H192bqU+Fcb3+uD7
mm9/+fZmH14ldPUvxZJkeB+lx2TdDNUi7isJExClclvWF7rYvvWxDy/zvs7FF3f51by9jnzZsC8e
3JZi1Aynw2K6bnZqDqq/HW7pCiP4Rx0w2tOLS4oXY9V+NymhuakcMAZKY/e7eaCyv6jlTKsUKmfS
miSwacP4yXAY4Cf5+C2Peuhn8cuQFuesoQzaVhbKoM5vzFQm0EaPYzcJdvXe2aodEM8Yb+xWm4av
YVS4Z5vAxFoF8Nh2Eek3dIiv4pwgzSKt2ivNGD6pS4pcOIBh3gQRUuCquC7pveMyvRZOnn8y3MMk
yOoqDKZgTECiLU4J7Uro6i/SfcLPCSHuIwJuPUUqXzQQJAPXnHzn8F/snWlu3MrWZadSE2Ah2Ab5
N/tGmUo1lmT/ISxLZt9HsBt9LeZ9H97DAwo1gbrATdiSLKUyyYgT5+y99lxSnxvj/BuVylM2xtsI
zK8pkFJ6CTkQdPs2ts9qmubjErIzHHNSZlftIM5paz+10zKHwIUBAfBBgSKoE/BBVT/LdTMRa+74
Su89CQPP8V5DrpWLIIUVzVu17Zw+3vvGTVu6oUVSbiD+wtWqCdsLAA66hvEcbVtObKD8SIJtDCmZ
dvGidaHBdFNPVKr5LRcvCa3uTTvLP36vgabaxDB16Gy94ehxqeBU/8qp2Sw8B56Khx0KPoINMREx
clMXhBM25GIj2RO11F5oTFD39OGmKoxrMTbBo+EfYWtc6Gv8Fma/r4TeRBkshaLjHBQP2Hmk+pHa
of8QB8UuaXn17GD6WZvBzWWatMdoTSe3MHb9AAaIUnHxP6SoUlX2VNuAHmUUSCSKEzG+LKgACc6x
BdHCa69D6eZHQjiYY9nvVo+iGapdfGpkVvFsaacjGn/ABFw8+tWwi6AiijB5cCbbhbYL92Cs/GYf
FmDXog7MNhw3/m1wtFhAd0k9hmt7EqTDFRNYDSM5zEW1eD2Y5JCwe8qItDXpPWAWgcEMRhrxbXtc
PDx2zCRzAootS0S5hWYPxE9DYrMgm+xeL3qG16+MyUT6bcGjdKE5HGoz+cpGsokLYX+FUxrvR1S3
B1SR/jW2s7XZ84zRmcwbC07fatL1jV+tuxSLqpm58tVIBQ0N+d3lCFyMEOyfhTseaoWrD2AZttA+
yxrxemigxrSb5mgm47kMuLB80AovcvxyRCeO/KMYKViRbQpNBGjl/er7ZsA095nOL+0854dm9mng
291l8mE6Je12jhTbqTX/dh0qSbzOj3kZvmYRXGrSwVqJ2U5Ox8w1TmGseJJFHh566Rvr2EH5VUc+
A93QtYm3DWoynKuPUZdc+mDwqJm9kK5R82inIP7oHAGTybKH0Ky2cctEgBgfNmKUosS/tWfLIXAx
nT99QeusBDNeIGJorawkPEK+47kt1mNOI4kx3WvXZU/LeGDSw8iu7SU7O+leM7z0rvspbEIT6PLc
yBrHn1yQk0bAFwSnqXRWQoxqiyP+sc0JYsgtEuV9AQmhadxfpZYsGk4EVcuN4GwlaEasodBbu1Yf
ZhaflTTHvbbnL5GiiS2mF5gy++SvDiMTza936nXQIXo1IUmgoRvGnBoidd5MCZaLOn8PfIVcTUNO
u8AGXK9Qxoe2xQWIFCXO83Vp0+DnmByvmsmkPWflxTb/pMYYVZScSUg+zV5urBMVbMZl+BxZ7XNQ
opFkwUDXj7o9S94CAQPHgqvYiRBoZmpekOru+9k6WU5AF9UhXG5KXo3EaNfMFKONbELyPwyAKO2X
m2D+qHyKUJdGS5mCLjUKW2510b+mtC0Ab/0tDP/JV+ROqtAZFw7mNnnuiqbZ5Q2+6GrKn4qsuEzg
7omlO9jS/FKkXJPQqR6KqHkPSAlepRFqAD0Ur/Uswn1apP7GGOiBB6Hy8PWRPSyNfCcrsskLqAut
QzMBAoln8mOIY65uKNaiiyGuiUjf6rpjOmEPv0NkEyuLzE54axOj6zl6SzPn22qmcNctrad59k5p
ycbf5ZZ8tqEcSoCtpCdhJJX2Q8cdELfGZ5eyPgzyw2hLDiyQnC69wl/gum/SBFre/JqEaMj6DSHT
FNMx6oybaJJm75tYQzNM8ZThRKRLZmdx2Oq9UfpvcTQm50YUPz0KvUYJa2dpSQkf0i4bRu+VqMOD
GdrequMOzeYG1Qui8CohwDIOoHBjOby6VToeRIqlIVc5B/rwd0xwwyqzVU/CSHVJtPtL08Ddgchk
9CH3NEU/elMlZ4wv8CP4Wm2Daag4JCYhUOY6bai/6Qv7CVdmHLjT1rfA/SLIqw+FtfNKzht+Mond
oLty18uTCpsSc01cbSjzG9AfqwxnPoz8eYnoqyLCcNSz5dHTaJz8tdNEDoJEIF+DvFuRaHgw7REk
vHluF2xW0nXWSVXqtQ441/s6A4lQu/3W9nqxTxwqfrYqojSAY6XJxHmwxfGZlqQUiz4/uCr6G8r5
iFBF7ilFWJYHJtszhhkSHh2oonQT4QKRT+CExS6o2DhFPJ1HGC1V1B/hf60cINgsnMQPepsyQ4jn
ZsmPkEbmurRGH3DeeLOc6bUse5rCNlRRuLAXh+V7WGA0DRRSGdkno4vR+47VofUCtXULx10R3bLp
l5sUE0W+5SdOYVrsmbcCfSIEzPHJeErjghc2JYzONKhpJivZQugissGlA0KzomUMsyoZ0z000Tfu
F9zHrfS3qVUnW3pCz6ku/b0264kM0pe5sssv+uI5kZVrZBZkxjCgfY+y6F07yqNJ0FEcmc3ZGBmj
l1hFZpcaiKQANwzmxxzLcYNB98xN9OVWkc9cBH7HhB0Lf6B1NYYi3oYRUuSxhyhtwl+Cils4B047
NOpA5hYdEGqrqq9J4EKcl96xxbqHvSsYdp0UwMPBHPvpQUGsOW04uHkbvxASSEt6mYiqP0xieh4h
/WWZse3adu+BfuI4E7NJ/LI4I6yKbVJPvDymJmHdYCSkgn7T2rpewpDfSIB8nqrurYkZZ2Peedf1
aO2M+VE7IcYoS10E9MKVU6gLEr6zAOVldKCL2kGuBhU/etz+awbu19TtC272Jtz4S7+z695DDfGt
mgB84K1as5KIDWEGLteIOa7VOG/dDtGaNMv+BOKlGtUrcwJQTEZQkEOYPs/mTbXEijkmiqdGBdHK
mcJNn/J0dC0Ps0G+lqGdbT/2lFzBvJTi5GaLOr5gi33WZk/vs6IfyeTdNB5HFbwUizX8jqmhdUtT
uky8aEu6GVllSapP9NUYr7eIgyxZMVjKx2FFokzNFlvbPyKLGZWODFD5XWoxkRlwSs4VUSBOhWY9
4DB/8GK5rRZj9P0BZvCI/I7SaXEG3x+8cK42sSRN8o7vkQvDpyOaRc7YjLsS9GWl9QdKvxDCubRO
A7ZcbHO4t8mQTs6D9wOXI3MCI59/os7FCarlwVwcn/XYokCzq4d7IMr9wVgCxe5/YrvCeEVDaH3/
WIY8bmzSU2Zhp1QQW07J8qeQ+CFyGYZI7SvTPTpLcFlEW4oYmuU3/PffbV3IzRThxI4Kaeuzq9MQ
6b6y6fygpr8HqpR3lbs9LBGckIverSwPydrdTmkdHu8/s7xnov37xyd037oiDA53bg4t6xTWfjm3
Oz0bL85ine1+Mmgmz+NO2FkeRmxq29EiG3S2F3YYeBcfLBGsNa90117N+SOSot7miy3eJxiTXZFu
RNtPcNZiF/hPUq7LBudRmXAxlqLHdlRSVnAF4F0Wy0PWFflpvvozo83CCfl1ZkzlSR0mxwBn0J52
0OGfTy7nd95IBoXj5+zbNTOwBfaMwTPiNSj4TRh2P43L+fP+kLJVbEbaVitr8SVPCa6IgjBi1L7X
1CvQoNYq3VDFmSsc4+3pniaTgZbCdit8dWjTeXPnACUT1fZg+NbPzJ3V0U+yA1pu9ySz6HfjNQYY
Qa5fpYqdXuK+7g/0szemlpTKAyZjsmmh8i++0/sn73/Kl7+2fs0kRQUxamyGnrExsYkvvTXZj29d
jj0ONXNkLh0cK8aspn9Unj3RSlM/2eN+sgL+KYcVAihENH0OckFayAUIHTCw9UUVH5774Sn3z1ko
3pychFr6GnR5xdvMuRZ8kHWzRvvdtMw3t8fhqUJYhIX3TNTKbppHstgtfaQm/q4i6uZfkas/moJx
KMiMmDFC+SiN4QkF5lvXgyoNjR+jRwWCKRQfLj/bbNTGaD6l4/xGfPk0toDYglqMazRLx8IvzwZN
/rU/0DK3LNy/tkLATmk2czcw6iMr/sSqVJ0qOT3AOORQt3zo3w8d/SiGDjo+goxe3T+ek+myJyHw
dP/cf31pki8X3/1b3j8tNMCldnTe/+vr+mDJKLx/8P51c+f6O9E4lyormAqVBTC6CZQjo4a/jQsE
N0ft0gTJx8KT27R0m4p6Mn5IKoAVREjC4Fqx8Y1zkYb+ucUCvPVycRnDwlszF3wC4/sYtt4KkYVF
ZhGW9iHiDSkGrHx9+OzYyyTMNXZRhoHFJvvVtflU5y8B1AlAyFHV8oVbzhR/dV8pAmHWSTkOW7dq
LyaLx4MnT86ATdLP4s0U9OmzXQCobSaKm7LK0hMoAhiCxXh1Y26rdundRTl8BaNWnw0yz32F5LOx
igONBOtgVM0rx35JTdfsXddhuVNiZ6FR3kC9mbeeNl/MtBkPjo4oukEbS58aY2K73tve1W6Dwxg3
3W2c830DrfcEu/bYAnPbYNVr96k/HmKOLJSKKK5jROZ7OpGc9ZX5V8qRZCFn2nQZk6TUTj9wNNGi
ceatZM+fhndB5s1JVtlvM8nVDvzMny73L9LrnlST3zwVfTluKc4iNjZR9FCzlf8YMmsvss49wtRY
D4Lid+r2yvV7YsHjH0XrW8yGGdSZxfQFBvWtsexo1yyDgK6SV+4OWMkxegMTy3Bh+ztfxZ9pN3yw
2vMrVkfHtjhLxPGrE4w3CW5cM++fcwIgi4z7TMGM7KtmYOYy6z2Sr2/ji3PWAOLDezW9aNgiQpUb
vBOvOE7UyXWmeW2oPIakKP/W1RDuu/kSgtIPmLSdmGMWgYEuuA13bja/OBxWCtfCdl28257zR5aE
Jbr0BUlVTabtooVWTGNHyfOxw2TRUhEOqhki6T6s90lb3Gj1UuVyOLfj7WBYB93ph3Kcq51rlCwR
sBwdkdwwVf2SIJeHqL+liAEgUWhYesAOwjBqEY01tK4zwrLE1sAdRjpLk3nnqfYeZ/uOd+12Fr5v
Gkjja2QyBIbj+mXYMw7XxjgT+IAwSV/GYvzpZJSrsT3csko+tR69CuU+i6F/j/P+o4zji3THQ0rP
3k1rYjum4pcv0Z/Nfb2yiZjniq0eYIz/5t3Ht+xET14e/6HWmtduGR+tKXtgoRfMlb68rnrQ3vA9
ms63ZiTPAv17zBG0de7A7ETfSIdq16bqFrCP9SCL6RM87F8SVCiIXUwzLXlcyrzZ3RcamM/e9H5Z
r0oT54KimGyapvozCYByY/w9+oSVyNAlMnxMr5Btf2bz0gqwmFl0/dsUWCNnohSxgE8OS67oUICP
QeD+k+sy2aYC9A8F93WKxJvyPeD56ITpw4tds3wf9CItRT0m7mnMzrbfvpg+roeOaSKtkwIYcidW
aHUWGaCk1hPrQBD9wZAdZb1Fsre0GdLzxLNO1BvhDK9po+p9OZeM+ptzrNVPlQuS3qd3ssmzrWZb
LUw4MFgng3M7QspulxBb9zEe7WZvlhZt0IYeBRpysyTxaTDHq93jOEdgkE462/dt8+CNDDY4XD/G
kcWu/lgvtiGn+dHS5PUi90FN9K7ksmZZEESjMD6KmJhSZlK01pw/g0CGY6XNZgJIu7EiTe0r9Kvf
pc8DwUkNndexZnyioUyUBq1fnDysVlyAqUkByy92MFpQJ0m/6ITJ8OmetG38DgP/mVd4ohJhb+9v
U8TSU9RbY/I2Og5PhlaPOgtPVQQK16LzNViQjoY3Gky2FH8RP5c6YEIgs+eqml56Nb/XA/CCwCTA
Jyke2pwBiMHb07voH00aWGbyB2FIlttPdoZFRarg03RFt056sq/iwd51iUBR48JHL5NuX9oVKtcO
KcnvCC3diqCIX/Mg+i3gjiLnrowJpYL1CHIIQc1CX7Y/aU2cZxefkhPWf5Qa3x36OmndeZwyvmuN
DK2FMr1Ppbs3VPcWJ94PphY00TQd5CQfviEwsWea/pNIor1ufoYiHNecsq6iMC6pOf/x4S+M8F58
JoUI4rYhQBWKhvLNaNltq6D+s9jMe2o/Np622fV+aO46GvvrCWCj43QfDJOc9ZD69QGrAjavvkfX
Zgmqh5FsCqv/ChXnl0zPt9YTahXGhSDnDB7CWP4VtEXZXPunqA25KVETwOrYcUx+nbs/RoLtSGct
VwsR7yYEjxWTe/pHxUvRmhjHGkRtZJ1orAyUwEX/e4pkckmC9p0gU8DrnQgeI7qpK2bJnyZDgQPu
p2SbFECrY9YSx2AQgTCh2Bg43TazweuZAutDDUoLdLbsh2qmzyrk1Gz6WFyDRUYv6vAU+e7VHz3n
pZlegE2i1KuQV5io8QixTZlTeKSYCXQ/S3tJS+9PSFFzbmYCx/CiG1tNxtxMtMDB5iAGDiIB42XD
yAhr5OuVx/kSLJzJ+Ln7m5nDIQ+QPSVZwfpqWfVGomUkRAhpVakLdUqU7+zgNTRr1wxeQz+vXxSY
0nXudP2ecjPZBlrTgFZZci7d6alhnvcQOEo+eElj7fCWxAjF3OrBLIJ6E5nWJbDyz6iX80OIj+I4
MhMbAtk86OXBrwikHE3eXrx7HjAiipBpzM/VSItc1HN5TmwOiARd0llCLXlqc43Vv51ep7wwD/TP
Hr0U9dz9wdczxWyxKRo32GeunE5JZ6MJoq0fefCoJ80majqksAxZR3+MreR6fzAnlHtGgNLcmW8+
g3uP/J3FlYjoc2UqArvyEK2INy5ooSI+9Kh+raZyHkY2w3Ud6hbCzkgclu7EC7Vq/yKPdSzmF9+F
5JML1zp7urJWoWL61UOeeVXmWOxwRVAlpqm191MuuUi5xpNd/Yh0JW/3v3iROe3MZYYPJGcBcQ8O
twGSAsdC0Z113XyN5xhsukc1UwtQrIHi5fGIOniAa//dOSrZ21brPeQzziqzTWDvduTxNB3J1DHi
HxnaEIMJbEJ3amw9Ym+uOZ3gtSMHZzsPltpbFsc9lc7eauihJEyBwXC9UHy3nsHwXDHlnwQ9FxVc
R38/2DUQAEtsrFQdJjb1xywla8vpzQoZXj+uvcHje+7DJDEfQPug87MyxIwWOd5ZBvidOQlHhng+
zpMWB7Kxj0aAxSimnMhTMz3rsWfD8g4gsZ/VbMc0As1dvPgsMdExxJiNy9i6euPH1O6eRnmHPEZt
uM0cltTwYIwECLh+AzI62qqGnSmBdbm2RbTzeMn2tUcj3qjpK3ad8kk8QH2BeAATpXOCsEQYn91R
K8oTPKNb1adHk8YfFZTR4V568wVnj7uhV9dOshYRwV8zJ7/B1vjz2EC3jp9uCXSfjtgPLtHYyEuc
jvl+Vu1jPTsPc1eUu1FCY+2Nr8AZHLSkxUpHi7ylIiWtK3gh0OtwdA2zM+miAYPpsCDrlRVm1p/O
NF3nvnypyj5j5gkDG86Mv4mp4eyKbbPE1JJIY+u2UbL1iykijcL5m4WAkxTdPCRO41Wm4Xn5f3bZ
fVM5EFAfNO8xIjHGmnEL8dUPrdd6SqZHgqg4fbL+27W/gl/x08ir5wqW9WhGIUIWglgz+E1srjE9
z8rfgC1hoawca4MAam1MJcmFSjswc6PPPO0Q1NrgVZOpmi9p8icv3eDIYZ8Gqtd1LFJAh5wSGWZC
Pvva8NxLVhIbLlss2VFAE6zNTjReO7RaqVp6zcSlhoIZmfeOSya9qWj4aELKj1jrQxlxYJuH9CFI
OwBlhQOcRi+W6WDEcEzkoqkqQtrsiGpGxQd75GSdFpBmdBHtrGYIT7ZHzEIvcvVsk8uYOl8h6afU
4CiuR0ar5zCNb9rtjWPITFpFZrNGmoBPKTbP3RK2UfkkqmV5X2wLeoTLNS622qY1PAdZc54UEQQl
G8Y0+sdY1+1RYL5KXYdhTw992cxvcVN4hzLoImoOoEelWxuEgMhH9sMfYqx/cguJY2yg9fTnNjjK
hcFW0cmzrOrNYgq197T6LNMU3p6bPKMqXtwm48OUOhdPJ8RfY6ki1nJ4a7N2NXuE6E3MPEaP5qxH
qmBcqX7tpUxI5vlX07eatqL70AnsA07NicoCs7piihxipUxPXF8Jvbz65rbzGsAX5h9Z4z4vnaOe
kdJET2XdO/jH3bNfG2sX0TJTCfc9RxFhu72Pw6TH0F06n+ZskiRHxAQDFZWTHVlvwkB93q3x91es
KBUsuuQxxpgUdthC5x+1exCCrl3ty3PHS7sh9aLbVA4lYm4SS5JRWaEwx/2ZSObhLU0K30kfuoCE
D016w90DfDf7iUEBU+YCXxOqsbB+CG92UfRfa+f5/lWtalFoBnhawRQg9oZWuetjkO9QAQLedDAj
rkKIYPl7OXjBHhsGVUHqX027qzZB45BQVaYXKZibNPDi6sw31wC+p0sVQKh3Wc1i1ezu1kwRGYD7
ilfO+szMZuIv4/CcmRnFJm6aKvsEeS8OkKCfZ6Dp28xNPkvgnRwsRPyP197snd0wMMAtCyRMIXcA
HC3OnbMq9/GW1QFO/oISwACOSROZnuG4eJF+2fWAzRvZ6LaaFgIpA06/xDwXyZ85zbg1J8zX1OFb
5nbdr6MmPOY2rzi6qFOB0Qq+WPCqPTSzSf7qNCM/OsNqTM/k4NT9DZwhQTkd/zwOUUuGLeivINSr
+1dKCEn/LKmZ2xTryAl/psSkRQpWc8wMaYkZY9Gc8s0QGH/tniSkoimhxM5MaDIM1C3WEHRW6xmJ
kdFYX6yni4Utu5k1vThrKO2V6fMzsibdxDFSiMGqNknaPySu/VuarEdLVlEVU1GLGpuuxTofMz9G
zsi94D4aA3mHwnKfGy4SQsc2pHiAU8ZTXqfTT6U5i3k1Ux8j4c12arGNp5TCyEBl1nWb5ZVhGEnG
sk9x143ErowoPGhw7iXiQrvIfcKz48/7fjI38phH5XFKb73l/olrjg73JKd7+w6ODAfC+HOklhzL
/iOeee9MstpxapbYoRGhJLx9Vyt9dEy73Hv1WJzTIDUPLQaCTqtxV8Qccn2Lct7PBwPEuyJFx3QO
jRDXufO6S9todamYuRfMTI8yK8fjUgN7+dDccptFM5mcnzoanFtPGSlGq8Xwl28N2+pvmVomPPOG
WVu5gbCXHkrt/QQ8lZ/vD0avf8WxAezeqOGAV8mDEWkBTHBCXm1yCDmXs3yPB6h6yEasyzSK5BDO
OMFZR58Ztvf72RLPtau8HWuJewYefkaMQj00dpuaI/6h8ZtfQW6SmtGZT/ESoKImYzt4bJLLRSUW
rEOsnQ9DMkxM1fL60V47uRPOtIVp6tAE5bd8GIMjw54ADiOn2VHJFQIncVQ+WMocxr9kxooWgcFd
Izb5INrjlOF4ustuTd3baxM8laF59ygM+lVAmTAsJzWrtaItaTQ4Fxn9cSNGx0okH2mPEjSTuBmo
H5/crL7KMcJSNm9a3D0dPL/FAsS1NBjXikoGiQNFU+5lL45yS2Q43zjs/I0HmIzdcMTvhXaI51ZP
hNI0W7Dvb6r2W45BlEsR6p6ya95aKuN1M7IG3Rci2isVcAU7WNUd2zHpTS43++e85IUEWnL2T5JH
1XD3S+YSzO4pbptVMyYcbmG9FZKpP521fiuLx0KALBnCqTkIKBFUiuhFLAdFBxnk/DRWY93176aB
4RrWMfVvQP+b46GpSIrO2xOuF9S2PZvq/XXyvA9jQJvmmHjmLRxD9ydcz+O8iqi2xBD9mCkEN5Su
7PUwUExyAxOG6LuYSwBhivk9TfG44Z7cEFmIG0sjlvCHkKJ1pJGJq46OAvdqIlzsiWVKz4AFyzJZ
ajLkPkr1mqqHoQMIfO3LI1BQuUnq+NTK+HMx/6su/yxKriaEtIi9iQC3psV27vcvkaneJi4rPEqQ
VP51CYqWoXeK5zty9KtJhg4rVjaxPpa7tmyuQODYH4kmM+MPXPTdphwwokGFoCzhiwgd2E8FGVBW
2AZremvfAgM73TJ/AzGUtZdwAYB0nTdcaF0DDgUHs05QfrrkIq7RBxDdQtt77WN1MYtnzvFXI8Ig
KE0Ec8t61Xe7HlEEmn1W8m7iwJfx5U5LyYdBhFallX4G3XS5t9SxkQBT5BSPTKKiBZdOG8PxHuTS
p2Rpn3dhvVAusuJWS31JWGRWRvGpTN1gI+a3qQm5J8KdWf98KMIu3ri0z1fG8j7+sybq4USkzbAL
hvQTAma8bmzMMjkIV6u3z3mKgMIdwGGM3O3+9MiZJL42TKGADevpve/jBrdIFUFtjKb3As+hGMig
qWz9ndDQOTQAB29+Jb7H8SUKKusXjQoUz+U8PyQAXg+uPbfrCLP6xqBBVQmRn6qmOiaupS/22B+L
nsNfYDrWpafGKfIZnXU1hXtiDLlPQggpJfJNtP1czjXIg1Ujc77hkG+StmuY75afbmkC8FgSuZYr
pDX1HxVMP+B2XpYosaECBxLeQ+TYd0XrHOl9c8jRJmM9+szDcvW4omGRokoUy0pwjxALWVTs3LC5
pbjjnMj/NcO+lUt8lOdk78t6yH2C6kBu6zj5jGX4WmXNUzk7H2qKv/LcO8QDwYZ42fSKrsYa0UzP
WypfGspre6BDaCdLZz+n3HWWm6gZ+UFdRWNvdrGP5QAvo5pgZhQ/xM5RduC7BXo50XwTrMhB3iab
XB7uG3bI2VZYZ0xzRL9H4BlTBh46Pfdnq/U/a1IMMifAHWgdYzPBnqXqP2Hnc81ycQntvo4+c3KH
nOJwUwZkIkH3W3kTZpa5ZPP1ey5th0EKm1/66WGmXkVzcFjuXSvtZnKDcOoY/uuoWO5asrNWhqGu
WlAr6qWcGAmNdRrcyn71GNbcDKLELd3R6nYj51qhw1vdn3nb49JOvemx8Y0X3TsG43jsb1QR9Rxc
rcUbPM1sBLbEvqkCFrkYr9Uor03G5X8HUd1vlygNVhgkLgbaaXqLvL8RJgStCc1za5alEHE8ho03
b/kw9wN5cK29wVjC6oC/dgMjtqlMMiMn50pQL6+CI1sWMBH+TZy53C8fFxNSK0pXf5P3SIWQDLVh
wzvpMDGdLs4QaiiK/KzlazsWOPBI5EzXMHOW404tSemybO4knVxwRC1dejaduOyylW/DtLRoh5QG
0xKPxbbWXBQ+nqbca3nzCvYwXeSfVmGf2szHPrZwskg4O+SSjmIYLQI78LKcndIJxPXZ9eFTxcvZ
vjDmS1a5f9yak0pYsD/HtKBlXAf73BDelsrnrSe/0Wg53HH1Q8jFMnC35voqZIBuLZ3CsdyGWbRq
Oo7iRU6JIP1gI4EfMdzBkGEM9ktjuckKeduSodUu7YoYgRtHgWXb5OKo8KTPeywaxnZucJ9luDbK
5lfFO7dNs+BHh7HGTIynpAOglBQBU1NHc2SEvBXCONybTcIv2nUvzqDf1HLKylt5Vr094aBgm/YF
4/J4uKV4uzf5nHwO1hLj53h7Hcyc2DLK2gYXBwak9hAh8UdjOSMpmYldul+Pw52PVPUOz/bvfe3G
S0ejwUTBPlaHXpUTdSNv2WjbL35Tp1c5Od958QnGbPxgDCom+YCLDiF+jqYXJ/PRzpLp1JgtIVmh
E2xcmRIU3CbZY0rvYZ2nYPh5t0EXFQEz8Mp/YZyzLofY2vAtdhiFkQfhvjO5g44OWUJDMP7I9BRv
gjZDhDN1jPiFIvFSesMGSc9WDGZ4MWZWLEtOr76NJoqbH7dGz2ilCeZD33U3k+d4TiVCtgkOrZMM
za6dHjs6XjO6JT8N34LSbI81thx0ON4eLi76tRqeBswIM0kyrKZBu1O2Zo+NKIAwN5DWFZdAdxt1
A3uEqQXI8bNpo7whRYumOdyRo2Pp9NJxgl/bNPFKQ5S3kdPi84yAU6Mn+Qfp8//phP+PgBVLeh5I
kv87nfA5rr6+/9exy3+XX/8Zs/Kvf/gvQKE0/7dpCQsPDzG9pAEL+Ar/ilnhU5BhHBGYZAv78t94
Qof4FcuEZ3WPURGexaf+J12Yb+e4wgQuYPLh/8mXuf0DIPiHKhl9V//6+3+C5zz538wbn/9s4WBa
cHhe9h0e8h/MmwaJXlsEQXUgmaxcWaCoCYnzxOvkK+bcYXVrmblvJ7slgq9U9LuD0dtVZXpE9mzu
dC6vKVnExc1v+lcYGufEcj8I7mL3Tx6YnGX0/lddlv0uwuwiK3SYdB399BIX1bGrrrabPDUlZUYa
1Gt3QOZrkn8V0A9GSEBTI5yfE5wTJ7N+UrQhijnOcFYOmI/C6BAV+dJiVhvlV2oFyLmg0qPdmmvx
pueLbH0HjBc3VmM4p8zOp7WRds1K2ERSme5f1YhzafzC/EiecSzeDGTskDjmVYMDu1SIedMEO2qf
kXJspX/TCQWa38kr4HJEQqN5y/L8oBz51VOQt0HRowYlq8/rkBTaxcWK1DqzHMx7A0mL+lU5/Ox0
CbUsvodpejYatOtx9D25G2kjYQ9dBLrIJWVivEiP3SK0+ksWVueo49WU9BfQcD4xo7wkKr9UpXPQ
JYcgt944jTgaw3RLWnk1MDUlYj5XgbgFqHhiA9tcOd3ChjmetWsL861lI3GzltHwtF+Y9Phh/pp1
tSK0+T3spufE169W7H7oLNoWJ7peW1n518WHXozZxcvS36Y7n6eBXxM7zWD2z2QBHq3oGGRq55Cp
5ljZRU/zzUlZGskTYIE9DUFyalNj1cPBSThPuGZyQcyEq2Ine71TdDmSSqKUGvbMg05MfDCFMFSX
3kczdTtpTMvw6qKmd5HPyxg+/mv/H/bOa7l1LEvTT4QOeHMLEDSgSNFIFKUbhCy893j6/qDKiK45
nVMZcz9VUSweZR6SIrD3Xutfv8m4DwK92I9auPN1ae9X6nbIA1ht2YItUe0ppoR0OfKKxmfWhoQ5
asuV1Cr3hAAI6rwH6BKWKZ3KUNuWbQi1mumRHHiYlh2WKyz5w60DpCer8UNN0h8tCH+qFjiAr7EU
5ltlclOr85NUbepEZDgP+CWRGSmOmymHoWNK2NQmOzL3nEAZoLrXkN6KYT/rTC0DvIwaxfJGaYDc
om+7KfIy0skk7VjM2lEO+QYxupFCFZkwXk0hCXfwxvB/QQs9KmtRJY9Vm2/LPTlXCygJHk7yDFji
p1nKB9N0x2R8YvJ8GUr1jozDmwfJUcoEoCV+/30PJueA7cqpiSCODaj9ugpKcmPqdpqPGxrcd0Mc
9zpAscpVCQ3mZ/SJKvdfO516ZcCkPbrDOPypk4ZNoqWWjT1xSg+CmngK6xyyASLmZFXU022cEUjT
J9Iun+iQD8kAAzvmXhXqKyVlH4+buuovato91UJ26JftwPwYw/lmzd1lACsIxovMJSFv9b3pXxch
Me78N6Oab8sVpGLeY8B4IN3gfflilvtRCoYL6ACt93xrJlhi0mT3RBEsvxLK5NWo1SDeKhNiLo1Q
zaehEU+tPGzo2eQx2wVKzevVK4vfBw8P6l4yeAft3owNskttG6nmB0kPc8iegFHUtRPoIbm3mUDt
l8+GTQj8rL59iiDaxrO8ieOceQRbQRfOe53x0swU2u6ybp016c+oIkaI7lDcXAQyT7LUrpebyVqE
+pF889tgJWe3lm9K6Y37uBSuTOVvooptpnUNymZda7EnxIiAlY5tej4Z9XgKtfGJgOlVm7u4WZwY
/t6MeMCpFf6MX0TvZiC89FZwfmhG7Qh76jNEURT5OGXJKOvwEUcXPH5amv+cQ2SBHP1D/baX0fdU
3Mz46rntBH1BP9LTl8LJhzCD7BbfD2k9yS2SncRLTf2oav3TXIknzP5AaXmqLf3tXvnAPvMs4q/U
1sq2ktNDVvHZR5YHwMmm5psGy3Xqt0apH7tu3ltli4BmXs+4z8f+uJ9ZCMv/AInWReVBAjpxaBhr
LZD2ldZ9Nv54Grk3a/AOaGnU+mq58cMZcw1tu2xWEdIO6IddbrdB6klG/7Rs2JgFYJsYP1qcbEwt
bxLBtW1VPcv+rcvGJ8WnKI/U8VMOv5vI2pFRdlyW5LInLJ1zGHPtWESNzBqTKPWcPjDvaLqBmnJO
Gku9M7nYciYuWub2oquseTYqiPensI0Ruo1Pac7uZnWHcDQYmio6Sy17j62B9RE+1CANvFcmG3RT
rDgYMZKM54QvqG8Iu49S7mf4Y4SPqKTwKY3RZIWT8jwvrQWdVOyNQqvY8qRsYfD5jqi11KvVO8mB
Pcw96TMO9GAHSXwZdpYPCjAoYiLkJ2yx0CsnpiXTJLrwypVkmbcH7XMaIQiKmTNlEPactEvu2Tie
LBCr/VRk+1bCQ0/QSNTyzdaFJM+hlw9LTkDUCg6hjNYCl827VHwal7QsrJAIxGKM+69nvz+b5giW
b9buIC+cozCW13OsKx6hNmiLlme/D4Ja//VHVVk+ti3mWUO0akcezAQP2zKCl16dxlWvtA94CPge
IgfBTgVMGAwNYyUH91TJ+30YpkqCCaxiZcoISaJfZJ7se77JdJWE2TCSGzdo/cEzrTIAkEkcvI7Q
34sRuikp3E3ZgNpzZgthCl2BHku0fTPJ7YR8uDkdHMoUhpzkXgt3s/nRMZBIxtSd4EzHE6m7QDYw
kgx+0soPQhkOLqGSRB51QrMvl3jc34dOHmGimNVMSmxzNMJ6XFMU0WKT1ElyzjrF3QfnDJwcBPVm
Et+hvc8aCmpOAbcKzfc6l0y36nrTi/LuLUI5kkOLdSWLxIQYOlwHtwpVunrTR/zWynLIaYaJ8a01
EeQUeC/IubEx1fpMBeCkHBqKWsK+6kWYXOaWUMd7VzJjn1nmcc3mwRLIp+6SWfMlqCeHxeZOPoWO
qpmvqZi1j0CAFpsNUfJ0Ww1uf8ADU2LcDRLWIbs+yTA3AP2OqU46s29umEe8R+pWGOo9vv/evxX1
f1Mn4xX+h8eYSUyipf3LFBwfTe0Pb8hcLrGzn6DySkjkmXCBdVQxJhotq7s2UATD0UHhRhSTFA4t
mt1oMzTlLhyFqww+uAI7PcIm+OzZwKBLHjvV9Jr2phWIuzlHlg2m74HbxwtDigcUEQ+VGb9abYn2
AOlWLB5jJXqZzOQ9lnl9Q2Z7HPKOltNHsR3/YD5rdzKsVNxok579he9sQfa6erx0voYnDOXKTOyu
vxiONPvIHz4Nlbo8jd7Jm0MSxDtNpsdMDlco0nM4AqkxfWG8WGZ/kTq6cI0ZTvG2bKVYQeKNOW5g
uK8JKNhjXrHJtP6y1G5MfpCwiCe2oXFQHYWSLg9ZPXTZAVuOHWjHvF0HCNHUurlk/fA5dSMRjmjY
muVgVe4W6kQdV17dNzYI3m+6xm/cBcnBVPxzSSHZmh8IOi/cYe0/WLf96UfJZTa5qfmPpFj0X39c
5iGgwwbPyLfAtCtiipmpQVgjEmeznGBKO55U3fPLYP+f7y95SdMs/90wbnljWVRURcPZB9/cPzxz
K1WZFBnGyrYNtVtWpwcwigN4YJ927iByMdKMlF1mgVR5CQo6jFu2tVK75UR5QB0uUyYqzNg7FIf5
Im2jak4ovmtRYhjD9dQ/dI57tajtHINzc7GVGk/LGcz4+95bzRr/BW8pOIbo0AnCpun1DUiaMbBq
U0vb+tn0Gfj6MZRxsaUEjSey68oUfY94wwPFi7np4pxCF4lBnWluV7lNjIwSA7A6GS4BrmJUs0U1
f8pGhzqZqxmrD/qAaUGbHHKFUyOeLyTF7jNswmyVyiBQkvfld1ZmFAiSeItn8VB1XJfkQzDSA5MN
u+PvJhC/QqN2ZUbAY516gT7tCXfZE+p0xOtrmNVVV6XHtiaTGDmhwqvXvXlfzlGsb22E8atWUY/l
nP0sh7bZj4957eZfZClu+mw8wN5YScMPNjoAdNlBV4cKIHX+zERXITCPg8xhKiVE43FuWZVqIZ5m
LX9f7DWbYXoMQnB3KLC5HVakTZG63rApx0nqTYTphaZ4wLpkM8XGsRuT924yjktvhcuws9REUxWs
hUl1l1JRU+kx+KUtpX9i8H2qhMgTDWq+uLsQeshUKPKgGR0D9OrLn0t52iNaJlrRqwFKc5qeftQP
ISgpfnijHSWNU/gLMzVlChslh6X+K4zhSW2xXhjc3612ggE7DZ8kXl5nSgipE6+CtxQseKYeUOge
ZBpcsrbf1Sg+SHkH0S98h365rgXtLub0CFk/OYgHCTgP9pqm3Zd6EGP1dc3qzUXtnqr0iWmEm1h/
wb0jrvSHQOO10mkRoSyeoG5B3JaUzJ992F2UQtv2eeZh7YPvINUu+JkMGzsgIgwm71IRtm1KEVy5
QbEY0XhlOeHlxw1Pay50KJ5ldTsOfJ/sXipnl5rn7nJmpKVxtNJ2RaWLo+CwW1qvXG0vS0vWN4sL
16co0H0uN9zSI8Slyj3dosatqCnGjEaZQ7Ax+luKGtYO58BdwO107jd9RW/EdrxUs3Ppf//n7QOX
pb/bPiCIWKKms4n8adCZTkpcyapG/KMxfeYNX+Q87BT/mWqMY7ljdq6N/cXEMZdiGyRhgPeak/VO
tDw3FiYUEHtajl8EiWAeQ3rB7uB32/59AUP+qOLps6+jn8KaPmNTAHgYj6IcXa2EeEIdlW06JPUD
VcvgNudEwPVGLGAb4Bzq4X6OzKgWcGuDxWOh9d4qVZkxROpOGYNifMswrNGgJWEWcciL6C4ttY4+
s0xGpFdrSa7ey9oKV0FcktkkpU81cijm2FTgIuwR+5iz1To6Nk+jXGyGGFCXXixup5vFoK/vf8Ra
KZ2CBb7sL+Gs7DCQc4ZSdJZdXVfbvSuzOS17zjUQ4CBXCHfr8F00E8/sh5sijpcxVlF+EiIneX1R
u8sZnkYt+zBp8Xq7qoZ5v2yBVpceLO7IZf01hnWVlGtP953G4ml5NTw/D4E8boYh8pJH7Evcgs51
uSsSQ2VySHdDV1rTBOVpd2EUYCcyaffI9CHNPkmJvtWK6XNCj9bRXWYTFjyWtN7WZXuxiu4iPkSV
gZZsGjZ9MrMtlbgMNT9p2z0pOnISaifIU4P9D7ff/wYRLdmwTB3Ruo4X/5/m3uRnqF08JMW2M5Kf
KtkNXCKcx9gKxiMMoFmY9hUoEymT/2RM+zdlmUxchKiw96kwaf44NuE1drk+GThWBtJpIrzQnlKy
aFc65i4pMFAUN7guQBG39ONyJP7DLw4W/OeprSgaTpOyKEIUEP94+8EwRiX2y2Irt5RSdGJLpSNw
S1siu8Zw0ZXonejIdjxHWravVXo+YL8wnjb/8EH+tFenfFAUciF1IC0KCeMPe/VAQXxkosWHPzY8
LUtdA7dJhb1piI9TCWwCtdBA82FWGjQeTjfurqXkWkrENAXOs9RtlKuUfi//+ZMtCPb//oosHWt8
Q9Ik4898hpIo0pl8k3xLNkROI7ZXQgUNW4QbxkBZp2iMzZLu47f4J5MOF9XpE5zqKWhOhRa/Y7H1
qYS0R7/gmanNp2BDWs5Lmc63lsZeiVn4EyANyBfRTJul1lkAGt0aNkmsbUPagwXDFFv6iHS8ZGHs
mRkntMKy41oMcFrTAl/DsL/EXQ2j9o7x17oCGvDNbpN306Y2m0s1wXZvGUOrPghfxKbir5c6Cl6u
W1GGjVlwE4LpM5nFF+wxj9aElkWpT0TJXfwy+6msjpeP3+uiyunwHVk1UD5y18Dp9kEMQcezAlJ4
N/RPIZba/7BC/+72UMklwndfgiMu/3GfymlkZYVMCRbKzXopUDor9ZiB/uKO401q691/vuyS8nfX
nXnnMtMwqWr/TCKxBgkhgsnKXMqxJo2vMT6vsXKLi+GC0P6EUUnyPo2cOTPUBbHrnxgGeJWaeQpb
cYpdgTRfw4agguKAW/7FskhVkfNH+KncDCJwXdpPJwVVfW3Kj428R24AuSCHQtjRWA/5w0y32AFU
La87mOVaEWyt17cq8NyCmabcCdgWe5I87q1BdJYOqQdzzkjKsJjSIQTTG8lZCgamH5ulHs8R4EXN
hxlSAUpJt7JweFqNUoIrTrmNJhnrj8GkB5M0YaXCoA3sLJCh7SA14C7yD74J8ZBJyKfUdrYIziRX
pZt1wWOejDcym58iHCZ6AGrwSeUup2CHNUZ0mvJaA9bD2n5fIL3lNIi19AhH8KXuOJZlwKo8YqAR
XioOUUihXbDr+Y6XMgr12yE01btM2TT0XqZOD6MQ/whyuZUDbWUiHZlK4pBTnJ9lCuHTiNMi08wt
Hvz7vjXvei8h+5VO4Dn7yRVYrprxLxS50Lcy6plJwfYoP48yLT2/ByTho6UHxwHzweUUNBD/QyH6
9E31iP/MPx0+f9OxKSoT8iWqyJD/V+M0GwhMyWnPtwu4vQDeI5dduhl++bL8yrlebvN/2G3/btcn
FRgoAo24BcOTLe/fZma1PEUGRSubbQJc3QDb0//8w/r5rdj+aAgJE5FVdXkk7uyPN4mI4kIiJ+Zb
1YRyOWgNI650fqrHZFMFFl4NtX1OxOoyzyAnJp2PJO6bMPlZMMjaohjBiCZSLNfSpGUOhXOvfEwA
hXtZvRtshEaeenHI3ylqSBXxh6nzNviBHEzwLiTKqLTYzrLx1gXyrY/Zqusa1gImc+WUHRodmpJB
Mc71JxnnXbYmqu52X8BoXZpIXBVuoaUeE0rkUQGwbPKDZlzmYdxqwMDLh9SouCsdt1pFh/tDtBnV
slk+48YBlEa81XhKlPhAyNiTZGj3IBv3ph4f8lo5hBAZhWbaL8XbUlCJs7FKtPqB22M/B4/wnijJ
mabAeKRAVBV77IsX9PUYDYa5240AU5SuPxrHhTCB2NL59GPiyTK8F66kmWI1Sum/vJ1Ys9HgHXrP
9e4pgyOQVAZdDS7rdEDWmDoCn8X3h6dlB1/qx9/b4P/P3f9h7k4YmARC8n+fu+++3sPi3wfuf/2N
vwbuOHr/FxeW/0o0Q7quUjf+NXCXJOO/ZEWRNJid/+fA3fovwBNLXPYSS7VkiZ3mfwbuFuAfwSkK
LZZmiMr/y9Cd6nCBkf5tcWMMJio42+pkskgckn+iPYnEPFYzQFOkKe63CexX5NXBX/HxuPShwsZc
t/V+H8qo7Qn8Di+42+CFTLa27P4+/X2IG4S9Dd44zO602vt9wMsdpHt5+P1jMS7gf56G63SQo60C
/9v7fSCKvfYihVDQf/uZkONd4tf7PAkwGkk60kKj5eH3Ga7hi/sIThTYQ/kVilhc/ksM+0AGlqc+
AxZUj4aBNOdlrnT8y4Q6c6uFh02hsNWL8AR9Z3RxAziOJIOg24ewY5LriPqz5GVUKyo93SKttDU5
uXBNy0cKIwlD4bXSdiJGqiSJlpaxa6bkw8p1fOzyqoe0wKDgN09U6GEmVHJzYtbQARbmII2Cgb1i
UJWXKVD6tWDwmYLYfO4mtCwydo7E1+8UGVY/yv5opWlm6Y2zBUXx92lT4zvC9iuWniKNqwTrse3v
5xRKYgd/nyFHMnY+uFsazN7vgzST/i4O0ePYN8U2qqdtEJPwgv6lIpDBqwI/2sJZdDGl79eSTkTK
O4SDfYgNFMWqscObDUHgQOZuAPFANcadGqjXLItwKG8zr10MS7vFoVQaFHhWVB6L0Ubu/c9DsDie
/M8fp8XsBDpvfB4pS0Fj8Lr5fRBzfDJ+nxmLscrvM5lWb5tS7VpShkXn8sl/H4zlj78/gxoFDSID
+o4BKRFr83naOO4xntjIwja94k+LWcpiMAWxmXiAs/KA6aBk2szQtKuROOMXuil1tCcLWvE6F9dt
b/fCGk5ya6drf4NZK9YYjjm9t0wRBVhxEP66C88srA8UJ7txZIF3Nnhui48tpiJDs/b1fWMgXDmg
L87vyY+0mu36pTiEqN41V1GcJtlhbcV80WnmR2W8quVXoa3JwapBSWqqOvxoiLTGOyHEyMWp9ljh
oXZH6yk70nbqd/OH+Iy9SofgjBDgiwhdDZo9AZWinRl7XdzBGBH1NW6HQr2akwdDfQjyVc9dmLv6
d3xipoKaGso5ko2WqHXYJtf8qsRr/aZ3KxmrMAkOiq0lDuGa3bhitAWGHiPLnwE6ydOAr0LOu2nj
HYhdTB0cS+uj/EJ5xtf32D9FZ/0mgBJCiHtorz38ZzxqVgHE2G6Dg7tsuQn6BpNgIxtTvnOZOM2F
n5evWBG678kO2cd+8dd0VNUuX/FhVGCPqw5mY+YIt5zxqSO6oAsBi9VD8T32myk6lY2DNHD67phU
1p8xZFh4eGidkx3d1fwpmk7SXharaZya8C3BmxKO+nvZITS1q9Rt8DDf1GhpZIgRHsAztQUOkSf5
WXlZTBMYUyE5wxCZ8IezIkLTdcorooldj7177mKqnaC7ZG1eSnMLmwXeLfaOIoIb0U2v+gMjs/Yl
/zCe85vlpo8xqjwAzm5v1a8WKPd2QvTEVezwhtvgpd0ZK5Mdqf80ZARTz+YmOoAwiScE1xmopbUy
n5QH4a6Ts02cCGOCd/V7fELfEux1r9zBYp2dPnIFHOrlVYoRyHqxa8Yp8BO7Y5FczXgFRUhhp9iq
N8IjKxtr8+6cFNf+obqNJ/nNzLb1nXw42OXcbP2DCVEevPtHTz11dogygunHDaWlaxllDnEiEDhL
UiWc4K3euyR96W7xRMYhjbbhwJlF1SBlSPrbsxqu5h/s7Z0encGa0tFwmNr8WJ/hk7JvvtUvxdPe
oy/rzL4zMXy/Bi7DocUDfX7G2hvZrDysxGJfnhplMzLwevFXaeVYKFncAT0SY9xHAJld/zgthAMH
0eA02827/J4VboE3OPdDtsYCLvxiSDXUdrn66g8obfpDObr6C4pjxCHZmvyKle6iwm5cJVkZqe3f
8W/AS/SAnSDGeNW+XdVP1aGFdWaxZzgMNM0fmJPTTZzdvHWV9t4or+wd/oTkCCzxS83gfF+00OVJ
/SDGO/kde5TCi1hSHLm83FjwYd36VRJtZRt/kaqgO1hZJtvigikE33nzPj/Fa+mj+LbYQjFe2E76
emCUzBaFyuU+PWsPCH/ZFodN4Kq7AZUjCh5He45eIcBgwLdZPBXe+ng978pTTPZUT6g5alQ3bDA/
OSK0LJ98T/I3ebtNT8JnVS3Xd0BUTcXOOnwaQxwXcWV3eJ/xobv58w6uAikfE8xVYW3yexQEWaJp
ZA6JIZgjJ2g7dyxIX/LSp3iJTVgFghu8m+CZlg0eFBa20m7EeJv4rn5meZ+zQ/wRxo71GVxa39Me
Dejjs/JtyslaxmXSAJu9F/1zXB0SzHeuxAiTA8PL+KUTd84kPBjCW7MkuozrAiPcT+na3n0SSXA2
PWGM2pO2exvETVbcaARIPNkymUrUdZFtWuk2YQAvnpvxEQOMEE//FI90eOfczK6v7vUU3vR3Fm+x
gMc4WD6P95LcvdDh1zau89Xv3+Tmu2GTZfXinyAba6R8iDLSBoMXnFT17MRrqIEFmcpNOkaYkLiX
LSNYzJRs+O+NxZVZpf5b2L+omPjFno+B3g+ZB7u0t8e1P7r8Yuz/4obazAs/g8mR7CfBVc9Bek/U
g0wvzHTYmQ/DzvHvtUfiWsTRtxfxiUCFn2/H4LPXH+KUaPRdDv2tQ4iKL9J2xh2pcKXwVNQ4XrlS
CxNqw8ercWSbVlG2k4oDnl3zIx9W6nZAz8xG7ecq35G3vmg3V2pzNpLRlsp98mp5ihdfcM7Zqkfl
cX70n02PO5oInr1wR59ascUkOEuQpnbnIzSZXTePQoT6cZ0rx7JJVykycyxzI1LtGGWvVM2Tcse/
wKB+wtNnpeBLaZP4keNa7ObRLWqPyYhh5WHCM2Ofu8n6Bl+dK6h9SeGnGpLItUWdr0DnKlZq7Zg1
5RcoTrBEGu/1C0P/qNn7sDY/WvxnBCZr6IOF7Qj4VmzjeFNJZDFzfILzP+Eq1GkHqd/2KkGfByLs
+PdBXIL0nCdugHJKcHC3Ly9sRM/LSzGNesTmwKS6ta1d+V1Uq/pZOKl4zOioeJBPOFwlZPDxd5Sc
sUDkKfzQfNqQF1PKexkZPoPqbpXoG0El9dqt8KtW9lZyM4Ytmb5Ad/hlRJ/qS3mwXjPTzs/8dKo3
/j7cj8LRpNJwzJcKyaRbXuR9j6nHw7gxP9SXYiU+pBdyLKZlO21/BGilx8Da6et6gzt1v8HPfaO4
+Vt7Fjb9eXaDkyB53a55HPbKa7U964Gdf9dv47GdXfMR3w3+n+Qw8A8do8NuFeOUvUru4jZC6FM4
TIbNPd8RiOTEWEWwo2uPDM9fyZSrFr3CLjfdPrkpp4rmP3BI9smTFXPMeiN+WK/iS9e89INbP/fJ
qj9n6zRZNVewPnH5FBtqdnLKO30Dvyn1wM50Jz6r+/Q8vQwv9TPfP28WdfvyLMCUPHJwwKt3YAU/
DU96bi9eTyt8dNuR2Otj7hk36Xn+DkdXibZZfpifa482YChXQKii7Aaf3al8V5HFcLTahAGgWBQh
buL3k2zDS7cLrsKT8cWNU2+kZ7F9QUaj3SRlI41U2w5NhC6+mPMVhYTIJwEOs6VbyouVCB22dX8Z
wo1WbDRHqfaGskbdkpAt19sPqKmI5EOo2UNmeovPLeQ2zHo7N4WPuC460kcuke52/UZfUtXXQ4Yo
Za28pwEqMFt6d5vqsfjinLZSe8kovNW2TA7Y1+wKG0RA7Q4RjOw/01VVj+2z+IEnkXUnDUpcYywt
UXrimtMckJ37CIkGqttTf6kvtXyQIJwxK4UcsEteEQZCTTX31WmSHXw9qisYpEL8kjs8LiobnRXj
QJStToio2tFFLIPSpDeO+G8wZO5Mu3mcISNQqOsubtP5BaFOitNN6qIQ4YaP36YG7V/y6L/wibpp
YDE7efDYF5see3qImOPK+tEozwWP36VUzwnchOhqlB9jtu2+qnxdDHe0aVg1dRg1rKkmpMdhx3e+
2I4+kLiEEvHXvDE089pGjqyuaMtMD/ap6SmwtLyy28WFZHq/D0aYW56A5zkWqG++kvZeH1qdN3fd
X89+f/b7QPpc71miSoVh1gwy2wJmVbdkzvpYmTXkQGM/UVHt0y57YVTS8S3PUKr89QxfUmrhePkn
eNvEG4wYoO2Jkej+/oujBr97sbf7+7+tliWjaB1SagsdMDYhsZMPWAc9CVZUiiSwltBX6TO75Q1l
k/Y4UviqLaybMmnyGOu3ZCuihfNzxtBYnyGsW54q5WJkmWak6550tluI8sULuoHvSN4nLP8DLVrD
9khEtdPWG63eZMTT9uSp2QsljXdlJYMJEuH5TWzhvt4q6q43PCQp+YdOhOoDHU8M1wneI0xIW3zV
OCkc2Xgo5HUTr0w4bR7QGnmGI9T7taVveNGF+3Rg9uHIV/2qHCZpXcR7wVxruISLSG3c7Dt/mU6C
21KL4uTEe1B/vuAF5D8Q/XnoXuVXGiQ4R5vsSFouRj1Ou8Vm54yWB/L5a3eo3ug6oXbD/yf2DxJ/
ZjLfh0hl9y/o8PVXGN4n6U2/th/CtAq+F1I1Cr1Xcn2GNQ5cXPupslPNlSH6f/df8YkmtUwv2oe5
0s7M+XvkcuFFY4Rgjx/5OicEdeF9lw8tBv9USU4Dvu6092Q7fYdr6S2m7ns1zthz8dWZ9nSMvyiK
6fQG3fFfm+/iDXm/0DhYjYTGZvH0WFXfFJfYvbwGYB/oni1bvtVXsg8w9QjLFYCp9qB8kEXQnZsN
VwSZeHXIXHxw01W45nIDck6nKbZBqc+tFxwGnD+PizI3dnPDRuWaT7b4NSw6RxulovrYxttxz7vp
eD3CgcAdNsfOweal5ku1au7kmvmY/61a2bDRShM3GmMyvg4euCtJ/ck/4nDpqfDV4+sk9vhFcD9H
Z2Qfix6IenVQ5O703Yzd98FHJOU268hTtlh9YAjQbdoPmUvwxatWioN/MESovYVJ4Qc6DOHahm7G
39/yg4twqaBgQFiDuM35fqF/VvbgKNJeYmO5xo+Bir7D0eZVMbixyXVFZm5cxAFXC/w1eZNym77U
Ph0+NZXNv5Gg6OUgfy5UG4MhL9irLhYixExU1PDVJVyCM9bcRiZBtBW/o6MwEYKP61gHIgsQaG67
5/hRK1bGS+VJe3PcpI/FW3hNKlspVtMX45IzATGYiAXPLZYDA2ZituX2H+QlKlzll2mgtdQjV/5S
ab7pqASHDp/fo85szOb9q7yrt+MLV6PaWOvy0QcQepVVO3nGDzk70L10SxG4jd7Ucm3RCCw+5MVa
UHbSheL8XGYuwUZc9hJFJ5GamuNjUwe2hfsr8zDwLruFYjkxdrp0wE8cnHj80T1I5w5ruGsRuqRP
4i/kZCYcdUcRDqjdBHr3T4o/2lN9UxLmbWu45HQ2KVoaHUr1ixiAEUQODdmPmW36B/pIMXCGNxy8
+vfFqEZ1IEbnDR9ioxOETVnKUdqsu3ftI9sa+GoAeoBOxmtDxrz7mqdP2stavI278jECZhopYrAH
tUNxhYcIqkSilXpwsJf8FdpaMG+6ZIXX9Vy544eE9GM/qb94S+M0b8td9GZ+gyJgZnTlxiBSl2UI
AMQF786gAsKd5lv74CYJ72iCyHqq3pR5pX000xntUYiRF4DEvftmiwtfy4osolWRUqvtYXIeBZma
atW/lBj61GySfC7AiZ1+HnTMw9fxaXiD4wWUoROvQwmmvSQlyCRCTlf8TtHnvE3luuNLGw4x3wLH
d0AgmmP+NOBfZAtENk6VHuYrBB8IwD4BU84DDgorY9V8+DjQcqsfFOaNt3nVbeJHg8DBzp5fsjfr
MhEVmsA8Rn3opOk5TZ58dqYXTITCxOnrTTDABVtgFrZQPT6SFMlch8QqDK3X8lXUSGW1cSO0l8YB
0AGcgEDl6mF+6U/Es27967RquZyFPZ+BtRwUtVzd+is5s0gC5WpoHKGHWdnif8oQJgs9K1qzQyur
5lmGP2SApG0r5MrP2RmOT3UohxuoFyeRr51Ci1LB5cipPwzXYAAEiqW8sHZb0Z4O5aN+mk5k7jFY
RveaPzQUC4VNVu1aWS0hJrzcOSpxLFhVw256XnaK2AmvXHmWnPDSHVLzHMWYZ7DeWYwfnBrMXuOY
7UYiloGdd188J4fhZLzBK4TdFayQ76PGYskle+Gj01YJ4pxwO4VeVq5NkNBoPRqQquzROvlUMQak
UurFXSF8/37fXBioUeeeTcB8heDphO0mswttT5/tb8rHplwzw4tGGMc2ZhUGZUSxRSVaw4mj+VQR
YU+IbjZAWOY3R61JYjqTrfSux3tOKHZRbqxoOBgMAjO7fRou8je25f2V5abrmKe7QOJgdzHOESQC
EtuNnhptlrqSDNvifGWhyLhs2uGx2M30/mQ84J9Dvsd7SDAnk4A7ST7ZfXobDqw0NmxMh2NSR1DE
SYc0fha1fao46a7eKasSo7BFJl/s6FD5rgTlmWphMNx5y6olji7eqMKFEHbrotDf8tn5vtVrM2xZ
F3rxAIOs3CtvxEMiRiJepJx3RHMm5qaC8Z49YqxvfkUu7TEaN9Q/bpIRuvGkT65RbyesqBuXDEBx
WLGDXJffmZ2lcsE6uR1RpUDRdPEt/kipU9ApYFjRH8JyGxinJPImVHoNXSXHNib1yIV8hxAmdSCF
BcE4Xpp2A5/TWrfpuWWDge3SDQeODVxQIvpkHzrW2jqy/dpklNx6di1qKHkPIZR1N3xLzdUy101P
d3kUnzkUAQUhl/dfxbnBqmUTryPtxEVRXtTn4Bw8q18a5f+R/FGocC+j3WBsYgdbolcX7HeFgOMU
7JvR6YtdlmxYowxCufGKDbjIwkjFHJx0F6A4/jaetUTjVDZJsrVDWJx1Ia69fpQ+pt4FmJw/Rr4K
yrlz+4RLiXmbSNDF5HTlnxs2kgWOTugWix0Jwev/puu8dhvnovZ8RQTYy6nY1GxZlmXLPiFc2Xvn
1eehPiTzI0iAwcAqliWR3Hut9TboHVd9n3+mz6hDPurS0SOP5r65D/R7WJVvmjf+WQjHFxvDPRtY
p9gJ0zcsqtYPt+Yny6/KaXllk1xUT7zwxWIHwLXb/lKLD1i608VVIAMPwidberpvbXVvPlQ3CVOm
Px2T1cYjH7Lrxk2i2KboM7FJOYZ2sE8ZhHGXug5WRUaWSKr/8kd6/g/DAHGj2pNh31XkpTrjdXTD
15wrgAKPjGpWKsj/mp0fMLrV/7BwpiaDCSTia+YyB2aOaSGg3U9H+Y9VF7suUtSEE75CsCovxY/q
QmdElz9xJmyq43zGTDz4jXgBLLIIw2UOlOwXwI/xV3HmffJUP4dbztZv3iTeom13ZFhaVScOcr0P
diqlm68hU6Rt/8Bl+lF1SaD2M48g0HbBq53Tk6FO/8e2bEEwepGvlF7aIaUp2WdH6QSTasZ5nBm5
rTgU58+sUY2ylSUvAyArUcatZUYgHULCsyr6Hq9bGclHWrvhy/ri4hTQ0b5xssg/cufw/W3aB7K0
98WJq7e9Tm9z4nBBOXx9Px/Zy3JsLu2VRRFersb85iWmTHDlnfq+fFlvS+vP1zS08w/2JU09Zf1j
NH+z0VD+B0flI6idSD+Y31QnAvb3Bcldu+g5p3x40c4VA51LKvOWwe8d/Si/GJyTb8O2/8URg6bs
lD5MZ/GG1q/c4bqaH4uDarhkbNHuETKIh3+HAzXF/q5yrYfwqaao2U6ueioLKnDNTV5lT3G5do6x
q2wtr3iyDtN2eh5vkm8eG5YkmqVH1Dqcuh3pFjZAReRxNEh8lCmk8CWC6L2RMFvZDBfWyHZdNzbZ
l9TgCLylfA8F2idmzib8YboxVj6qycptap8zXC3s+Kj5OEIBB7yIsUMzjSibob6CIRh2DUx4CTad
DjOkaxcjx5xg9cwzL32/KWA+w4qy+QPpaq/sZJYjnxbbhKu5Rw5WsbBCCF6nDfueElneZpJLgVi5
cL73zb77GF+w5NFGR77huelw0KmYe+xZaQ5PdH0Ups8lvgofmqvvyisd3wFAYEdjYVzxsrEesscq
QtOFITC2i2ur0b6LTFpZ9EOy6FzOHTySt+Nt+iPRfSw3wkN9EzoPH5rXQMY9dZud685GnJdCYn41
D+IXgysydtQ3Yd9IfvQMdapxNezb0eT8EHVr8q6Y5us0ZOK2U4jA8BJMHGIAAIabHHC30hmHoFXc
tMB4xQYHfPm4ZivjwTd9aJENjZYd+jJjZO0avnmpbyETJSAoinFjdnOGMYxJntX0Y+ATxbvxFo8X
TfUsiO6cOszmj0zSv7ctnshnpH0xM6GNPWQM3jaIMJAFz4zIWUa2CxPOn842/hQ8ku0AxXXoa0Bs
0jZ+UrCYzZyW0wJPVWJkrzjNovBcOPNpgzO8cbYkaRpY+aeO4KN9TnGGQbhLZoXNRPG72kh2eMN/
RVSh4LoqZqMIlhonJW/rWZqdKKDSwFKZtpMWbz4hkcC+mQvmyfzGxZMn0xcQJIX2LH1g1c7oduj3
fmaPiA4PbPGpfgwPRripXNmr9jkXD6UyG0n4gIbIKz/7V+2rOyZE6ORO+CkySm7W5Tf9K+dN/te9
m5h0hg5YH8m8+/YQPYCxhn/KS+JbL8RD2wMN//yh/k0YupDwGK/YaGT30ZZ8Ba60YZc+B8LTQttf
rxjngqcvxM7lkVck6GW6BcVhkjcAkthfsVgnGPUGe0jYaK409agy7sHEPoZHSCyuB7AZr3vWVfrC
/aQwUWD4gJZkpAbYHOHEjMSsvamouUnLyWxgomYzQRCFjrrWEWCiJq69NuLKGvNGlNjrX7VuyrAH
NcXns5wcxChsC+3kmJ8Ux8GjTj7csNF2uIG4CBhAsIC+uQC+i/ec2RqhpRF5r2dN8+PsFbrqRbLI
9aWA2STfxKesW5aTblGlMj3HJUZ0UtDg7ATAMeIDQ2RQvqVxqck5p05IPBzVxYfwQ2Ydo7p35RaE
i6NHBZyeMSJZpPUdLOYmP8suX46ERSsWnUfZRYB6SrSHdtiRf8GGSN4vkxifJfuRj0tlnNyolvMK
m38wohKi7Mb6NK7YuRev6U+ou5zq+TG1Ldd8ZxKAVxSL0Qdjpvw8HcNH4NPuJcEX0nAsFDcv9PAA
itZ7M3Jm8OJvdfrIJT2WfAJX+B2/zXc2ORk9MxvSsLUoNj4WfOdhktI36A6L63AZH9Xf/FxT4uyM
7xLjKzeNUCPvguDY0Rz42k1xOCcKdliupNQD659mLy5cZELF7HHSrms1B5+y98WpGw80GbzMgHi3
6b7ZQBU7+ZmvpekKEoU/XymhheLr6E54NqJFAplaqG3qEbWOi/EBFl4lfRhXGue1sImusddeUnMj
YqXZHqBHRx9ZZddP1bUst4awBVwAcZASZnaeNeyk5GkeX63EJdETtlAQUmzwVrz+K2XO4+uMdxxg
Qc511W0f5odip22ELaMjzgUqu8oZrsxlZ2KSKZguxhP2XNpJ3rM9qq+K13jtm1J6lbAlK3S4yhKx
68xtj2saIxqhhHBbarFL+LqgZ9j0ykdsYtngdMAQQFlbZGoAc0ZnJ5odYy8NUkV4Vhh5UBNHCCnR
ByILt8VQ1+4Tu7nFkA2SKx5ZiN0JSLADO+Cfsp1VH0ovgDmA0dh7uuEwsqTcUAF9MTQGNn5lcuEC
Y92IhNav0hO5MKf6BbXKQnoCmIHgJL7yA2CU0I+i7N8BOMQ2a/FFVE/Jfjzp+LyTsf4bvIlvM70v
hfeufi98pG/O4jLVUT4ZdncfzP+rfSnAlbflQ/OBY5Mr7LprfOHjqE4guaAcyi7axRAMWK41O3oI
T9ND4cv5iqdAuzU2cYR7EWcwxVfzwqU5vXCSseDJtaddlJvJwn3C9lXaWR1ZfMehfBcZYbyS4dd1
/ji5U+EhDCPCCMUtcHf1WyiHJsVreZODlbFF891T7qD5mbcR/RUBDak3B67G8jI6RuqtqjxzZ1QP
eBdGxq6vfCKxetVfEG6WHiyyPPB0wj2xLrjjDxP24dizEyidvmUkHXTGYUBH/sDG0sx7oC++PeOO
xyWaI+J0a4BHbyAn/8aX/GsivekXQPjMy3PGrAdh367aSZY6O35rD81vg409OReYnByTa4URzDNW
IHw6BbcukCVGW/UGCBCntIGp3wtHh8+IJ/FCGfYmH+ASP+gnaEK2eDCfwQ4RDRs/WuI62HuIjW0A
FKobLTnoByz3v1OSo2lE/8A5dt1jM23Q0U6JP46vYY9DrqtQpMEUP4e3od6UTHaNB8OH+n8RqW1V
gE6s8B3UOJQbOZgdqcAEdn7FbzQVAVmTkQMTAlus2e33GtcplJ4v80B8cXSurlm+iT1hx+ogekri
N+XRKr1l3NYYhLhcBrWDdYP8oj6Fv9LzDN78bRK1bUOLuGa/AtPbkrGEI7/x9waPzw5H6KF9E7fK
FUgRz9WL8K4/T+9hspV2suZ3tvzdUqL89A47BYO4qxDuOtvywRav5GKt9poXwrqmjfoWXlgUdHEl
omkIPvq1SXk0H8YtOEOl21YCgdeuvfhJ8sfv9KkDfCMHWNxwxldX5V0F5IkvRPlVV/OLHCWN4c+h
fwE8WdBapW6D0+ZmxrrC7s7NWfxSD+nJ4rPCMgbgvPNRptflo/HJzgBqbRk0MBe9ADJrWGy7sN/k
G6GZl+iD0y68iAybbRNBJupkJz9+ftJWp0wYtpOPjKL7NYhku9YMheyIP8R7jC8qC94luS4XuAHF
GqKFvfQGqbQwwOnf1F+rJbd1/Mv4Qq1j5od2yMIJdwFs9JIHDrAywC28KTf7nS+6F53bw1ohT2y8
EAE2UEiuDCwP3WN+IkyGpD7QL+Lc+0PsNc/V2dppT2TSPxE396UAGCKHtZODvNWeTMvtbvEbl260
j53inD2ODujiPB3E2IX3wliesvPsSLvCj9GIIPzczMYWHh5jFgbzzwqLR7V+iP6t+xgedT4t8O3P
OrINOdSglIsTHbCfnvmeadexYr6qWwLZQ/eo/dXRgesLAQS26PWO4/zDLCZaqdR+r22gd0B04/SF
eMPUARDR2C9nRd7pJ0rMtH6x9uIhZ/lk66mPnJfVPruWsWN86l/c10sb5ZclghNFeke/nVHZvzUP
siNRscVURE4tP424x4LUYJAIwyrHZIEc4o0a+mjoqtpm7DxG6ykivjRneJ8CkBsddc60/JPqvVJe
BoqkxZVkX6F31zbid33klSDLmqSg9nbzOl50mC9cCHiZ4vl3UA8BfiyfULdfkgPnJ+B1SVgKk22I
mJfuQdinL/0OFpV+R/npGp/lYzQ7445KvWLp4y2yY9IgRlvzDQi7JlfzQXpnrvs7UVUdw9cC2rnN
qm5OH8G8s071Z7Tj0lqYp97ghIDbVDYWrtlRYLuHPudW1gljjho+3Gtza2nBR0fNHNbt6VaD7jKd
2oeQ7jfCUT8zFegYwH+w072kMNPPEMvO0FzP3Xv9JuJah+enV32yYgsk19iDwumjnNYU2IGRJ6wh
tYaGxiDcptCU6oewtuczVbbxJJExEdkkSfTNeX5pL9oTMct+lu5i1TaobF+Jr3yeTr3qCQfrJQt3
uJtAIGFnZvyxfBPJHTqQYg4J+ZGQ1wjuJRp1Q9U7R7Zi+rNvOawEt8ZwJkxwNs1r8mpdaUo7k4n/
xrqGtEGUX27o9PtbFjwUEZlVpN7hurgprA31CZDq/BeTxnBLXmgYOg5k6Gc0TW791Dwm1By0NbWN
tquUqZTd/Kf7pFONBz95tD6CCzabLIlis+tyJ8J6g+Yy3gTjoageE3Grf+vfqUxQMvYYFKcGcWLp
Fhg9vtFT9Td1Bg5xdYAr8WRQ7OZ2+jT+iN22vOAs/YhRIh2c8Sk8sdPlyikP37HxB+1hLko/NW7F
+diNW6t4Jrd9VLZB5OGIAudi+K3B/96oIYhKocwoGWM5NbOVa/g9pa4cMOawuXxYqTPTzcvtWLn1
qmvx++aNBBC2SbammnGaBFt2y1nWlEyXwV0ZXoE1Ef0MIeqhPHQ+zuq8FvYuM/eztBAQou+N91xy
K3/8iosd8R0Qsg+abkfT2lCTeatihI+bkbBWNGTv5GzWmFSR73aZt93v5KOy4goaVmxBe2nfUiiq
ISYiRzOwMZOPVKdUtiUOZTAzwg0rnwCsD4nPoGmzpW+c5Y4VswyCmVeaEptHF9pt7UbsVQR4nROG
5uPr1J2MnQlsOmwVBRrqkX0aWBrv6H0Wbsf5OVwcZdrXkCCwnek9KhLecJ7dpADKaLWap1Kx7npE
+2wqgBGr6m39+mvZTU/VuMuFwzCdu/IZ80g5f8ir7apUmmxIhouAfGk3Dk/FvDdBu8AgS4CJ/TQ8
KNnXrO9VE7LY62wyrkFxVKw0RGohigScGBuGIZTslN0y2VseayWHgzS0cTpagh9AqpttmcRsnJF0
B9pddlOfrSfoST1OcZ3dAVhjwydsKIyKypPKzxBbp+morQYPryzMsb4brvrX8HQH9vsV4v+H899v
4mkB+SXHAvrfA5EZrtORBj4cvzDp2NbbeUPOjyZHu/t9SC9Vz+iMpyHIrR2Wn0jSGIwlLVdCJTCU
I0OUNJ8QN577T0YFo36cSSWtm6MpqPSK97vuD8pknDltx2j7fp+EuzIDyPU37retRvVMomf9ToVi
jyEyyswp/pHGlWt/v69ZH6hTqPb3/+YW6cH9p38P3J/336/ga0rcpRAPnTOowFv3J2Frj1v9/cf7
U7uwpDFJ5HQ/aFlzIjl5qujG1RmiSh9skZduJD02/WZsSy8gcXWGAyQnXYdEVZ8dvXDj1Sr0oQnn
8xS0nROaHLUyV7STXsSnLIs+cfx7VlThU8aP0MO1QLUt4A0iS3axkLgN12sfnKZiUnxiMxKmvbdA
sHC9TrIJN+nCTsNhIrqlDb08KWnymCAQt+poGbRYtP2iYwgSLY1p0Cb38EQzJcHrD4OloRx3pIDB
shehaYs6+6bexwBXbT9tcx1kOx4/S7GUD9g/w7sOt7OJOylRGQmJKY0mDl4rmfiGdIxGx6e8I9oa
30nQDUP7MUWweFPxKpTDc4rDdTN/oAohT2Gh4OgHsugCKGk46Tv4yABZxvA7NdgW7VDjw9dDa2xH
NsK0Zdg8itMuK6PbkMj7EnbqKiQJgAd6q6q2IjYMJbm/Hl9IYRPfXED5riFeWhgXajEkr0VNINMN
w0Ooy7+tCJ1ZJ7O6aCVvIcTDxhhJtOXF+Ely7bOwmGdkMTYOpUaGoAEzYTLhvjSMbxLYFOgJaTEU
SXLWWAQ0nmJlbnRhLOhYT3kE2Q5C4Fz8kASGeT7BaVP8XNE/tLDFmoE2IJlxg1eX0dHw+reFyMrw
53uNSXl6xu0OwlMknyWRjUNTtPloRCVG3DnOEWKbYamofU3zViuEPcJ4FokyibGcUNx2guJOEOVC
EFh/C0hV2qEcFhOYD0EDYd2YsnGzpNreAgsYED3EEjMH7BuTx6TL3b5b15qs+Ixr1BbSY1LVkBRK
E9ICCRy2kRofkWEQmRToX1a0PMxyxlDKlGAei5pHNB4wH58oVJltypE+PeYaKtesDLZaZFL0cqnt
DKV38caftt28wOYmrVHIwRQVvXytORNdac1zGOsdiijIkSmLWWJmf80YNYcKe/RlYSaCET8LdMH1
EYwRTpCLCsiTUbsaHyyB1Z+ahz+J3jBay9jbUokRFepIt7tn5QjDcTExEl8UrpKEakBN2nfBZC+o
mKDVHQBRo+qCK/c6i4GcfWp1zqirSW5GLFPIBXCdjeoiprQEg1AwVyZMkyJBfApxgAYvsi49buWr
vlVzGpaypMq1k0T3L49PASeSEwwMI2RU43WF8R0mJbpX/I1C2h8lxI44mCk4fdVU5HEe+7oF1N1T
0iTYSvvkTad2DekWKTY8Q7GAPZ+J/kL8CxtqOWSlN2v6QecLGGqmh3nPaTYsTMHDcdUjylD8lyY5
9jGFCi5grlVU6XkMP+N22ksqvC8RkgFLbLhFu2rPKjBEnI4/eTYAkcbhLSqBlEsjkzYEDfqz0uIk
2aSLL/dq4bXmzGUCUzUcCob/zaLGNMDpW7Msr2qKLBhoqlvFlOkM+RkTDy1qzA12X+amBPiMLcHJ
01k8GyruXaVMC5NO36Ihvk8Tx7rUrJnIw9SFlv3VlvT2+wAd5+o/dzJVRo74khW6xF59pwDNAC4J
kYVjXsDB1ZrnibgqEpWZBCtglQaz4DAavEwV9iNFhDzpbDit2eF9FX9kPZkXiOgOShsZsCKJANMG
ANIpRJYQwBKJ5/psSd3G7BMC4hRgYgJo4VBJiugMddl4hTCf5G7GUsgIndQMaHsa5ZL1WQH5nZmh
MZUGJQMBA/3SIL8xolMhhTKOKP2tkcldbrhOehK2u0mkjcfHlkarjR7zigZUA7RfNHGjiinDdro5
Y6wqXpf1TRaCZyEIwSlqbNTgItYkBEUa9UViAZITH8cSWZo3MWVMGeQJAD4KBQmjuG1LhK+gZ1eL
+Edi3PqPzoxw7Dcoh0f9K9Pz37kjIkibRqzwRWbwuRvpKL7TAGqJLOeRg/xNOpEYB2VAwrLTVOmX
eiIEZDnU/SXsz3HVRq4VWa84CGRMmplTcJnBlCNty1TNxQk5y2H62S2etSsrZCwSzDhMbwjhGxZi
W9jsRq9i/zyP7WtbPq9vcR8YESdVpAu+MmOukCga50n2GltKRCynJu3lGIymKeYRGAeOB7bIcAs7
LsWsnDvP6immC4CPQRd6KNCi3UqzgCNnGHjDoJ3SgGrU0LC+w85vR4RN5eptds7zfN4WwDyj2fqG
KpMcEy0QG1aPIx4KINqTka4bs+blaYtAhBeZ6HD6hISP5lSEnPJGginQvI6pWwpxNeaYWmKXI0uA
u0JU/UYno9muFhL5hJnZlxyIgBAdQVQiQ4PcPC6dsLhqDXuiHFsiqc1lW1XYGpUTSkotJBCpoIS0
cqR9CR6Dm0oL+s0Q4HIU0IWlGF6CoNHCQDwZoSyEJlNDZW7w1G3OilQJbqSJgIQTjX2iMvVodXq/
gR12YwA8RYY1o0DMwDAFuNgwR+p5GDa13mLJU0DhM3R84yZmxuXemomvK3rw/dhQMUcqOTYNQplU
IPgiNLRki6svZOrMw1iudptIfpPQUW8Ezu/VV31TJrgQIpy8WllrOoGZA3KOGuMPNb/IRfIq1OFW
mliQw74dmcPTjJAo6/QhopeiTdAtsZnkjfHWppr8mqvIxhuNjbzC0YkB5iymKLa68odvnJbdtN50
Uxtvc29+B8RyTnK3POb90B7GcKdM4AGyHo8HTQ5hmls09YS2MZm2zKNV5J9aEEQIvEHxy+Rpikxj
ryz9deYM5GSlrKG6q8bWR9nK6BWkMQkIwc2pveBxEZtTgj/lunrLc4AsARIb/vA0vjEzLIVUP9ho
0o+Saq/E40jOVImYRszHOID0OdC/ONrQZU4lqX6RQl2I2ufFMHaxXuPoD6lBxmvYrPGWzkM0P0qo
fyjtSMJmR+BAPDHEEorHingWvVkQjAEeVLnsWQJRbVhhjE6nhcRNzc1jIETvxMFFW31kGuPMSa6e
1U7chmt8fS5bi18bgzvgJEDRArKtipk/TW2yC+Jlr7bjU02Gkl8okR/FTK+kCBZ/mdTIkGIMM5K1
BRKazI2oBdqBbTq2HsNRmncEDWWbJimdVBgsT6wA6THicAr1QRfyBA984FVNR8goSn/a2H2bYsfT
wido0LhGIvSfquoa5Iu5q4/W1KmXRdbR3UrkOiBJWyhOfJwHklj1UIAvW0vaVzFgjhpw1kqLdhwj
jEWSmjBOErDQB+GXoTGln1q5ps95qsIcwe2MlLTVCCLvZri1OQ5GiwHvanyYLHaJEeynrXWS1GbY
kCQoKIqS7LKMkBmqWhmn9BpCfS1xqONuUvBgxW8Hte9mMGpjNxv1QZ3U8LnCiAsPaLttoCoSL6B7
at19GFY1HjFkx5GHdsXSKn+YPgrtgYToY4tU2BUMEwhojumjyauStEuXkT/W8175mhLYhPiLUECm
L3NofsXagP/3rKyec92z1A3hMVdZynBJeddS4Tft+EJxmcfUd9hFWvWOATPpsHl7y+UYXEMsH+Og
1iABE9XFlevkerOZu45vIcbjxBAyJE3KRSQ5t4oHAleY7Un4U+CgY5aDbXVUTnWxHEct+jHGHB+m
8IvsCwr/dNZcijGv6KoZe2HpMY9whhfIQ1M8VaqgHFcM1Xq6XhZ/qz6LFohKF5etX63M3qTud5ZR
C3aowP9CsKktRIJqIbVni0Kk1vCOm3LEimaM42RCZJ6l1YeauJ+yNd9LmX14zAQ/lZgdlUUKU6hl
+DbPwlODtOBFBDQb4/Y9nxLy2JQR3uSYGr4GMT896INMCy0PB9yd+CIiGZFJkfPTDHdODJWGIFz4
aRq2QGSTTqShqyww3+JCirrQEZkVkS6PBnpEUhZJc+jqGuLQcYihKc5h4gUBrd6ipJcg0smo6cFq
ORql3WupO2Qi1tA5iBFdNPN8kzgM2o6dIuhPklEz78L2UZwxxRu3Uw48ZAJSKHSpUJjzxWXTwmdg
3HElW89tRXb0PfGUiRtcQS4eOE4ErlkR3nGl7EdBA6w8R92ZmcJVyCR0G7mwVQIOoCA1zECm/gMf
udTGGcylmhfsthOPwQxaK2o5LEjGjTNkaU0/63RDe0nDwB5ALJlfk7DHPz5hdBBJmZeHAl8YF7ts
usn4pkmCSlyfBK2WhGE+0yvi7ukgV/CtTrj1WQd8U7d1RqiJHmuRj7fZeRiwHVEbiplAwdxtqM1H
RWf2GgrhwxKsxbLEyUldCiGnxQF9yPG+scB3rS+z6RumUclBEgijD+UHPviC1z8NmzC2aNiH+tEQ
k49USVO/1fiG+pzFb829U0nllifY44PSQS2Z+X7F9bgH8EkVKTjIgZW9iXrAmFHo8GRZdYr5AAI5
Z8UmrwUfUymwPhHcZSKRp+dQqh3ABgb92cO0zvnaSsBD7auftH0zd+nBMlvODlMF1mlCVD5QWk3a
CuKwAK0X1LajYuyi5LnMoDGEUfcdiXAqGoYDdUfTY4GrTyo+okTObYqRb7diOOOFPYSdLgbwFkqa
C51QR5TaU7NlF0AA3SjwdOEj6rU+PkSl4VWWNq6jDDTeMqS4WA56V58UCKuLXOz6Bn5dT9YP3TYR
3ApscjGoTL+H49JAfNRKVUdU1fzNLL2aFc3HvM+InJkbHRIj7KMRC0ZHxVflsU0JSR6Wh0WU00Nh
wvsj0PBg9V3rVA1RykoQu1oSnNMG8rWwyAdlhXc0lYVJzdtXnYApQRQdfXxbwlDc41b1OmAK7VZD
a5A1CROI4xltVWGBFYOXo1tg1KYUPUIpPJryeea8zgVP0dA1zK9KpiNFFRe83CuYVS3bQchZPy4k
W0xFFDh0wW9QMyqxkb+X+hLJseSuq77BAUVgSgbPoxwTCj0q8bmE2FHJMAwrwuraNHOINwsuOFuZ
mwVcmA9GMutbpisegS9Ki7ZCUOIDZeGZickC2QJjXVH+Y6H8iZa6JmqN7q7oR+K6lZx4H1XYNJ0C
vCaTQVSYpavjAuYkpvVSzBoXoc6JagAWjvTwJ5nFBnGW8b3EMZwQiO8kUNPt6OM7CqqOg9hg76jx
YSMY1XVVTJ6wGiAvQhedZ/3LDJ+ROFTMpDah1VuuMcofIi6O0biiR/PNGOlcMr39wEmvtSuvDdRb
UKItRYK1Fzt4HlkffZJFRDmFZwABXESsjZRVxNS6bV3fuOQYMAUSehFRfW+UftxICsRTUS9kaO7i
l6KPl6UB0+j0x7QpoQK0JnS+NaZ8TH8iIy6eFqj6cglUVq59LDZWkkQNV43hUUA4QSgfaQiZdAyW
2LxoDYDICHiFu+AmVGLp0Sglp9SQUbUDVM20morLoohfZkUsJr3NjxZwSUv6S2FpTDWV9of97T3X
mb1oxAXDlivrvtkyztSmcPLCOn7H0xBe1q4f2VBjFTFv2zNWY2k45jBc5gLdfkd+kZLXvhZSxBh4
NTTK6LF1AU2o5d4YM5y6peErkJPKlmGKlwHVyRw0uEK3wzZSM4kIdpa3YpY+s8C6FkuCfiW7L1aA
T8H0GE/Zuym1BL/reXusJ9UE7xIkR49FMmSt+nMYVX9tM8hz1BZ31lVMKi2yyRLqlnJpCm8gKImF
LjmYsqVuworcNtGUXiqrpjfMJwGqJ6I4rb+xecXndOpmWzOti2mElhssAaz/ur2aReHoc606U1kj
Sy0V8iVZ/wpJbZwsrHxDEAUfjqpcIX8iTD5nn2PGM7H2FZPY4Doy6F6O7zvuefqWOC1wQaP3A4Ei
1ETJqQTktlKooEegShLjEp08rd4QsaKYnboT1J5srbCy0yKxtgq1xT4s1e84F6xTnFRPi4ioc5SV
ybNyur3FRPGSFxTyqk7yuuYFtegNcwdmSYjMo/I1QjzJWfhtOsIabm/q5EYL6hC8KdjNmosCSX8A
z4gwBayIaTcZR9M1zBt9MAi8aCjCzRjNizq7WiX8FWrvj7qp07kJJ6NvfkIGb27ZwJUYK2XxLZgY
C2aLdh1Qdq9T+1LMSy80iHIfo9DYEon5aE4TCbgGGKkWzBRyxDCgUYFRHAhwEGaZFUNifhUujQyV
dRJso+/fw1DAtM/QnEynS46q4ibPS76VtfQQBC2+eSPyQ3zA1u68c/IZHb8wspCWEsNmpX1qBNz+
SalizhFGmtd+9EJ/aFp8q2XswGg3G/wK2r5lsxJaZ5DQ8ojF0jpajEtttzCOmNjh7ESysm0ii4Zb
y3yrwiR+6732rLS59k6SPEqvpPpI9OlT7ITHNaievfZp5Mi+VoG2n0RC3KOihbHScg3mmeolxQ1P
V2MbNPjICLAZimM6IuRPoL7nI4t/hyyLjWTa0I+wP+v1N/G4FKSSCb24XJ13/t8/RnNzHrtVUKVp
+X6yNEIk7k8Pa8OcAarXJmIYZ4fGv9j/96T1mf9u5viiIUZaH/7vx/uv/z8f//fry9Dwvv7dNkwQ
xtGXhPGPPxmhkVB4x+t/95/u/wnlUOybAWXqv5v3n+733R/99+T/677/6+b9eQFuM9XwLTWBO6dI
ha18yvdBWvFp5vUj/vfj/d777UWZeEjIcfuQrfJCf1Lu7/9xdqG4/XdbWIL/fVtddbboaOKbkeOc
ny6CbeFoL9sqo8x9lnYLn1LodmqQbzIs7bfBRAylaYKe5kOt7SMx0vZLFJiOZVLS3G92ePD/90C6
PsXQVZAHQdn++4X70+43BYZCvj5Gh/tdsaaq+0k2UbL1YqqiX8a35/68+yP3/0jJ44/TdD4nsYJw
Wy8QdCXr27g/3MmatitlrL1lDcKwNaBu1eEKxLiIHSgccNla3YqMGjA/yNiL6wr0V026S5cA0AzN
TFIgHsT7+3/y1EGIiMpmgd+4wBDBdcYou59JgGtRmBrTz0SKD4QrUy2DmEVtC1xI7mCK2dg2Xl2c
ktUoqrif4OvN+315PkLd7o2m2TZh55TSgLzh/sgQFtLiBlXxm41M5f/9XtZGbKhzvxrmI4tL769w
f+0qFFbnEWE48HFi/9/f+++v3F/2v+fcH5o6kBRpJA3w34un/+ed3Z99f+B/vPb/9+F/r1CZSetj
Srv799z/8TfL2NzGaXPIJApgPLNY/swcIwXNIsg7tC6jCnFRltDZGXN3TBk9YyeFe8ZAqo6TCzGj
y89UlWpCmwNQgTIiz3oudnqUNEcsRUGVUnD8LtwO0eAmXbYTQngrdYmVFxYrpNALn0Mj/umEGe2H
GiC+ySj1GyoXOk7tf7F3JstxJFmW/ZWWXLeFqKrNLZIb+DwAcIwksDEhAEJtnuev72OIyMoIVlWm
1L4W6QKQiYDT3Ez16Xv3nsspG1KB4Tj0xJhZqoCTp58TmTANMIig+e8CZh+GQyugaWsab/4jBVhx
kwwsaT650a0UgtiSJFiXuq8wKzGs7/Ma4afHWcQagRo0MDzy7GevI2NTl2igqAXWXTJdOlp0a+zy
qIuc4rF1GCBUIWQQiZKip0tGYLfLvLvFrxilFhkyo3xQbn5LebvAmAVChCjep2zB+96RNRklMHgk
5zIRRMipPPxcRXdJZcFmFgXdzQiKXnZMMKXJmK5b1OCp9qFwj9OaqPcR4xpaYnsuZx4toDguWmW4
HxNCSa80ajDCtO/jWwJ/01U2+0hoZPth68TbzHHlruFLn4pw6JCfBojRm+CoPQwgwvW/JcgqW+Yg
a60jHEQdih649c5s/Oi6hAzWvHkT7pYcuJZBo81EP0kuTcVhO7ZLNNQhft0ANSi80OBk2a8ume8q
6TDPNjTTrEnubQfteEhAzqq4BdiNwDGtvuEyyK58MJybutX6qvLok8okIg9GNqQlJKwPhlWMh8rl
7KCZwSZtVJ9c8rkXdHjfPlaCulhyMm1zGCZTE60YBt8MiTwPJlG6U9bFGzLzrsn/qbaDHdwaynrL
q6Vvy9sxuIVpjijjyog7kIE5xpgkyD/dNDqlwYBxXFfGdZjTQ2M7gykUESjnpOpGQxkxRV+v6oZ2
QIUEZiq1WuWJ/C5a86eTGPtcY67gR69pB/DAEHFGisxD7xBSRe9RaYq1xEYB5tiuv3fh0VQ0Q8gk
EROuqSQ5QAAfNrlvnNzgIbF6+4544U9b4eKP0idNgYKjPke3a730jQCX0s7fwr2hJceEWcV7K1l0
vU77zjBwOfgNBtkynPXaAhOf2aWbMmZVMzM5M1yhZjVzRtpIYJscqDpjLLUpEvdd93X4XNDeCgK/
XIdDtK0GwG0Bfd0tobBHkUQHmplPqrKCQ8UVMnzToNVZ2E+yaM9pBmzfJ8ptbWUgawOLOAMz9PZt
GVw3YVQfLStnHSkyIgUwmGPCGpv+pUrrV1HyDrISEWxGDkohL004cvTjevdk/dqUgmY3fQCJN67r
CJ+AamjhGaFETYMOK4mQgcckYIQRouo5FzB1woyiEw9wGwbXxRJ1Kng+oEcY7xzXUFSIQ+5j8NXd
yUJhN2DsaWqQSiznW3OAxlcaMNbHOKveMoe2QQMhcW06wPcs9G0kqqOkGxPi+2ZreMjaGpVhjFCG
a4uAuQ2NG2p6AH4S0e2Un1o30he3Y08mMoOrEOntaMpXL/YFapgc/aVKniYSBndNwjFchi6xDGHw
3tJC66QNEoNwuNPY8b6qLr6Q9Qc+cDZxzwYdT/fY98hipiu/pzNla0RT/RBs7XlUUM/b4ZGkGcaW
w2PVNAJtafhTkXlFMrhpblsbze8olaSG5z/KlBiNS7c4EQefXFw802mTtfBOYrUx+lveolqrJmhR
jNL6sMam2uUwKhnjo4Qdp+KU66EFnYeaFCHHbjYMezPEmCqgAWUJSmOnsbODMgEL2QR4QRYd0Ggt
JASmd9sg9tpDq8VtNaMLY1j11M0ppibSIYlFWymP3sdUSuyFQluQr7v3GFIqjbb8Y4xBEg51mFOl
kXgpqoarTjqYYUPKrFriQmwPY1vnbvu4o4VfkEirTXfBgOaYLarxYWwVenAroltsrGdVzqcWcU1q
a6JeEJlx57pFH50T0lQ2dZad6ZPeGuJLgB5ZmyJ2yE6p3HrXtej/h5EokKnmg/bn5sbSEXCasg9o
I4wvboIGJB3H24S+/XEoGaxkAL7VGBOGbhb+QYzJy4Dg1R3Hl9RhmC7g9XazgT56wmrhKCxMojZX
2kYKP/XTuavj9Egy15DdpaVkTc39H2Xe0Mxvsfg69XPiiQjNTPngMNTK5wiKqMPOnBnuh7M8qo5i
hJNk53rgAaJnR7U3j2+BqG4GMZVAc/jXxzjepcCS7WVYkKvwUfqNLZHq+tUBXU5WIUSApcl/LjsO
DnA7xszYoJY/+/qL2YONV7nWY9G0+uSTwxmlkA3jWnTHbiHYDMuLHBLMFDp/Co0wPIZZ7R8na/we
GoAqmtycjpJqD3kJL8Sw6I2dISeI0UGdkiqXpLrNa6LirmXQqN24nAGEy7mg4hzpNYXciQXy+fWi
/uOrr29/f4vLDzRRxGBu8/UHfaso58blnXuQ+40kBfLjDmLt4S1HF/ktI5yszEmSp3ycaThNSXv0
lMeXDNIJ9nZycy19AwBJ7e9ymIhZ/WJqtP/SR+f5VdJ/vVget4JaXr6+DQ2PDjoHtrXV1t0xCV61
1Y3z72/KbBqyhdqpuSMbiAh4i/2gjRMQ8TwtHC45RFQKdEmxvHx99cuf9Z7PvulgMKpVTHNyOTkZ
RklJq80O9WVC0E7XcaAjszo7/vOlWQrnLrL1SjBxXlmEk2WkhkFm/UKk6kRzZsnFbmxaWAnLS0zm
3DKC4stogbLOFd0YHwq1Y/QJunq3L1G8QGbN6vu+9eTBcSEWecvLnCLkNdoqXQ1iWEhVwGKPXYnr
rC7s69AtWCAcpY5TV5jHr69qQSRLOThEwSlasXphxFamudRiNkcOvvt6D19fORx1146FhCuMzqUN
GLxtPAmee9OTq3CwK2gmKkH0q8sQE3wqrekQmveMRYpjLr1qF8YeULbmZR6o8zjrZSvGBhUfYSEI
Wjew7LiNeSyVNI+NGdfrjj30qnVQH7iKpXJBJ8O69N0cWgDEmzSAplAiKC2Z1k2NpVZmz1mGOeal
DIJoJzOX28nnyLtpI+NzWM4xXy/E0S6c3AAx/WzSGPoHJtfNI5LnUxoide3lp7yX2JcMNjSoXqWP
EDeOUDjzQn/1ULSz3I3MR4/z8vJ1/b++NWkpphnNHC63BqC3fAZUbn+8+CMMFQ+twGr2DRS4KQci
FZqISkn16lC8VBS8/gIS/ucN+PXtFOMpL6Y5WHeN92Caw0tZ4qnr50UrGc9xsw3F+LZknrDuu4dh
LE//N7P6JrRaY7xRwAhn/0BzB/imZuelZw18MtkVySbZuLjDxOv8EXKAiGkTbpBXw3Pc+I/Vm/FY
nBhNCUSqKLWXWhDmckxBvMLR5J7Dp/kFvNjHeMvEIngKHzO0Hjt3gnC6yj6BKC4P5bij7ckEscSX
xChgujKtDUMQtQzL6bFu2+/5AhwDQbJlUZ8f4EnXA6DXbSd2UB3Dfi/u59v2veDbCdnglYUYAsQR
M8AXxeMr1whz2u/8KodZHPKv+krcY0ZjSJjhBkd445yjN8kpBnuqzw/NyBnwGxsnvFNtvKFyrscd
jhBlbUP7HTEMeNsS0OijfLkDYLWJLh3juCtsxggtHg06pcYW23m8gKa88/SuL+qMOg1wwQZ/LESC
lNHrR8l2lq6cB+eDMM8H49U8Bg/046n1GuxYJuxdEPRnagaWFfUSf5tug48Rb/i3AQZ2u9NEwh8s
DPzdamDRdjhIbq1qbTDFQk5+Bj47E8yK7es79wEO+JnpBFOjc3qK33BckncfbKS11TWOAhyx6C0w
9gJ46IyrKmKERYAnpq6r4UIlxrqBJN6/O6O22I1vmkSn+59+u20npPLnCZ+3V7EZ7q1q77sPRvpv
MhSU90vinfCELSgnbJcMGnDs9i+RNWU1DnFqSoya4lgaSFY2yadxKvbJW3fU91BOU3QLWxFcInc9
ZTvaiu7Zu57fuUOoa9HopQvbZXLWclsHlE2HJb6Y+0vvQu8Q5BeYnUMJQ3VtGjvDJwnAo27YKSR/
3yGaoAx8nj+h+22zbfYCheMaD+i+fO7v4vvssXxu6Tis1Lr+GR8h1n5Pf1gYXHb9TXpk70eHKbhh
Mdbvzd3ERGLn3rGYoTXYI5vBTo18Gt++ibFp2qlhZa15OlZg3lCWzhbuqPbZvQbDPNLNPjv9xu+2
P+v+w3nMyEzfhJ8YEzA0uJ84oGxSnE6c0tYA017iN8SQ4oO+NfLX4YHBwmPFh47VBlYxf8NTDa/B
QNaPlOyAYTY423fcsi3jx3vEZtU3JBbeTbElzmyLV5fecMr1OyKJenEjiux9+oZWf2vcmc9QMLf+
Rv+c3xyM3eYuekwXTqP67pmb6NwdxD7cWTf4Qq3Xplxhn9pgvW/vwAAieM6+FZBFcL2gbNogd8Yc
yXPq4gZ4izer6JDb4FqveMKm2wUB8GiK1U/AZJG7oTpYt6tovQdmCeyTCXaIgfDULcaLEz4FcOob
ec+wUoZUOmda5NDFF3oDty0yvptpTZWxNqo9RIYD/0S9NS/yI8sO1X78wRGct8oGvrOP1ct08l84
V+6o3LbU5nsDx9B6AS3cvNivKAlRiG6O8c77N5lVX2E7f4b/f934jhLSclzH99UvyR6A7BsUXWq4
UR6ZoM94npY1htvryfW/q0VhSmTfOn/FNoOyCaPRE46kZiF+L1rlP6UmXH7/rf8n77JLEeVt8/e/
qV8CtL6eQmlZKJ6FRfbBr0+hHbejU/v9cBMpeoX8rxUHQjImLhGINhw27B9rfHYxdAzmYLdlS6Ah
81UshvhHotuvt/O/eRf/Ju/C80w+mP8+7mL9M/0x/Kh//jnx4vef+SPwwrV/4/Mj1sJxbEFyqUPi
xB+BF/wVS6xje44vLf6CoKa8qNvw738z/d88NBD0UkyLXrIp+aE/Ei9M7zfLkpKUG8dm6Vb/s8QL
y3X/9pfAC24t25HSs4Qk55S390sAFYmlYSxnv9r3jAXWHgXtLElJ9hzviDYoOEYZM1NmXdEVVZ+P
t9Donc0QVSB3UH6sM1TT0OShjtkSSGXMozrF1J0FfUFwF0iq7Ji1f4vIpN2Uy8mpz8ONQIOEcRJD
+VAocJJw5NMkPHdNYWwN/eo5ZYMgrnVWjePg3vRgyptGK9ayIvqP8JBd4zo3gz1lh6hU2G8s+5Q4
6zwU3P2zpwnALn4mRTbvrMaOyQ2Fj5f01MY5nIglSRNQZ4Zfvu7SV8uoUT0ywxvHqkVn5HgrP3Sf
J1OAqAqDG48ADpT1QItrxYgrqBlLzgHRArm9CzLbfihQKgtdY6nq7HbVE19+Qiy0y2drV7pRdV3T
ACEHiDIiGw9eJ+a9K9pqazXJRWn96gSpfPAiVtzEQ0ScwaOe8b+LibYHtR5xqgyLwrq6ouCukAwQ
4DFWHJtmLV6YfF55eeGviA5/GAZVbkYrQZ2k3Zeo3KJTMWunPAwt4uDakj9nkv+QPOKeTNWikfNX
FMkNufVAhusmeiVQINKG2sTJl4kG49UUoV6ksYesqdwizKWSQszmiM9kKAqk+MgZa6YdpS7ZcWki
8zmr9jlTGi3liJrUnvUphGTWe/rDNsDEkHyOzzpUd3Wv7uyE2aLvJyAJu5ClFcLG9jZM1A2xtHDs
dfI5WTFY+OOM5JMlt8iuFwMNwRaPiMUxsDew65p6Otklem8/rj4kzd4ru5roqTmomew4u4T8IsdE
WRe57XVbYO7ulLrLYWdNpgvssOOsTSlNE+ehj9poFQXgQuovhxEVc5pQfU6aUYSn75SXnVHNnm3x
VpdoCgl0Hhl2XOmAbn4cL2fZSb/6nL+m0rmhHYWr4JCa5l0yJa+Iy7GlFsUDjaeN6+Xpc4LaaLya
M0DKpUnUbZCImjaWse8EVPoIHWEZ3Oquuh3NYIPDwaHZy7+8R9ft2C0hGUCESnqE2wzpxJVRMfvu
BDyaKd2b2iC+jNFU3RWYXGkvEBHgoyjqx30xDNbWqdx9V9Z4OI1hPPQCwSPKYYTzZk5vFd6FW0GM
Kanwo1g/ctocMWy3y0wu+4y9e78NT83gVZvCl7cBUv9WBwaGVdchvuKhq5vh1qlpMQln5850bXDT
oJ6nbMTPn0uatGaZIq6NPqWin5vlGJyWVL/Zu/Lstrolw2ofTw8o1JpNOsp2YyXeYxdeu6lTb9IE
89BYR7s2Lan2fAz5TRafmaiAQTQThNyZwFSDlW3toKprEpaaBG/QoXyrUzu42DdmGrZHOr83LovO
tlzWNiPCqVgEOoYgAfQTXrsW/X0WwYmka4c+FEF/NykEGEe6OLTwa1T+Dr58Cx3aZnCqu2pKx7M5
LzOQlk4tLTu9Cc0lrjgqLWD66JnlxOrUp/deRaZjFomVSCBqBgkTHheP0NYKxa3PIXLL0WFAO7kK
ohDCJ1ibNMwfsO6RNt5mn2kcyF0763w7hZKG+dHIZnkcHtAp7/sJuEwOLZWIO19eXLSua38abvrp
jqblqc1lDuAd92mJn94LxHsc9dE6U5TcKn+INNUrMWTuyu5Ia3Gs3OWQ3eN6B9PXe/h8dIn+KR0L
6OCKptLAGzCrtj7RV61PaogT1ODzR5+MMIymrTmNz7G0cXBJqpTe9kALEPowddGdOza4JyVQ4wLV
PKtS7ZyUsvWh7PTazZ7rZeFXcuxOQo4l4RR5A1wDm+9cRCcrQvGYBDEM0LZKznYKKEZPsKy8nkP0
YO869PYsOqyjk4+p1S/ymhOYQj9tNp/KZRpYBrNxaqbKINaysXHWqIuR2zaNhgihiQHvMEyr7BSm
3ZLqza9juIy/eIBhFNMZMOri2hwnaBcyA8s4AxvRIwOjyidVJje/+WQw70zLRS3cV9hYfee6iAHS
xfkUb0KMUAiQwWp+vYt6eStfX1XzZ+jG7vHrm6wdxj032u/vMg+T8ZR0zGQ5TiBzUcd+quzsjy8r
HKhe+2z7xUzItvlYCJOMG3hMk8RoWFsEMZg0Djkd9WECd2vp7Xx9lS8NHsuYGo7etgCE039iLoOJ
NKEQUvH3PuVPAyfdpRWpOrWyIBVNsDFyK9lM/nydtpM6anQzB5nCoe/ccTcY83WFquP3oMz/LUD/
TQEqTWcp/f/7CnRP/RlFf64///iRfySu2dZvjIalrZgluNSY/4hbc8RvynLIYaP6+yoy/6P8VIog
Nkkjz0ZsajnK+2fgmvR+84VPmKMyhSv5G/k/CVyT5l8TGy1i1jzb8m1HOYIoMcvj/f05sVE4fjrH
tlYPooxpIU5ptzdwD/GgSOLjE+NbmsOXLIf8JNvOevJm5K/Kr6djkpUgqeT8jEpCkgeSDxsrEnIt
ZotYZuKF2oSHW4ilWaRlvWP0znbbkrRTtu1h6EwA5pWt7wfPyM9m0jxGJWTeNtq7NOmOE6XfkfzX
YW1gJ2h9tlNXMTbqpDbwiSP11kPD0zU6r54P8QwxgrtKfayongdVIGqZzU354O7NPEDg3GOznUd2
VOGgUixCcECJ191VmknVjBhz2w3Q4NqGpmzb6c3cOKSG4Pvym4eqGPeWE5Qb9Jw2FHB7M8KTnmMT
C4V2mfmiUh3N4iSJQd1yL9UrEUGrC5AcrQO3R6htDdZt0w/vDZgxY2IzquOyA94/oFsznLfWnr55
uUXQg3bvlFWXt3272Acn+tBVkt1NNpMWr3Gp6WNEhHho7PuhjNcWlf+3xgs+qxJjipP4IMlMZA/C
SstN1EHkyOQ6GZJmr/xu2gjZkKwSR2ihh+7GtvR1Ngb9IXaxz6SOdSyK8bMohuR26IzvRiQuTaHm
+8we8YInjX7Io3rbus64CiurvO5rDU2hTBeztPjEgzlg82U3a0mTrimZ18GII0qLJZ5snh+r0aXL
04b5DkFfdck0UIw/PXP/xXF9OcYxTJ10kR8+/v63rxvZIbWQh0MI35Pecpz/U/RoNltWbASN85BX
HDZE0O0xB9qbcExpBdo9PXlZtht+b5il8auw8zXyZoitqRUf7VA1pD1QThiFpK8/EJWOmODOzUd7
3cw9OR+MYnz9KIvSvZonTx9dhopRIvrdHMYTRVK3VTKPdkMnb1LsrofSsqntSKMbpxGueQUssUZI
LSsMmqaBSLknB5inDA9M09wUGaapiY6pk6K1ZLT2jqD1h9vPzbeGLcef3WeS5Oz7sJQg9odXleX4
X9HEbny9CMPN4jaW0z3qAoBZXTHRAx7UY01881VuCurVNvMf/vUFV2JpQ/7lilvMvliE4B4Iy7L/
U341R1QdiBJCeLWgwafWJcR92gx9aF6jalz5gf0NWYO+Tc9jUvanGA/JWPavrTAMZu6ABqqJY0XZ
1e92x/yQqU2+N/EQnifKGcjK15GM4m3sKc4By4uudLQUGrg1ykEe43GwV3UApgnB7UXGxaELib2I
aNmyPR7TsscSRwpVnEaXKqQwFZFLwJdHcQMBlnohelJoBU5cpfxsKBPEl3aPaY0KWFfjxfaCZ21B
/qrRrRydUg4IYLGIutGMDM0tXwbRnNO0zHcZs9Wd5Z2bcuYES4dhU/nwg8lsfYlE412cwTpyaMb+
OJsfxKWeh1rJvcviRoEd7bJeQmnM4+J50sPZQvVrZ5x0W8ugQ4s7ofPGchvGpbvC+As/URdUNRPO
poFjQxTCpUyz0DrGCjmDcG5wN0SUura/NnFQhAqsR4Seuy9Iy2GETMyB/921u/diZhgdmsG5tJ6Q
SkUPtgU3skW3mjYx6CczwcYQ4kQ1vBUtCUVEUOxvRKfFPiNlMLZyaBZ5TdRFU6/jFIx7iF0ziWf7
VDryyclnGDlDtRUN1eg04sBJm2jY+iGBglGEVYNj/hIYwWgdVe0KL6u3LssK80pi3SxFaD0NJ2Mx
2Lc9j/Tcl9OpwrFqlgwCXackRUN3B8ugTEeuCENUjIyHDe+Ym3T3tSyxJtmW/eB53b7su+k4Tfoa
32u240H/QJylsMEzGOkUiTeBl7znCP72WVqrYyTWaduKa+6rlQcnQSnCCiu7XoexKE8diwnj/Ryy
IEEQEwdAPC16W+GKuR2hDIWZdQk6jo95YO/GCGV4h6tgh+O9vP56ceFQllVHBAn/siudJwQxZ0AV
fbu9ttJgWs+D92oqhv+iw7IqS2fPQ5DsO1z3/mQ3wDo5YuSDGvfIHP1VH+vkaGLLG5Q2d9YM93ya
XbanROMyYHdUXnlpnea9q8Nh/6+XAWn+deFlUoF23ZGCDpvpm4rh418XXqX7INC9i4QzZXjCiQQL
aV75wDBjsudsLOa+Vd8llXecxoGZogsaHpZTaLjRgYcFQ0BCRDKOcRvpDY9XlvfPGnPPSrK9H3o9
ftBqsR8iNLLETXTdeG5smJZ2dfRyg6ypurSR/pTt0QAIlYVme1N55ffRt0CN4RY5DDZ3Mgn00Wqg
WD77GkWI4+7CW9G67kZpWl88juciIu6jaJoWSxnsC8vMfzqB2Z1CDfYwVHjiizLoT7NSDnU4ikud
n6twrLZFjRDaCgP++2MUb2ym6Xmw8lXwNmam3mfCyhB1Q8QvRhoDPsEEqauuq561fzB6wpYWEEbJ
r7+yW5o/dO+oh0pylFpUf4srOmXvSa1di2F23Y0tMUlmgqApN+xTNYnnPgtf+zJ6cwxMW6rXK5qM
+pQxVi57LTedPdnkfiKTacH95n7lbVzLBsyFiPxYo4qJyxjRPg/wyfEVQIUe5n0UMMuJZGtdD7kJ
OH7KQN/4E3WZnehTpPl4W6Jz186YxiwAeL9gx2PpGfYYf5JrOucMiDgzrgo9JGdPJx+FK51dNd1H
hh9uLRc5rzCN5l7FojunlfOIqxnbRnaWubcrqjI7d7OrL18v5Cp2n//6rnWWm/Kfe9dy09LTZbzm
OXR5bcLK/3rTDpVsDMT8wX0TjP7a77V/CpzSP82tavbCUs9lnUEcmsf73n6PZ3+6tuytNBRNt2iu
fojA3Bl5muCgSqmC1YjoWkHrp3k2nrMhAZM433Oqi49ji30/qb07w06nFy9v8Cf6IrwvM+hMEVFI
OwvKa1Q12cb2FBpxe2kKeXW/Rus2XlcFa5np1vN2xo1yVrrzcVAPwY638YZRW55aO5k3I/LHtjEJ
6yadxfXOY4Dl2sk7xl6tJe5txNEU0XxoTi2efdxYszvL/WDORENa2jnbyAJ4ci4xqnQaAqm7c22U
OhHwv3994a3lPPHLhQf0Ifm06ZwTO/7LapHPSVNLXBf3qTMD6o7leAMuRG+/W90cXPIRe7WwQr0u
PFj40L59Izyh8e8QWWCYmyyDIWRxk6Ox2lRtOkFnofHcJeWzCAhTAK5DrJ3V+xi8OSnPDCILT9o3
OdoOqKPpSVIZHIKCTC+PJWOlisbdFyrlTGD35SmdzORRCvs2TbwXFJ8ITvoQqLoK8jO68yuP7fyB
VluznkWqt1TJmGOQxf7rayT9pef/60VyLVcCg3GZgv16kYasjoCMDPY9NSI7Jp7x20jeNTNKpzrs
BV314LujYtyl/dgdRTePHFfgBFe9tA5Zz1Jn+Ha+S5qupfaFcTAF2SJXqfS6dEuCKBJfIvmRJ0fT
QxA+liozQB2g8pw+Bn7lI8LZa7eKvxWdsPakVIZZfxZuCRu1RDU5KISwnu62rZP5O79x36Yws/es
ivOjC7ypHk3/UJriNHtNdO4xlEogN1e1iOdtScVITy8b19KLpxuClCkaol6Q6NhsDZobV4VfWEju
co/+ZQFBIhjIPcOif+UlN7GOwu8GM3MIFd96o6sh8VrbqUtoTjpAILsptB6FJCXTTGbnlDU0xikk
WEiOKJX7VRxlnK8ULM2wHwZicraWQcodrCK8EmVMf7GyvzsDj+XAWWczDsxjaywM6NTx7AyZI9cx
MJZTcUCbCffYdwASUzRdpDVEG8OnLWm0aXY91BDNwjACueyciy7t7iPSK402QKmBvu9mLmBnx5FA
8mBH3zuzYdkgkcIskjeF2fKHlzBWaRGAVHbg7TNqwoFS/BL05kffrKaRyGNM1ek6z5j1yK62dl87
kBXmF48F6lyI6iYqjdt0kN4tyJR664VpgWSDtIgUQaE9HCqB5ob+8arAvgdADqG2QfM0do1jGToH
kdf6GX8qFvcpmu6iKjzWaPQhxIhvGVKrp2H0D0laowcc8U/g16PZp6KGrGWU4K2BaCj23EtbPmUq
i2+rilOOasOtsv0RtwIrj852keoJ1oW6kVV9dxpgIWC2GH66kpRhUTh6W0a1wH6Fad+MSFowwnPl
adANDfPzr289DaQki9/NIisO00gVxyPFsRfgJjK1inuGy26l6ky1hJJsaJELkSYYTkAJ3Vbj7Rq1
uObier/3y97H/0cQ3OX3p/XP82MWs1+fYoaHHEdhhNlfDZtfTqReLrOuwTVzbzsUB2OGP6K0O5cG
9pzfsCndzw5Lv13n1q2bGA8qXGRAVVNu0mEEshVUzANih4qC0x0G4vpkxlaHgfpiZPmdpeL8EeiP
A7/jTigAgZGJoDq0QvWEEZr4B88xr7we9See/sc29uydaNi3v9ZZs27B8KbNcKBNzCeByfnWS4KP
3uvvRWr6j5rudsHHfNPT5r1SMiakhAbKij3T29glQw3Vk+ZFhYtjwifvioNzum2GBn0a5op9IMsQ
jCa6ad+AEZQO7rY2Ju9kzJ53A9tM7zusTSjOq5xfrPNbuzNPBm4Ajk6ANexcdy8uCTYxukTGHxXI
WS3CTTUqYCvlXZ+3Ng2ZInwy0Z+R2MXvTVGnPWbBA9QS/t9iNq5HzJAHH/oT+lIfC0nA6iZcfdfL
TFwHvpjXmTDPcbCER8Ctu6VS/NY4xNWFk0rODsAH8tDJQ9aTiFGiuO/LFOFed/hAkKPrk2tC7CCc
JffNAQsG5QyKy4nOje+umfSgG6Jkum8ldi16CLsGKgdZCexcEcxdM+FAN8qZah6fzjZN+11OsXeV
uVlwo6oCcbxw4OGKuN2hUieLpgVg0owJfY3BeGZYBxo6KMWunpikumg3Nx1FRwHI6pSrRyFCRr9F
j+88oHMcFES8d06IZZYpxpwNCLg6f6HlRJhBBoQO9M6rduOVXbJPfYYlqEe/hTGivaWXvLAWoI9q
CdEq9TnDNsG5j53pjuuwtpvkfbCZouK0SuBnm/oYoR6+dVDj4K9atOBV9i6tW3bc4AdYHMwpuBPO
Wg7pISkiEMh+cAqsDJi9Fx0LYFJPqbTfaNhIsur5rq38k68hX1SpeUxpZj6mOT5KjXxj60TPWWMo
AMeNeQlC012VNQ4UD4/2VSDI++hDP7mHEDZeJQXHbyv5DOrhzak85y5+VqahjyF62O24b2OzuIuM
j6gNvVWL7JHpA3ksmnnCDsiPt5ai8J6sOc12dBGrjRGnxS4ZOHexDTwbDYD9kITMc6JNZx3kYm2G
7L9jk01XDChQCU1AF1rAeQdt50+lLrpdJ3IkXuKxN2tKnsKMXryefK+a5G5dnGdNnEOLQ02asXea
MlUDo4SLNyfRVsswuhF5G0E5aw82ooCttoCKKrucnpOA247iKAzb+Xs1AtKCnJCvMxueIiSB8Jyl
S7xd/lKOxCkgxnH3KrbPvVUWF3THBFv1Y3oprfqhw6u0Tf3K2IIpS6/nhd/mB7Qn+2ikJjOa6ai7
+FseKXvjUUOtOs/PdlkOJSTXC89AyfB7Bn8D+kLvXnD/0HOowSc66ibUCFbHCF98noTMj5ku7qwe
F0SLvjzSrfe4z6mN7qlWDkY+y7NnhU9x0BqbUu/TuK331fT/2TuT7bqNLdv+yhvZhweKQABovM6p
Kx7WKtjBoEgJdREI1F+fE7TfteSbzx6Z7ezQEmWShzhAROy915prAA2EI+Asa+RuHfUTij4RHgrD
1zurQe7nQDV8sBiem261NZnEb/IyTjATNOHd6NI4FX2JkD0Ck9kJB3NFVjAEdnH6exb4KkxxNqvO
0G9aNTxGVZ7f2D4GXaefTkWRkwu1HJsn95VhaHOkeH+cQ0JGpilI96DS7GsCpySY9nWXvuXpkMPz
882LjX17xk20GTx4ShXRApGcwosxqPk69MRbBjVz8l4IDrPoRg6z5Xz1Su9gaf3Vs2b7YBbTeAws
DglZSzBzlnjDFXbPy0yzeGs66AR6f3hghhBw0YI7HpbmlJrdcM3rEdxr6fzIVQSjarSmz2IqbyOw
VCtRK9Y0kTUPICN2QfAJgX75xad3vmkZQ0Ei6/RBcnb/faf838nSP0yWHPrVjGP+/5Olz4l+qxbb
5c/DpT++6o/hki+X2ZLtMl2iil30Q/+aLwX2b75PmRUEwvEFMif+6Q95k/B+owC2MQXwL7bnLVOh
P+RNwv4NtZTHiEkK20SSJP5786VfzkDCDwLXcx3TFg7fzpIOr+HnrjyH5Djr3FiyfFfNwQvb8Va0
D6xDzcFlYVpYSPHVRUNdW7NzLBlvQ8MjQ43G857u4c1Pl++/OJNZvxZWv78cj1FXIBBw+dL6i8AQ
J7Zd23Arzw7ars0EMGGX2m/95NW3Zvka1CGaFR88sdHXt0Mw5P9Q2TG2+6mu++PHs5yaQRA4vv+h
f/xpRhGkctaB7YlzM4ZfK7/vHt0xPMhWl+eBYRc6Bojcfd3S4eqTf5AVW8ul/rOo/Pjh3CpLu8PF
Q0jH/te3gtYfrazMInWgGNzXimVqL1ErFJDgNmmToIpPozOS6Kzy5pORpu+yyJF6psU51aKFRI+S
PMLZvS4GPf9TF/HXtsDvL85CiRcwTLACugO/vjgGXf1kGg2hJPjotiCnvrq5qndKhchrNMLuTsds
xSLaGABbSN4u9nmHygkJ22NeGdMReYIaRn/39zfMxwzjLxeNp8EKbER6zDOW5/Xn+xcSry68MRHn
uA/FPlIhdOS2NunwBT/MLIuehYnOwM5hqlCwb3Teuyd0C+6JKUCyJ5Y3FTaoB7iWuZro2rceNS4j
i8GL0lvTOoEL2Yixax6digb55JHQIKPEOg9yfJdxI++76qtUNCmCTBySGZ07B8/qRbbBs5Ha4sHI
6jsesuwmsMqNSUkPTorw1ciuT10A0D4Kf2hmi/dhhX0j0T7JLKn31ZD2Z9Mug8vfXy3rV8ns8i5K
OmuSUbLlSU/Y/q9XK7XisMujUJyTCuwPfRIyUl2rJVcLzIjOqfTnkVZ+QmWHbq55q8J4CTf4n70Q
y2LlsXjSeaD+IqqMUnCC8TSJs+u3uH7M+KagZfcwd+O+tlviyzin1pOG/CyObVscGXKMT39/MZbf
9dc7R6JjZrLPaJ9xvbtUhz8963gsG0NWnTijSCTz+iA8qNJjNx1FENwJ5lq8R/+0vP3a1fz9+rPi
W8v7gET1r/pps4fa0dq5ODumi2OsIkRU249V5N9VIYYJ7KLzuXDTq93i9s1m74ZZ8QrWovOpadx/
eHTsf19vJCoXNAoSDa3DlPDXC+CHjtXPhuWcq6y9oApyLk7Q3vjQrMw0Dx5Mf3pzPQPxU+mRkJBg
35x7EiQ4fh71XDIlZdh503EWX2mIGLg1p3wbyPzBMUugEBOABtVkIbKb6lI0etplFKWu1RdrHrfu
H4p5+99XbmkK9jFzWTyF/dc7O7QtSAIyE/QoFpPqjDKwaSIy6DEK70ewOYoh1HIeJgnZZSqOpqnb
hhMMyqpWD3qGYldjgKC6KrH1eM7aGRoikesYHP/gnHuc2tdcIxswIUfDlCsYtGULFjjydrnHlJR5
Feq1mnFhGsBp+ft79VcN8u/3jRBOIILldvXMvzwuWR7IsYDRfAa+iRvAqOEBmbzcoeyqs+q/dNFY
bf/+Ry4K6n97PqREfWJ5HEPsvz4fY+03VeMp55zQEHooomi6o9lzZ6HqZBDWBMCEfBCaubOUYXzw
wZjId0yaxT9sytavew8bvRCIBrxAcEJB7P/XV1JTtOVK1Ygow8wAHW4+ijzI9x6BAHiLkxGfSmru
ah/EEDQ+58bWuGsiTSSobxM8GJBzHEUNCgmLfOi/v0ruryvq8to8n9MYhz4eaQEO8NeHqM5mYUvL
C04qAF9vwGyzXCrqrF/6clEwbfoOSx6v7cb0bL1odDYoC/3bZV+JQBVsbeURO9g7xnlwSW6RY3Jw
+8jZWYE6Z6EbEMDEbVyWrndgOrewIEc8FjrYjjZfmE74GewpPI9W515GlUc3yHytq59IdZhan/pN
hPdm5K/qCO9jqd1T29TRDiENNs7YJLZzOfdlMcTvImM+2+An43iUMaBM7E0K0R+yYHAQUW3eDYfE
qqrz319B3sJf7zSXoy8yfo8HN2BIuQidfr2GpQ/MiFEc8fURvR3tymdzpt6sEmnsMCbfOmM4sGl3
5iY1oH/NvPZ1JWW65oQWw/FHDX1KU/YRZY4EHvgksJgVwdKFM4FjM+TqQ4QHOoDEZFO8FKI4zmm2
+NLJE4oRB50miHKnwJP349JZhoWRrJhb96SVkm+R2d6p9DXxW3K4AqiHsRQxbZeGp0+xiCbguyHj
71lgeLXGpj6lxYIFEYsX4OPvI2axjcYKusLUzSZTe1Dfw7lZOzP5okZOXtNQo1BKYiId/QRHNMLG
sBumK3LKXZh3BcpRLOWtjbic4wG30JCdWwUcCKkLBKsguZctXjHlpAEBQp9znAPHOS4fGNIgRSLR
ezkWNXn/MiXjdoLMC95P1WgdTXtL7wB9tZThbeZ6hCszHG9ZQ28HELybXs3xVppEj3D+36s01rTB
aUjVbuRtM2eJ2Jx0cGkjpFNVMIDrcO3xJMouXKs5J49nZJhgQvZl/G2RKWh/8Uymsehocwyw46tm
E37M85e0TL847iGfLYC8TFQ3Hv2LixZDtZ4H83PVRxEAbOKQ2gV1oVOCfLDKY6IIK6wOBIeOHgOk
tuid064qqc1FnYij21+TzpE3mmJ/Hqv+XDaasDlMgUME2b6S4U75bYt8J5SnaZ6e0zIZLtj0QYSZ
8dEs5Pdy9ImZiAO1zT1drZwqIe7dAqWNXSO663tLrwh0ODgQg16ycroV5CEWYdI/eNDI9OBwkG+7
B5n12SXMS4mdFbmbSnOPY3z8JDLl3cdW2Kz9iINHUTT7YZTtMfEVBN4y/6Gljh6MPvwRmna4HVyk
8X3MRHMEQb3Rbj7flNGnrA4aBgWQRLoyvrbhRz/L978M9ZKFUt6odPBIkxL1noMqOP3Qg0qT99DS
pql56voOvni97wgFd3w9PfhFTJMwHq+GKyGKEB47MxPaSG7rowVQc92S6EEjkibojDwqd+cD9xoh
kc0Sim7x3jBEh5FkMynOmRZsVNSRybvc4U1pkoYQcqcG/MlS4Y8gafS5mqt32of0ooO5gnxWXVnJ
7E0dz8E+chijuRowbNAx3NH6m8Gj8Rw6X9NyeAiyxL7MAycLh0p6X8ciPQ9lf2N0+W5Qk3rUpKBG
YgiRV7SbdNJAO1Jkd4H8npTA3dyiaXYa0Aik0CVtPJrPOofCKdI0hpaTRvdTql6FM+pDw+T8oKP8
FRk5Fh4ZXOn/qDt+QRRAaeMdQzt8FUE4ndui+mGIfriJOgtxcOX4a5N3dSWaLnmKXO4w9EraSgD9
kvVkw9TEje+9txfE7/FDZS9xdT4Hb+E5za0mN2mWRXHKTXT1Uv1g5Gjc5K5+1TlOAOGh2e7mb5GJ
WqDsJr11M4euZ0JWpQnZWYEdr5qXxAqZdLnxraxwYAO7x9fpB9lNGA00/jzn5Gp+INEAwM0VS+Cs
aABkXX7tRDPtTYN3yyTQBEh8TNKjZ6SXShlo0Nti7w40D5ucoZcOqreCIwXBm2SqWlZ9B9VPH3s/
uwCdDW+I5sCKN5eP5hgT3xg4x96YX0BCgcDDkoIm38uPqiekUvUvDdl0Haq7APLdeknmjNoV/Ecu
KfZo3zpMOrxJg1HfQ4guQ9/eMavp1sJtUh67imxU3VKGVrb1RF8uar3oqbMcpjl58dyIdLwYVhZ+
UkJ8j8xxIk53yiijeSV92TlANsA1McYPPnVBVl0d2uGbFPnb4qACUuUY5SHxxGpsSO+0QvV55IS2
skQEYWzRvxR98BRPKuF56/fOSGfdiCXWo4LoDWT9SEPc6Sm6jOZiLRB4lLzIvCZVkL30xJwNVhrt
LEFNXYwuUVfKOPatdQePiS8X3SXU2r9BQ97QQsRORHFWUhnv7LblkjXYr8DqJtW+6UoPwdEMSdp4
nDUOmHEUhOexOt1n4apdsDRW4bvnKZtpQKLzQTUDRrkgDcdM9dMi5jxHBYZ0lRFKVsjqAYtMuU7b
lMzfYQALao/O515Y/a5OGcUaLE4O8gHAKfr7PGmMoIPTH0uQ9Jh7LaRHruq2JdJNagYgjeAhK5mN
3CT2fUSjei1Ja1mhy4l5dJHxerIl5LHMnzwDZYWjL1PfGIcAFOlmpetoOndzTbVYj3eIbMlOWfIr
deheahtUf2MJ0JBEZ0AzQOQFm2VD45Q9v/GMbd4to/mG1GODNL0RFeWtPWQdFny9s9UQfFF6Qtmf
NICoMb7ZgfpqKI7Z0SSY1FiF3OK9KjalMkOAGMzf6qW48MWg36fUJgTdS8xzVpHa1410jZQofxTa
iTe+4Tpokrz7Vqri1memvcI3Nu6KzmcI3zb3nMOJNAkCZKOhu6NjHZ9zjY0efXZ1Mtxd7Y2QPGLq
F2dCyDQ7O1nFzLiA2eud75jbIc7kcZhGqksHSlNg9HvUkBB+M9zDo2BS2I7jpW9SMFoYsngfO0ZY
I7lIGlEH6le/YYBrwHkFyZD04HebuR9OrMNmSUkceJNHPd4jLEKmnVuBvG0qRVBflaKEEnF7nFCi
ne0+vwaAPpXtTC9JtBzAUGmin70ZtcCrlHZXzVAPK1EWbBvEIKmCdZTOdbUfS4dwk5aWl00vlc3f
TneMZIj+nlgWoz7zD2FFLk5fkNnja5txfoAHOXUIhC2cJL2ZchoOK6XgEn38xFTFZI9Lkvsy92vO
SIt5YmCu6eQJIEAMVeKZmEF2XptY7ZNTtGIN1c09xnEJGLyT2c3IDg6nm/naCGIOmh0WTLpR22EO
vnut/yOu+uGoffHSl/K9rlPKXWEy+ktbyDDmt8wIE0oSUkpQk931Revuggb7D9y5Xd0AMobYfTGd
/orwlEJFQIkwgmM7Mm3l/i6s+rtwrRcnsHm6bMm4kCBY8lvYO8RbVQ/xVvTFl65aYNNZwjJdAbOy
5MNYjOMu9CExIJR/kfK8NMPGmNQDD/ocVcqPsUTv3NvFN9/rPjMjPHqmZFqH3KquiohDnEvsK3OW
Ztawk2Is3DBH1kP9ApwYNguj0e1U9Ih+x/bIRDLERlNumol0zDBeMFpNiPBR3xg2XCZ4zGUH5dx/
6gcrXvQnn3z+O1m8baj+XtwxIxQqxv+JuQbtYAsmoa9eGaO8doTFd5P15m6R4TL2NPPHfhoQyvip
WIsao1jzyejgLxVg/taJCxWpcd/t3C3XGhT5NrUUkZ24B0bejEoggfUDWyEWxBRe43Wd+pgoZdXW
HIwzQk9rTexXavC2gO0coBau46i8701FasHUbS0HyY6DowLuB7j6hMtDHkmTZNvYUzCIiUzPEAWs
9MBwq8wVp1+5qTRm39xE9zkk1bVKRbtt+51nM65txvaxq+G158ruj1CLkxBCIaoPbWFkEkN+F7V9
Dkcbr5OcOPf2GHplhHDerSl2WkwWdsYmC8HZ6MHs1wbokyJCPTHXuPssxnBrNYZEcCCapOjDnjBw
ls1J+A4IGJDzLRnlhpN97TLzpYgBkgg5SrI7jbXjlrfGArwKUeBgD1mSQtMNZ0R/F6D4ImbHWnUq
+U7Fy6wS+3IjwnLTN+ITG8MdZ9F3MS+wnpidO/JAH3u4VoXh3fvEv+xtLXYEoahdOauHHN8dKY4l
WefkJ3JCX41tdiwqTCjdyCrnmYfaUN8nlxIDDc6eZfMzSYACJBqyTOZpcEwMa1UtPpmY1aIo0OHN
XnUWaaHXBYkEVBWnmZS8rVcT1cIL3ZeRM7GOyUPQ1QnIbZLj2LRAIXZesQ+zdz92vw+jy56Bsmen
p3Q/jd4TfPxpmynYdWEabgv0rBsZRRfTAkjotFAIkGgQEg7mrqiXefnwUHMIZv1o0SgZwVtvsFT2
DW16xj7Rjnwp6Rtvo5Ibp3cfnUFAshvC56Fx3h38D2cHDI4qPEDDKuk3yt6NQUb8BKabuSIMJqrY
fnQLStHqvjlwwvN4XA2B4W4Wt6chAbzDEcmQqGyKnsDjqvqWk1EEuTLSh8x+z3rsmcEiQ8hhTHqG
2lpTqS+VH62G1vra2/hlsDtcIg6CSH/6Q+kFIG1cUH74OePP875FOORj4FiHQxCtc6HvbZvvaYTE
cPNCjm7Ib6Fhna96xO0G327ud5mom2shc6p1775EmL6RDmY908pPrvzqNpYJqKEabydCMNHNwyNx
CaPpYf4MHteYW9fn+mdX5LTA2hbxu6BZtRWFOPlUEywV35KXakTqJsbxNYf+MxoBJ2WfOGq/Aw2H
SqXVnPNdsCJmA7jGh6eZlNGDkB3C3MyBYj/F9lYjvkwbdtfCcvdZ7n12LMK71b6PGgs9Hcw42b82
7pfcbt+NION40qJvb1c2zvFNpMVZO8mCC2qcfcWEPGnQesS4bjAfZicxxAeviD6VZv3Dilieu7Hm
kBtQDhOC1vr5NWKXC0m4WmeBvDPaqd4t4Hi4nunBkzPpYWbwMCT1Jtdlf6EFygg8qIjpTvBgYI4K
OJCpBuFqWbH7ZISKmkicLStTa8RI6PLFCx1P89SEaIoZF5Dh2nf5wYp8jxbWaO46jJ6bfAoJf1Nw
krwhWahr6ruLw+dGyurSswyfrISD9ibwdiA0EZeb4JN9MaZXvk96/fgTwU0peoLizpni+fjn53Ur
4ALg52fVqRIqKmRels1z8fHXjw8UJTUJVpIdt3Z0uu7wcS1cyXbf5yq+1s5iaW4r5v0qHI7t8rnm
43NTG7/HJQkJmKGj62Abh8jU5slTcXT9+OD+60/SCc31GE2E4ET+szPILyJ3yPeRI00nVFjBMY6M
CzMf/uoNCkYgyFRoyXVgMSdQSBDqJK9fSCWsu3qljbxA/kgSz5ROJD96pGh1Bq5suzBfqIrHDRoB
ZKMEymaSt5AQN1SP77rEQ+1nKXTRsL/3lwxe6h+vEtmuJkEKJSBnmNi0zpNm/zald+JXWrR8pKtM
a1rbN4077OK+BQnA8JCFsxAbTxrvrttcZhHrVRbRH3PZZiDaP6ZpdEuAEWLVJRHLtG5pyoC9nanm
AoDlqxVT2mxH9mhAcOT0pJXzOiVabihPfnQzOCzkqjxAS48xdjj9qxhZBl1qyIK8p3XjNUct5vjB
t/qLtp34Dvl+ZiXxzSBID0zoiDpa9pdlpRwwsrNzExrrlIAjjQjfELpB8+hmVIMVcGLMxoF/Huuu
BTO0iDO68lbPyXytIzQ+bFLjPnF4eMI0MR7czjoIe7A3FNH2UZuje86L+X1yqviR6cWNh8zx4vvK
ODSExEK1DINb2cGr0M09YVzBoeFogQbL8h4tl80kjKx+Y8RZcUbJcqtdqLJ5lA+HtJiKQ5ah6jOH
dtx7JYnDE3l4KLiik5lY6XGEJWQY5FjqlnSXHjHWHktLdWfSKluNXoWZItBALQD/2TDEYiPaMN5w
L7osH6VSt26SZpcK2IRWkAOGOol3vs1LLiPbB6Chhr1Ud/h7vC1QcOveBZWUAx0YwiT63Ovi6i8B
D1W9a8HnrxIJjqpWLhBKu+23PC1fKyOHWJi38yofSSTyprw5VN5z6rUs7yAubxbcFElDu2ZkH8D8
3jzm5EXZojq7cfXWqEbfCtK0DjNeKlqB7K62O74EvYdd3oaQ31gFwY9xvCfLq9+OY3SqBpzVGFf3
jY/Jm4GHPI9lufMobjMRRDfDdGfPiMTGCI4YI0l8KrUk7FFb4ZqJ4JJu1UwPNcf7FvTDuYqqz3ZV
mASd5u7BQ6d5gYv7GEwZCK5qwbSw/7cofi9VQf8EP+m2HYPoc1OjdPNtfGOVT6afaND5ymcrd62z
NRK3KenRnerZeDanuHqwHOdIue1vKoXI/aP4tCsVHdte3tApwgehQQsVJWKhDG/aHl6AeVObvXmD
e9G60SYYOOaxwQ5A64wAcfnkx/+DfLm/8R8XC68hJMBHYcaASgDPJsyAaVhxBFgPxLJMZdHe94Fo
j2yFGE5GTHE4VoR7AYLibAvpTKTtCWAcKM7dCxkjdEfKaO/5T1ZtQOYFoe3MFbTmspq2UH/bwzDI
pyB0AuRsBYZEKGWStui+HhCh+qTiwFKxmGvZg3msU8rnPLTXsQumjvv4IZ5BI49f0iHsNk6e6LVw
sos2zZ73gKyeqSaCwYiIsHdKjp4sWCZ16JZQJifhaeTVssiBEI0IoDvUfnIYUgl8vorfE4TC3Ekb
W5RkvgMgV4lb7goRbLrmNqAgWw3jlKN6zOI3R8YWKlNQoWmCyzKGiuEjNTwJu0NIGn36cJV9fOA5
ephF+iYMn5XUHxXLLq2W2adH3w307D/+VEGHQTCaEu1c0jcAJgF2FMU7gAQH1MzoSYAJ2uWq5D4t
zXiuhlOfG2tOY0CBdHLu+2UoR90/tCu3I8il90kVHsBeywjCCpSclAKD/onvXCTyY6C1zcUkQQrX
nXUsnNhbtUGeHzX2KsY68nEa5JsmpJDIm4/11Xoa1Ojue6u+R8Hekyjkqe3ojuR8kBCaoJoPCQxr
HFAqFQ43yknWL+0MVP9deoodzRmPuKdt3H0vlBiPntBIfgdmVRzVN7Jwj1lGN1pF1Q+3yYwzqz9C
YF6M04npkPn7pKbkm6RDgE/X5Ce/Dp7r2UvuEy8ETRJ974RCtD7xikcXmlrfsjpSkq3MfIG24nhZ
1UVAgo9BAE+NpXJVVKFzoIqNci9ZKVZO4r5C4tbVSCAVhB4aTRm6QDI4TFoRK7xon5zesEmNNB7H
xlw6IASBRAQ2eDT3YVNHzMmCWxNCziqAPN1TSx7ThMa6lbNE9dzc6QSnrBNbgqmQ2moz23U5IWhY
nUgEyRSiFtpgkz2dKDtXYkrnO8c6goHRe7r8+0iKh5qRFny7Do0p+aYzFnq3TYJtl8JXSoWM92D0
KbFrsUk5k5gTfD8LkvQmNJyviWWbeyNHQiqa4gi9ZcPwNtzHdb5npOBjfyYqzx7faM0ZVGu09CTH
UPqLWIYFjUr1btIkKnKPFq5aWj5j0W7j+tXL7Pgaj/dzPInDnJl3VlS3e5QzmjGxf00K4RDVgLWI
EBPU4AOo+qphjE3UfG03eOrttF+VSbGJZ+IIe9nxu/kxp7qS/aaW35UoSKwPsnuHOpvCJ13nRvVZ
sjHsIrAZPvHJoRt+LQJz2CorwNMCVxS4IbbBinVpPddjsh0J7Zuoq/lmDFMyW2Hyru7RsIe4KL9p
muEHGQwH4pnhIsqHSPT5prXD90Ya393IybdEiEKbydVLgp4HPDmHa5EzSlMedVASeydT1fhN6PLG
VvFo2rCuIhl+xRgyb9LeL3dweoP1oNE1ZCz7+6ZkTtMWHlB/h1Bi51MYRV8DkopADmFSKbFQw7xK
iE8KsE6UVKsxYXcgdhimOkD3DfS2fjnm25m6XWvHvnpTCoLRYeKBUDNturd5xKsX/BgSTguKsRMu
vPoclhjVme75KU2RpNvO5pe5SWjhJ0vy0JIziCFnNwc9phWwY15UZGcKeDkOb0G9tDiYSG8G0vnS
RhUkn0Uc0zGmp+aeiTA7Xo4lWVnTxaJFsUNG9uyOZb4ZdP7JlQ1RqJysVoXLoRkla7JKCkI6s1ze
z4Z4mcxesh74ZJ0n4PTkkj9rO82avvOwmUL8LNJZbm/jh5tO5qZpVL6Vk3D3NKdpeVhn4PHOnuEr
a/yk3pGI8Xj4+t0E2bwZ23EApUIQkg2JOLNoAg3U44HHAXzuaWSYPkz6+dkoqvtg9kkhBWmj28E8
qbpXW1hE4x1epHQ5SNL8Is8rAW0V0tVmEDdis4ms9HGkhD8PIP3Rzm0mjt4nJ0g5k8oAFKGVpxuW
VXJ4pBKAa8m5FWr+6gHeeU6T2L2VcX/b9QE4Kx0eCIvLnjCjMVhtQqJ5hpw1ITTqdG9jt94NmKXW
hZj688DZzvawvnTgzy1ZXzTk9MB9Ln3/VeZVffAn76Cy1rutq46k6ybGMdik6I0pLAqb8snS+W0y
9+eic8bHgpHhChH90xwZ4TkWmK1EF3O+EhiNgpB4axGAT1vU9AXxqxkNUPr3VEcF8Q1zAnhKS8b5
E4kOzA24/zrrmQiEETBitsHQDKVORI/unHzvDLIXKJrLm6Iary5koP1kO2pr1sVbOfeUGCm2a8fw
X5FsYT+tHfOTHc0hKnCMASX4ijpJQFD4ioH7eFdy4DrFJZ0XEXyulmFHaEcvzlh9LobGWjFciw6c
St/sit+m6rt+7RcFI6MZo0WbeuW2altMgdK6MyPME6WHEY0TYHvALbWzMI7EiOvLQCz+NrEm9BE3
Jq0mUFAAdzXv4qrnBz25UYmltXsTCvMr2ek3biX9i5P0hww1ybHBXbiuCFbKsefvbSsfto7LDs0M
yd/oGOdHFyNiL/lyxO9+ToBw5KwHE9W603TWHl3MN+bR7Zrx4L3PWrx3/DxdTxKoqakb9IclfFEM
GNciN/BMAUnfginAXVIz4RrFfWRhUnCoRAsgaXTiwXqzunU4bFd4ATltCWVvo0C1HHqtPfaYh65x
zVMYkVwWjb7cIkxda1XclO5AKtyUndDqRNseD/KqIhciy5mHW3Fhr/CK0MuIJ2/nJPbXkFD2dYw4
IrdJaibiAMMN6gUf3N+Ghm62sEzmnrs9xKqEn0hbnKHpCG50qg+hMuKTA2uK7Zx5Zjqq+FPdobFf
eGwVk5u1iS4VZEC2hMX3E1uNdI54haydbWJABpexsDJkDR0+PWdeeyz75kuDo3wPlTsjVnzw126Y
/sDQBottcL6NbmYeOp/c3nyiQsfGv2n1tFeRyi9NJlApjoJ82ySOjoaRGY8hEcOZS26px8QQg+4t
1gnIVt89o1xHYy0uFdbnDRIV7PkG+k8QkgdMkyXv0q1BjJvlNGzeqGfWIm7IZ/YSpmcDzdYh2E5M
1lqt1TqWmBYrrBsb2qDQpY0WfQUeH6Q5pG5grnIqvzumBLlAOyCCwmYkbqBTWtMbp0Dw4mRHNhvA
c09s7SYLTj4N4ztEVE8mqrRVldjXfBDGzid4eZPaKtxbJKrIL/ZYQBfhrHIRzNdxU32lysbwg8lt
FzbuD4WjbZv6SAYtwgCSImICkizbBriBOhhObKDXPm/3grL01tXYGwxLX+ymwWEvIyS0XX3pZXPT
q7DdOYQWi77Kr2oG5apnQhnQwDE3REtOmM/Yb/C2Kg4lsBNnc7Jgv6pnb+JR8Y38uTY7kBgYQ2lU
6POsY7Jq0WVsXHgDV1BuG/Q07Ul4/Oha92QxBmSwh1PEUC3BejXXh8huD06gbCpcjIs0JBpGD9Su
aYN52xMJOTMRsqtFNb+KUyYoZIquU6uoMOh7093gmhw6Q+1v/Y645QzmRynmO0OWkLKpwta2DZZg
9mB9B1oU16a2pn0/EebY4ETCe9tSgjp+eMr6T2Q7a9O+9Soj3YwhMbXeiIIk7r1V1ylnZwva7tPI
JKfumZn4Rf8QIRV8LAL7nDVcN2WlZMWbwRo23FYb/eeEy7c2I3de1TNoDrzteDWf3Tn9ZoEk41zY
sfWmP3/4+Fz/6z98fM4gkJ0dwYGrZGZQEWqG0f+i8f9O5/+A4n988uOD8nzCPLUc1l1TNuDgwmOo
NPYTO21OxmyBM/j4+5+fJL+wOSn2Luxiyx8//k9SMMnqahmyF55H/T2wWpCN3OAdW75bUc7nsGKb
zMwq/iMhIP4zLMAsyuKI92BxNNenPz+ofsKU9uffvYlzaCLTNyON1QmwkTrNrvnQDBOAULdy94aN
P2/5tz//B1OFcKPt2scE6KnfX60VzRrA9vIrfnyIlz95XX/pVZJyrCeCrLBHPiyXfeDxz4tsOnwk
FzBWfVSZU+zcJccgyNDuSUkrdPnbx6cG38F2HYlHUaQFK2gEpTnLqmNCh7WlCT9DAHem5NCHjFlV
Eb3K2X3/+PJsiUyohd/srfJJC4fuycjh2MCwvf5Q2f2vhedpqr//3/94fS9YChNNINhb+7MZx7KQ
OH9cqt99wZvX9vX/fMd1107X14Kv3OVVk7y//hdf8/8MPOZvJuJopNKuhXERbeofeDjf+00uA9cg
ID3HXASM/7LvONZvpunglZBAmUxXyD/xcLb4Dc6cXGwUILRtGbj/HfvOh2D8TxG7KwLGIsLBLONC
SHTMDxHvTyL2aBjN2edAeXAzGAkKLsGtQQDtWdfqtgVMSaAZzTd2m+wCt9VadxhX15XKNml9J+o5
PttdB4ohA5Nbo47wMDtfFnQqQtKYM2Opj63V32hX+YfGLNU++E/Kzmu5bWXruk+EKoRGumXOoqxk
+wYlByFndCM8/TdAn/qPLfvY9V9sboqSGUCgw1pzjhkxa/x0vK8/3uzPPuxfldu2zXzhEXximboH
w/s35XaNzw2m59BtKZKx3pBEvmksW1B5oWswIW5MNaZB3/3G+Jv947Xf+Y3+8+K+Z+szx4+v5J0G
vrESZQCo7LZNTWlVlVsMrBPTW7SGANwvZBDeVU5FOEMN/sSK5Y/L8n960P/4+nxtvuW4nGOYsH6V
vk4GwoxR4N7JvfZqiT5dGb3RL1uUgrk7ozLSfR2D+o3zdu3ZLOb/fuxvfqqfzp/bwbf49ILT27Ts
9x6AQXWkwdkcfNsmNiBpmLrmIDVrtA2IAchxLKuD9OTFXyl/ktSCZQO88NZD35BbUPiRb/7jkAg+
8e/vCPLnfHEZFF1/PSId0rDAqhBlaiRt074eonVhiPpfTph3mnI+uE1jxURpKxzTAjL+68u0oYcL
oQ7kdpgMONxemaybwUlIXIUi5nTU78MiuExtSaahMnay1/orq5VhmRFVf6osEW2zAVVFEgvvH5ry
X40p8zmJ6ZbxAQqLySn53gdm14puCULxbVt/c1nwLxwt+orIl1Tz4DEWur50AohAfz8Tfj/stgkb
yrTxHAqaR+802EGUJvM8BjYMhwVgLD9bVrr/L1PBn466KRAweWjIMZ3Mv/9puGL7ZCZGmvLR2MNA
euNjNKVDTpIFYe3vH+hPR/Hnl3r3BTuC+m5oZ3LrjbGP/gO5vUy+VUlKLZOqJ3BrvPbR+A+Hj/Wr
U+PHl+e5nmNbQOs5gWet+0+fcER/5fU9FzTqfBJKta7Y+bl+7GI330wVS2fl3wEklOeq6h87VyTr
sVY7hgafRDqIlCqzLQLVyP3oHXNHwzngfZsb5TDuenJuKQ4z6YytKngAtQ60+A2bywRxzDwH87IS
Ksgb+p9pN6bXxqPgDxGTyAnIHyeYlWF3b0jts6jt+B8WldtQ9euFi49UuLqBSxAL5/vT1qNTbrJ3
77a0wmGiDfG91RUWmAI+lRap+06nWNMT9+eijmwzVo+wGK6IdSkJDjbJmsVD1kLQ1jUfWYlrUAAr
+5U1Ju0qpNJQKE4WkwL7om3gvGd2efHcaVcBFa5JBcV0bZ0wXCVIzEi+Bk8cer2+Cz6ODnJdM5EA
BJOXv59ihvH73MVnZu6aByub/+ar6qdvO/EzIkRttlQliZZrKadjXyffhxJpets/TQkJ35P0tGVv
28OOFDFrodlvo99e4KhuqinRTmH5rUj5v65/QghcrtiHfCLu01jTB4mXvm1sHGkDterAB1iZ++hL
alL6l0TzoieyyRR6COZJrZYA+hjNOkUsogjwdVAyP9Jc7PDb8ztkMPeD8u4h6z118mTAJxMFe2y8
LWez0wFY24T9HZMp9Jd0IcxF3NeHXqr7sOqfPHVMB79ZlrmMV6V40HX7ybOzhyYB8+M7ZPxQ10fQ
5MEdh6GcUo1pkPlsJrdCFW5SiJcifo6XjWeAKuuGDQkET1YSX6Wr7gDwk7VCv8Ib+68jcs6lRt7a
2gjrnGNHvSg9mN7VXY0OW2ZVyUehU3bBnHAX9mQBs3fbDNVTHbvTYqRpT48lOwi9pjoxdXN0cwPW
UGkfjNJF8O9/jRoik9zmaotHovJsuDb2Z8p1j2ISH90cCaTmD/ucrArCxi22ER5P0ij55ISeIoIS
qnqZs/tnvII90HR3uBj/cVb9PnDBo2HVylDM8s69uWV+OqeGNrSlDVkLe3W3qfJh6ykqCUY8PAYD
SQw4fIlSLop/jP9/fFWbWdfWbXeeCH49k1EkQuOZUqZd/Zl+EbbW7E02zmWgBdqI9AX9ycd/XD3z
lPLrgEGCEjOBgZzAd8R7szVSK1VomWTtJVRHlY3K15A8NFh81s2rDVt17etHvZsRLvZ0/fuL/37h
etDa5uW5fzMdvbtwQ0nYQK9KPq5bfqwac5OMprYXE/6yqjMP1Jxd7ZvWU0z7++sa1h8+NEsOj3Wu
ZVkc6l+PMy5XDW45x1lI9+Jzha2tPFfLLIQXkRbxK0F3ztJWgNWyaLrQ+ktRi2evDlUIZA3/eje/
z/ocBo90E5JUKHq9d9alMft9qHot2R6sgrAULii6pjBrUUnm3siV2bfGpXV1ZJ6ivKNNs8oyj5Ck
qH8syZTc2pm++vsReufknGdQz2Y9DPXewJVqvLcG13Uppli57da0TJKyMmgijjA2KlbPiL7fVNs7
yCHKYIHRNmTey15yq/ww0kA4tZnxCWRGuNhhiD9EnjaS/okQ3HVIquB7XXU6iODEPHex7l5Yiqgt
3YgAx8wZn9NbJIIB+wRP/fePdFvWvD/TfeR87Agt//e8sFBomgb5BjGPQEldrFAuXAyXknBBuRk0
dlqilI2RUVuCGM4MhNCE6hsZ7HzhUyBeIZ97BXFaLRz0PssUGSmonpUzC7ym3EKSlAEusSHapGFg
7aXwHnWzpPTgRBMGQLRAjX/yB7fb2SUfGJ0Nrpp2NSD+CDlGZRzl/1h9iXe+yB/fom8gjABewXA2
//6nUSwwGj8fvb7d0tMhozfaRUSxupE27qbaOKmuJtw0Evuon6PPimKgnvqGdmdlRyz4lRTajuX5
yC6Qci0bQBqMFsrISY3mkjTwj/lQS8o5bGa7yNl02RfN65+aKPMOKEnbtezn9Y9jrXIU1gvTViQw
mgT6OSo9eLOwpAraCT7Z+Iq2COljirgRsIG1MuEH9qXz7e8nwDsv7X/O6Z+Oxrurvu+o54bl2G6x
rwCfycZmaU4AQPHb9Ksq9WjD0lNa9iR0OgbIc5q2JvpQ+0kl3Y+cqv+55bT/NNKzAGeSZhQyXOfd
0OeNSvSjLXHW5K7a9sKjzmumL5KOpjN3DGNb0VSKJZaKMGRAyIy7fCjTO9evYHVlu4k3fgpKAn7s
ykerVoxH16eD00zkxuXzGicpsBKJ9Itt8iRxXb52hlR7PxTos2rHW3EwHnnax8bDRze5ATwvVZL+
4aXFmtr7G20vQgtd8w6qDTHHufMxr2yiEX1U4dYUDNuUiiL5Q/vIZIgCoJ+vbEgpKGMl0DT9xRLB
q+GWT45MmNsrf+129Yvs2qVVEwYa19ZSNOE3z0Dh8/fv+fftDXUioAKCNTAG/xuJ96eTHrewO4du
tFtPpK9hgH9Sm3H85cSa/u+v9If5y2GfCAlGuDdM6q+XV5ulTtGURrutwuItqeol6c6kcZZXr8cR
GyG9BTwIiroQj39/4T8sefmMxBqY2LGRXb/fONcBZj43gHFsFgDL6A0uwF+LmUv91bRgeE2ISF2T
orxTpASVh3q8zkd28gHregTEJYBL75uwJR6zCp35GDXJuow3gUMn+O9v9Q8n+owCcFzLYnHBxvbX
Y9SFcW0Gid5uiwhVd49WrE1elZ5dB81e5nH81rrlv4pZt0XLu6Geip+J/BWsgk376NcX9ZXWQszi
6jKUvOiWjt5dW7kw5SfHPYVeANLUaasNueo7qgwfzMDbm2h3V72PJ8sqxZU+Qoc5BHtAE7DQnOLx
MTb6I6kx/1gCzRvg398pUydOVAAc75dfseyUHSnGJPyW3UpH0sI46EbIPmHw21Hy9vdv449nLFsk
AjEot1Hp+/XAOH5CwKxEQ2PB5e7MsxC8qlk4FwbnGZBOvKE/DdlK+9cJ+/uOHI4QVVJOV74QgB+/
vnDSGmFpiKrd5lP30o/i3nDZHQaRO8MDGkiyBch69p/pEGkYK7pgkYDWjZTGPjyAku/lLTZYXW10
Lz1MNC//MVW+xxvMU6VjuGwedS5mz34/avSjtKeoTbmiNPHKqIK+SnTJJq3aM/vG71HM6lgJb+Pg
WvHc8aECshOIicCNBqEio9gbPvf/pMn8z2lC/On7YoXMN8XuFkrKuxO5gxpuWoXebEcZolLISQ8i
/2eftRNNsJHFa9shpEniEI6M0kPSyMhUQFi7lImXX8d8W5h2/GANw3eZRP2DNMJ7tGntJSyOvmZN
x9qLLhMjzan2MfQ5ATjcmIXmpWBe8JFHQjClXe5H/nmCzbYqFEu4WB+dNSo/cgPqc1GxQ0D1Kbf7
tutes8H+OMms3GtW4j6bdfhtquM1IRHRti+i4ZwZTGtWM1UnUiTamjXA//f57dH4wRSpu6yl3wOS
CPSOR7twZmcAJqIJ0LgUE8b+QgKQk/ZjHMl7R2veYMyt/v7Kxh/WWj6zDtEarkFIzPsidpwYlPtp
/2+hfbsQ5yUkIi0ItmZgpUsPKcW+b5qDQhdxyALqm5ZV24dotP4xoPzhjGEvZRPUOHcjfpsZqoJ0
hcoTNebj8a4R6ATrVNfXcV+gc46M14H29GUsixPIpfYfY/0fCukeL041l02MSy3/3VVuTkSTAfOp
t5072gsZRluSur8kkKtPeYiUAqw5CoAJYKkCWhuBbv37l/CHUcbXKfkJB7GnsP13wxsrpaLzI7uG
ejXB+/D3VrBMvLZdxEkOal3/5ydmK/SHvSRrSlhlxIh7FuP4ryObl4pShpPBa6rc/1KabkKLvHOu
A0WbTdyh1S6QzxlD7T9q9szMkME3y42iozugkwiHwL8m2mtBZsVa5iOGnxifDByg8CpNEGdGLbAX
4QPrUCyQMmhpT17QokchRYB1cnrS0sElXahbtHpQgcfNXtpRjUu3bZJXRNYba2yz+zbLe7oIoI64
2tn2FqR6FF3Vr1GSAt/HKfaSCvFFOZFNrPtQcKVL7xwa8xMJI3hNXW0LORvRpP6Bao72KAKWkW5v
P8d+muwpfwXnICZwtiyFdrV11dxPZkDMcG/d09ion7q3WY6xiAflvHjWs5yM5Luirt/05EtgyHfZ
QdyXva2d+yaA7w7uKF14UeB/SFwfGyJG40jG1wmTynNboDtj6el/BAJQbC0XB1ZnCnFX+NkzKxm5
b5JwugymTuSiJHO+8z+zCUrPlTEkJ28iaZsZsngexuRRb0K5yjGRbnyjGz9FrNvysRteRWnPQiAz
XXUTvOdUz5BSjpIQ4dj9akbV9FVPjfvCyz51eUyytyni8+jK+Ez0wLdZIb+MCEuaFl5eSnIXQGmG
IlOHuCzYgXVoJVcxXfoFUonBWcdqWLqZ1R6msmJVL7OXTkvklhgdLCPzjRtNpIvAfl1hgosvzOzx
pSsxOY2USW4PGV4FVMYzt9kMz7gRNEpdqB/3bo8F5Isg8gi2Mfy3JLXsE6VHbFXzvf/e9FBV1lVP
Tc6zq3wzEkeJO7WMz0E/xudQDNQ6w7Feh0FaEqeswwQgvwf8kdt8HpyS3csUdIc47OXhdm8C/7nO
MtxiqQqnO61syDuBP1AG9d3tETp/412cJWLnTemuRNzXgUu+/vemLvAdsFa5uDlYUhyy8JQpv+/a
scDCY1biaUgt9BrYBftOTouuD0SwSNlSHchxfB75BjaR64ZrYLnBg/DKDd4640WLgOi0EXsZjWWy
XlWwYCtD+4Cv6l5lbkcQXqFdjYbaMQ7NbTBoBM7ADXkMo7Q+RG0bLm8/IqEQ53Ei4r4dcCdouYZC
Pe2vLBPQR2TgUJJYXmfgs54czTYK7uvMt3EnDdleVXWwNGqn3CS6k9yLUiX3FJiwaIzEAU64uFFL
qghOWayOwVTBCLZc/zkbk4yEqIrwG5j7z04CTqsQQCBypJoIDqfnURiUMEIFmEQLpmczzQ+aMPz7
XG+a5/xzNj8o2ijbD7KYo2JcoDJV/RQG/vjgdMWicY36qR6bmthoENfVZCVrp5yjctkS3zltbN3d
7rF07dlrLFwA9huj71gjJaPF+VpPLmaS9LOVefbB9TrnkEeZw/mN/bILyosaSOGlvdZsbQPHEp8F
HDfdBjP13EVkh2qTFJbxgEAFiZW6yrLCH0n6xtZXgf+kosJZ6YPnbklEiylKyWw1GH11BiU74U9q
N615NJp+RsTK4L5TSn4OB/FRSQDUU1HcOb1pXcqW86TEF73Smrw7w6tYCKfCrebM6BYR2tQgdIJL
QhvcS0sYY1J0+cOUy/vRG5xPeeKhM1PVsNcGrf1oD89Aw/JnKxZrq9IoHBM1QPRu7X2S0aHGRvCZ
/u+A8nlCSquF6UckwMt2fhwhr7XOqm5aqoFh1fLK9skRGmj8xhx3Eidxhb35uRjjzwwk2Wckz/x5
+pCYZXP1jNR5jpKNFcb58yB7eW958TkanytRG49e45d3pAg8hbIJnux4Ihug077efspEHJ+LNgMr
H2Ac7AuNb4Pa6z2TDIoyJ3ggNSt4GDuRUheagE7SAl3hy2iIi5PdaqK4tKtMY3zyA0es4riy6LeV
41M2S7EyV/8yoIpf1mXSPsgBM7ov4g9Nq9qHbr4xhlmRVAIsC8O0W2J+pexcIJDrC5Me1fwjoO/k
IS6g3vT6Zz9v1Lb2BnfXO/7HwSpS9msO16KZco4IsL/EpX1pv/NF9zul9ZLJxyNiyHHZjyNGhDVH
wAWk7mLAQeHVHW2KvqnXDHjOyUYiuMY9EEFaDse70KvHu9s9FbGQKdMMn4GWbNCX0c8b2vQ65BUY
l+zZnzON8PT6lMZC86gryyBzlIqNW7vTysE+dHAM5l6/9knCG3P3aFFfS6sIhTrG6JAQtKOocE63
beJv+xHtcIrThhZte2/GJFdZSCuPNdFEx9wRnKXuFN3dJrtS8NsI68+Kout0ud3Y9A2gOehb1K/h
ScBL8kLD3IsgeJ3i7uhEXQ7k5Xupqa9OYDDnUGfjAxxJ/tvjQmw27Kj9VekO61iQgW3oKD3twkgW
RZkfzHECrJLM4e3I4ZW/tazqW5ymHzCrEFcMSDtEyKyNzbYhYNDWegHpTPAuWPepoV2XLohmE7+A
CpJTG7UvHXHcgdl8S9RJMI+zgVkOnfikYueDjjt6RfnrnuU8yQlIUmZjxQK+eLiCWrTUcnHyZPdi
jt11AjtNOeQuw5rBrEtnCQZpU7sL201fsFDtxGR/Nc1oC3VgO5iHQPkMa9obGaoXsnK/TR22vMIq
Z6cUi1aXlKyGJNVB76olrVDCHkIg8q7E36CN9YHNEF7bcnqWo3OtHTURDFjt02aCBpKB3Cc6gC0T
ob97gGoF8lxjA25sC511PSpzm4bOykZtHrrjd3ac9wCZ0PO7DSrqSlCBzKHfFC1LVgxLq6pgrayn
RwXs4+RUT2laK+wF9odE6BOBdnBQDRWwKgCwuA5yfdXG3lfPALgdxyRYT1l3X/jBB2ec6pU2IGFG
P9wvNT2fi4xwaajG1aV3lyXSW09T3y0LH8pnW6Ahd2B+F9pdjHE7npyNjW96pTcjH8gyPheVfqFU
gmocAyRJTu7E3tNvp29RDzCnVCaePM4v5iTSVrQJembTeJtRq89mqicrFCHlsq6sq95oFlZCNNvK
wMlifjSld8FYS/HZ5lRNczIazTRp11iSLj3y4Y0+GM2GVpWauTLEQZfmxcb0SsO9ijetMsl8cxgS
hPtd61RFPo71ppHtRz4ZAXDp5F9SRRBE67NDNmxzETjOWpiEo6VYzXZp0MV4MFN9Gc4WKBVrcj26
NC0c7Kp4sg8DWSXLCZhV3Zcn04ifumnCY1bYByqBb4TzkXyQL1qZf/eS5M1qyxR3SQGAhpUFrqdm
k4K9WwvVPjvK+lwbFQID3Hj2B3EXazSjQ3iEQH2G1aD7zSI2NQ4wtutIs7VllXRH39uUaVut9F5m
ZxWEm8l0XlFxYBCs7XTTOID4a6mYdg301UnvLeqxOxGIATgJn6BtaNoW/MMdCXfWKqbzCWumP8qS
ealS7j43cWgFRbawQh28aC2/FkyASTXG993Y3KmEkHeJvQfmTkXML4Sb4+1eSxJcE/pyr1qmntn/
0U9hdayGGafnss2lzmgbFclBntCQgkRHv6jLRa27zdqP/WJV6tSMvQRsRR42R0+GDSqDNkTOblOC
vz1IyFx9rLrwZA29t6V3UyOpJo+hr5De4pGujyb7m2qR95W5lbo8u/ML1mKsjtjEGD0NME4kTGHa
bGbGlvCWt/ce5UOxsVxMiSGRzUk4xEeHvTserFauVKNMhqsQ+7metke7TgTyvln20QzTWsXepUzT
HeFo2roN8i8qBAbihmm9yBVIUDkfhDShueBD6KeLopGTZrvjrhxJHKTZTvR5v8894rwH5syFxibw
4DUwGiyn1VaeL3djhWyk77HlEKzSHm839AU3boslsMF+O7R5vG86m7ymmrgCnBT0/+uGWJnY1l4a
Leg37fzT7SG24Ke4cJP11OTAh+sCkHVUHL1h+uyRWIa9EGEZhahqLR2nJmh86spFMh/lum3LlUGa
35G3V+yngGu+y609Onf0O3p2hD2YHfHFkx3VR9vJjrpdWkiw+EG54acAwTA3JVLvjSiM5yJDZK43
NjGh8+OQbhkqb3d7O1lTpsOlU4whVKw0Ot7u+dG005AET/BGNq0wwGBWaus2NfRI1dQvUdUOmx8/
apGfHTml8M5a9oSSgl2ehyRCi5Pj7WbU7PiIFyYrQ4hu88NeJ0AEODhA+qnKik0nrJa9BhLmXErt
0NTpF4ON6ZpmhnewpMoYx9UFD95wiNz2DGTMKyBZsZru6Xgyrxkup0/WWdrO4BvHbhmnO4Md3Nrs
yS2fIGHHnu6dMypWZ1xiKTANHa+YVplc5CmCjdbF0Rd9nzwjOFLkmwPlkek3xR4Pqr6xA+zH0iIs
UPPh46SetxD0HrSavWqW6l97qfVLROSYYXT/22h2m8GLhnUKW7rvUds3vgE7pdXq4uDlVL3Zj3B3
ikXZHrmIi4Nze9QPNTwOapyKw+1ROf+VjZJ+bWETWGgjxl8iVHa3x62owLty+zvdkZ6F4GT+89vN
7elv9/TeEkBviAm7/fjjdX7c3v5pqZG+kcuZUHJ7C7e/gvDA273d/fFz4zoreLOYEP/fextub/72
6x/vxB6zF9uc3B9v6b9/GAUzBm4QL6WpYtbc88dNNXvX2gPTdEhEIki17nC7hz/n5x9vv7g99u7v
kHJkGymLp9vjtxvIQ+AZ/vtUeDTsTT1Ed7eHpjib1k1efmm7gq2yhzsv97GV3X78782UsJEGYca3
fbvLmC4Pwidv1yPjpTRYi0c10Sp+XwdECdYnpWvijIbSWVWT3W7IvQC8nMMdrAZMKvrcCxySUWAU
6N6GxOhw+Bv2EufhVyYisuAYnMnhi/bksE/4HaV17Uaj3RBcPZwdj514RZM7zynOQGI0tqLCjtAj
sDLT/jvRojpBvzntUyK5EjCUkm5vrH/x2Lrc4QQd2Gc/5O4nVmzRqmEgR4g/ucs2t/DvCMYeJ82+
t0N3aWzzHsEKss8hzlZBFLyUVOwXmjNpG31yP/vu1YanVg71l2AIs0MwwrQD5MTuP+iesoQtnWz6
RaIcgLplvI+aydkS5vBQdIiLQDbs2Fpdp9HaxL4aF20YkHRL8cQyulPWZIQPSn1c+qj9LAeXciow
0PU0gaEDrhpVNEvl5s2SYJMv8UOv6vtYBOYCBgrrp/BqlcPVTMq3TpC4mWtYqcf4u1IG7uKOjYcH
Ek61BNFONbuKhC7CgMKCjR3FImosVMSAJ0KD1xpNrSH9eqfcqj4N8o4UnA9BCm2iCWEgUIz0r64q
v+Bmj+A11d+qUD5qHVwkqeM0j4vhGCbRa55stLxx+WZnWaIUK7OJmnVeS5gmhX8MG7QJMWsjo+i1
nTS/O0Vg7CL1BAOh/hAaLGdwgp+0OfXRGPejKlEjWfrJ90F1pX4SL2NZxiu9zouVjGOD6fmSVN9K
EWJyZAu8MWws/KldZsspNohT0pW79cOmxZOsL+bg6qXR1kz2TUpZywCCpTXhrg2m72gc04tL1s5B
kDGUqyFGR6b6ewvhGaCWFy2r2qMr5ECvQ7LaEXV5zuJqZ4Ov2Y8pNIw8B0lWJEeb0gdwQEUbMPCG
9SQysSndJNi1ZvXK7lat6OGU29A11R0YUF2y5Cs02vKATsJlMbjNStHeRJBe01HMXTaEJXt3SmDY
CakO8Iv4kQ3NuI1pEy0S+rJH2DHomHxWJqwNkBocncZ5UqYH/mVc4ERH4gJIWebafkJQDzejIJLQ
KapTQcA7beOKdXBKyTZA3z1RSUQVFX1yE4cZfrKgvoOYPHXUh1p8XguQlji47BB1eu99HIwKJMCX
tATVgGstCRq4yLZJWDAVhnbQ4h1uoItuoP5Q9uwqi6JhmYwq3zh2S0xnRiZylIrPfaarZYuPfhnF
rPexd4ZsK5bAgV8suGAb4rnsVVKycYpKFqlNWGDkrLONpmUt1Q94SG4Jamwai3ELkedqm1mzjngS
nzrXXkLUArrZc9Zk3noswLeSXn3JTNrCqY49NnRwBxPIAI9Yf501YAA0WIxwdNjXUdHPpreCVrJW
xp+0snqT/SAO0pi0BSt5ZwvV6tXJp2oT2n7OZcS/J1fMXGuYXqM42AyFDTagi0uSInz3fMv/zay4
XtTFLW2OnjR1vxM6J+KWEWwzdYpgI5ph3DVlOW2TLia43uy/xXE53jMCIoRRUi6amqjJOE3qzdir
FG5j7uyJLgdL6hnHnL176NTlEQR6TlXPfBbaTEzE17IvQYezBNL83aiCYy2JjQ39JHroButbYJ/L
6tIm9HGgy8GbDkRynUrDP+ObXeaTzdqsATN0u4p6q+739WDcuWHDJs5XOT1Kd+tYI7JMFsrner7p
l0kkKM0Vcxw50PetVjcn2LopmOb5xmRs7Cz/jXg9Flg0IdbQcmj94WblyQA3ncoCmQpoHHg1ztql
BUhxEG8tTm15bBHOH9lQDivTo3+Rh0EDaACsAVe9xzFuW3NrN+HeJ4OMSOscPYJWkCoZ9uuClC1n
LLRNE9f7LpDAoIpXYSQGKIAqpk0emavnFsjjJkOERWkrwCQMrS4s52wwk9FaGxMKQ/ALhC5fx2KK
9i6uyH2XL7XAb9fMK+aaR9ckeFbrSkIK9Vo/Xupulx1jKy0XwAUgMIbt1z5XX019WMYpi51Cj9nH
DoXBOnH8XpoWlE0Sz9LRoRbqQaXUqhMq561iBXs1TLgl7GXAP3FGmhKPM3PQx9gMxSaBDT51yTkK
aGqEfQ7RrrE1TjeMHrksdyFVrw3Kq2Z8bANG2SzqbCz34SeKjfjlIx/tDtREbZiIqXT85lhA4mvM
bdGZjFGSK9PnOS2Gx7uawzdGdyxT+00l9XCBGyoB0WhA0kueKHljPvI3srDucPn7KGsh3LkmNAe3
6i99iFNOR2Sx7vN5j+VlcArgrLiaHK5RewQqsiSr0rtLWQGGmdbcN1b1NU4hvPlCQexM249pncQY
2c1oU0q1AUxVrVknhyuST9x1M1ZgBlLjTBxjAUMIrGUJUt2lmb7OGLTJCxDTpm/UQUWDuR6p1C9t
1M93RASuW0t9MKYQ/RxsUaZYVg/EOxvr8ROWjvyDooG0StIC+HlRELBMyWtTQsRSXrc5DWjEicxO
v/XQOZaW4YgF1wQNnsz6kmW+uRV9wxhLrWtnNFOw7tyeoLMWlFbbjnubtPFj27hL1VXBXsunCVXU
8EVDT3msu8Q/DaBjNxmaStRY5mz0hdWHWbW7UArQT2lWLw0ZJFdADfUxGM07wy8Hb6HJMrne6/Ew
LVLaq7vQhrTHaKuT8+gM5g7nVnO1gg+qsfKHijSFLAnNKxqF4gFtfLrxCnh2hvzUyKB6tJNEnoco
/sTlVj92nmRZbwMw8oM3UyX5x1iq+qhXMOdJQ8k/oowjP94xQTSocthHGTWG2g03/dAbb1qcHb0K
rqQ/rFRtux/zESYmIkCqJND0rRFCIGi7BntDx56AUhLm8WRnwvAFsdZPdxaHeWEnAP+zgiXkyBNB
lMg2Yx19tge1zxJP3VdEpl3omV66ocof40zuKEEZyNGyt87u1NKSDTy6XH9Lu7sEEf+p7r9QkGjP
KUmzdNSQVkaFD/VfiqUtLXOdxMNeN0ieGBsd+4Ym1RGi1qJHAbPNEfXQ22LZOdbk0/qqp0nC5qUI
AyjylcPQzjLF5sQ96ObX2JNre1QzPoekcBEHbHCD7rNplRfHJGbZNigXBnk37O122vcJeJMYs1I6
ThuNjNirSuytGC1nT9N2p7r+gy3s7jImAApITIHbXEIUDXNm18B2yfCFDmvpuk/gN2vYvvjYmNAk
TYqXqCr9HWiJL26nW3s/sc7DzBiyQE+BEG62+ijVIaPftLDaiE28J075EH7HWkdB1IU3nyaTs86K
fptBB9x3UVxswow8+EkC93JDwYQbjHAZukHssNO6hPIs6KMkd4pRF3apfR+TzImjO3cXeZWIjVlQ
EdFogSE0GddOLKyl3rdyNzVZsEfKQ/5BZq4yL0NWxUjRk5hnUapa2aVe7ZvUHhdOMD5HtUHWGI6F
RW4iZY6G3N8UHkiQoY2rByPL161DSblE3QJEOE9Ap/sxqcI549ZMHjAhRa9cGm/Y3PeMSCQETw6B
AQ0gd9IQFzqy6tb2vxsiUHtlURluLXvRjfC5wz4BgsIue1mJmNWCxzSq50Jbm0KejVQbwUJDn5j3
n8eJ7SxyV3Bagx1/Nimx7oXnf4byqoD+rY0oia7hgFkkkx7rJEeH4jMDyq2K3R072mYHJ3xrDXVx
6scDwmk2fgmQdjeyG5LK4y0iTBTnzrDHwY37s4X12BekgPTp9f8oO7PlxpUsy/5LvyMbjhlmVfXA
eRIpapZeYApFBObJMePrewG6NxUZHVndZSajgTNFAg73c/ZeO4pK+yxLa4n4pH9UK7ibUnkWPV0Z
W16jofQ2it5/DMwVTxlR3VNx7eREHjAJ5DhbfhhvJ41nLze9tRJ6ypvVfffszHoW0UcxpN7aNfsB
okHr7GU20ofzPU7q5EUDEQmXwsge06yvbrw6Fndt9wAtHAMEsoSbICJvOq0ZSSjlb2MEJ9c0aCgP
JaF1A4HadFjL+Q6qaSf1K2a2VX31mMH8hHJnn5VwoIJtIl61gMyGjsL+W1BeaE1PLux0xE00XVSG
X2+kPU5e/8o9u+qVttcpHdSdL/N4J8fxgXya6ESLYriT4MGVkcCRdgp9KU3jpaxG5zpfULbbkRP+
o8h1mndqQqynJFeJuTtmIH94ACPeA8gy2jujVQ+BFrx1lImpWrd0aAJUaTa2cPI9vZR1gSJXqIH4
WvXsmuuxWCp201Eabuixj4m+zCGsASjunD0zhoKqnCeh6q0a0NNoF9dGBj7ctoAyN0EanfSgWtex
Mx4hVcp1qKn6gkhZRmno4RApaDeXZrAVg9ddY3QjHU3KMuqdE97R/gBeBLRg0f0Iy66kZzQa67LI
+oPJgpWwjGrVBiW22tQXqybQANs7lBXFMU784j4zQ76lpY5p6TQx3QY9CzbSLDwYSSbzdy/AQa94
PsD/7DYmHWUX0GCgAgorXi9eaL4zihhZuOmjKF1ZmL4vYCvqJf2RaKMlHrR5khmWwUAzSJhkJITg
aIPC2fYiPKA3kMf5QpHdxGbgiynyML2mYAwthDcPLUf8IWorwPCN2h6G0HnNPP+HgnnzNtEBsbBq
2iOmAnfn6aBHYTqtxzhNwQuB1MklGDm3tPx9Wvv9UqYlNL6xKXdmAfzRs6jcDYDaF0ow9fhJyzbN
TR15UHAAuq7L0HkZq/EmaUh7HfVOHns7LGiKZC8YY2t2CTdcB4r4Nhgq898h6Q41a+JtJJxyFVnp
VRsbCLukqFw8LyfYTmirIdXNTcYotM26WF21VrRAPRQ8k4oBYbdOIGMoCPg8J2IqFHX2oqAicTH9
d1f7Cc5Ff3bzDl2flcCNxB/ag3h9pa5eLD12sc6w9iysLUZvDH9doJdIBnS5CdLuISWe+iZnSmES
M9RYtQW7x3P3WGCoDmzjug13eOwfsgAslAdrivS9jrlH7cAEj+sJpVIiXXGJTG+Oamr/cBoN8Wbp
mSvNHB4MKzX2TQ3CV60QK4DvgMSY8YvOICEHnUCD4A2pTW0uoCr6tGvH75aBCpdIP0Lv/SLnHDeU
21ypl/QnEL5jBgH9V2y8CCDmCBk46VgVxXWMKAcRHnWtUePX98oFNKBsFYfivfTWldCY6Su0/erC
3SYFAEzPzXcFaToIDYJmWaAz3SbeCLW1KFZ9geg9LlYdCb6uU2wBbRk/gS2aprWIqfSbXqjfEpzQ
HuDu7HI1WccJhSsNKk9qec2NTJXXPu0/4MuE1C39ZpmNQw9SxBB7EhcvY2u7N4USy5PIwXSgpoKu
gl2SKqrYZLoWQjALpkMXDG2fyo0OzjHXmKbYh7JOGe8JHpBQSDnV25DI3agAHcxUYejWeZf1u1rH
IW95GpJLSjLMJdDXFd2yzunmpnnkLOIoeCkbsmJGavwsUtHzFANLud45J3IcDgVoptgbSJkwN0KA
ihqVKlvZGcUvzXTrHXQ3bcqp0Lee9FK6IUl9yE3Sljupbh29rBYYpbt1R5MtifN32mTWdvB1yloK
1popns3XAn0RWuoxNeNs0euNd1dSXCJSHvoJ7oWj0hKa0Wf1HThJKAMkQxMOoRj3dfYOIyg5IINt
iRUCb1MGhQkKkXW9QmGtrUN9N2DvXSohrgWTUjie24gyesnMMbWfA8WFP5IW2bZUg35VToT31Ovt
DaMhhC+/x9cAAgyZh35pM3HAfpcs6Kp2zGURiUtMUoB9RuDzQaWfDFQ5+7RLb12bNL1sAgXLSsqz
bTPntOr+xCA8Lnovdi9JSB0kpLYWRqW5gPjywAwKtGemI5YJqr3uaNHKwMtP8xM2Xi3d7aimyCkg
yJS5vVLSUp4be3wQdMqmipR9EFqSrowmB8rpTHkxxcDy35pYQJ54KOMRbAqGeWOwYkw33XvTaUQ9
RbmyrHTKewQUeG6w1kqmb34uvgVJndDlyL5XLNq35EN5xLv8gCMWnJDYORvbjL53hNYikPGTXYTl
3nRguWm4CDeG433TtOziRXPdlkL2oNEnAy+knxr2amhx1l5kAfRJl/5LSqzl0q8LBXBvxEQWa+Fy
9DODcTb9QZ+XRVbK9MUbI87bLcUih2AbMyz6G71+o4axjJiIPNvdfqilfYhFDYjIhM8sHWC5RZCW
awz8B3fU36VNAl1Ilu6hh1WGkF+stbBt9iWR8SzQGUqYR14z76ewZX5VDXNADeHIdVZE0dYCBsb5
vAdrxLjhstooXGwjPlAfRJLunoih1zqR4dGvh2tBqosvy+KU4CwAC5rTIRxZDzsVMqzO1PmOmQ+E
CcWgITY+PEGJxohrfuXOhO3btQvL7AmXbF39YDrKtwQjsYqndUPJkfNBO4BZ1vn3DCBj+EfKepV6
hlz5tBwv7hDsdBtJFxVaf2WUnr61abbEgXXwCYpZdIPI945iJduIst+mNV5BXzpHAiJcDKxdCG70
nFNk0RVGHEUBgmbClCBcfgnGhwM5kc+67XUHjH35thjJ/8hpP/UGsHtDLwtUJAXjvlG7APG4SDrz
e0FtjdpfWG4oXoR7ejK3nlMYp0Dq35hTqh+JNK4mqY1nAnmcDaHsN3bbRZxfW7GmJNQSHsT6B8cZ
P3BFWIt0rR31lvA5cvPz2DX9IqEIFhVTe6z2HyAJd0yYkghoUbov4yo5+Kov91lvXvXMJosQGjgB
8CXtvSWnjMAH44fO46NmutZI59lLJJPzTo+3fQy+MXWVnnmADnOZ4LCmetfyKn4oKAltaZeh8Gj1
8pw28oFJ1bDvVeJ/xyx5ypgjDUFNgpIra7q5ZFLYMcu0IqgYkTpjCWI5XA4OBvvSG+A0acFBqpxF
CaRhbViaGMyrmKXAiAtD+NEBLLRzQjK3mYTs6wwM+rUi2GSp9IW6IS39zUa4tlQtH+N4j/cA61az
TPJ6V2q5fuwH31yAH4bgR/ktBotAoaETG6mzphlz9cYdBedBmzwTn17MECvRgtKYfQORcVvlLksd
/OX8xt7dOfESiyTURlsbJUd5RU7HMQ8yj4RYckR6wz0kzKX3LQkWeMcJhbG15ByA4d31/obPwbpc
ie6G3M7Q2wzB2cUyGET4JzTSBbcpfcqJVVXtx8JgqazcRDk4TVM1SLYQY7Gvs7rbOFi8Vo7qLbCD
tJQ0rZeEY+U2FRDitSrYZyioLmmhnNNBEhBqxdXZ9X3QB0UAsZbjMiD16WCmOWKT3gOEgBYuiM9B
bTTLKjHDU+wV/DztFIuTJYxWmRot54HfaVlN2koB4rnWtD3njjMsvHAL1vQ2J5JY1yj6jka7SpSo
PfJj2uxCNQN5UQBSjpsbqvLEcZXSuvcsmhOBJF82Y47idYiP2pjOUBuKb1lUZLehXa3bvDReyeNI
lliB+Ej4O6CcpvqT2u7q9kdd1MZDqav1LaDSh6xCP8V6mFR73YckmgQ/yGFsf+RkzlgmpN9Rooc1
FZbCRCGf2on+V2l9fONoxnZ0++KV02CGBlGL1jHJRYdGl1THm8E+BzGaEs/P02XfEpwgymSv0Er3
Qu2hAn4YpCM7kcrqfMh1YmThCiNZTPVzLTl/ELVjXtpibJcBIIKcUt6lnC4GNU1wy8r+1ug7jfqA
ajyOqMYXQfeET86d1rhgNchYGQq931V98ZPQjhLap11aLPoRFE280c4V/lmqKhT6/C7zWPlSurGP
JnXOFaR4AAN6EC01NQvWit/YJOVV5r6sZIgJAG/bWDDvJ8lJj5jUooPLYSjULOq0TsHH68dvwhQX
3MnKFttmsNEkIjeG+zdCAkxm5DlxgDl5N3UoYyC9sYWDKqh2Bl6n+zgdfxbs36HTZg+G2+i7knX0
IuZYHtVWvXQ9w09kx2hWyT5Z6mGc35DFi7DFcBpaq6N3TGVBl2UMTxgaydMQJ1/S3M5rPUVA4l7r
xCcK0solIDz2OhxD1dGxPPWmNbLqrFXJXi3zex3W84RwdPeOlExoanOp2cy4hOvrj/3g3lHsrw8t
OGEDi8BiyH3vHo3wk9E5HUjnMj6WlpcAXOWAz4mzXNlEOdF08yLiTHOKfxoG3T7Q0hM9WtZYRbtL
XTFsmqjWrsQZTaZgc1U2iXXqLb86N6p6IxgzVuTuaOtkOosoCaVbortR3qFt6mhgkZ6YUxds6jtf
ydWrGxwqa4vZKvmIKU8trV6tbqv2Nq+T5JRgLmDhGYsXhIkYuIUkTYY2wzPrxba78YC4vepRndP9
4aQoKP8wO7TpLvk+uXh+8571EdJFqzAOqajeWBGQkiU5J7ihvlaxg9skDR1r9OT8KgxOJK0Et12v
P+QOcz1DBFRIpguHBhXIjeYacf6+xQZxFWSGWjBCDkYEgDwCjHtsB9de1iV+o4rEF5asHXstF37N
ehvad7dLmmbbtrHYl64Z3XkI4yy1XNuMi2TltOPRooCxGyy/oySTHjoFW2Dh6v4TXM2MemHlnfjV
MxyMJQVoI87eEo+JCLCO8JpmjQaH1Wie6G0j07tS2bOM+KKlCO7S+lA4dvEE4pbVM3QB2e4UbEM3
hq8+ejQ0f+Z6ySnQNm+thkpfC1Ge86+jn+kKXeOOyZBTewO0RTjWeZOec8K7mD+xRM/jQr1RqfUD
32vuawTKfK9Z+ByUlHdKB79YN8iNIQadFa1YwjndtGlb3BRxQlwQqkz6UC6DcGR6tzK13h3fyreB
1d5rin+RAYJboqH7rWdVLNo83kYaydUcHOdInz6nE9xF1EkSb5clgH9akMDXDndJh+/gxZIUPgmV
vQrchjRKNGvBMYnLwyOrrdlYlWZ9b/ApWN46JsbmPF9EBDOfDd9Qb6AxrfyVQj/oJTFKebQSdngR
Z+pLLVuoqmngHPUOeV8D8HCbKG16U4SkDBWm2TwSXJJT7I2fEFNFW8qHLKlG394XlS8WbucW3wZa
REMo1FMQgT4oHNc8aPrYsJCz0HdWtOr1VP9wkAo9VpRwmA2Y5dK2HYmmouvvhsHKj0rt/egpB92F
hFlsigyhgjvXqzI0plkR6PRuKF9ZskpPzvDTJtKvX+k6yk6gMmIJ4a7ZlvXkOggjWNVjFyxDjTBX
klD0xxJQ5OdVC9Y84ohx2MikbXZqjiw8yfp0P3QDZoHUfxsaPXxMiju3cPOnVvP8u07v0FxE0dXt
AuUC+ICUUO+Bqs5wqnQ3QJ7n2teY6IYnKMD0IsjgOZCmtXTxfT4EyXiqXdOmnBIPD3FOpQ2T2VEm
iDBY5ujHzsYS5buyfBk9WliYC4oD3sx2KyU1Bxc1G2CBxt3EDUtoExF2NsnLR5PAkiqFdht2SXY2
B3yQmU4nd0Bqvm4BC27o7qKoNKv8TLzFT0oNzrbUVBQMWqfvmZFzSDDZWPQpDX5vUBhmmOku1bof
N407cZqFOdxYTPiXRd61zO8UsXOFUV/akSUvwZza00DvgaS95o4P9nOQ0l2NyEPWTRx0kI9p/8s6
9k7Ivus1XU0arACwLzGKYgeMdtt4x9ZnwptWzU9+TgqEfkUIaNjo4HTj6VQs9FtWusYty8oGy495
TBWzX9d9Hq+N58FM44fSV+QD8zd/oSpJsDUL5kcd4e2bbqzHs9lTKKsH+7nR1eYRiS1LXDsdrrR2
xBn85qqJ7QhqdWHSgRzeSCMVN/OF0gqaPXggqV9wG22ynSzdduuE45HfKjmg1hN3nnkImya+FpWn
H720Z0wTLGssW38YxX3tKtqz+Eiq5uwQGPIUKJp/gSjy3FsueUumneNvC7pLI6vukjrjCQesB8rX
tKfsGOoGm4ygZfobwqdNnKmbagpLmYgGRzUmyCDSq3ppFqF22xjJe+SiveyjQn9GJxUgsruvW1Yk
kSX8Ta638iaosotttMqFBQMioKClxjNG8ih85VAV/PJAU56tUTQ7o7VBKNrtKysLscc4ph8p2ZGK
0IuUuDE8M6SWZmsXHSiFk9iwepaqgb3WfK8kaweIM6nATwFV8SXN7vfE0ILHsbm16oBkcM/s1mPV
/GiL+m4ohLPqjby7gVRxaHPdBB7nPwKtVo8NOYoLc1DGFecJZ9tpRvtpuPwfEU23P/KJ4ln9x/Qs
wg4HGfpB/V//8S/XbmAT5hWip//2UQ95yt/vD/mX163+a77b/5FPFNF/ubKeiaLX5occ7n5UTfL5
Gf565P/vnX9xSf8fRFOQHQ7O2/89/5d/vcO/EE1v8qx+z/6FaPrXc/4imgrV+AedaAvTvxDaxGz7
J9NUCOsfqimEjRUdMYJQeSf6p3Xwn//LcGGaqq6qapZjgjSdUJEVcOXpLuMfuoXnFXEscEDLAgbz
96f7i//JV/dvnedgDn8z00ImUS2h8weRUnP+L8t+MeaxRjsQm8tQXT0BwkWNmW5k5UhpV1H3Y5bb
G0LVKaQBI0ra8I1Mwvqg95xACMLkPBwc0ay1G9r00arJfjqYx7E5ma+aU98RPYd0pCUlAVOHthGI
oOzazXZNiZvVzK9pZ14YQdGO5QdHfYiH+ts4JphIiGnC/glTSOqvQdx/ZPTULCMFAhYP6jVwlRWu
k0WsoDBlzEctBIVPJEa/bhH1IhcXKzw85Tg+KWb6rA/wx/OffkdA4oBxBfnjQjRGtglkTNI69Rtk
XgndloKCYkDuJ1b7l4Sz3hRD+b03ArqvhMQ50vCn9CVUjACOB3c4+O17P6rxNa3zNatq0kBHGZ1s
zabYGRi7BgU1EYeDvxo79DWhG34vG4fTUpLTHKK+QOq9VuHjcfItAXokarrYSI0qXvIIyhsUHhD8
Wwc1qMNt4CJZMoSxIt8Bfx3qhtM07/BNgkSVJGRVSuRxQ4CLRqA4KPMByvkmw6p/KbN0pRWg2muD
zJNQd+/JhESFJNXbmjUpTUtSIcaYKCGruK/YB9BPwcumJvsiZNWvSy15F/SOyRMKfLSUTHQDzBI0
L5wNbKNXN0qo0I96TiFYPWh0Lk4FiFfhGASCUs5OE5lvQks2W59vIAmxbBFO8kYs+p01GrSXI5jW
meETDd1qYP7HERu/M1xKMieOIdIA8O60fVNU6MawD2rXQD3Fa4yxfCJhErmRnSJmS7R3P4f9pwOY
6KMAxUEcZCtIt94uMcvph+0J38RaE40dakj4PzAXaNL0jtiGICM5Um5IXf5GiabZWrH9lo1oqPOA
cktLUXKhnrGLYPvWi3dG3GgFb3KtqFV0LvGPrpguWZteP+madVAwhS9cSQyGQ7kMx8tPaozFPkib
F8pdKIKB6+O8JcmNLN+VLglKrC3/WFu7Kv+IlZpOWKahrw3ybGvo5gCx0GZWFmgwBeOMOkOb3QXB
Ey275GiUlSAeghYe/aSVEqUAHStBHFiPKSm86ysKSQE1OOMDwzzBoQ2C/IutdHTzBCo7yqxByvFt
i5UJrJzUOGYTQOj2YFqfXR17UWHGK4LpPdTkxKNjwXtPpfe9ZgBbqqMAmztoGxqhi2qgsWYM5g8b
EbGuTkKvqKMQX6KX60NsTqIF/9FWCL+ZeDZIRulRuMUkZ8dxSs6BnzELEvohENFLaTr9HqTheCu7
YoF/tV7JlswFNJBrGbrEggQsOsYsbVZkKPKrIRzsbZ/SDZpTeK9vYVjjcCPLy9E3jMAgjszvfOPZ
FI9MR7S7ret8L8Gn0F6w243ik0eEOLNnn0WZqnuWhhQsByofdu+JpW1Ile13kHQo21pVugRhTbM/
JIEvafNuH2nBS+EGZzV35Cpw7JaUZna5kHUSWV4N/WF01m4OJSiJgObXlb9RcedvC5cmVoN7Y5rA
L/LkhaI9e1jW69uy8S5IEgKCnZj2UI6kbZgYxlKobb3RDOXdQf8UJ8E7pOILgGBzio/FiORVsKn9
4Ro1w03wGIbYssWAS6hGBE5VxaVyVhLNulGt0NlqgWDSB+ZSGgO9hklQvW/MRIJNRSVUW7W7yBpS
EPDJDG1CcbWTmNtNeUjcoDp0psSq66uYTP6+aX5EBYBIK4nXmZ7zed/0xF+ua0EgV0Qus49OYoB4
Cveat0Sn39LU/67HSFoDXWxRihQH0ZMaZppOcZivzhextNK16Rs/63bsCDmyK2q7lXtBkEX/MmaF
XCHSAJjU+aQXVntkT+S1kZu6ROt4ot0rVxbwTZDDtnKGAbRQqeIssbfmRDKmGCZqDVPEvDlfMPHD
JM6/RGfVTDG6cJF1Ij1Uk7Pg6zZRkzKVBVMKWD/aV8FptMMUsAqmkTAa5Z0ewqFPvXbjayMlB6RV
ce6cR3PcBVWY7AajuaiKLg7zBXJfItb8YN9UqbXNpIhZXRzZr+JDYFq3pOE+Q9S7Vr1fU8jrKaL5
N07tgMSw1Q4hY+GnOxlr65o+3iE0CRiRtX+PhT9Tl/NtVTn9dHLo9l39mCaEBjrZyomrYeen5ENp
mb/pe+e9RhVZT94s+gA/c1ala8Wxom1kV5eZyz+nHbDOyQ+qfSZmYNwbupLlpLYSOWBrH25LVAeZ
hRvf8pmn1gH9KeHKw3xBJ0kemrTiA8+baJZJwvbzel3qBPkoBEuzXqX4jMRu3cXUKgojZ8SdbSvN
9PUTDZUd9Dgm5vVqm/29oabtIc0PgUWDOrSCZOux5vZjq91zcL6pQs03aW3tIa+mpAKJXZoRa5sC
YFylho/fxIvF+nMPYDnUL2ujRR6TYC+a3+nr4rfbNJ9UpqrTGgxqNXbfcPpGyAzqSeQinnL+lmRY
FOs0LH98JS/MW6Pdsn9P39cvFxG9YttU7+Y4ivlirAciRkLJqgZNOQDakhieiLSfwuisnqI/At62
qnN+beZU84XuhebaFtpLFvfJvDuMCoevbxCcVaraT43G3nLwiZ7OPKS3QxjQOAw+WGc6w7Kcvt9+
2tsdgnUOX1dZd2bpbr6nt3s5rue70tIiXGZsJd4Re4jzvx4x3ycVY2MQaEgkBrFpX6/UZi2KEo0W
3Pxq+nT4zVufL/P5FtMnmLd+eZv5epM2jw7+5s1vj5tf5vPjfL3V12Pm23LPXBu0zdAKRvbbb3f+
26vzHb+95udH/Xy7+f7PG+bv7Jd/45fN+VGe04zMQPq4x5Gi5J9f59dL//LwP/4nf77/jw/904e2
U8KYbarTRsLEvEROeOyNKDjmg6C/U6oCMQDr+fkObxCF9fmY1Ke2Te2Yh893mekjBwmHfGDe21VC
e5CIgYOD0J+T+h83KxTJS6WMtGUmvJrSdQJ9uq91sJW5VR8UDa4ACgdeZb4+X1BjbnfSEzAgWiF3
ReLUq6LqmwU1oqyb/glqQYui0lSqA/SEcQ+7cD0tDA8M6ocBOQYeCk5EIK6Li52C94jYofNpDHem
XW6+2kMrBUnzz+vzjUjp0s+7f3tK3iU1Wk+mRcRNHuYL2fr55xaW5n5lRMwD3LQHzTG9SJ7m7kDX
kE1Ulx4RodPbp/Ot8+Yvt3aO/pKZTEgsBDOHwXX1tZOXr5bAVbYIEOc2kZJgwS7oqEeOq6z7WHsM
2+Dd16gzzIa3+aKejuCIyTBFJTdaa0PyLRu0A8JSxr4Rh69R0NbHhhpMIwaJrIe6RdHjQD0Ncp/8
c74bvf6edko6WX+zAwtTPv605VWr2jHsvRV238fOvS1TD+vt9C95MU2xsos32TwgzLfNXwNjr73n
eV+fT5vOmO2Q5yQl/v0tFqnN/Dx2dEzqTmquPJNQSqn1hMIo7ksrCBAsRpfE3PkhaDrzg9STl6IX
5loFAjHSCWAMVJW+3A4OcltPv+vlVJMVBA5hME1Bv+76yVaoNWU2LkPIddTUNbGaP6UbY0/T6RDM
rz9/Ls9Calxrl1HPamZv+vXzgf/8aeerWdN8RPpA4HCOK3zIo3hczu/STGeo2Z2oQIchMHq6Ho+k
fSNhIRYrRpW+qDp1LfAHLQezzrqbRrUN2gdJSaWLuU8XNuWBfeEnaoiJVfL3LzG7Lr+uzluho/9I
8LwZg0vcWRC7HCW2vozmgCDsuuUq4Fxa8JXNv8y8W/tgLZYmywsPfsv838z3zRfD9JN/XZ3v/dyh
px/7T1fnB88P+e9fqs7anrnHzXzIzfva/GHmq2hKmIN9XZ+3Pm8ccWsAUKYMPL88wm+kBMRfzg+Z
35a1JkfyvNnPh9rn5nx8zx+Omd/fB2A8v9HXR8bh7dADM06K2zwY03k/mo6NAHP3uJ4PE8om+bj0
B+Mtl1mxJasFrBEeK3U9P/xz05u+tXDpmQ1zinoaGOY9dd76uvi6bRhT8jQxrhQiXP42Bs3/WN0K
TvnzpjvPT+fNz09fjP3FjG56emgbMl4uVY4y3erdlMlxUuV7y/jmzB/EkAfN0dT9/GXj0uIwng7x
r+/+6zY7b1iZ+6ay+Hrw/JZfV7+eO299/Yxfd3y93m/PDbPHJqaDPX8X88DZ2IHMaIbzVc1HHt94
XB/n658ffiwEhRSlQz8+jd7zb/rLfjm++4qS7efdFXGtPXAo8RsETcNUZt5T/rw5v8TnUNXnQ7Vz
imSVTJM33BecO6axZL46b823fV2dbwOD9T983Py0zvvoBHbv+f3nz9fOO+jXMeM50278uTPPt7pa
1oyoAv8+7uatz0fNm79f/+VVf3nU72/w+7MUIcNlbT2IEbXEPODPp5F5a37un277esh8rzbPAufN
r4v59/i6Om/Nz/u3r0rpm2/g6ynzA397qz/d9tur/vZO/jTg9+paNkHDGn2a2lNJ0NsS1990rH9d
jI5e4L6f9oGvG+etr9vGNOUQn6+XNXoNfNHTa8zD7fziXw/95Z550zPQDQideN55j7ZGvACfw9h8
BP1y/XPz91vn6/NT5+Psr0OMrjSmajBDtFcq5B59+aFWayD9xm0yolEAvroxCfTc1iXFN7d7jHsi
29WqUR8ZTnpslIV9pS6Mpwkd9WMRV3skQioiZmt4zQz60SWMQk147i3guHKFJe8+jqCz5LJ312oU
B3tEUT38yjva8Rr/IHnteZUUCA+JFyM7NNpDSTmNdki5kTrJpBzHo9em5bazqda1vbVR5jHu93/4
czgZswHgCouqkdDST7rBfHqdT6xfF+7X2faXU+68+aeH/3bbfOqeb/t8hz897/MdutjFF7gFk8DS
b5rSTRfOfOx+XXeneV9P6Zyy2Hz8Ttfhzv594x/v/+3pllnjgoF1slDoJ1K1mZ6eOnYWXeZHtnFZ
bbS+vM53DPMh+OfN0E+wGyT5hwiRX4o87KnhdcsEvh6nTYOExy74sLNToxT80PlTF4HfCrOXOMVZ
HVZyR8HOPnQqLW3WUShOauOpKkJoetaJNt5Zz9r3kNihNwfwmQb7/dVszDuvVz8KzYNGwPC8Dpn6
7zrh5MtqRPhghBmkuWysVo0I1JXiE6dZVg38IjNNVmlUU9ekzritYazIN8sPTJRmzAxLxal5i1s/
Uf2d19WAyQasauGIWa4L8nETJtXO9YiiFGaMw31Md5ziX2ILo0aIAmKFkvzJappXP+hJs0nAiEIi
WPXU2ajytVTBKIQvSmeqwHvo0lx7SkLve51KwXBuyd3Zob8iu1sFQ+jF/rLwKFoMdH4nl9rC8Ltx
S8cWPd8ke8yM/Lsi3IuhGBZL5XpL6tnPFHLTOlVQihcBnzwxnxLLGJCpsgQvcvu2DaL3YGh9ghL1
JRWCdZV7z41VXp00QhlFokEC2JfGQbjUvuluVp+bASc4DcKNGZkwUzw8YWn2fXCKvam0BbC3vt+w
SAZ+FGf0jVX3wrrvw3YD5aBOFC8bRd2IxHIpusTYI5IpQIlR580gmOB6rMbJ+OFlKek/SUXlJlmz
bKNyXpESlGfWjh45SZGttQGlIzcTPiJSaSK4TpJuRIH9ANcD+nMFyAplC4HwFdOYCh9HB8lXOkdz
KA0U6tlKltWjO3pkL9g+hhrHvY96NGmxWoUTSPElCIi+THvlIXcJ9Mbl9aAAPVjaYNUXDFDRsRHe
TTZKLDikNEBwwAMahOoxkyYCvBYyRtORs+aW70OKghfdnAZIA1QMOTjVyRZVt7WU7BVoVQa1aqkl
dbWgJUGhXNiP6NXfWX2yqjQSpP5Vu+tR0PPv9hSdM8pMDdypVLTfrC5xlq6RH5BPWqdS7+ARIbGd
Rv9An0Y96k2rHuc/EcL1kGQn2fjbALHGvu5qeIF7uovKWinCV6NH0g4SL8P4u0svMNw61rlTuqqQ
r6NefU9dswKESdKOR5unyr7bpECjPSHLqOize9nG0SEzUaNauUDrEooznf+MxCgo9rI7umPo3HeJ
ONlTSIJnYN7o/FMvs2qHWHyiKgGC03KikJsfvh1iF+piEP+weir4epHMac7V1nmQwVKzunutUb+N
VqbdMFKQVaw3+CpUg/CQoVloBcO/LMuXJDKNdejit1Uw5bZVtAfsgnS6Cd7H2ioWrp4c3DyJ1tIz
XvKNliOxi60KgxuthGh48Tv4O2OtnYA+vilO465z3AJ4PtdqRff8I8NWdY3UVC4KHFMbv8JxbgIh
b3UJyNKRNZ6C7lWzLXYSasRDGEIwUOwPAUZmA+8zvljQWUKL5Fk7F9iJVfth8EG1ikojW9vrE7Bx
2pRvixFcZZ+NVLFApUfgRZGWy6Jwv6eU2tK+2xbeMJ6SILvaaPEox/Zr297HFmtNkTzjNFIoVE+c
IQASUrl3QChRKd3lGnXPzMRjqsdXzUmshQzPnP4sM8ZxUNp7n9+RgLP7XJXah58tijZ/hsbtYUAI
1E2XEGGd8EUqIjl2EShaBHbJyv8/zJ1Jb+RKlqX/SiP3TJBGmpFc1MZJ+iR3Sa7QEKENoQgpOM8z
f319jMxCV7+qrkZ1bzqBeMiXyJDcOZhdu/ec7yyvJHa8uVOh7fNlCWbB4k+B+VjIgqBcFlJTWyFm
1kV8dCzMREbDWztYJvmptnwdcXiem/CNnApwdzb5Ot2rRb2zE65N2Msq7pxWy2iChDcRJkHVhuke
oB+ZKmuNsGdrkusaF6Eyrs6QHC2QgvfWjJYkscDdJAv7EkRp/B5zu1yoZwBGtr+x7qhjM8Y7nK1Y
DLGYjWZWcIK36NOu5alvWxJ1pqE8NTABdwqPJwNN3vIIlsIuF8t06LmpSzNtYsIe0DtD5n3N0CZx
6/aYQLHcweygv5KMvIHDxDybxu6+rVJWFxucaDNbve+4P+qemaloGQWhS/+tRf2vaB1XvFjoFE37
ZFZjwQsl9gR0bAB8oJQyjq7mKl6kXje7csmyOyLhz+by0XQonHNUN/8mawZrVaTjiaHcrpKj8sAM
HvKGxZKlAc/kGHpAxpHstGhEIxwc4GDyN9bHO+UCXY10HtQSt/xgslgJQ6sDzARPdJd9RLFInLli
fmaiUjOz+D01qvvUqYxd1k0ZPxIbHL38q4DJCsLgzkVM7w+h+smJ+dA1NGvd5MpQXAC2UcuOsR6D
0DC6CkWi2NA496GO8Bv+Oxy50WBapeabTLA11jmaI6tajyaesbszBBMaJbyOuB9fcoOrG9Gmx72u
LM9M3sCGOEH+EYZM9TVw8zgPKayTaDgmy+uoEw4warcmz5IzeXG3eTFReXmYAMw9zSNz54jlssnQ
vMZxg27Zpjfz8M50mxc05AdVFiFnIZ5uWRgvGQL/G/wKJOeVODjxBCiTK4SjZI+PPYWR2big3YK2
vkxz5z5FsI9PrUWcT7EGQhEWam/MZETomOomuPDLOWOinJcCQK98XFQysoybmc8OdRaoyD24KyjC
QaiWIqnwzxVzECYGS9+afBsEcXFLoaimG40ZZgkbm2TxKBCaokhrmpfQeLTX/D6bCLCx303SxLzF
HGltiSYw43UOdDVvjR8JVzMmzE8my/bYwnEekuFOjvh66+zO0r4vU2YfIhOOqoDt4I1JB7dJ3zWt
uT7Pi/aYkHvvlyWQGh4SQWSihge8LuAoyR/wkANYD3fkChlBPmtklM5FfkzG6dXp8PvYJTyOzVSk
7Aw1NlI6u9GY7MfDyVWLL0HcHXTkULtZe4zBaYLhYZ2M8AbU61Nq7ukMQ05D4RXp9zbpRPfh1Ozd
jOGTAC22a5cPOm3hDuTBJwjNC9Y5NJ0Jm7uZGPv4VNnRyg0aH1aQmbX5DZWEs+sSIBxzz4aaqxb5
akuBWa9ndiUmwUPDK4hXOSy67yPqCz+S9Q9Hkqcz2MZO7+AxufHvYsl+oDTZYv/G6NJiaEMw6+5j
OUpsEc5P0FjPsggRkEepvuvhIu+7HEQuKsFvsf1WcP5hHO2QP5jXKjDq5FLIq62921HcHJKBan7R
7rRpnS7TNqtaNLXvKuqWqKcUYzWtyix+SkawSID2oJ5gE8mQDSYLi3IjGhyq5KDn+QTIHTdtXjyC
TATePg2vzuL8xl2OC75QJtpO/L3xch2RAWRk8nrK6ZdDK70pXpEvZEN9SrRHV6jGWxR7sSPak7CH
msPpoO2iWZ1E58oLhwvODCQQyPA8c6uOuVNZe+17OQkK9cqt7gQ62LJwTuyG1reE1cF2TqzoL4Cs
fUWb6k5vHzFhunv8Pr/WwfodlgBeEiRASYp8qLCufR6TXoQSPYVIu2/SylcDRKRKustpCsN7zKio
MJuTvc0KE+ada4JHu0yb1tdjPOJRskXjQFyocxY/s5sehxk7NXUQVVV+WLulh68Lz7dxJ4rwTD9o
M7JjE9H4nBbWrVh9RC8MQuOjq8U/yqW9x6vd3vflgpQkbrUHmBH7ti732KaAW3CANhy9vM+SeW/1
29FkaoAvOe9FIRgQmpCQa+U0PP3OS6wayLD2CSg0FHwgSoZ1sMYe1Lg51zRju9TP1XTJy3XDsRsY
jlGTNgap5hHwXJlyWIAosK+lWZCkTsC6wgpfgTgd0BzkusKklE02Mny2TwMmmksQ/TygJHDtYObz
n3Evv0yIFs5l+jjo5lahQ4NyyuKjLOyLndAAkm6Tee6CymIw5HhHHx7ffXTKB57CSSAfdfPi2zw4
v6Qjp++V4741bd7uOjP/TFJN+eEAgYpy9zibPF+5dQ8UQryCBnjrUPYwIDUCcE75eS2FH5cm5N++
m/Y6ZlEvbDARl+lr3VvFt66fMBfnGFdWxE5kmL2U6QIRVu93YbXA1YWXx1ltfVMxzGd9zvexw71U
MuXJqQg3bZc1COch3ivqgXYhnsRBmAY45rxAKB818x4JM8A6uDqHesGPWsLs19CcTyI3YIe5yxHr
KRCrGW25AmeaWBQ6Yp4nMtZ0jL9tqgVjdBPsN3vNnpjD5Gy5GZovA6IG7U3EKsZuXXHnA2kgKmEL
wZmbztlF3UjJEdtZAJLnnLP7n0HLH6es7nn1a7ho5BIFuXPJdFA4RArJt4LjUhoxykea73iyhaUR
ImFbR+y6jt4XRzORG54GBU2LvBevzOiDZ4CDU7QPPUaEOefwwUqWZ90ZgCWOtCKHOl4sqHnXCRph
vKodcZKrPzrdoUhYNYtiOS5deisgbgcxAZ681FWQhkCj0t5+wOEX7p0Z16FSOoChdrylRcXagHgr
tknZ1FvUaUD6Up/TOS8cT+DeSFj9o1Ia59g14z1wklc9NVnm2bQm3K8H18Zb3BEUcW6rp3nqXp3k
Kbb6V1wgpTdEZPplzh5EnjpxN9qoIwIr9TQXFIBtOauf4Xfu1YCDvAd6bmLv9pzYfY3rLsY1Mtzg
OKkDirKS0MBmJ40084cWooixGsYDRnPkdCHFjNEKAOoRsOD4d8619BptcQ91kn0lk/rJ/P6wfUTQ
ncO7pMsFdyB/aeeJbtjSH2UfkQKHwcQJS/ijw3cRdntc45fEhV4GwyBrenn3u2m07ByG0ZaJ6jwJ
jiBgetN6b0UF1REB1XLlltZy3HOuIDCji++HijxWCDsE9wwrGrx2YBsYXlYxfC+MSNxXXL2Hfm3v
9TnZJgKVTRek7DZkSLl3W/NbSlTWzlB2BJBw60EsD0NTtfvOIFIraeYabLYRgcZOIQQZ/T/SZP5b
2uL/XBD8f6Es/t+JlP8/1BYbrrPFbf4X2uKPpPz62z/lxqfPf/nbP//GP5XFSv2d5E7EwSbVrWNK
lxSe6avr/+Vvmm38XXeISnZIHBTKJdnzfyqL7b9bW2S0A7KEVFShk3Pzb8piEzkyhzbd1g1Xtzih
/XeUxcZfIs8sx7ZdEw2zteVwKmAq/2tgTo9JW+tnbT0Oy05y6KZ+3Amyzyg0fxnn9h2K5QldbLqT
J7Bb/+5C/VPm/D/KoXiskrLvuDJ/SWnilzvEApJqSl6PjqXvL7+8ornRKB0WP5lYO51TYo9w6Z7e
nOrZc1lvPUd9QVT4f/y1W2bhv8skHKxQjqgTAeh/Hxp0lQ+DdggGHD8gyDtSavbq/5Rx+5fcvf/w
Rf8ShZQBhgudkd/Ym96w3gx7l3SUCbsl8fv09b/+ehYhqnyBasNzltsDSKyfQ36tZRNazOgZQftf
rmuXazV5Iw2tX/JXNnUVC6b5gOU8RkuL7wufcxyYFfxLhdDQX8wsvboFZ8rYBqBZiexqQ5wNUi3E
IkxcsFfCSfEmGpwesGrpGw7lh9npA3nW+ltoj8auSkHALgXRh6n1OXIKm7nxO3PCwl1GIJThpPWH
jHMW0NQwICnhIdQaQa94uuJlJ8dspYCSM7ALhSd95D9+R5plX+knqxJPQ1RZ3qojPcJXHbSrhAGr
insQ8fE5rFq/tFrymME3acn8Yjo1Lu3F/jbbefjtOiRQR+hgHadp1TGFQ8ePMBIZcWccVfuxCWLB
yNO1RR1blQuHfoW2c+g9K5f4H8lIM8zuak+VJ6Q8lxyLqKV+mZV7L0IQFm5pfgHCuyZ1826K8WVa
CFPruqsmp7dFUNLZhBsDDAbx36nQz4yWPibHJYUaEJHiGOTq55B0JIYvSKvWka3NGaaXuUtrzlnt
ux413BhReSXRRsuixTAcmLyomawUszo22S+jFF+mxt+bTO6EyJJ/qLRElNUg6wvPKNdbZYAPmPKF
QdoEQy+J0fMu30vtrCrAqX2/Kn+oSdbNISom6JLB/gTkEXLaqUi0y9hWlq9snSmDt+Sd2Uva+WWZ
CMfKw/oAAHLeZfb6ZZrFS1R/wpX6GLrtiOMAmHRTInHIzFqgr2OorN9DqjLNVvDKHGsPWO6FcKMv
HdV/0lNPbz+nMMFqLfJhqR5V49ICgTFOJxvgscScDAed0veJUx9Conb211Lj/1JVgSW6y5pgVLML
lEoMRGC/qznDjGxSUXVcNaemNFD6707wHZERo/4oKutLs+ENGxzcYNohVtEegYkaOzslEHNDZOLu
tJD49pfMNHTsoMQMiLz9npqgiPHKf7oVpBIttmeMYtm5gE6601bzS4eAu8sjnjmxKs+FLWQYFVwg
hw/SWArwVrkWnj5GQaqn4pq79rFRVPBxw2e2u/JGo/jJWnlMcsO4VKkb0Upx88DUkWHnWnzqc52+
hGHtJ/pSXpP1KP5pO1ULBUGoqx3hSC2PDH9hJAlvu9Guw6LThB/EMj/ysyKv6lnjQy7GBDCs1iwG
fPAtjHi6RrW4LeC4/jy+pXCp3RuGUKka/dnJb9GSphwuyAzuLecpa4msnXO+XaiRaF+tQGHBvRc7
W2Wn7bmZl/I5KyYyPoBnmXn/boCBgnk+4k0HpGnZrrbTXEK46HnwC+zaK+XwlWt02ZdYP45Dsef1
vcOzAa0W5zbjARWMWfuYlDNJGkN3RQj1ojEroCnI5fvz5OnAiVh3y52K6ncheA3zpCkOaRoGSRtG
cAR54ypb54FBkh7v3ZG54LzwzjaWSI+0TWmgQ1aOaP47PRLhNcNl0Gr6V2H038SU3mdwXVaLN9XY
/mFuh7tuYI23WuJb1PRC5ci3lDjXE8pJ2x1uLR5i+PKAVcqI7pEW49p/DcdWBIOkZ1v0Re1FdC7p
GEvPiPKVU1lx2h4nB2wmWFcWM1oMvl1j6jRf20ZYxHDCrCcU+CYrbZ8qXsg4k8ialte+xuIQ6tz5
GMjFWrLk/7mfpGos3Za7XPTXQZIBNuQxatiQL4UaT1f8kjSyvvqOhWpcuCO5w+I/Y1wV4ZODhgVZ
6/xireKL9jBrseseV1M9xebClIwkDsKGdqVbweJObu04HYa2fNFERlpIQsXtJsCDt4diZbptY2AQ
00szLi8tBlNfCx84Ddce8E2wLun8Qo93z/zi27ACCZbcxHKyvgRDJAwq2xrTFu9tIl+akhNdbWPo
ML+qdHnBX8NDlBgnfTZvE85kQwdk5ja/3dX2cTntEHbzHhMttVtnLlenZcheq2GnO8WCX4r2bMg5
HyjwOVw7VF5cClRktE63wBwuK3kRTFk01iC6RFxWYMqS2foumohrSNh/OLnO1zZnsLQC2aYDLb4S
bKEeRuTnHNcp/t61f12y4zyyfmouXy1ySA+eteXUue37dkmWhi0GqyCYRd6mIssZqI3rny+IS0sS
MBKf/zzwsu7fm46BkQtSxF2Djt/pLQb7KNL+g931P9iRI68QcdCm3HA3XEKGLsXNtrorW/t7bEbf
2wynAZTEg7LX7LKwjQ8AMQwG3gcXXSZ9SxObQ/4TeUHtpduqBkcGyA1sRo5dKzrOFQcOWJsgnCZE
k1N2c6aWjI0aHyyAVkwTdgcgsSRMxG3RbrfqYMTyQkuGVyhuF4aYxa0teSnEPD1aFcemkESHEmnT
1LLobTtf3OdXwAI3SyPNDxPVN/boO25h6Kcj+sJsYwhPL/hMij0ZrvTIU06fhC/CLysPsB3oXRR6
7RuErXUOX4H5BOBpWdO9dkD68saioWZeqnrCtDD0pCrRA1ZZ7VDXTJwd3FU+fdr90t210/Ma0c+w
M2KgQB7nqll9Z3a+t8j4WDtcWE8SIqY9BswWkc1i1/T6qMsDXfKj2FQ/O4abdWHBlBQAaOBWZfyp
enJfgF4dazGKN7rjviMLMi0pa8J0YDAEUoboCZ5SyXm6EBfMGKhmB5SWSWI1qA1+cO4fGPBO/KpZ
AE6czgTgeCWHaY/YP9JhVIM6KXIf1na+xWusscZaH3PI7BwQIQ6gqQu9PC/LHVixlXaPw+XcZLr0
dJ/HFT+aQExFfDVB8xtw21ErewWKsF08aDqLdiv8xiIlryIInYajdWYCBwVg6k9pg4bF1SblRfZt
UOFPa2HimPXaO0oSah1t4Wos4zGxvSpqOm8uJqZsQjxpGxDTBdyWCiIRu1pChidnBAMVz1pU+wWd
GLo3q3PUrPYi1gbarSrvujV7jYC+7cdZaIG5pkFtebMc9aODZ4QeU022E5P52UY5o7oQ9YLBzAbW
SHIcHXqduNfOqQnXAUQ7wwDHW/rx2ekJpnGEBhiZxlMf686OP+fFZE9vrUnDFPzJajdBjgBGhq8f
mzcWHWcanlNjqDy8Wh9Vwwb0jw+R0NkdF3m0lgehrRd3Tt6NAuxHo08RGCASL404pjaoqg1a4gqv
SqJ9qulvBGXB4O9rGFKzflzJgPBIL8E6DcFVpH17qDiE0nq2nmm4P5mxDViLjvi5FRbzz94wAtMN
Sx8gXuKRRETXERidtTXoEvPcsvemTVidkhSGraT9Wdk/aRJJYDuFONStj3Pmc7R5qcLYqK9JmsMR
NykKyH7YO30CxDECwwN84qnMM6qkpvvV8WoGFXFlxHHu4jH+ZQkYEMvKaDjFRwQGCRcWFa9PQyYM
6K5mcv7E9mPQCKUTRlgk6/aa8baw5DYg8Sjw+PB/nigWisR2Et6X8JpUKvXdeR/aLUNDVo9ouRhT
rUCAl6XnWKI8ciXoNCnceLGx5F4KcvjCYPMxl59Rzs3uVJUGsiyvMmOKYg08aR1hQ3Mlk2BxQqY4
SfITWuM2YUk4gdA4slylAXDFz87hlsrGIcU8LHtyyxuFSyTq2OmNzmSgr78kJsKVSKCD4fTluXlj
H7JJfhTF6FNsnVanHR+LZGEZkAUJl+EhZAvfp52iuprIDGk329Kc/eRUtOXBluaubhh2Z0V70MwB
dXgdsaMv5Ko4U+r3Zl1y9MFLCexegoTGW5Q7PgkWTCyqe8BummfGOAuTEG5QHWdPtU7+ZDqGYB6G
+OAaDUz9gbJFdE21H1PWo55heowQwylobJELcrGS7Gdc0qNr1tNgQ38ccmwrs2Xdq0qC9LCBgDe5
ywBD9IHDcau17M8iEr9LIhrOLdkUnD1wzDaC+wqS0j3MqqF7idu201NEjtnwlqvxya5tQP5ECbAF
xafIYZici7C/tfFCQIQxBbGd3sMe+i3bOQxkTWRktaQvzBHivSamCVYAIRdlDhSV3jtCbKJIBRzu
jtKiN/aa3vQcNrM0oKaky1dj30wxF/oEPuxiRcYlJ4W9WpKOdnO4N9t59PLO+d5nBvGGlvYtqe0n
UY9wK7WiO+QmHdoJiLcV11TNBiqltqOIXQhhD9OjO8rkaoI4CK854oGnDtyJh/489svxnKagDPQK
aMxmjYtS0lw2LZTE9nri337a0Ct8g/HT5I5WELk9EsUlZbUZD6b15jpT/zHn7jcyB/oTlRX6+VmF
tHpj5aeuzRI+yQuFcHEYZ95r+CcPBIZxIqdlwFQdrmzXgsM0cRH3uniWwnrQIKxbbY7ADarZkEf3
6eROpxJ7LaCy6VDUMxpmCag25j0zOh07GJE1u5lxo8/V5XHvAWamqYLAGblMXGk9OxbSrZ62Z2B1
/WXut9ctbafjRuxaC9zcYlnd7bS5zf8zTFoRYiVbaiD+tyctt3TfkPrBbETA795PSHKwqWLXnFgt
8XVJCkpm+MM8nlYy6oBOOsueW4V3wqcDcSwdXTIBpffQ0W8os4BxAmtNCjao1EmLdLK7aqoZceXL
jrEoSeLUfElN6qOFR1GP9/U86z5MyR+lUQctLtrzWOQ/bQ1qMWgviAz6eraoaugKNx+wkzgXAETL
DOvc6OFlEAVM0PmgjY1Nj6S46WvzlS3LyWIL9lzE68zziMGJK55f+oVHoDugBCPUmiVIi6q+VYn2
gY/Q3lFnE+iiEyhCtBADDfY0ypxdp9ynPh47/8Go1MIT237quPR2Zc0YTJQGXXWQgWtmg7wYZtIE
qqdBcpINoZd6osp+pibIaL20mNxaKG35Nd9Ki84h9ohjGAYjSeTM+0zjQkv8ri31wyhftdkuD6uS
TAuM4l44tMBgtzEu6/OgKPG7aQ0Z3PS7rXr4KrqaqID4m12Gr2WKh1vlCMUc8mV3EXGnga0R08Fc
uIit9pTI6g18ATzzksje0GF4R9OymWSM7I+sjw3eTFSul0d8Aq4uwijz1iXW1VTMX1q9whZZG/sh
N+cTWpigyJVztKR1cTePJ1y5K5r2xE+5bVS15mOt5XzKaNHw9G8hMxrjP04ovo2AgOyhF72kfzKD
IAhncD9ZN1o+Vv9H1YH5MOgmITPkeNePpesPFPY7dGbuIay1QDXjY29CsO0Ui/igq1dFkbQ3Ss0r
UHQwGhnUnenop+RR050RiBbyyiIdfqttJJke7LKiQVdzuUQXUSPZA5EUq0OAXL6FWRD6CMQlJOZ+
7ndD6OcFuDlF4oNH9/mFNCT4cZzvMtm0yJJgraCBUSkxMyXLW5o6h1BfXM+K+QZNDQV1A+hBcbkQ
U2ntFks7V7p4yqfuO+kluKiXlfjIYrnPbCiq4zwIihUQtCgLmLxb6EXxlU8dhPglYQmLw4SwR6vz
zRgffTaP15n8T05tcbPLaAkel4K5EwjN+aiZ8JNM/q3KQcIMqX0ZUAbtV63FfG+t1V2VATNLV3dn
EqVwAin0ZEdYoSohb2ZjQnyhCAJV5SWZbp91kvC0mSzL1UmpWG3yMbuFzq8ZRVDKtUgeTX3GwLma
P+OufZ66+kHYse2bYesyYV3ucpy6e2EDlK+le52KtT1twUCjEA95U8m7LQ/EisiHAvcAinjRvXaM
aTg1dyw4HOy3vVoNIKMnjmlpzKnJddmwZRdT6oa2SztNj9FfNW/VSpY0g2BeBFZ2YDVse+0wotlz
qOTs8NE1YSlPEBsLnRepFvmlRQZQzSupudP0FqbohJTQHS9f4nPtovmpbLM9NdOfdTF9GbcP7xp0
ihWDx65FMQhEv/dGQVp4a9FqbSSs+hV1MPkurWo/azDLecZz1uFUPaPDfJbkFAXTdgGFbE9GR1lh
VA7Q1tSLssXyJzdxD4QdIl3ZkBNxKPdQtF4d2Wk7aXFNgd12gXSyPelJfkp6UL5A9ZLFDWc9iQMu
O+Y0V1QsmZ/SaePKlPtJ2bw+GUN8pLEcKDskvLqmMN4se8gTnW9tz1cP/uqgWw7anKLJA1jOl1zT
Oo5vxO5atOsYcbsR/dscsW5E6HDWRhyNfqjWmC6Rz4l7Psxte6oKQz/3E83HEspQsBj571KpESkT
6iMpKcvDAQ1BZ/DM83DPd3R8P+XQ0BTM+WS4aq+5qZHb2TLcmyEWGwVSJ5E9WrX2E2RDEmW2L/T6
w231Lde9zY9sRcY5elfab7HiAbBzFuAIEcQurmL3QFxZsQNNd+ztjSFB2vyyxFeyh3A48czxVaiy
humWmOVFszhAQByVXuNmnzhZ0U66TXooXypUSIVdo1OTOknPdrPxOanYMiyC8yBJbzCwGXZ2cZEu
oBdOPwytNXUv7cYkf6HUnv/QqRNzkl6vx3FAHhI7Y1tsk3c6QdgAWIAi0PWlhbSJn6z3znPnLH0A
XsPPRPZrmmY/I46ZfOGPtUPsRhflipRXoyh3WU3yn4kGgcFFdK51q7ErBunuhL01AVd649XUPEzC
QXs7qR53ePUy9cg7o5ZxQGiwSxjDVlsLtW8N9TBpNKB7/ZS76H3H4ln7lGFIPFIPNTQHpbbE8tYg
Vuhrkxk1Vmg5xvumrk9Azj4aeUIxQFh6w5G8k+FPFSYQ0Z17iqu9a4G6cCVWXeTyu0g5b2SBQKbr
dqO9rLuyN0huo42N8L9A1+pOfAunaj+Il0DJ6LKc0hsddmQzt+Oni3Z0lxj5vdrgPeS++1HaLQFj
dXUx1aLR4p+1oJcMvUubPa9HzFyr7hIRb0FgHtpqvBrC6SJ/3A4ZsUZgMNLaqIxPEh0nnYG4opY2
30LYn1bTfKDDY2gzaDcq1I9agJoclrc0ci7MCW4dOb+wOc91YqM2EO3HnJGhMNXVUSV8tXauPmgM
viXQGVfNep6yfJ/001Vj5gh508VfXJPswRP/0an1m4VK22r5HzKtvXPxsvgLUncaYHWgtPppk1Z6
HZtltkri2mZyERfje0+aDyg891LwLOBqrn6ZGtrdvmU9a03+sbwWhvHeLA6XxSJbrGe/E5lFw7Ni
JQdT7jVbxl+JdvnPvgM469ySOZFzvtJDi12kSYGXFhPz+jm+jm4YGBxrc+ZDaFlsLALWU6Us95sZ
ovRIOARqrC5Q6HSQ4k52aGtqbsmYRaXoYeHYJn57WnglPTcMSY0g9hQ5XmGTHZxOt2psjrY9v4s0
9DloP3T0lwKQvBaKo/mRgySCAnncQMx+ItQ166r1unT22yrVd12NiQ88ktllXE1EV0DRRUZmxVCh
SOEBDRUNFJ0Ac1XGNhOrIUVtwZKQgyo3rJGSTk+hGic/22yZkUix7CebDLuIUj4DZ791abAM27hX
oPV/A7js3GRGR2+JZuQL5GechKibvQp79zYVB734AqX7s3SA8wtec3RIP2Y0a9wdTjvOs9bO/D5E
YrvcXRglR1gsKIxWOtOI7Se0ojszhdP/52Dbm0eoesXO4LXKTcNERXtz0PL7Q8oCOccQqDLFaX+g
LLEN+3k0oqe2GWigjlPsL/X5T8HSNLSIjGnM76R268q09bXGfpzTsrpMTBxuSj+Npv6KFwddUqur
s5zhWw9NdEZ5TVQniWsQUPHYM6vb6cQFymbC5WvhXZHJAZcGmFhqF4sRU9PU4tgW2dNoj829coYT
3s4WtVqUHizjkDqrds0q8zle5k9MwMyGaPrfUey1d9LEX0/Ajl9qjGBCTvMY9NlNuopNF5GyJ0LF
SsU1c+yK/ISxfW7lS6El0cm0ZHTUEHChI4SRs7bOmRwllDpbnfpnL4w0fkAqnlAAsBvM6j6SbNnO
kN2bGg3ggqZqkMtrYzqhr8nS8bXafpZ/IIdEa3MT3X0SAkBeZ8aIOjfvz0KPYqHcdVN46yUEsSZO
fv55dLXU44iv56heMuBZfh7T9pu03yRvUQiZ7kUvnEfdABAEkOI+WeEWFF3PODAcwFmN79Zs38Mm
p6GwveecV36bLfddpD/bxKCv3NS/hygOnJAfi5Ur9VJSY3yAaJAXeRrG3H12t89YbeUWAH6/d2hd
NKCG9yxaHlpEGMMlerh4oREKfB0QFO+HtI5/Ajfdmt0MBW7npya0SMNRCNWlOIvU/XAnxqQJacGw
DBYCa6gAUhvikm4gLKtMgrJDi35HPoa3wfpm0lgEh7DSoCOdgrNsQHwWlK6Wo5ruBC4ZbzwaZPLQ
rOTIrv1Oxy1/CEgk+t0V1CKJ0Fj+V+oTPqTgvCHWSTv2CIzdhuMTZy8qR10LnFn/nRi1Ebixa59H
Mgl69bkSgnI2OySSqAJMpFz9fP/nvw3dSGBDLYxN5p3s3ZAo14GgMC+nFEh0tgj4jKT0mbCbJ6pj
rzYhzGhL/SKJ+DgZ2dGeb0LjnU37AipM3KE3mhcEeQ6rdWS8iSS8Y16Zn41R402OaVMIV4firJsR
vtkxQsgY4p2MOPWwPx5bbX6UDt4ykqOSh17Pv3KLXWaGP0ZLAcVpKPLvTWoeWt0lP8/6AcVuvq1y
4SiZPMZ0ZuBXpJ+lbjMmFcDeyF0jkSF8lyNiLMHH9+rifZnIABmnnKrRvpaxv64DAnHVp/euC4Co
WZH+R0nzVpI2HzgcpjBVJd2GAUq/L3xy3skhvZMtZ7s6cv0k49DKpn1B0opevzH7YGgIQrQrInsZ
wEuR887WKMUlCSYlmcg/7Kp5nLYNbZUPZt3qbHhphMo6HUlbb+FBJ8vvoScOrYf/iy7iceQcgRC8
+1GWuI1i7RMu+hWImeHnpk7rLZbYJlzmGkm0cjqMwreo15Alj3ubMFtOQM9VM8Lysrsvl7m8rxHM
aNHvrXu73TGgxyaSjhTIjFZxfCRq39vyHe3veoYouPKhOO4TyvtgJM2lJmaUGeHYnZqaYKm6IdhQ
NAT/Zd2+MhlgGeH4AaSsfJ6BuVJa5gf6Wi/lUlenKRF4sCLa9wAaPB09q5+YOiyKJuH2jPd2tqRH
aUYLxjKaQ447jxertuIAZFxZW+GL4HhWj9aW1R4/4zsLfTY+vFn4JU4hf3D03zMdP4eKLMXJTt1z
VDrXxUBFVBfGB1FqdPDAah0mnkZSGqnl8PzhySbS6YB6mDZGmV3MbPktGIj4AwbSs6C3dIDe/L2M
GXa6YqY5xJR/H8/7MVTTnWjcUxdV4QF/J9WREIc51Xj41rXbgidyJrbIQ1Nt0FGbEMdZw2CB6RNI
C4aVu5TTt1on+gYyfA0qjGWoZdbn2GvzZFtBPDTqMFTu4yRodKp15hDuqGOpESjYp+NDZk3GuUZS
69FxJTWT1JyE81AEhW1v5PZDbcOWuks35teff1T/ytmZLbetbVn2X+odEeibVxAkwVakSIqSXhBq
0fc9vj4HnFlR5+o47Yh6uA7fY1skgI3drDXnmKziW4XsD4TWmDX/72/lGTkl1QDXqQ+r+qqEWv7f
/5T+4awmnf9u2VST8vzrJ4TiNZoBiYgVOFmAs5gxS3bFc6Qez1+N0iYEMOjdSITTAFEerlloVg9J
r6BUzHxlzckmXXidjAizn6yzxRuwUApptIegsFwyTGIh83HO+DAmK+EN2iCm0Lq2vONoMFgy+T1r
jK/4PPqCtAmJm1gVo/dQ1D0Z99Z04hrCrVhAmIngJ5lhaxdiZz2IclEsLBMdKJarcxbSPU7aIEYA
8wXMc6JCphoI22L6+3zehWR3hO7CxSPnNybAUOjVTaY1+Soqipc4iBsqCf0L3L4FKafdQdSDDi8g
hOmYgxb7GuXgV+hmx4RnqITTbSj6dkVfP1sobRjv0pSYxZA7khYph5dU6w5lHmUoWga3yDnryWyZ
UtIKQ4IrK6iH7KzjR4gz1UqI89uAE+SXZXxC98XcPPAE0/be5N5ej4sL6RG0aeXmpFcxqYo6gBKv
rnbUpNDdTl23bJJOg9cjMMVIsbpBYItaXBzmExZAF7VZxEb+TWmRTbqGuy1PYQkaq17zCh7vtvIJ
F65KG+odYVPzm64iz7OUIXzMyF3sesOwAyqHS3jH1pYu/qYU6S73cr4iTIejD6z+CE09/isdSd/I
KmwhBevDnmwbQwFOP7GD8uvmqIhyup4mq5rLaNa6pq1G9UFrb6h0yIGGch2EMohGtSLDXLTcPlk0
nEi3ILa+xsyM7wgqcOVJhJT6wwabZ2aHAIkW6JcHGBPU8rKu6Za6JberOGOwo9ayyyQtd4DCaX1h
BV7qM1WwFXj/46L4nALFWBWB+VgUMImigi5uOdKajmYZUhdo0U4dNCwRlb4dZejgYd1/yxFZSnkK
J43enTHl36ikn7R+/GgJV+R4qO41Q8NTCMZsRORcSQoxcV51R5YXLP02uzKItaM6SuQJIdB3m2BS
L/qJTIr23M4KbmKAlqkokc8hTpmDxRhSgNQbmyzVaWCDnSGDTN5W6FF5VcgU8Sy1X5MnS9GMA7lb
Nam5g+ZJFnstWNuu86xNCScKkzuXwfBPN76lK7tczGvOIBZ2zdabSGeRlUOEk28VK512zD067FFw
qEvVO6KHkpeVHIknQ/Iy8jKUzJ3o9qBwqUynyWv/EXMW9kOMCY9UYFunFzThUSHRmUwMMCqEoFwa
ldZ6RRD0tcR0jcW0FK+tVZJtqhrpDclOtSiNnA0w7PkF7J9hIxF+SXe0DRdEj1VPPccYmEEAR60K
S4pGcNGT77E3HcQ2e2pKmkjFALeeuDpyZnr6wmJVEJTd19FTPf9QDAHBE7VQRHNS7D+RxJUuCJz1
bkOGiCCJLPPGxERBvi6MG/IqAtPBvZ1ImcLYk8tUuJFHmRWKxF//Nwom+ah5ubgcwmeiGHS76Omt
exYJYHWJnSrStE2o1/3R89Xu2DQhSb9ZoezbgD7m/N+bsm+W8Cc7+lSGdiDLeVdFhgvn1XwioPDW
EGzDhP2eDH0I/HtuLwhSvExN/yWayJxIgor2sV8TwTGoEncpGrAJ4+at25TaeseDEAbsxWjdPuhX
jquwqkjj7HQyC3N6o5UojQeZfQmFkVhZxk36JuCLFUUpP0V61K+n4tj3Sr5Oytg4TXxjIdL3GfE5
VlQmj6nGdEwHmIwez2I+6zJ0UXx/MjUN8J6yx0JER1AtUEqomTYLdggQIy6NArgAQjTQ0QUY3UFT
O7onvWdig2kUB/H8Y+NHu9kDuS5xQyIMik9VGLotAanbYdZ8eROTfNfRTx6UZO/lJjlsE7lxhr6k
sM/Oju0Ui0DzCkCUHMpIrZdE13yaXkTBjdiPedb2k0KwdbKGICannI9wxRA4y7mWLgleExRayrxb
y7p6X1YsDXpQ0vXT15OPEAshGDmbskyVJ1AsInBjHVNDzYY96cA6GgDSFU3XDxGbTQ5N1spUxnYn
qb2K5dQzHow82tP52tVVNcEzMPNVYYbyhglhcBl+WGbTB6EbSkSsBDN3IcVzY47GHqEeq+BAgEYE
5LPpOmf6AcLuyD4kmDpODmA/2Prdal0qT/44yLZCUYxpe1oreTnisrNlP3yaMMk+YmpI9kaJtiVT
RO9Qk82+UHCMt5ZobZHELbKcQCMvSJhK/GoRtyQDjgM1AS5y2pCWPeGAlGQqdQdzTlOp4fiPfavu
E/yHc764uVU7HRdUGKR2Io7rzscxpmvyA11BhKqKchei4guS/y1AyMzIGh/0gmY5iDDlIEzMuEGN
AQizVuImvkbRMqdW28J3Fj38JEI0Yly0+geEFgPJ0WgjSLBk7feWox5kC3Hs7vlAf2QUIb5hcKno
76j9TiVPbS0bDw0hb04d0LBpCxmQUdCJzPrtfkBetsGUhOHSzMs9O7OjP0ELbRlvtNZjnOdBfuVY
J6E20nfQVoZtM6jkMlddvS7wOtOObfF7xwmWHqFa9iNKvNx/EUQL2TslY2z75WkcUpaGSlJd1tBn
WeYYFChkAeKJrYzqaMmCuIByHcFvM6Fnxkq5tDzEVY3ub1szZfEsqnOtcALu2BA4aYtrSsgCxZmG
gV6sR8JFDKOBV2xvGA0R00m1G2r94dfBkTtpk/shrINyco0k9SkXoCDotDWaVP0s6HMuLhzaZcv1
rBLZOGgGctwk6/RlLHKOLkUZZbjgH6dULvb1xPFCUPB/pTpoAsOzqBIixlv0KbrxLoqeFPDe0Nay
jS7K+s7Sm/0YaY2rRtFJy0eqJImvL5RSbTdG2HMWavxE2vl5K+2mjv5gMS/+v/7br1+6+U+9yUKW
plUjxeq0xpWmG4pb6TWJ3oa4Q8ZmYoGqopXqlelGGUYoufMf/PodBvvEySxtrog3nmMeTNJSzl2z
1mQy8xyUCvo2xNND8/rcPffI3a++U25CRzplz+Zr92HtJdqFwV0SVgKF3yXbKvWJ44J6JiRGUpf9
2RwP3hsJP01/rsu1hZZQsOeyyrio1VVg2dILqQnFOnLxa66zpf7Bf3jILzr/FBm9xHkjt9Mn+RzW
x+nFIEY2JvlpoZ0yyyauuroZ+3A1HQSRCPunChgkNk02+A9ptLCutAjFd2MjHyNloVzid91YqTn2
TVtcD04ZO9lncY0ptJUHoyBz2tHP/pOaunX5TkYMEwJoQ9zrNa3MbCfVyzGxYbG0hK1jvDugjMaa
T9maYWaZ6xBjXJWsoj38dqQw8mP5Dvq3ddPkYBpXQfjg0hHnrZQbnkukPdSY+s9yg7CE9NXgrSHV
46gi06oWxbZYl/E1vbDrVkGISUsRuSJzxxkPSbvJnqIn4RUpAaUkbA/LfN2SGPWkvifyThZxPi+m
4Ks5KDdrC/YxIb4S7bHr00y0u125R99GnG702r2l+ErPgWOeuLhxoX4M6/5eDNvuObi2T3OM2wKp
7YHQtmKyxwurGhKiNSdOaYlcpDsShF0scLnSq81uYu6gJhGuEXj0yB6IM2kcjwT6h7p3oj0xIvAJ
cNfgdCH4rIe7up0uvYv9JV/R7AEtTXdrB3eHZzNus336JD1o16xfqPq5ld0Ehe9BhbmMM3o70Ie4
iGfjKhNNycARNiLjunSe2y3egInaMI67fbozDxSOOUheo00yzCPA58QBTfhOw46cjq/qUL4I5wGD
40pZp5tpqe5uCCeXAeEiTnkP6wWCGqrJHzVb3rfKofZ3lD4Hyv02qVPYHB4q1rhX7BB3JuBU2eQF
SQFrAC4oMRoW1aO1CRBf1wuoj6lNgnp0M8VFy0l22BoUmXlVnfZarrIj53C0BOA4yYDGjIqu2uGJ
1LRY8Ojuce5v/ctwE9bRUVuTp3irspMWbnTf8XznLp3lk7dhbxoDcrg3jR1/Vbt0wTQIgHuurZKW
zLpj1y+1kz9XO4gEwR1IqSM8hnaE2R3muxsEK9QkwXF4S7bVwTgV67chWNR7ZU26MVgjh9CPe/yK
IeRikBHIDwI5QC3aX6rxKvSXgblovqNv8sQRT9SljQjxKCqnxpV2FH36V6Yy5Z0+3yyoRwG+pvqN
VV85EtMkotR0s4v1rsFkec1vgNx3VrFWr82OnLCyd6X3+lWMlzRaraVwKDdii5HYthbDwnwuN+ZF
Chb9B8ltTrVuH9LL7OhBijvZohtfkt4VrtSKIljkd8pB4hXK/0f9HL15tKmWxlo7T4Zd3aHsmRfO
idO3BCARkPtevChn6xxEG8pg3maigHzkDnFYjwAC2vW7oDrNmu1GtqRNpG+Dbf6gP/cr49XbVzt/
nbnFd70KvEX0Xs6dJjiWO4PuCT8cQDKQDHzCLn26XWs8JueEWhdwFzu5Ubd/hhIfPxB0r7Fpwmnj
Er2NGBlpXf/ti/AuFqQwzl2fT3Sc44gB5tgjrVGA79vVFc9CyVrDoJGRg9mFhTQPhpStpranbLjz
dvEUvAkGXqNF/cGJlXAe0i3g0bsc/IJl7UqnAPXxGu+pvmv3YcXDZjBl0mJemmbtg20+FGeczpAD
CKnKQhgBa0NbIIBGXqcv6613Ix8aXpRYAYZHGnsSLjJ9x8fohp5boBSMe3dN6JB0GF2Md6pLz7RZ
MOt++EfzUERO54jLZi9chpO1nx4EmqjsGA7W3tcO3hcBStFeIHjVxoehXFkRJfZuz9rVOBkv/oUl
4QXkyaewr13eP2AeiClpefFCB271BGQcEjdK0YX4YC0xMyyCF/3b3yET92m+2vIL4Hu1t+lIdPRI
XYmQRztc08i1tjV4ZhI6cl5mAAxL80KqZ/Ut+kthG70SWuY9ShvpoWzfon16J7yYqh3corC358Tg
BTKZ3OH/5GSHMJWNnlsyH4r9Wt3UpUNi+LiKvq3mSZhs09GAvTTqYeC7zLYRABAOb5aKutZpX9JN
Xbi0lNBU4LgVN8KBFiwq69EhmxVqeutO5yBbi9AOlmQI9otgaSDNPiujLa+aJ+sgietihwlSM+xy
Pez1tcVrIj0Iz/ESjDBt1VP45ROS6ZifYrfRmVNPowSeZtU6RrpGJ8wmSP2Aj7mjx5lyieWta2yY
bXK2GHbIfINlfsxerGf26NK+JNzSWNAGFN6o8yPH9T41iCG2fIpVu/Im9Cx2826RS4S7RzxUHtOC
I5x10gLP+rCddolTrwncwgC0Lg/ktr5nd/k6Pqe0Ud4p/QRbokyOqbqsX4KnYlzWH7xyhFY3O+Vd
eOTurqStFzjcMKN/4EZM5SKsnfAaA1GwzlEPS2Aj00YDX04ELj8PFP5dDLe6uRw2WryHn+RK6wmR
xnPjEs9qmXZBkt2nBxZqcGoyGHae6BiH7htMg0ftS6YWtM6eagSDi+4mvEzc6W4JzSR9MHehQr8J
JM5jskuynedanP3tch+46rtqndsHhImEGy7GVf3hbbCvW+GqfYw0V+hX9U3AgZESwYyBxk65eTsM
iiNRTrSf3f5Ba/d6sMaNIe+Nb1I169DWNJvAVXIPzzNGQriM7DfChfZUneFW5e8ZmsulgNPjJKx8
JDUoaw2UyTZOel7MbF2sTTdt3Gp6YITVp7QgaNkJxAUNK+QP7S4BP4QVCXjxI3/fEOwMt0G3HB+H
bmfEq1lbGcOas+kj6cFKyVamtuXMHupndgpRftNBajRObV45SArtgQ1b8VU9NtaliVyPbehrlG6k
MxMU8ic5vFEUzB7rB3Im8FRu+3LpX9p7XK5jGi8acxTGIcfYmGxcig/RIJB14T9pDwDQqnHFqRhl
gO76+bGMtxTn2M6hQgqP/pv5Kh+YJJKv6Ny9GtTu3G6pvOb7ckNa6a55UR+LZD3SEUZTelFyaELY
ppRFQFJC6oCuN1zrtUnXJoqidJcrBHg8ZIaDBRB6hffgT5f8s3gtApwbNke/0GRr/uVrS+we2Tfe
rlT9wls2PuNdxIYFUAuVHMLBWfBd2M3KeKhkW9xSJr1mYFl29YVup3eHVzEdpu98r1/y58hceK55
9dl+bbMnPKgLhZgNvHmHQnMKHhbWEaDpvKw8JQbbuZQWFQqURXJjH0fwuR/YMCiyw0Bd7873xByK
eYDlaxuj6wZE/kjHzSvuWncWTukFp8yg2mzH6V5HSEXfEXtOXyxsJcaInc9WArzATryjW7kQPz5s
yYHU6LUfTRc2ErcPOpV21kBQ2dHTuPLYo74z8IVtB11tG2H4cSiYZ68hafRf7b52JF4ZlidUdQjy
nzKm6q3nsm9x0nO8UyAMrUBVrMxNeDD3BV4wk13wwjgED+wc/FfemWTXEXeBBYa8YrgFF33aFhFk
D3sAfWcuK+sKtBA1naRttaOR2sOOujp1CtX1cPAVq5g3Ql4UF9q//qvEhMWOKnIwlmS72FwnT/Dg
p/zzRXgthlcxP3eJUz5TdfaFjbdiBxWukSggpGZ7NlTXQS3X5mNbLD2fbX2T0XZbcOesTx4Gq2rM
Np4DzUa2hUN6HW5maHevluFUW1gQVNk/R83Wrhha6E5KqjOdKlp+q/IuujxG79FDUtSz3hGYjWJ8
RSHYlF3y3JhYUI6vSCM9+2tEtqTsmNtkk+zztw7sxy65+seCI5TFXqlFsPNFIeBRfac/w0GUDau5
xCZj7VEsE5OFWHwbnrJHvrZ0El/Fs3KlmMHH4o7ijPCC1weeyczs3ZFF/u4Lu+SV2h0HheSr9nYI
SOYu+9X/ZDZOhS2KquZo3jHsvkfflRvR0tsUS6LM99D1pTntlz2ynR+sR7yM1PXAX5FnsdCcehl8
Ap7kuC0SXmyjknmuttGSNYrx0j5TKmC9bp8pfTREJGNscWTHf1AfhReg8x/iuCoIy+JVPcXMhwg/
ueXNG2G46kf1zarVlw7wSogt/SboHGXpfXi7+u5Xuwgx70beC46xTbG5BU7Z2a25EVfli6XPtBbv
zs3+RkIvaLa1xQdioJVwvGGlra1zdW5uiDnv5kj6nkPVlzedY1m8GvfBG7vq6JvZDyyeHjrJ+0iB
z7eJ30NluWLbhD6bVb65t+dA2Sef2jOj8zF889YpaFECpRxrZxxBA4qf9BYQXVjTE9nj+dJQkMLb
6quwF13ILcoSmlfoMPvrO1onTnBgWA31MtrUZLpwxJcu82Qzi8Q4wxkb6VTMh1iTDsOaep5/HG/S
83Mp0ZZ3KPvQtMVzzsJYvoK3khcAh44MHB5ScJZ3wRf2V/MxgZn9HV27DxYB4QKm8iW7juk6Z504
e2uSli7MUbwUxiddt72yH7cRRuEXEOuExk8Xftjw0vhOS8ZDbFO8HaNFQNzDwvtCOc5xHe1t9KVy
xGBnRF4BVqsD9irxkVneJ/zJphaJB+aaH/M35OjWfq5vCnR9lt6jfyG+N7e9e/LFGO7gbnEURY8p
nsMHpiOi4QQsZzbtrvpe37WX+s70GDyKO4wEp3LV3zm7qodsL62M3SY+i0vjueJtKxGUkjZDaAyy
oBf21rfutXfpxtyLGwI1wSETCRQnW+nV+MyB3Qvtel+gkyydeiXS8qPZ92RtGU3v1Rlq2eQvYkRh
mdNfzedx2FlOd4TdPdyjeiWka01c5ypnSxtVv0uoLKV/XhscPhziemyMtvgyv0DDsex3xbe30mR3
UlcpO4B2JZauv+Yv5mttNx7naArc5IzdkS9LWN2jth3W3AFxryxBqyY3PMaBHVMPyp4GDS/QJmSh
pLl1nLfPeAnfM7ZlwRIG3GdprmNIoJw8BSbyWbhgF65xKN7qZ+wUMgdP6SzcQtCIWtPxKrXq2kAE
3VuJtxVozWx//S4edOhecWE5NTRwx6h4pRHvY2h69eMZEa3EPZDIHnzdDq9sIMYkFM3/PUaElcZN
yVCx4l0tdeZMB0UBFHOwCyMMU8qUPAuJUq+MRuO6deLKiZfI+K1vxlsch3T8ItwlIXsvVMooRPv2
FItRuU6AVztB0WF1hoa17edfImQ3i5bOBh7vSUEGV+9VaWC7NOT/88tgVodWLfR1TCjQdugzWpQq
G8qkImXB+rK+8trq9pZAUquNnIsiLPqEZVoInFR+/aJPt8QQ/DXNBYqYCIyLZVOFbB8C847IsnKD
go05ukcsiBSeVbynKDko0Y7Tp6hFVyE++VQsyCI3EQ1IWJ+rY6/Kn3Is1nYWcZjTzbPH9W4h72ho
mVonLzlzeQLnbwt3N9leX0rhHbzGk9nC+i3msWeYYDWvioj/mAfRqrKLXjm1gcixPA5no27j9YTV
gsoMjTOveFLrO0FTKBX4fWgO8LbD+lOIoquVFJdqqB9hTUGam9RFPiRvvV5QQh3vYyEo60YVXSrr
K2k0TvHou4UgHxUOnlbnPWaSejE8DkeGrNmxPnJiqRRXTryzR3Nn2TfmU9FO2ir2UQN5w3TrJ/mB
x8EGJlc96kTFJ3lggW2QS1+Jw4cpa8LW8gIcfYHrKdW+zgjsbnFZMc8kyaYy2Loag9uLY3CENMr+
ocIp7pXtuhP9cBHCA4WZYRxMEsl3XcYm0+ooBpYp5SBhUkmBlz9GisbLOQzCDhFnEKPl4R+9T632
rfYIHwWPtw5WEjRHtgut2JIJoB6jMuA0LJn/nbT6vwZySiCAfhBWEC8Zmm6BMZb40B9AF4hcctYJ
ZuX2KnyI3AJT0LFeQE/d1Gljp4CCKzXaFvDiQVSMt//z/whDvwHn/JvvMn+6JSmiqdMhUn/wXYxB
GxotNypXjPtvb1AdsfYpHURUMYRZoEQoMdUuEa/0nz9XAjv0r8smH9WwTI3mlirPX+wf5Byx1otB
Hoj1SfzUsyucYhX58EYPORMv/CSipk+rAza8g26h56SdzMk2Vzaq1W//8lXma/xPxo2MrsuQFVUl
UsewfjwBKdZEslj4KlBMOycqBbAQwleQm6giH4IHv6A/OQNhGL4D3bPupnkQai12wp0//mU4/Ahn
hbcjW7KEFlUxVU22fn4XLfQkWchDeuVkeDI9sMDPWIFkLN4CvGieYKp/eRLK7wagjMXDwGIi6mTP
/ueTiOnYTUUhVK6eUe4z+vRmKBo6SXZa7dQg3uT2G1LzWhQA/dNsDadXLQe29sgBcJkkWyXx5rjU
yBax0toxSeq2qvGPvBhOMwRhv6rAtyF9IGTKblIeb9HSAi8hR3AgQhy2DM3m/OeH+rtnCuXSwCJr
ztSrH+MaUHPBquST6wFmfamDh7H1sv/Ly/NrkP4cOYrMu6OJ8LcMQ/7PWzfgdB4bS67crtKusGnO
HRnkvUHxu+GNKSjBGn12BmM553nwm97cDJF2wP8xYF9PznrAiErq4tTvPdXc8+zXhal+Wc3MLCle
k7I6TCMAjUKHHFl7J7ENvvOKhLg/3yz5X/QsRp0i65osWqZETvk8RP7xMlqaOsCNUzgOWGxNfSOH
VgA8vp0ZhCnPdKrC1E0NZTNAexLnsrK5yqrkyZd6BI4xhBF9+PIt+cuMq1s9MxcUSP321PsnLzWr
v7wjv507FJXG3cwck/Vff/6Pr6vUlp4bIV+XkbVoSS5Dj1MQCwH1Qkq7W0xLffb0E++2i0DLYqDg
NrP9TEAk/u27/O7tUZi4RRVFPcLQH0PAR1giCeZYubFG98Qo49GZaSMj0Y4Yj8u1T1aa0XS02H3a
GH2Qfv752f329VUsTVZFOG86A/HHs8Nv8t9jcEBQ5FSSTJG5CxGJjjezjSJbBlZdz28evqwYIMj8
cDoZBCB1pRknM2CTw8Y+fJE+zpNG7L9oIumrMWIKrv6hSArYPQmnbKvB3j9eu8B7hxOxw0ZJwTQi
yxPKUjNjqP58Yb9dGBXIowarsaya/5qX0KAygMSKiNyd1lJi16ETqqjWVgOomSZCSzxJ1iahcB5B
fvnzp/9uXWSEzcQzEeCe8mNNUAdPbdWUNWGcOT0CpYl+opva9dFa8o1bRGrWWPX/g0b8XzcDv5u1
VBFiEhm/gG6MHzi5mNjbbkz6yp0GniWCm1fdzF//fGV/+4wfVxZqjYxPlAGLyO8w6dVaNdO/TL6/
HZO8DBKPj1Fp/GtMWhGsFrnhpSilldLTAhiZRayBAabl2Xn4hQlSw6VWtgf8MmdMTTTj0Q8nyT7x
yh1hl4dOxB9qEs/Wj6BZVYOKQTAGr2Hhr5oaBXCnMJJbYbwFBWvzOAOjfOOxCL33GThmeqg0/nzj
pPlV/s/ZXhFFzVRM5h4Lyf6PNUXVilYRgAW5PuJ0u2EZt9UkXcqIoBZRymtGFOINdzctB3A3vlDS
NSnY+hZW5vz5qxAU/+9vQlI9m1VNloyfk06pG6I5FkrplhkQeprtgUz92mgk+rjjeagab6cArAiU
3Z8/99+7E1STJsI6Qzdlxfx1h/4x8Vq+BFU0TkqXwG7HkHkna272Ii86/GhMuhXxan/+xHnE/7jn
XJ+pGRjnNUX9uTu26jCcRpKpXdYC+BEos9nKPhdV9PT/8TmqLEo8YGZzdb7yf1yZzhlOsSojd01q
N4S4rwUyIcLS+8te01R+dz3/+Jwfmy1BIbNlBum6ICkawVIdNN+c8nVbGJAFSLlKX/ExCfNNToYs
83bxokYbo4yuXD61hq7tVoI1a66UdKmgx5IUoh4idkKQe1O+cTaa/Bnkgx4FW6kCuGl9akaqNWC/
L8RsDT+U3EhNRNEL3ae1TEQVnn8h+9eRZY9jfqRstJK46qlb5WmQ7nuVDp3UGaQk+yoCeEJ6ydf5
wGcubHoOlHgme+SR9PKL9qMzReQFIPk5EOMXAyjy1hsOx1Nabf7QoFczXyQDpQTYxwJzU09m9wYZ
knTFx7g1/eClT3UR4Sp0HW1Qz34RfIsw8ZzYo4NtaCY1zEkyVpWmPYsrOZpOHJrLtUeFNQckbHc6
dpsoRjxgDsFTOE1XP3z480iRfrMwsaE0NCYDEWWY9nO3lCSTQNxOm7tRChBADvpLl2RnpZcvZmW9
U43obHGMz9h57vB/T7UVqECaeqz++zzUtmOmXjCvP5PNvJSC4jYJyaukk4QqK01FJLi8nsaAwk6p
O6HoP1WdTqRL4LVkykjrwRM/qxp/tRGfsbXRpVKDp7yjdSoABFWs96TvL1pjHaemvcgxJdfOW6lR
RkMktY5VGZB+GywalX8QERykDK0T9Hg5o3Mqq3u8JGe56S5Y5vzqMxqzjaJIn6NPLKxgHOHBwPSu
5Lc2k9bFQOsx5LZ7Hl2skOQxugFlNSGuwLOwmL+nrPaxUxvtJdClz1//rtP3dV6fUd86dQehQkbO
1yQWCVmeq9EWbCvxrY461xuY0yT1WZGzDT6LbRJmhymQT76mPvgxbIigupFScsDtAnMnCG5BH79U
QTHtmwAmj+cLj01WH9TW+LQ0nWq+Wd1z7IinuLPwbmUnrHH5I2dQxpSH4eovI+Q3CwVJQ5JE8UlD
lWn8mEy8FGqpDGvcrcCQ5SDItw3k0oVuUYdMK20VptZniIAdSUaFnEXkscf1QBPUU3r3L99lXs5/
TKCKbKjgJixYHtbPIwpVlq7rizR3wYEgT9/GghDORrV0aaKXa3Wp2yK8FxdC0b8NRvMh5eKlrlDW
BAFBtHlX0E00BZ/AzuEvi5j071OHwglN1HVZMqFi/pzbK3/shKDVM9fHMkC9qzCRytJ4QVzu77yh
evHSCTqhISdubcDZCgRCOlrR+8uiNsORf94i+LasZ6ap8b+fZ8VmjM3eG1vwsuYNIkC6xv+XCstf
3BBMHfYQDeMuSxAnKvmmmmkazew5VzsLWXES4WjUP7R0l2AnoCw/nOD9TYfcI1asw1giq/FCtlDO
elXjTLpwUrqEawkbGeIcbC3SUVZeq9tYNpK/LJ6/m6k4HykgGTRqG7L842xQx02RxHiqILS2x0a2
aL1XbzCo7C6prmWfXZN2RPqjTMBi8rc/j7x/76DVeTWVDJDQhqVpP/aZcVfgbpIi7Cgm7Sb8Ss4w
jleqdatQL/e9nD5OAuKhP3/ob8YUu3Zw14bBxkgR9R9XXNR53voduY55jOQTLSE5hm+T3gL9iB40
D510hkdueCP9+4yK+vPPH/9rC/ifb5sqKly2LKmSrms/N2Z+mBSZmpSJO2mNSm+RsBZTl5HezcR+
9SFK9HOHOYD2NtlSmQDagsAAtuOqPYjmvWqVazv/sRnGD2ONl78YTCom+ds4PirtAYzfNsqx6BvV
357Wv6cJvjiHDjbtmsbXn6e0f+x/So26td6S5TKb7gMFN/BkfkaY8EFQ/uV08LuBoVD007lN7IS0
Hx8VIBX2zMaK3TiGa2Dg8PCNdaq1BwOdN5YxTpSNdf/zg/n3hpnLg5iuADmfJ5uf2y61AKwpmDFK
IH68VbwRfHcFyeCIhXT7dctjL12qsvGX8fjv7asqciRXxHmzzgf/eAm0miJG4xmxK7Ttdkw6V1Xj
h1AX93++POl391QTKXcpJmRB+WcZl23XEIb8bBIatbPecYbP54SrUWKpzF9KQdnHqryKRG1lwhZQ
a2bZSsFp1Y6bEFEgkCoNDtxk3AXvbyPrN5MQ90AS2b+bsqhzIvzPoTUI8pBFEbbfCh/QFAYXRRuY
A7x9Eza7tnuRvAiRTwQjSvrbUNPmlfbn+zhPfYYGJIyV5sdns4A0FpSj2LU04BIqRj8qILAWRCNn
Xs/7TQPTjUAMylgziSRTfFZpE1Vx6j8EmODtvvOmBfDBwy/grSlhBDR5qRUJ7/GQxhBrWAn80Oa1
p2AmyZWDMw5RSNFmK6/OHhMVE/kwE2R+QceaQsVAj5sEn1gyO9quv1gGQmkutR540a+/DhDPgp0E
9AkTOaVWcHB9/9rU2rbqQDJMObEjSeCTdKKUC9jHIDnCd+p6KN8G4H5kl7uAuKyFLJVvAJ5XxXwM
+MuAm1/Sf91Y05pLM5JpqT8H3PRf1J1Zb9zItqX/ykG9s5rBmcCt85DzpLSGtCT7hZAtmTODZHD+
9f1RVbe7rBKsc9FPDRSMsjVmkozYsfda30pguEYWC93Ya1+DBL1cZK+d8ZDXqNEqgCiB3R5kAYkE
09Qz7py1WarrX/8S7z5cRA4wvvAN+P9vFpLcqigeQpnt8HQiqeJl66m4eG7zwaHtnX4jd7DvcO5l
UXfo9f18B+N2M4uyKsgtNRk6oU30WpAdrNOq6g6UUBeYB+jBuTaNad9ErXGqg+7Ue9NHv8g/K5W5
Qy8YE3k0P3n3f/5FpkTHRgyadScU3IuWP1ZDvVXhU5qPj/Zs5VQq+1ZX9nk2wufet//5G867YLGh
W56uv+3I8Rg4XUpeDU2x4Hl+v2v0ZXkdfLBYG/88JNMEY2VkzkD73nj71A4qJdFHsmI4KSMGH87/
Iisz1FnuTToScUW22i4xm13cOf6ib7jLAZIvOjQmRg1FPMXwwMlhN815V/P4Lrb8hxxmjhEQNjAg
D1QCgdPHy/B7qw0xFJZg7PBOW8Zzag+EH7nw9K4OWt8ctLJ84q1cFoZxGvUPV/133yfDhHUH9sL7
x+Qm401yHbpfu3H4pIkWJHJaPrW0TUFCeihrsvhbm32zAL/0ZLX2PRWpUx3iAgHMr28Md34C3i4H
XCiGvJYwCSd5s8/5rQHgKazSHSZjXDqA/j3ADxAoK6iVMdovTFKyUdcR1QQlwY3vqa3ufXE965Kj
rZEvQ4h1Jc67naJcStggQU2TeTTxR+cLlO2DfWX7wdXYGBdvoJlRcjPoZvlkNem9bzZ3eSmf/EE/
lYDqFwrlpFV/qT17XYUa6lrqJVrVtCD9yySqWxNaU+nHM3j4JZYM2yMvN9fScE54jG87EwRM6dbH
qDXBW+gbJvyrwHUBnjoPRcwxl9teR3E66GAtjRMpR5gV7BjWztfX/3edfP36LpcVHZVIfkv0j3ZV
691r79JhZf3D2/e2tK+JNqalkLOzVfWhALbkpd2hZ8i5mh+Iuu/RB0XjzhYtuafJN4d3OvHFJamL
pySsv7eR2k+6ddFiqsymZ8Gu6uoOFsf1RCAsZam/TOvoe/JN+CBH5sR0SI/XOLx2EhZZOnOm3MxB
Ga05zx03l1faimhVdI/zWmy6fEiHgA9eqsSt0+EkkOFto5hnudoH28B7BYbQLY6RGLz9+Rj386pI
BPGQxABEdlojFmIobsMhOOjJWoTVZ0lmoF6i1QmyG1+OH5xxjHe2IMFiOBfNDGvNt/W+IXiqLezb
uykQz+DaHoH937siWld+cUcQdivMnbkbX5zZWGYj3IkeSVo+ycB88rrmrqgA6nklU79y7lRt1YCA
goTlDf0eLFV+cxfV2f7Xz+p7qys9LeFQ71OP/ePY3UFbHepQyl2foGhzi33V0t/J+7s6LfZTmR70
3t2YEQ4tVJpjwS+HjmTR6+1d1qCOcCOsM9GnzJ2+J4P1mHv68wQLLvE+i3x8SpX+wZnq3csrBGNJ
ZjGc6d7uvpbmJ3HtKbnDTneunJ7wW3UfNuVR1+ObkGKryIb1mBBO7Nkf5gq9U1jzs+fOsyFsn7X6
53uLJa9vlFVxbxGesjS4m8VgnXhqtuRG21pyh7P+EE36c5npJG3LDcS2bdEHZ9to77DmL9LGQ8YM
fNrUi6tfX8n3Drv8chxnTGowTm5vVt08ILIsllzJqZGP4MY242Q/JjbLZRi5C86nJ72gtxTa9tkJ
/QMp0vcf/AbvnKu4Mrpveg4HLO9tGVi6VtzkBd2lauzu5uvTO/4uVEDMm0fL7+50Pb2XuXMaUu8c
4ydD5yET8zFR03PjhjdaYT0WQPY1C9esKz54Ot/ZjoWJqsY3Lfakf0znO/iWxUQfGiV0y7lavth2
dckUN1AcVjdeS9bgr9+O924Wk5gtwxYGkpK3CxF3RiANNRU7ugObOkQND89kMWfplk50l0Qj/zh8
8DjP1/jNzsu8XrdNwsAty/DnFepvB/dy6odaD2he4Vh+mNAxDnjD3eaKhKePGt/ue1f77z/rzf3m
a0maWNbcKPPhYymSWMtEQOrihCPip2ogNDH2kDVa5jbSq/NEij0mHO/ojT4PrbPCsn6Zib655W5C
5nl1Oe51aT0Aqs+Z5JNOAm4pm7alaGMwPPpeaeUFS2wEQt9saNZCkTi6x7KtL6/kYySaOeNH2Hzl
i1WIHYG4u8TuwK4k015FYl8V7rqQ3acxfg4Nd+2rAiWde/DwYNNyMQa5a+S41Sv/WNbd2c+Bvmjj
tp7UWeurSwrAh9BRjs2cwLqrvBv3ZotLrWp/JElz6RS/ZVichwKCSR5Md3bGpMSYMwglJu1l7IKw
yYZpUX4jCTXleCYtH+ZLoD8SZfMlVc6uBlmmjea4BKTtD6tOJyTHhEizqfCjvRIufV7KxkIliRvP
OjhogtwkrDb5gFJaz59KpFl0FhU5WM1xCscMFmrBPuJUJPlI7kDwAluL/GmgSGF84AnGCcqoZZuE
PcLNpodNByiqHxMCItr0ts0pEk3fAgyS6RnfYqbuI0uElWCfo8GNSMdG5+vRwV4QwvAYVOisE9/c
FsQCeVp5A0YPjw53/eQVN6DOV2ZJPebqw14VbIU21LgUv3BHdpCfvvjYg9xYXbzAO9pe/dLF8ias
ixtNNWgpAjRPFpZ2+V154sHI8C0WqbxPhj0sw4XrgLtlcPDgAkcKSkzeQIr9aBfZfK80uNIJtWoB
B5iRvWm0/XxLDE5144/u0XNGTKT8kvM6MCeso28lFhvuYRCd+rh9JEh4IFtx3P56fXj3+RGuK1gc
TGQrbw6sTqWqZnRYkAxF3KbDihz112NJ4gUqIWt01u3kH3mJH6yD7xUp9D84vSKmQKv05sfa0QhD
JRxxkTH+Ebp/LtKcfn7xwUr07nZkU2GaTGwZI/pvfo6FOAh4vV/s+tHftX2LJwoSfI5bl26KRE4H
dDO68WvjKiYWpxIfVwrvrfhsqq7De0wX9u3B0S/zKi97m4kCHo6sQnHaon/vNefEP58RCnDo8xZB
ON2y+K+jGMUrSMSTXgNI9mg+tgTyNA3ZxAaRWp5zDHKDCZYNLDkgiKaHnLnIBWHsiQp2YVY8y7C5
baPwAFf86I8dMAXSpjq7xqFQ0M0nbHoTYiAmmn41SuditmDgUpbLdpxnhJm2NGpopdE4O510wq2L
aVdMBO5E7lL47jmPdIT8z4ZKEeZ0GPDJ9Vq4ZnxblTe1J9GwW5gG9GZ6mq+mhAyG/2tIV17i3HOU
SnMHaMMIPiu5qeEtQe6lEvkaaD3ChXliF7FumHD0ViKMadR0yZVHkUpWQQJOgS6Uyt1mZSRdSJcB
jKMAIZwF8ZbID1IIEKg3WfmCkQowqQ6be+jA8iOM6EOLSIPGupQD6d0jmn+3JOi7YumEsgmHgtmj
2zkHpWOizGoicAc8tl1yP6Ul9I18Fonj+YwDfsCMFfz1M/jefumYHNF99G7cqvMz+rf9MtaVnRdp
V0A/ZMZkfM6d7Dj2+jYVxNX8P/2ot0e0roQ3LEE+7iIXkmIBX7igxw4mcdk32gcv690q2eFchS4F
ORrHuZ9fl14ZpaysmteV7lREml5YrKNBbua6PRHjFxESL4aTHdzwBy/zvaqHLg0tKUotzmFvSmSn
RlZQZCwvA2NfCOh5juWlac5u5B9FyfXl779+Y9//iTad/DnY9B/dBuDUqFvgGO7qpMYAVl+gyjyJ
YHyQWf3SsIdAdVr/+ke+Lh1v66xZH0uvE7Wy+1b8M6kSqj8JCrtkyKKlRchhh8YRs6VP0KheL6bG
uVOwmciC67M7z7tUKRTHeqRGqPt51Ic5omxuNDYqhdkVn2neUJHG09YfkTbYmoQ6QfKIm9vHFNEb
ja4AU9y0d0rXWU71tA2Dslm6Hs9bjyuNrAF628cOju6KZ+UYx/ClGN6qpQju6gxjXAMTLvfNncyN
z4NfXRdaQdA9nVgEzauoiaAJ+4TLG+Qn0JvtcR3P7vNKAU1CAEhImFxy+iyWcPy/JB7UCRs43q/f
1XfvWu5Zk1EQo2k0qD/ftf0QkJUW+fmur8qXbLz3oY2kwbQHX3c2rHXTrhL8jtNHjcz3biB4QDQy
aeha/zgZqE4bo9Jw8h2E6pdk4vL5k3oas+YpnzUYQ13ewP25/PrFvrf7M3lC8a7Pf7xW139beXS/
ThEkQz5M2UIkuJqlj05r3vpraR8ST3zKZHWZ65Nf/9z3Vry//dy35+dksrJO2nqOsXnYehn3WOKp
c2+Ih1p251//LP+dDjUpxA4iMY6lrApvWuVN7xHoQSjTziyS22Ho+lWMbD2kG2vUWUOMS/nDJsyN
6dO0HfUIL7sHM4O+oeBCB4FyF7bameFzJqEfOc7wKQnNG1iVQx4AODUzRH6aeA4dvFjKApYX2F8S
NJJrw0CWNxC7p2AMRgngHHv63LQgTab0jrURdi/kqU1U7KlpsUXjNlG4tUlue3g1lzheohP7hO3O
P6cSN1Klcd4Q4K8XnLxoGEtqfa24ELOhsITQdw5Ih+9sMu4aRZoewZBIqdaF3X/pJqsnBI5jj2js
LXKvc+CEkJx74JdkmrAFNzAm0mVowBBOzeHGyqLDXDdXtfngUREPinuDSIV1GA0PVjgRg9VcEtme
iXso126qHYfUXvfgZ2Mt+qFN9bi2o+ZAxmxztuuItCjMryT0frDFvPfQ+HMANYMHnta3os4sKxW6
y5K+esnpSpoPHTiKRrce7NI+MvB9aIgo+2ClN967eX00GbghXEbFb+8nzpchuYUsEE7mng2A98hu
A2Ml1LKChBvP6VBiHsGp2N85QUKkYR6chzhJdmGS39UtY83SYOybk9phJD+KoHxEb0+4VTfNaIn0
CIsXXkILUB1s1jrrsAALGxrEr5+Ld5wCFh4LdB4Gyw29yjfPRaiNGZrKDOZRkG/QT+Fw1+l4D7U4
WzmvivytchFj6tNG+OupFhG25/sIs0dJhzzEiKj5zbZrWYWb4o5UPfRbWJ22pBbgxIXfTqRHdt+Z
m8AxgceXEC8bjQCKTJ+joXVyX+Mu2v36Rf0z8Rv0I6IBMRdTHu2f+Y7524rmO6OXN4aZ7QYjWVc0
1UGpeZdGEmVRG8NG+EG5kjno8NwQlwi+Amf4AntvSDZIU6TbOOUYALXSi7wP1qH3hBiIthkdzVWC
+4/GbDjYUxl0LLalF53aOHvSsuomkhijbQsjckPGSQ3HW9nDBfjjp2hormxGX4su4OTZKPe+3+RR
8dKkXCgo9cjc8peRtAK351u0hXcktAa1j6X9+OA91d9ZQdFGIBVA4MZg5+1UU0+C0KFtlKPPrglS
SvH7tSPLRqAfSH5GI8K7O0wy3vfRwe9BD8gkna58HXZDHz3rY2V8YoDGdDuDGGQGcz5nW6F6E+NT
OPG4jNk38iGLdV80n6Cjwj0hWdEv6XEUDk+LHXfaKoGrSm4nD9sIddz24lsWKwCVhXR3WepbpO0W
nKU88yANEnLMiL7wPPmCmxIdAKgB6ctoUHTdzDUNXvAp3j6oyozQGvraWq9KlKeaeevZ8UOBDGlh
tpZY9CW1kqd5p9T/7vYswU7SPoe2vgpsqpmi2yFkW1XOV4ilL2EQHoYQ9lOY2KvQlDfzftK5n4nB
/DoXhU1mPqi6voi2fTaY9TE3f+hiQzD95xubenOJqPn7vtv7ZcOAPDpCre9WYdz/uAp08+yzG4RW
km7pFmJJrysiU3z3hjhkjo8QAVliO5hfZbObspk7OupfCzl+/+BeeO9WQJBm6ohWONS+naqNDBMy
1Zj5bkhkBhbSXID3vc1DNWw5z/H+xP5NZ2mEeM7rFz6bNBcfKEveKVowCHrozO15R3/b4CXuuqry
uUDzJZevz8p7xwUx3PkV7w1y0p0/VusJH+kihrX80VP8zupPq4SZDm1cKsS33feCGXvb53GxS1tC
JMsi2VkShpkL6H5lVtirJGakk2ff2TwDmzyIgIeqXVBKcp+jxtsaRXIO2srYm+McAdj5QAjJ5dLt
fdcOwRW0zBWBSZfYIziU2mJLVUNNWNd/7mL/6ydfh/r3f/H377IkeDWMmjd//fcVsWxSyR/Nf81f
9n8+7ecv+vdF5vz3y0/ZvsjzU/6i3n7ST9+Wn/7Xb7d6ap5++su6QFcz3rQv9Xj7otqsef0Vwhc5
f+Z/+sF/vbx+l8tYvvzx29MzlwAaMbbn781vf31o//zHb4bJ1vC3e37+CX99eH4Jf/x2fun/dXip
1cv4zpe9PKnmj9801/ydlrrjcvBir8GfSXurf/nzQ/bvyHowXs2DIW/+QCHrJvrjN0v8Tn+NCt+w
UYa4GDt/+5eS7fwh0/udkz/VCx/RrXkO9tt/vwHXf573/rxyvCF//f1fRZtfy7ho1B+/YROdD9Z/
Pxj6CLwQnguqFD74D3GIUdVFbrY2NiXixupo1K4m/Cn4/eC6JXUNpW1urhQ1gH+eJAJMHOqNOM8P
uHvB7AbVhZzFW6Iw9VWCqelUqL5cxj20uLSGBUTSob9MMpls1FCChmqdrxbY8GMQ6+daYhgXJIsd
AtvZC12l+8ons5sBS5/PeTgYNGRuBfzRUhE3GKGt1s9XpkGjGoT4eFc9BYJcDE8mN4roVJRh7rnI
p/4k6/TekECJe82vjhkq8pVSfgm3WNM2EW6vbZuV117BOR/y74Ucb6AWndrWQ6j2YQZQRdfvca1p
69fOdzSMP+LZtBMu2wrqt1Fi2nM069BYClkyyczbcMg/dbEfXNrC+q71ydfK9OUWrVN3XYFIKyui
SWCPewv4l1M7pgd3TqTRDbq/VzVRBNIwk6uEDJ+V0lmzGRiiBBlkTgcKNkxtFZdkdg5UFgnmtgkV
3JohK1SJ2zrsP48tYVdFv/VmObjR851LBz8ftgiMXjGcICn1Q6eFjyHU/IVCuFU7hkHc20VWybjI
+/iU0047VCD5iijeOmW9yVsA61VM8FQpp2Y9h58il1WY9KtyXbT2MhEGf6t1WpGjWHY+aIGCN3FV
d6jEqPEANCjjqxUXWGtN8OukHABp5n/mYBPVNO3Sy4CpANZq3CHfuCXfPAvSI825L43fFlvTxJ7R
yFupx7xveWcuVd01hJsDLMj1mXbHV/QO2WdJoDkLL8Es6Sf82+t8obHVddMQaWTwdsA98ImZBK/W
WeFqqu91beCiRPux4fc0TTwag28B6p7uSYZG4Urqppe4yNVGt75rbAY6cXAlJtc5eUhze7wuG2s0
egKbGHWbgmSwNO0PBtF7r0mPI/l3iy7/bLjDLQRuBysxZXuckhJCCJTZiWY99TwaJTddLMxTh1No
jY0gnSo8L/ZBRtM9opRwUVvZlnt4gHptgLeZ26XeockTZHtTRenSL5MBrCjZIaTaVyClABNarsAO
I5VHrna9dHrC1sY4fSymTxJL6jGr4mHpNtnZtMEW2xxa+0GoRUoMGvCPmHu+6785ziOnl+6u1R5s
MSXzRYU73eIwr+DgJnXi/RlNmk7RY6sS7WD2E/lXY+jsMfAk69yQ2ygx5H0F34usX2c7xPQSB8kl
YIZg76Wo70JuhZMX6DBoGgAHAaUP8lpMBqKDZNrcyLo1tvR8aM1aKMbcvJmusiwlX9rRV3Wtldug
1mb8/lLEaYpKQppbv3KWfcnNgyC26wbSOcVEKFF50oJ6zlgm/c9kvDXmdUyDxlmV0t9B9VjRDfjK
iZdSjIUkrrO7kfDXE7+KuwyvxxxTSOkV6s6jB054ub8ULlnHQTvKjcclXemqfXEknMPEY57W23xa
Y/TY5zQHrSV99WnoL1mYoQoaOoKnskiBbPNZFhV1kehgqFnlDWBmuRgK5CuvYW+IrWH5JDTqyXkl
RPGSKtgfiK9Bw+pcXmJhIUxNoMtdldowZwZtY5vLDjXVzvoRepJMtp7rPKeNjmSsTm4N4i32s9M4
HyFKN0o3ntvdkQ0CYMosp3VXE5aTSe9ec8CtT56YblKK7V57SfX0czjhzxJatzdzOH6RUvq6cLdh
JV88CckyKGzQsmC1yUIizImmQpTtmrQ09g4diMUcnVorbR334UzpNle6y/hAb8hZtkseoNpIP8mm
Qgc6pxV2A54scpo2CLCOWe3ma2f+pCFkRDvgCQgnApC8OUA5tcXK45SzAoZorRPCAhfFV3RnoACR
QC2GkaQpMA0XRubgwc3x5BMxsCjkWtuD9AcoGVveonYxc6bCP3t5RYhKD0jKkmXAYdcFWBTDouVI
QC0dhy+JVu7adl5UmctG3VVYVsTRa2SHakKuXwP9Ci0fV70D8l0NgMSocknH4CxD4BuCDxmeZyo0
uGCaS07s/YhdjWQBaXTbqXC+qFJ3TpVQBmEKISchM9DpCTDis3K1rnMTu6iTES4bgy5rsWNscqOp
ro0R13SRabjKy5vUteDydFp8ghS9jVROE8iA8+pP7s3Qwmrs+eDJC6sDJuH0plalu0jYVTSpVVsr
1AL6r+OZ6W11tEnD3pBj8jwQGhxqxixii4Zt1Ro/JiOxT0HOiygMWMdGXCkwSkWNrJilqeHxLAyr
4IaLzXXlAYmSwxc99MfNa55d3O/yCGfBkAQLcPjg1eZ9iygmuPiKzAf8dlpgk3tXsda5B7LCeO6l
c2YIAa9hmDmaEVZujm3JxKcNeXc31E+dDjO2S6cQpD+Uh0mvoFHWg1i6Mr71pyY9hO1VO4b1ltKM
FxxHn1VVR5u8mZGdutYvXx/GCbBZVzbGqu4JXpdgVsgxwo1hTbBkhpSYyWnpDOJLZhDj5GT+2Q1m
4HB9byiYqb2vq8VIgOrrJF3n23IXMwSLh3M7ZygLJ/jOYUUHUY++2uw9euU9fTgBgZkxvr3I3UTf
mV1822CycMz2zh0YhDuZsWz6uFlavv00Gd6FbahbkaiO3c6bUw/aYVh7FnjDJu1Isq20dlUVtO89
JX6wMSMEG89JO2qb2mnPeYLkQGHci5vGgDxQfzHNhhuD1TYNgJTTmNrgPJsz8MS3PEgfmP8bJyAa
r1uZGRXNwUAbqaFEXNo9tPuB3dwVeO1dnXQk0wkOIoLXxnCPeLKZCBZDY02+qFivcCcNYtO00cW3
1Nkc44jM7pEXxptL4CYopokgE06o1kOpddC8NWkDRCQjYvA+1VNTX0lhb8YI+BKDAMUiR22izUsn
YyMiTdYZBEpj5Vg1vDJQ5uyFmJydEBZ16ciTNjpc0LYflrpTmUCGCO1mU6wXmYzlp1qRxpBNo387
es13b7LuHJox18JONrVKvNu8uAOcwendgJ2Xirg/9uDM/NY+SfbmnL3xtpiwtJp0MXe1npnbsAFD
m/gLomTi69Kq2kOYTqyo4dKz6nLFuLa/kFHin9LKfE6CYrpL5WkclH7XDodEhR10Dv7oy+TzOIzJ
uXdVdyHKwAFYGeI3DIlzhRQ/EQQWgGytE7mMSbCxHb5TY5UoEjQ2ekkAnaRLxBoY80bgcN0zk7EX
o9TZtO3gwpYoz1aAZDTsomod2YN70VGe7FPLpc2VEF5UTA3Q3MCwr5pq+uIMhN2KYtQI0ejFLbUy
/OLcvuj2aF+CNN3ohVA3f/6TTyJ00evFcYRTR8PXuqQh+7AiXGMno0Jfqb4ytqOmjWsza41NGzXD
Z6Hx+AoALRsbEMoyGqzv5J4RNd5zcY0GRHz1XZW+vTIGo7gq9DKAcOrEaGEIfbEXSedOp1TBpgcH
7wz0Gns9xVIMWbSb55k6iVMzip/rtjhV9PFuhZj6heV0n7MsQ/1j4oA0CcceDAuMRPrJbftgqU3k
f/a0nopQhDtlO+Ny6psLlAsQ8UrdOwMpA3W6dwof7kIL6XVqy2AVFPF9FkIusAxAAoRWRju2uHjT
9xlteCke5jkckgpQYejAV0ErH500yOaggFUfdcauMdD2YH8N8XwQ0LiVqC3AKw3sWnvhF597XNhw
woDNl9HObp1t7vAOCcqFXVEb7ZkDx00RtptcuGx6fqeTewciEdI0ItBunZStS6gQgIrEQorfdO4l
HwpUNDHsIiR6Fcy3cFPHPrkYhviWsVCscgvNam4qCY7UOrY8N03hQVctpnJToIsjpKwianecpuQx
bknCq0lUnxdWkKyxDoXUgbQ4tM0q6cd0oQ/dc/KVYNT8hlrEpZupE2pYn2zz4ti+OuKaS1bNXKF0
WnlCT38pcr/6VNFItiP7G8U5tsYJQLAztNik+m80Es0blptjXTnRMjVAOThzGqKPP/jEaWpAZkrd
Y5i7TjNIzIU7TmT6jzwCejsQYYK3Lb3TE2Nr2ISTUZugQ8IrEZrei+3wbOicJnM1GCtVlTt6f5D1
+pshZlg1GDy6w5y5BEzZesT5e2WGsdp2jiNXCIn3DAamVU0Vt7KL5M6OxKNXckXyNHXWYHgWpgfu
N+jCqwKYBv+T3QUSTEEdfPUcDivxoO46gn5WhCA/h+y7U+/CVs8LBByu8ehVHFDT0gnXZFaCOYii
FLuB+3UsO06xg9HuUUFMa9sKrx2NMaWf5T0+oZSwR4dTBGGk+smgkODVhSjGjATA90SDsdfcvfI2
WRiatxW1Cdsg+MPeo5YN4x9lKDcICLttFQdzmBSe+ujZdXt722T0XzPPGHaJY3U7l994JRy27iDF
K543hb5YzgYUFKEcb6Xrrnu/J+i4DT6noUdmR1rvhwmtXJz2/rFmwOG3UUlFqUF0meZodhMyO31I
KKz5qi/98uiH5ckRefOpl9YXcBDYLiLjbJH3vktl+GnMMm2vVEO/lAhxxxndFfpE4DG+m3/qJ+cT
sjGSvYR8ojz4nroGcB7OD76zcwdSctwJAa8LlzSN+yUlXL3qLdS1ZIHDcrUFj7yl3dsEi257Hq7F
ULFcoFVnx89ztrmaLnhSiXWSChZJlRkrLSSSqSjjlIFQ3q4dEeXLxG3cq8kwrtQUpye7/ua4bXMk
gf7KrLxDnLSUDYYTnQuDpECqw2rvx6wPLeZHMtjbYUVrqV+6ASW1V2k7mt1ECUMk06qriP1ozx0J
Qy4SV9jjzZUrnH0rCLsuRM+UXit5Rlv/s7AITaDAeimS8tukDemeBdhZkuw1rsiA0dnfyTdsE6jw
ua9f7Oq7B/BtjossdnlVrZwJVKSGtGmPzmIrFciWrm2XDgcZa9J4mCb9i1EI/zD4iAzs3jQ2acRW
HrZUjRYSoWNhqevQaAUa/+yLjLfl6ADEZP6xQRBieLdjixbRwhO3zmowiHiYwYNHsInRqQMQVgQX
MGt1prA+kDhRVta4GNURZ3GwpAoTOm1CpBB43wjigf8PFtTNFNmkfhRSpzCqIqroKq0ycXMmAnnL
wfWenetHN/IS/NS/qUy8VAnaVVJ74XOGLS2qnj7V4KHdheuwJsAHh7pu3WE2IgbNoiSf9EgsjeEh
i3R9i6N3KwQdtHoWhejTi2Xg0o6dGGtadUT4QODtND51hIctbZON/SaRc7wnCXdeETIQyDhM2Mpj
1Zis7x3n8DZpawAbJUzT6JslcrEwvEFbIQdF/QghcW0q4lAaSkOOfqSxhPmmaz/ZwA4IkiKpe0h2
jIzliiyoZp0L+3oaGp721JoTv5P7GD4jkq+QdDjyQg92CllBul8nV6+/pJ8K7GjLQNbRCotFs5m0
71FDW0rBQzb5Bj51/rbA1iKASq59c7p+jdPtTFSXHadXxmKcEUOEox4CWPIJkHrWo78uBtvacKJE
IjJRNJkKHtWgaeswS75NTGaWhk4rZpTJsXDIk8zbmaxvEEuTlsFltEFDjnH+8HqKS6qWkF/zHLCZ
EVE1tiu7wbzI+/x6lPAQloUZFWNUfW5qfdgM0vXXfTgglb/pDdo2mmy1pYJfO/aIZxUBumFSFUuq
CYBEMONKhITEW0/cRVUAQb+Cfdfw+FZUhXMPTZ+YhuS0anK3KHcSDfIiZOsnCq0XCyd3ur1qrG+J
RsZS0+sILTkjF4YEtJrv3exOE/ZjPc655S5H4qKC9OuAK55FumNHJtUA+mo35c6d36TaKu07Agez
SuxCq7qMHniCNsmvg7Fi244qvIeo1lZxGXzKODhddXIsUOuE33tSIkkpze6sdsyORpLcNE5/arsI
g6AKW8S5tljTJQH0O9B0gesy3uZm/NCiDqS1Pp4ZVR9VPHhH6bTRcpRVv2lFewgCkuaiHJ2/VQ53
8eQBp9K+q8QvTsg8F7Un7D81JP+jCcZ/MJv4z4Yc/19NMLCN/3qC0T09o8f9cx7y59Dj9Uv+ml4I
Yf2O0QaIGUdPy9F9xgd/TS+EgQjgvwcWxu8QBM1XdRnOSsys/3dgYfMhBsJ8HAkB8KX/2cAC0efP
Awt9Hoy4NKexKyFHgDz689Seg8NAdl5pXkVoNxPIhWu3RooQ+rLDN9KiqiCGF6AVhMfoqW2nhPs0
sk911buLyag/B7ICIGGHw8bRgm3RGPWa7apkP2G+L6ZlU9P/kVTgdOqHJxF1pLP0at22Six7rM+U
bHLfadMua0WxkYP7uc6DkdgZGpe+KK4DJe2t8ID4h+qqYxJtSJt4VcwCHJ7ixOLZPygz8lD/NXdm
O1Sn2rYutBUFPZWAtL+aY6HedwjjjW6vN4T9iNKWG4HO9L4J64tttvd1pssH0++JShjOvheovd8S
yml285FWS+QBpTzRZdTjo032kh2K767mh+sgoP8U9y5xYIZ1yHRGRxr9NCxfZAsZrXdsnYpVM8lu
NMDZTZrXq8JAY+S6m0RMR5+jhAzC8ouU6jrWx6upjBirdhX7S9EfvMhgkEp86XrQ6Rv2X+yADhi3
hIII39Oqn8StH2JweP0KJ2xo0jiIhQyvAJRitz52/yxfugqYdzMQQlkn3VwiXttTXG4blP9rcyP6
eCtyePXoRXmzSUNvxf9m7zyWHGW6dX1F7MAkbioJGVS+u6vNhKh2eJv4qz8PWd/+1H/HjmPmZ1AZ
iS1AkGat14RdjdowWU3EElPoZ1YVHX3x09EaYmLIbxeJ5VynHB9dDKkduGyLtB8nvS+DKn8UbT/s
NlvUA+Ksv105fYWG3p41oJBxlmJzgfZHOszuIcvS5NBlWwi3KuAfRuJo5zgW2RVi366bbwZo456p
qdgXJKr2KOO4O5xwK5kHZu+N4TiUGSKxMSZHPZDtbLUGZjLopXdTfm8tXRagwHTvFIu+01w8JouY
KeU4htFTnGnpfZEzeN+eTb1m2kd82JrC2Pj0ZXMsppHvwFuGE8QZyBeIzhRPTYvhiF33d+4HDy2l
M8Smcu8MvwF4R/etgatHKkiD6xWWmhli9IWXTCEqW59jsXlKeZPg8UTXVffrSzMRk9GYkozjaD1Y
yD5PJer25NcRXZ6szzleqGnsntPOzq+zAePZxb43szJCBpFYD4YAvSnS+JPvABDyW4vXttfRcC/1
BzOZJTFKhNYjYx7vCUaSbBn8U5KasFQ1vFMI0hRnhvgXZ8JXAf8+74mrPnuOyTc/FXawbDmhIq8+
o+kk77wafVZpfbSKZPjaDgpw9InJ2niox8JGu2yWqExfgffF187QGka0HR6/acRk1JjWVydN0amP
cWDWrPTemDAnK3QfMRaDNsSLcHnRNGIiFinMdJhO0aq5Rzgln023rO9LE2cGUvjjznUz+1REiUVM
2btLhFluQqs4wu5L7OLieNW+6oVx3+ve8KsdmvrO1aO71avHY55hgJQYUXJFgaPbL2ZSH3Str+9T
zdNPSVR/Ne0musbErIJpljFJnLwNkSVhloM69IFhevGIzag8O24aXdJGFPcWA16Ga/iGx50cGfBo
Y2BLiZXZWA8B82MTfwEIRxhpEpSHjXHqRrBlWbk590bRa9+L7ONQ1vu69Zz9aKYCvIbjhbWuMbST
6xP32S9YBHvmgl/AiGZanZV3SWE770WRZfeVHV2ki3o2stgnzSHrZJAqfiSD8ws/bfsDFtIC7xEC
vsjzXoeKKJ3dN2GrO9+YkIgT5rhX2n4I2gIzBM3wNYy1SxmqwtpqMIMnLKG3qlpWNYKRTE8ib/jv
7QuULp4Xy2r7bfF9T7XS7XzOpDb9UVWbZmI+ZG6MJ3UKtYta/9cZByuvMRE2P3lvppc2IVqvdeiv
a4rcBGHIf6paTVUtq5raSRW3Y3KXN4LgPDt6JArRWvv3dLdjbuvU0WoDyqdEEQY72iOCOqyMW//9
t39fgaauS+3w/u/UWf6ovl+4+i/vVcvPrnzuxel28X/c3O3C/v5Pfyz/dZ/qmLmDez+7MOpu573t
Rwb4w2LHJAluz1Ed9n6Dt1u/HaJqf++uVv5xd+oc/+OVvR/5x+nVIyClieHH7QqbZjQPyEnXu87U
eNLq/KoQEKd0Yoz/+eTVJrVS1RpfXJrC7k40gV9jezTfD3jfaxYgbQnLl72F2VreV8TRzMjGeAu3
tTqOBRDEdDi2c/NckoIK3SWqQ+xq5bqfK4/XRa29beo7swDZq4V/rVeL9nawOsNt6/tZZIxeGCH2
f88YJThENpYM5zZvr1itZ3rWhenokUBXVa1dEGxQy0uKpVFCHunwx8oqysdLXn9+30VtUMfhLEzM
VZ8e8Sf2aQc0dB/i0oeLUy0rTT8R4MLzr0hwNyEmv22oap3wmtAaLLkXfZHBZgrzen0AkzGfbp9o
o5qCxnwwe9Pki6yvaCbQXeX8ZoyBq8sGWJFy/OXKX7TkQF+q5VuhNRi0wRurSKFSLPX4T+EMcf0/
Lt72U4fxazQ7eDvkXN3hPM8N5rLSvRCb36X6/L1K/O7YdRJPUh+fdYy8J+TjnA81rgmQviRufNA9
Qydt6pDIHQ5F2yJmrHvhEDNYppPFECf0isEJdV9zQh+S1z6aCbQMcTyFqpBbzatzIgZlOcaA0SCd
L8PIzsUY6ltNLTb9apxGr75oxECvqpjqHP+xhd68Hrc8Cz1wdZWFA7t1+0lF4VUAuClcjDXNKXLP
47JWeHD+dzGk2u/GsKegqRvCPH5kATKZnadukul1geEJChibz7kh3VVE2rkgx6bZGOAC53bXfaXZ
pAadOscvgsFmb2XdgSC0FbqutEIt1jowLJmOZKzZhllnloygCdc5Y/vVaJx78n/YEGzPLZtfSkMs
l6RJCjOwcoGydYtXx5Q40UW3AnSWjNDXEgPDpKsrpoaxscfQz6Ylz0CRhqo2OfahAzQCW5P1s4kD
RGHodVAxbwlL5D/psbR/ar6TMMiq7fuxscZQ/Qa82W1/BvxQEGk1FqRvef7uVmA4Ae23ePFWPkIm
901IihxFXiy6z3orJ4ivXAOo1hrdajuBrbZV1XKxVgwNGOYNWovP2vZj2G0EINDwu3VPCjbe9/Sx
oV/O5R9FvCQeOY5SPExahScNQow8+e39tslNrnvdXGAlJ/5ebO/e7QVUtb/W4eNcHJI53kQhaA19
fLsZMx4lo8AN8yKa0Nxu6Y9lx01AYeRJuqvSrXFxtvt+v53tRgv1xLfCb6ZsB7IL36LtnVK3p164
cl34NN9/h22LF2HeAvdat+0yVDesardCrSMsYgaTZ32JjLIKkyzikWz3rPWmh4nZvyuh0oy7scd3
UX116hVStVuhnoFapDdhuJqJs+3T2VtbEbe0+qq4LS6F/nWK42JfLfpTn042Cl02Ldd71RKov44e
vjBLOrQhDEteaPVWb8VfizVSQSVe0ScCTB2N2fRngQc0w51tXWx6LVTwNvSmTWQpn8xfvb50QWWh
yKeKJJEN+p38XrJto7MQRIDk8JtwNG6J2/uknh8gpX9qat1tsS+qUJqdcYls4ZwG2zmO+abZuuKD
vExud3UGQNVzgwtkNplEnAiRY+tNn6duSPBJ27UBukLfsBuSSSAKrmaBGNli8mV1c2hqW1qK3IVu
PnqRKw7m6OI5DcYYhJY5HPJEL66zld3FaUZavE+DGMpbYHTk+NXFDrkXr0QladBRAjqr+3n/FDT9
ADyb2D2R4sPUxkTH3HmHvKd2Vm8HCOb8iF7Yx9yj6X//pbfa7WUgrJeF4kNF9nlPhFc/zNvcSBRv
OCxYod8Bi3G3QmMyqLV9TipWdiHaM/Rq/pSG0IKq2PdDh6H1OdWTI77qr0Pj47XYFXAeCyvatWMC
sAGVj7t0KOYTAc/s2otqOLmyeW5zrYPU5xI0TgsN4jL21Us7bJ408BMQDsQR2a2rQK6QSRI9PRsN
bnuZOTAh2KRytsaiFzRlAg8RPDC2ZSMi5U5MLz/4m7FSVQGxBz/a7n2PYbO+DbDnbRS9MaqDYtBe
LWhLlTk+FCXemK70n7wMg0APGPvknMg4x/DTt7PjQ7TN1SJUkbf/gxOTBY3irsQKMXY7nMBAnhp9
z0iHaHopdTBwWz8PlL0JE6MGQ4AWVmPo+rpX69TWNUuAr0qA8ahA7tY1/hRFRXTM+ri+SvGdbMwS
mjI2rpuxYcrp5gq4XtqOn2xNEh0tq2gH2BikYr7KQF1Y5WXyNOTmXe2DCSAuEOgr4kDa7wRl0GvS
jl8MGS+BB04qiifzOHoOrnt+SwiCllIVlabFiJrpv4TkW/Q2LAU5fY+EzBnzubrvw2IrVA1MaB9G
vtGHjhicizs+ut6cBVmSDPuKtiTAsaLHpG3bga/3kjtv7tgNxz6DTznq0WHscYzUIzm931vSID6m
z5O3a52t0d2KkfxgOBJkORQDzcyyfq4XkhkImTLZXmHYuuDyUXd4RYe4CJBJq/aWmy73GVldpBBc
UoT0DurplMvW7orUFLsVVfl9ORllyGSzDFXNwzGFJPe/K/1tiyaXa6npyUmtN7dWVtVuhdrNuR2r
ltVZc7yOUNbgB9zO+cd+qgoCOw9sx/n9fqxaV2bTJa10smr2j1wnp1YXRXuYanzhxCI0yDPZh6rc
yCerkb/Ay1rP2fSSdVA8kF8zN0QYITRtgYViyV2MLYy9+N/jqXxdm8UMFHNimEeC/SuWzOtKCHx2
ms8xwNXSMyAUFSLoEhIlXUWiBH5RdCBzf53KovsRzQi9kab8Vpck3OqFmFI0ti52zQNMVkFMUtPz
OZzGVXtZzeSHkZ1mdP2/SfSFdn08RY9uEnf3kaEZiEqky5vbpXfrXDufTGJfW351OBqjPX6Dbae2
T1YxkVScinCMuuhDawyfHPyA3kQik31aRkgTxY18qORQqZDLW2LWLxVgzLu4qFE+kKl9wc/CDrZ4
zJvEzHEe8jfp58VxWJ3mksVu9alL1gd1Vp4ar3pK0ttPa/xmiQvv1Ibe074mmSg/TE1nhraI8Crb
FCT0gXF9reMQPPvr19ZAQLuq7OHcwiV8BV1zUTex9Mh71DK17hrZGk/MfvggGK8/eQ6kB7lshk96
Fz27a2pch3kjzmxXuxJTWH0n/1Jq8JDduTewTBySLzZoTXVVwwK+K8kcE/Obwnu2c1h0708HpgTw
qNR6GuPFuKusJX4/5eKK8zjb5utSIT1SL7V/zBH9+FqSlFZHYr8Ej01aVihtN/8wjPM3tZ5MD+iu
OJofzaW0MLDocWvefggjqR+8QifhpCf1Rc5deTQ0J36z8YbbfmDEKgWwVOlcRjjxH9N8fVEnnBq7
RLPB6x+SpXEe0KnAVnm7a9urPpl6IpkW5gX4nCEPQTDN7z+gLq9+Yk7fVuAQx9wEeGzCEvi0msWd
OuuauCDmtldsiJzoUb126qyi1X8QjTZfhL6k1wQ1lIO6/MpgeGm69WtaO3ujJGe2tI24JG6Nc3JM
gBWaePUDQc1QZIn5efbW9shEOQ7jrJuf41nD4GXbY4iri+1o2RctFRkI664NIZDnz1KD3RbrZf0j
BVAZ2enyZUgrP0isdmX8RnTUqJ0zQk/0Wdt5ymU4ztC5vjLaMgNYuF4In08+Lb1HaHM7j53WQTZp
49fCJhKmuUhgz1aVPHUdPmxqjxgAaqyP0Vfpu02QN+V0ZWJgPBImBpqw/ReM5/awFPpv8QKFEIM7
OnogNY96lHTv54CGxrTd9r6tresfoEBkd1VNHLpIAD+o/zLAAyJlK988aVuHrBD9XQnl8cFGIu/9
v8y0AViSvAHLRdYFGOaddJLmwZUdPojbrfjj2QHId6d20BvUWl3ILjgmu/49XQQu0Nte7oTe0eJ+
HwenpE935X3ugadeHWhE0yiLHyh+bPsNtZEcZjFZ96AH6vuC/3XIu8n4TlxT3fXc6h4EOC15iMCj
3KUpAJLWEsX3UruqMxhrYyFrVvcPwE30uyFKYMGthfk2is9qB9Loy77TW/HQG0tzJ2TpHPq41x/q
gZ9nhIlJ6L77yZCcUOTU6y9unDT0bas8lygsv6webqSj4bQ/ZeEDPRrEW2uVuBSnnKPl/bxWXGMw
Zqn2qvXxy/vZ/ORD49X2a6QVYJQtJ7+6hiYeeJl83nUvevP4sdSuuQUdEdJJ+wJoDngaMKyzVdf2
S71BetUuVT3vK4Kzb8KdssMm2/hgGmK6okRsBebY4LJbtIBruA2+no+D3vWvhFbyY88nEYLQSACm
QEVs9Up+R8UEaDC7Wkxqd07vaM/GsphnBk/aaYUS+8GNCUlXjPJ/lryVuj9q3zJNVIf4UGgyfkjc
WVz72JsDjAfNz2IVD+rxwHR/BRGbvpLHb49zDAbchMgCxVLDvV0028jos9pzHSKxG0bDeJ6j0UcD
p8fjfeyuM4SXD5NLqljttsRFAA50+aZlDQxJ9GnuJz1O7gAVkyOL3AQr9/xe3QuMiy/6OFif3EQb
jwgQ92GOJ8Wj4QKyTQnb/DBGsCjcdctMDhzIihqGnHJUBsfl1GNc9CEdyayrXeCgHz3SVd8inbYa
P7Dp3jW1Gt8xuKB2KvsvgByualcidW8pgMLNqw29ragoT4Y21xscz3sGW4YRT2OJH0PZBabfaV8h
50WoTtbyrkJ77gEuHkjasui/l97zMpT2j1lDRmL0Xe3RKnUzBECSHAFjDZ+7ablX5wLG/FvLYgxj
x8I9yXmYz8NK1+3GWFhz1fYPqEHneYmML769jsHqJPM1W6v4sZSYF7yfY7sotTjEvvaAzv90Nbam
SR22Ha92s+J3EYv/nxv/P7H7BCnk/11u/DEv3pK6/M/s+PtB/2THffFfYuMI2jAFSUcDGL9lx3WL
vLfjoOZkokePudq/yXLL3bagiOB4KMDgCUQG+7/ZfdZ/OWhxYoQGJXA71vt/YfeZiF/9Z7KcFRhC
Iu0J/5ZoGP/uP5Pl3Zh71ewYbail8H5qZtPTQkzJpdsmMfU6ERlq5lXbNzkgxkH7kGMRt6+JOmOL
h39j2U/XBWFy4m+i2M/bDKXtt/ywEBc/0rRQF8wFhQirLu6sYDAvyVSl18E6NTpyZwx5xX7q+u/0
GPFuldjTloSULG9lBG6cfUx2EYfzvXC1Sj+UHsR6pnEwFWrHDRvHfmVskzOrY87R6QQ1Rzm7oard
Ck3sZ2Do4aKnB9v1NfBT7GnGBiRGVW2n2g1zWMco+6K1Wyx8wUv8T0GQwAwZEJeH3IbspRbzssQN
eZXm/raz2qCKdDtC1dRZVG2ppNwBDA2MOc4OZccMcSLX4pWIv+hFSQaVQjcGcldr5JztzERrnEih
v7kHv9d6prq5C0hmRcctBqB7iQhIZ+taXD1gdURMfe15aLGhrKM74WGTO0oHypsVV9dbAWELdpWT
k8fMo6zcReloH0afQaxpm80VRNldi6xAIB9Kh4El9LzshGAbkipd+WRO3g+n2UIFJOuBkxdfirUk
npc23zxE4xlXuc/RROBVT5AsQYWFCHBdOURK3IPHuH7wENna6Chjq+UIgM3ruXbKO4Zk8KG6AXzl
3Jr3cW8a9/O0AMLL+4jHFjs4QHXZWU+W/IKb1M5lno6A8WAk4PR/W5VR3Y9+QcR/Le8nWZ0HV1y7
zBruMD0Jst5kSsZYKp0B71a6bt63GosGJmIHy66t+6az1502Mg9OC1JHdXOYc0TTgAjjf2JLDV0U
O7k3x463EyrVcSp8eZ6EdZZNVT4IAvO7pOzGkzXFiC4aOcQnm4b/JFrtNAtyQJ6OX5RZTneVG4k7
y+l3NTnZqzfXCJgWqXNyvfVVbSOIydPT9KCMSFyrHRzkX7YgGF2UZ90v3mLdG9tV9zJ5BZOM5CbU
CLVt3XZw0vJxMcGTJPr6CfWA7tSLHqpJXq13HQyKOzhHPA+7OPmm9sNde4ywlNs0FL6TvQz3ztDx
zcst1pNlJGulI/9j3YTsdJI/pD3BsiJPyqsGv/68aN3RrOI+7Py6DyX/vIBRSVWtvBVVQv64xBuE
BrDfqzCoIfjPWb9c1ZJJQJVRAFiAeXUJ9ZvxAgUnwnnpebXjT3MKb4d3w7wSiZzjugvRMjGZSjtP
RWwcLKaJYdoUsGni8cHK/TkcEMrY+WDCMUJPTQYLlTAu3vyUJ2YfNplnBqNXflMB3mmLZNc+QDUV
5K1VHEFV0YHFeTKvGWE2xbr/UXiE4sUww+fciql4Eza/nIdQN4DbuQ9L6fAsxv4g82I+q1V+B3sS
ONUYdJbRBTQJ1W7QJgdVlBGIjAPBTq/jMujaHMA9PIEuzE2yZYWT/chhBDKT2VIXW6ECv6qm1s3e
eMrywj5JA4tsGXn2YTWcc9k76RlG3BrgC9EiN+m/WZ2PgmbcENTdrnItY+xpOyN4f5LDJHbMILQ9
eRA0t1G5S615Oi++2x5MewXCY4gu8BF1RkJPwBAoEhNeZl3ghlqb+/dEhMpJWBVhpF5vnYuDO1dq
AmjSKz3sM7QerHQ66nZ8Tit4DIMPsUojVz5m/SdrXZyw9TyorHX10dmCuLAwsIjWQNvrkTHttUUn
RlkP/Iy95cO1czoUZCxG53KF2FHdybFNjnaq/ays0b9gA28MlX3WbG2nYtFOOdFVqKpKgrwHfrfw
9dR6IOpTMlf1Fn9SgV/1AixbmkDVsN556fWhOaqgb7pFeB2Ya8hcbYkB2Bh0XkXEFCjKIBi7PQr8
WT+FWkccUVQCoaWiw4y7twg0juYPeP16YDOoPlqrfCa3A7l6khbEQcDHX235KzZInOK1tBCu1OhF
3b1pYwlfQUBAj5YcYOI5v1NiqIHas0CWlvmjDzNq2zsHJXSIolruomwI3DKDfzCZ6dm2+mO3oBy7
eJe0JJyBEtQaeMuiHbAPR4X0ZcKRAzUngmi3e1eLY6oTsoM5d7/IBLP3LTyHm9kGq13fI+Fq1Xtu
aHbuCnP5PlXGsF8zxwrFaDEQbwCA1TAwQhOqE170yb7Y4G759oLmSE6vC7SOzvSHIGrXDOeP0Q/X
h9klleZoxhFZnSH0qu5ususcGoyGsCQO48HgZ8aBYFeLTIcYQkT53NTla9kyA7p+bIDqh0hksDAm
H/SeBmIoN2xxhlhyM5Nw1W14y+3KA9+KFbkiUK+VLvDkK5LA3zuZ36Dss8B6IUlYQlRhFhCdC4e+
oAFsfMu+qryXKtQ6uQ7Petz1R9W83RI/t0V9a/LKVBt2MeHtQ1LH9K1Dc1Zff6wbtAaqqgroJYRS
I4S3beIAzCi8XaOjt+bM0RSqojcGeUKA9b0NKleadMTwyFKjECLN8VFrnDXohf5N/V/V3qpr+WsR
nph2qpzy6GypJxc6c9R7lwjKCB9QuxDU9YrP0oa9icou0gFbIbVCHGTJE6n1WMCfaduT2du/S8Zf
wZxoCWZh2mGtmvlsVh+1yMEhu9rezETEuBOMfEvq2/RlsoWOnQ4fRcQ+9ioXM0UYlzcbZSsxjuYU
fy3aPMg4MPWADUsAbeu+tfLrUMv8dMsBvqf/bunAW8ZZrTNQrBoG66JShbejVC2LREOY/ZtVkA5g
Em+fp4i2bltS+bhsAFhwW3yvETW4WEj+DK0TGxDV2JmEek2LtT3Hxnbq8Zq19UlUrk3Sg8y1Wc3E
vAr9LtvIaIAcL2OjQdh3y4V4XvUL1wiSzZplhC06C6hO+c+3BKiqqZzve370lv697fM/rXPlDJFV
w7VP7XcryLJ0Z6MdD7dVfx2vNtzysABUNcjNlnj/9JqmTCcsoPgK284BfuLN5jZgLzMgO+IwINnZ
RjqSWlZNs/hvF3pbVDU05pJypzarZdXN3hZLUIXluOI7uElKVoY+B6rLUdnjDothsslbF0QgtDnb
AgGjcgN9JWS6yRBR4CdF8MzrB+88Yu854Wd0p4rZdcmM0SPvCwepusZo8HnHnIcemSb6Hf4QrXUk
YUvl0WkByjq0Z7FBYpwmhvOrqrO/5eSLDWrz96Y/9oLvBiQGGnzzvlcVDHrdXFaX1ieotgZYbvlU
VVPFUOryny1N7qzdVa1l1tJu2h7sv26dlZE4dXlW1cWa+VxvZzGlnQAwwXz5Gtck7uqWucDOGDva
9feT/7nmdspoS86oM6p1szThD7l7tfqvvfAwBi6gtrxX1X9/vxC1q1pOW7Coe7X8/h9vp9Iz8I8I
zfXV1XUXGoh/b+yvq3i/7Nvm29n/L9bV5TVzW70bj0yEQOoiBMZ8NAUpZTqHNkBCbz3r0/JxrsRM
ogI2KQiRB5Hp6wGqCo3eWr1mKZJatd+8QiJEocBfobl3ujgZkfsk87n5wlT4N0P0t96FKYi/Z3Zo
ITQdUXJh/lHDdClNYvOpTD7NNvzWIYMqA9wZjudAdDEi2iulswRF6vfHvoZAWqf0NJ4cdlCVesAr
48d18qbD0OqfnRroeW8QlB/da1yhhpwQEMzMiuztdpsCEeJlGuQRqBIdjHvsIVQGLePT/dxnHd9C
Lw+ZrEgOdE1xaqr+V+Qk8MJmWFCJPn41+zkNHOeLlwFadpssDxaXhG/XHRGO+GahP7cbj2ON4arZ
woxZHc26uKCNUI6vz7nMw0TjuRVSXOu6H2j60q8JVMuHJPk5Ld8LPzplZKZ2I5yWY1wln/tRR4na
Si6iZUJKNDWMLetk9c2j0cQ9P1Wr7SCZ/IQndmh03z6ZERGJzKnIiTNzG7r+s+Y6P23t0DlbAKNc
6Fs5dDfky0s+R0crP9odoGXZEBgWhRMkhfWdQO6zT2jidSy/w/sLBoZcj8tQvJUdY922yw9Wqj+1
i4vyUGqRtUP9BfuyihmHGBDvdL6t6KMeYArJS50Xmwq2iC+ZRR6AWfZp7lp+WUcryWSDXi+Ef/K9
/k1fJRH1Ln6VM5DJXMurPYGT/tAwfQwqtE4A228OmnYwI/dyTJuk2uMk8pbxpofwCrh+Ma5HPUk/
rrPxKQLXz4gEpSaHAWjJMK2yHbx1+4gWEbpa0szWeYqND7iYi5NVYFFctuIFlYsPIPMeJkiNuyxG
lLs34ke0W0CPzNNhRezIJ5xxIOFTnFJUS5TQT1wOd1WaRT+1Ud7x18JshgdO5h193ZQGTgpD7teE
ZjJlbLVrIY3V2XqyRRHaq/7op52OCW7fAWfK7vRxWR79RcsvpVY8EEndzZL31QBsgJCfcxohDBp1
IQMxIWfhDasF9Rq28uBPT2Ym0EARbYh00HdzQ9d4ujtfpuYzPGOa1RGGqdV0cNa8PUzlDblHdNpb
ayAk0Nl3pp9nV2GO1qkd3Rcy29miH7XCgARi519ay/5uS/sFJTf9Cz6cnxuaKNhUuY7IyLBRzdbu
ZK7TeK/r96kUy96dgQoJswafjVgLNOJdFHXzQ10dhAMLdMqNZ6ceSDlVv/U1/VAvEu1k09vpc0Lb
99G9a3U/f+ma+tLGsyCApf1cDeO1SqNjkaBM1/ibryDU2jJ2+lNeIPi/5DLdV6P8GQGrRj7dx6Ol
lecWPpcUJwG5lWR/K3fQFQTdPwpQjoj43GwUOZDsQtY3mLQGINUY3UE6RZshGn4xyCX7MFvTIaJx
qstRBsAnT+ngosQj/bD0kvlY29lDG6Fa5MT5tzrX6QNwfACp0+2tmpbPbRmE9sR9zKbqIHBGn8sI
o8HOyUC7FGfkCj80rhaFRZ8fExfVgL4VCEW77bM2C2uXGRMqQbn8OfW+PEW0UXt9IWVP7vXciJlZ
dE9yGquHeLScI9T2qUb9YsiJSjlVTz5A/5mSvrUXy9ybU/q2TsVeeOi6RybUTsn7dYSMfx+Z3avV
2chl6Et1XEYetPk6jgVAJ4l4o9+5Z1hEG2vXFs0bYQruadR5Okb+FRjpeXXqj0biVjtZ5z8HbBaw
RU2KE3x51HCEVX4AEH/E9v7gGcbwVLh30iodwH/Fy7gYJGuEI6ARoljdNykuiYt1ABKFfBYJsyCd
34Z4+jZvCJt1+tTHRUj8CrwtBDw/HT9pywaoQJtolskVsOQj1N/vY3XsC5qa1M1Cf3SQWQF2Vbto
Os767ylp9AMKIb89AwlCuLqbKv94rFZevxQqMKHM9cHYHlDlIQSERM4umX04pTl2Z5qBH/uQN9Wh
sSqwfIyPDvOQfm+mwEPoOciG8TTBdmYkDFUqZurp0VUVp8If7guL5JsFIxzHBBw7EIH4uVQbWzz9
IjC0OZBU0yAdjt8H2Rt7HbK2NHNYNQkQMIlcv/ltdFsTV4zcPROHgkyxl+T4HmKZBpGOPZu+oLu8
uHun7+CTlk6+X7Xkq7Dv100+tyFNmkwQhUU0fBVWjpHj4h27yb4OjuM8GFVy3+l4F8e+gGpRYNtc
87NlZY9wQexXB9RhzF26AKsqjDO9cBv4PegzFz4ylu2f6ySD3J718PQds0JeZBl204ghZzrlzw7G
b5vvfWglgCtMgSoev4iUxSvgiJkxo/nLrDECJwwl6mUiz7rQFL46uXmVb02SfYIT/dbj7RbOCHXC
dB3zC9PVhyUCkbLGySPSYffQQVE8aB7LynjyVnyZKz9rj6M2B6vf13t4VcZlETTGSdQeh9H6hHNG
jQsa/TIBhBehkZOLaCDztNGfmxgQWVdl2K/jOy5qYw1KtJnHsUHsri8hwZIC3c0ZYr6Jr59QB3zK
EaAw3XR7IdY71A6e5howVsZPVrruZYkXWgcBXMFw3atWxcmlrhv7LLriGEHcj4r8kZEfPHnX/dTk
HTSP5MlNW3mtR/FdVDg1NF1YY/GwRwnSBJZILDDJvACD3xzdar06p330w0jmjwOwDgzb23ZfRF29
ox/DGNaXpLdbRrCj+WLYVmjH2cNKZtfU0DDUE3cIGrmZRmTJQYzV96Ke6qPdonSYZOOO4C/kVdt7
i7IxJYjKENDy5SNoSVSnyGqPlnvKEMuI7Tr+xZyDKL6AJf+506oXv4GRaIh0ISTcPOlpOFX1aarc
IjQzzPrgyvsBWItjM0wvzHLpqPnq4B/RwtkIoC7AeWcRk5c1lo+AYT9gxpTj52IEE/TgUkPWB1NN
aI9MQ9byxWbWecgRnTI8MEyL1TwbqW5cNXwgmkq7yqz3USxoBjjCaBcAT2qe/bEj1gw2aY2tab/G
DZC5tr4SEk9aMtNV54K91b5oLhE4ydxrn4sFvk/uHYk2VU9x6rsIyR3nvva/0RxBY2Mwf2x6wwcA
OBsPY5dfQRyGvk8PnhoxKlFjNQdDkZKBmQJ3sbGLN5eXBnGnJ4yAy0DXjO5ADBxPEUhKJANq5FGc
LIPteDZjQl+Yc10Xmf92oQDuBvqkgz5UP+pM/EyhC8AyGwBJMrTaTYU+P6JuHOTTx4oh4cmsGydA
gBXqmv6/2Duv5siRLEv/lbJ5Ry20eJgx20BoQS2SfAkLkkForfHr5wNY7CBZWdXTnXwYW1tmWhik
w+Fwee+557g2WKF+qQzw8gZBsEvk4LduANdwb2orWIKmZtgAJolY6xJWn9usYe1IK84C1c1Ze0Ga
DO69AaidEgUnFt4CsN3U99R8BczcXyh6HtrIiXigi8CvKypYGE+fJ3huGDueAFyk8xEv5smwtmnF
fuujmcJEy331ip0P7jpifGUauV9qUXql6NeIxko3+1yaNk5TzKHjT21iP7QseyhqDOdVKd9BeBmS
I+UycrR7ojCmGPAuJRNwBxGu5ayVemfgYt9PxaS/SmQB3uVIEQjtyqedK5RYfBx0ktIKrP2mrgIC
NQ0RY3J7VekNdAVJE02Ndm1ULtRzkXxR4ui0S7F9hmoYYBV8UzY0PVy4F2AlzPs7+HdZF+zBVSsA
sdAiwu0jFI+Vg2dOSvtyaqQw43X4xTwZcAUoz7hjtGnK8KaLchgJvehFiQ1pGkWGznrMhCLEE8RJ
kgGnz46yG5XzTNu30zJAE7WzEOscYPjGgEh0k3Qp7cHT+0aazkLLn7HKUSd+5RMMGoFh4clhoqW2
heas2yjnYsWg1arBLPUgNww8gtF9r3qE1s2xlQpZCzguHvLSr+jwzBmwYYPGVB30trwJKusSxPKs
zXpsDBLh9vt+lhcSIl9de+jiiLeTrfs68r2JaEBBlqIiWvUpyzW3A9UFVweGNIBCiktLjTDpYwCK
TGsV5MLwlqBRNf98ny6MGo7nIqrXyab2vCfNM/RJPehegztr/OY17xmVNDhUdac+ql1/FgXDBwSN
xzdj2QbVZhjlHcxayS1UChC1RNZ9QGxHatRHlHZuZddZJY66YFp/gIilWxFELU9iS78Si3jnCpCL
w82mh0K5LrVqESdaN4VCj6BXFD9MGmTSqt60VtpdQmRJskcttDUOcg/xQto41qxPZQeRKhzNThRB
MOkk0rYSIVnR9awFvXyGa8iBICSIJ24f3YoBGNzejyd8MmXahd05axcsQZqwKZmT0gtbmGvEsrrr
YyU5Y5UiD1FRaFJA2N3tUf/IVTjBymf8tq9u1Q+nMDxCHTLRdPWWXuIlw3k2TyNlIdVORsNw5UlJ
RDKUiuaU8dnZ1gAuesuBWhHP+sQpcS1YWj2zhOxOBws2n/qCY17RehothW+2gUiwM3Hohd6L2Lv9
oH/ykHR20UE3EQcF0cPek5FrGP2ok4UBzK3FXU14pDGGg8MYiDGxyJNXFyp820Xy1PW6J4mwdDur
/dUeAryJJaL3I7l5BZLUhtTtR+W0FdFIxhlzhHulVK5zub5QYkRUJe/c8vlKke9gSo2aZ8XqFxl6
9DkL+ayCKNPz3FvH2EsTeC/nihOYa7cD9qwLaM64rnNhyYm0cCGPh7snZgZAlPustuBy9EoVCzO9
WifJQ1gZllKrmyB6SWBOixYhRYFJTwRCn2glNI34blzY3Cdil1RQt6nSNsDC4GkgwEOjOShZ8WBC
ohH1eouPrCCCpvHvOgngqfTgRDByl4WWQpDH6Fyq8HVJxZlkwswCvZ7c6jsZpuVN6jEqq9DgAKcg
Jk7cYH2CHTGzwmVYIOFXI1akVtWtB0vrLm/WoakzDsvyU1IRFxBUdTUXWMaz1Vx1qTGXSlGc1UHw
auX4p4VMXO+NeAhggQnGNULmmkrT8UYxIXWlhCUR1qBQgIim0q5gNr2tmlfLxeqtS7eNlqGVZJqP
gnYLnwGj3CAwoMI+BCCJAIgSR3dFD2A4PD8PfZg7RMQFUuNMS8XM7hMHvGlHEHHFTDWD1zKQoS9r
EyLaJaDoArHldmQWF66AUxCxHroH/8ICqudU4pPk7PMFOjuZDU6ebhjIk4LKSIbPXGI6mlviblij
QtKzhx9MymiQvFIrtvdVBaGqLkpzX5Bl23EITkmJvp6k5gXYOm8mNOG0glppJvXWbVDkr2WUvA6Y
Eg3J7jpOkCC4ZURgypt5d25jmVPZM+3AC5mdCz8Uz7UmVaF1O8N7VsPoQot6bZX1uTqJmHfWPWRZ
cqbsxEK4LToJL7Eex1NowCbSXbRHn4mlAJ1xH8MG7T4LteMhNbhsWd3bZZTeMGjuIA67NByqZzRT
hu8kBb5lNzVS83pIAdaZjNiRQ20R3SHK3pORKUmZm1lXSiM9JH5ozS3gL4q+Sn3dt13FuHYxQAPK
3gUaEINwH68hUL/AHocYQxNcGBruU2AWRGfd6J1/A2btqm2RdvW6lVemZ2UREdl3pgXyQ8IrQOll
G9nzQFLkNMJFofVUL2Hbeil4m96YDwvTHtQYDZcJrSOdK4FzQPkbbG4lwe9TLSo/e/VdA644Vgl1
BHGuJtyaVrdMNXFXV5Y0yT1wkwmxk7aG4ADCBpcyX0vZq7OW6aCrXpt9f5OpA8nPA0FXSsgEkVWp
bfhQbJcRNQa+6YSopHxa9tbME3OofYxHPcowIUg7UYpeq8J6VKrqKY6fmgKpsxgHRyTub3EjXWbo
eUR6/CqT2bBPXx03uA615CauFbgeYovgnth4sqjPiyKoHmIm2FBj0iX5WRdMlDI5hH6+ynPjGrVq
GBJDDAXtSu3iaSin15pG1HEh3htSAS4xmrstruLE3F+aLcxl4DheAzO4tJy7Rq3O5ULYuqW/qsTw
ORXxKuWGsAmFag5khOgIx1XneZ1FxM9b0DBK2b0AP2PvPQRlcYwceA5yoEwpxOVOae4SuZ0klXu+
lwAsCMrOqLVXTYqgmVUHY5WsnNW1nAy0a1iRmGm76aw0vPW+vFfUYuk6P2AXF1ZR2V0Ke5aChggC
zbvqvTeZxv8P6PsngD5FhRnq7wB9t+XB/Uh188cN71Q3ovW7qIkIVkAxA6JP/QDmG1hwdBF1WoS6
se8OnDQfmG8kWddNuHF0RJ7VD8w3A85PFBVRAyEIJQ7q2/8CVb+smaATP1L1Q6ADyFBUVBEBQDwk
X/U0kizx3ASI0E6XcIyHo9vRGNyOHzZhiKPTq4fQwbfNrxdAJ45em0ELKIKecF6jv/Bclp8FcJ5F
bFS03Ma6qxMNrqZEhZAp8xYQfF4QENAs88rcAknGs7dXTUxE/evA531BUDamiq6jPbeBP09ygVW5
2mO+bB3DVnK5W/iGc0b4ZrVuXP/BFfofiFcYdKbNYN9juAiadiFHFdKwKClAEUZ4YJjpwTSqMMAW
Y5Dk+CaA4eLkfNzE/Wb21+OmGvVhvcHU2zBYgIdyBy+4PZ4iWu69KD4kM576UErjVeNBUTcXXsEk
ufKxmM2MISBVCgih+jFu7qsmnKuqe6MNJ8ZD408wBKlCcIcn+R8nTsfUpoS/YTwTqvv3TXUM7R2v
Gk+Nt592x2Onx8TjjeP+nzZPT/rZ08djp3SJTNNWnZe3q3IIqRMHKolxqx52x63TiWIIvTvtjluO
luKBHTdPt5ySGW8Zd90QrUHRC1k3Dkl/uVjS9B66peHMhxTfjo63azhRgJIN+QNMQuC3+5bZL3k6
PW9M68ujxl13qBSCrCLc9I/3SVn9YeYY9t29KdtxiqpvOka1xeOvN4QTN6pP7Rw3wyFacRgDQydP
FuOhtwvj4cTpkrc0xqvfLhpOn3Y/nA5GIEQ1gPHeNserviQ37v716fERH3LplJDgIVYFXMkKY/gZ
BvhTMLzKeGXmEA06sfACQDYo1ZO3fWKq/rhovHzcxaLqr5ur8dbxwCkl/E4kMu6HQ/Lj1unOeIRh
ne4xhYoFcAQ0KHfB0KcEIpcS0YwT7bRZ7aENjyTQb+P5lsC8aaphPmkEB3obKYDzFeDntBFg8QnU
S0iytdWJcyX2iq3R1cLcKIVuCc+2nfYxhgGkJaP126Y04Jk0ShOe2QHR9bY5HnVLY6P6jgsJI9eM
P+ON43Wn3Q9JjgfH0+OFp/vGY3sZEG/ix+48c8DRTOooeaq7zJ32+3zD5E6hp8A6oUOtTmR/+TjC
TcYfpWgx+X9AlEDLnSLekUP0MEIRB5CTagAijntxGnSolEPplyDdzRx0cPOPyDYdurOogORgiGs/
BbOPu6djsa6gbyazTB4hXTASxr0dZRhahVy5V/2MKGw4QZdunsFg7TbtmjDXFsCilM0JFr3xoraB
kNApWCWhDWLp2iWa6sgk5IS0lh4Eh16TedNxNyKuVy15C7mufLtrg34NryNQcs+UmDHVPoSgQ9Ts
iKkiCNhC0ILQVi9rVlJ1pyn1QTErrGSFk228uILdtUCC0ILecBqJyn6Oset6H5q2nlbicsR4WdAl
rDXBKNbjVgEp6dKQK3sEjphe7hIuis9nRLuMNANFOvCajJung14tniuN289PuKIT1cDpWN4BXhs4
FEZ80/gTuHmxMGJpheOkw7Gii+JacM4zsRQWeq6nUwEwMPRCEbRyugOf1qAfEOfVhWzVzVtFVD7X
xrGSjceyMO8mRg2Ck0nkhvVnuDCHoOy0A1KojbRFp/1xKwNhw8OsvFuaMOUKRt2ug9QYvrCSQoQd
u/4MlxD7rsmpNsMfC00ApJOqUUIBsK+yKetTiEXNhpBTsVeB3o6bZba0qgLgf9+jNZGrayc3CYFG
wgBnCg3QjS1oWODDG3+yaoVnlwG58lExyQtzXUBZihRbnKNJphAs3fZYMg1njrSrC+yHhkwsPpTR
xKx3lwVmrWtwA8AGiuv20XQXrP3Bonux3d+FS+E1cReOMmVCLw7i2Xbw4vmT4MKrF6nzo4pIi4j4
ZVf9mD0r6Rk0lczLZRdA+6xuZXtm1N5MLmDLA4dvLFlDev2ZI15I3SxTX6r9oY6GpEFTAEkl7CjE
FHnXQAmHJpyL9CpCfayD1ma7AXcUDmqdWJGmevIDy1rUH2XiEHE9pu4aiKzmrGodqj4bMRO4yWuz
njfqra4uVW2lKJvauTeOGPI67RZfKfxcuQRf4C7R71zc1yEs/DMTM2O3UVFcGtxZq1QkWmwKWyvO
MtVdQMrZDwgDZYFoBZFSk4IORyVbBEqiXmeBtLdZjQmvbYp6tRxPmorlyZRFOCnu03PgWVE8x4Eq
VNvOvIrDRVPdR0IxqZyLtHzR6wUoq40RTDN4/esF+Et/8IhP43DlCpptmksQYmUEz/0VGNRKtffi
mVOvdXNZRPbeXCqHBpoQ/CNitU6DlRxso2JVZ3DmncE1gg/GpXyVG0+5A6kZXXQw1cjMURdEQpSv
MrwpP/I7U1i34lJ59XWA14vqXNpFxVQIl3ttprszqI2TgTfXru/8TQt967mDHfq23HlTxZwBMQn2
80QhCGHV6auWZZ6LbC/Q/iOGFaIunGRnEsXgwXcIdfDWlJ/8nin1uscMV/Rb0bpMBNj0F2a+cPt1
blwE1cb31nVPu0BzBDkMP3hNnDu12DnUow3yQ5Q3wFLRWfi8mw6RAFgNQ8OcjaDW4OJa43FzlBnU
0CpCIOlGe6XNqtqL2yOFDd3NlAg66TXJL+NglRJGIw4FRjkJIM8h8qB2ysYSx5cvzKLIHiweNSAi
u3xMqo2G5Q8vPk7v0gZGC8o09ndeNQM/1KjIMm/EconZQ9ymV2hpSOqNFa57EYHhacGKdQnReFvM
jWQT9jOQ8Dmcgk2P3XKK2nlYTNRtH3STWfvY3rqYuaGcmYXaZSmvGuS663qrlfPOn7cLXtOBnx5A
QIXSRL/REcU9+o+6QFZbuGwWMg5r+aqJtoY+F29kYarCkRfvPOPc+6G1mD8Wer2WdGbgdvRgEVxN
U3AW0UChCHUDi+k2mvRoTtBqc38lekB2XLgH58CzMbiGUIM3G5kYbg0/IrQSxAlN4d/pFBtYdils
/fypjBYBrlFfuqnM8zKE73EZwebd2foLFhrr1iSuYaacQfWwx3jH2IyULqjD/SxV580DFHs6DsIO
Xg3MzAuWRcmPIbSZjjOdKPpUzKakUiCghHx1OKXMz6jMxs46UzbRIl4mxUwoAUIglDbB+jNB9MhR
MKrjXJp6wkRJZnV5y8IJdaF0U/3QlB9ZtTTAEyyrK/llr8yCfEnW8HamhHPi2s7TBXlCn8yMtjLs
gMoEHqfbFGgvhD4LBfXvjQgYWwS1dg01KHIsFl2x1GzrZktgjvtUeWe9Na2qlXAI+VxZKUINvii8
s3pi5fLEgNb8Nr6PdtnaPVdvhFnZX7lQSxvY8R4V5dzdTyvsv3rMHG4m+tMaGZtwJ7VbQd3lA4Ph
JEpv0VDKzBmWGSu8rOHQCOzoEsuupC5x/+TppENF6MK6x1ViPSd3BLKpy3YJucI1vmKCzJ3LfhOA
WMYlc2/Bb90txHjaBER+gNMHGTD1f4jKGli0hw+E2NYiZKwDwwhkawppJxpEGa1vmwo3mmBX/Q1C
V1132bAoLQ6WuC1zBgacw7iF+cg2lyME4oD6AcmXXN+gYdL1a5PAc4SRPX9dhTNDX8TVteNjGH2o
4VFlPQm44T4iSqwud7JzXkNWIrIjzoEKioAmzCuxn4TZMtgTmLREwjTx1oA3vOzQpFsJb26woIQC
hkLoPEDBt0A24G7GykrwC1htSHIm9Yt5IJfn7g9P3ZB6sGFB40I4jZ6LPnFvdDtbNFdEDCCMgp4b
qmxhBdnOIpwq2SxDM+ZJQvFi4eaLoJrewGuq2wTS2cLEnxs2Tf1Z8+30Pu2m+kUwy1fqJQi7fu5P
UfS40GEbf9wvS99ONNuYUdMMHLG2+DJ4ve6cG8zb4rVx1vgzci7ZNAb3vrUIYFhi+3Nu1QvzJV06
O2d3zO8rCGzO/BIGoEkObyEyEtRYdoSZYBN7dYXasL1fRjZlOoEpZkJEyNXz5JjOqudirk9X2HXl
C+UMye6Ljk6BCcCt2gwtJr7370UFpZtJfq9d1Xu4TSaRSlDFbH+jo7OUAhHccSkeh6Je6eU0WCjw
uV/sjVkt34be3PQXJQzse+BlOEvxH9ruFGsmkOISUGMzWxHGHLlLFwn6x2KRnnvYWwmFgkrpiuVS
Mon3PeSbc3Dfa3Va2xinZc3GZ1XHZ/1awZ4vTZ+sCcb/JUFPSKBI9yu1mjaPkMYr227mLA3gjGfC
s3gHgq/GG3OAxG1G/MqltowuxVtnHewsbNYxGER7758RqpbcJuAVJtHCuzQfBFaG9Lj3EcjQxO6f
AAM5M3CAuNzgnAA4Ars7gdgoR1BnJ/7UuyyCiVZODIr9nmAJ6hkHxFvpRnbs+lq+A5M1jef1hbYF
eFFfBBvdBtTaT+YVfGEUmq1tISs4qy/y1X7xSPRNv+232ZkyB+TkLCFN2VrubEfzjmBpxwi8hXo0
h9mWMWMy75kgdPE1V+Bzn7DS2Wpz96Fcafj1DvDurPfrx+LQbqMzWEIholsw+9jK63iLUw+jOuUY
2MIsnFqTaAI3/25v4yyaxlMoDebWXLb9i3KF/Eh6E5ylN8IP76qdVgf/xpr4N8ZEfM3uIKtbaZMU
xsVJ+eDc6/D7Tq0buKZ1XLD+lN+onORTac6ocU9PRtWhhCGTDkV6WWpsiwYcyISL/irfQsuRroIz
YalNja12A0XvFCWwhXUR297ceIDPQCin7k7P7f6hsvGwTSBzstEy0ZyJ/iAoS+zxDC4PEW+1cBZM
Slbhhupw598gR/ganJmLepsdQmY9WL5+iK8/ojPvqpvtX92H+CVaipQEfYy2AQW1swS7Jzz2Or6u
drFsz6tH8dYDrYgyHx8egn1+b8RjPOVCsbW7Wwkds8mN9VQ94pjEF7XJLqOleVBv84fujI5wgAof
8gf/mXjfM8A17XWwCTbyLUSxF9mlehvMRJtCXcg7fu1+KvCApzSw6X3mhR1PsRVqW2Op2zCh/hgq
3VK4Rz2F7m0QgC4n2aPK5g7HBAfbSXQpLeNzhsR1dqSuJrdhPFn1G0RGb/uNQx9T3ifBLNkxOgXH
sd6X9/454an8b2lF03YT8b0Qk0EbQl8rcGIndgqzcAyabOIdS2Dg95yjMXnVFMJokzUKRYObigGL
YgK+xpjx1D/518LeBuOI91mq5xJwj24BRXEJzPNWeBJ39Mu6rc3bFSAJWsuFvnaW7arlg3Rn7Uv+
kLECnShz6nt80zAlf3Z0IBLJnXBOKMjcWSaMSOh0QQAp3jXKj2AhrpyVt2pnjMV1Nu9nylrYES6a
eDPjCo1vpnbF1LVeBmlyBxwCQybBkPdIQ+jW3L3srsSFcd5vq+4y2OUbphRaG9BWxIfEtmYoSV0c
vcuGom7tiMiBftowVV77595lf9+OHeDYS4DIolMBvVvcJkeUA+lUxIn2VHEjekIxBgyCbWfGU7PT
6QjuylU8bVcSS7VDeZ6tracIVSPBbq6swDYPbOUPsPFs63O9HXLdbx3fLq5qYL+wmuGwvTbuxdv8
PEjtoF9El8P84FF6yh7JIoxyHr63Y91te8Q0JvVTz2eEdjAeOmM6NqYIza6gW+pmAhofk27dzZ7q
JTM81ppXUDNP0Uuir0BWaZaf05cyTD4OkcbdorgNwQdNwvNmR7kGS9HOZsIGTU7pXF4jsjBhCmRL
j+IqhGlya83MFQ1fJRzVTmfZFK1Luht9YZ2LC4hNlmU51W6c+3yeTrs1ABmXbuzOWT6503SmLUDD
7Jftpb7FcceA55+T7zabSXSSKOTNWY3dZ4w4T8ZL/wBlkPYiPWjnJmO3P7fO4vt0o6/KjQsK/Qoi
msaYVf6MIU2+YDqIHYZKe9suFbpnAEt2PhU2gMMX2YIZKikvLsAkXTGnaI7m8PbOut4ki35ZHWv6
iSUhVHZmS0t/7l97l8GltonnzRXsPbZ0D/sXrRVlEfm2pmVe0mb3d9gW+YDqUYEPzpuJd92hO6QX
+U1wFZ2V25he0Hi2zt0b41o6BzfVrwiLWERn5iUEslP/4cmfCldAkmjOynL4B0DAbeCVt/U7+RBe
CBpSVeC9IIcCnWsLPwg3QjskYAplC97kh+nuGGnEO1BWkBsxL17raxQ9Fxbm3RXrhUvQZWdMM6m1
8i3e0hBelEnSrNobZw2tQT+N/blsznrjKA5uPecy0Du+4gBguilvAPc6a7ANHXQsN8mVdU8mntBz
QXLFr+dj2GlQM7FCukBhbcT6aLS4EeRM3RpiXcaft2PFnqBUyAhHo9NI+TluSYMbYdx6s0aZUjVP
Gv+SVQhm3DGUbfwZLVGn3XHL6Qh0lxsQaKMVasyPKYbQYuPgbAzpOmj6duU6zSTbN+lKSRu49iCi
lRrmgrW3KYTHGmMOuFMAa/UsqwH2dgQuE5VJGZF91BWWkjHESovOuYxNfpGHDgvg4Yeliy4K+mok
vMwHhtpxqyiUfNmDLx+jEQt/sOpLQ+QcBiCgEONmALiAUWBQPwnRV4hddBM8EwumeeuYeTQgFrGQ
xPFV0mfEl4+klb2PP6lTsotcxTY4xqRJw6EWtbS1O4CJyy54kkod6wtBav4Ah0a4GQdV2w6T8siG
GWsHaxbToIGnE6sWHgHRFw1bg3d4Uu4B9LXIwsNwSIebCefYaJcwXYR0nORJcVDM1JL7tjYMoNId
buQhKqE0BvfIuFm1OiYNT03pTYcgwdHGO0YKjltQAeOsa7JsE+2diACZTxHgsAJ8pP5Mhcpb5q4D
nL+DzHwk9iwH2s96+Bl3xx8xxXBVN6zATgGvqSBkhNEPsa/6fn9ZVlE9H+2yb7ZaGd4v1mtD/Dw8
uMKSEPsU6BoR0O1gKe/+saUNbMfjsfHny+543XhbMPIlRzAnSyaMm3pxDMTiKLYmcS9QLAcD2bIA
Ce4EEM1GGoiYrfwsLFPea+SUhHMkX2eS0i58GJyj/aqpINaQB2rnbCB5TgevDcB4yMGGrQAu6H4g
hfb7FhY5whIJL8bKGGWVUW8kpToHpC4BkIZws5dT6KKxqvM19DtDNqvV2954whIh+/UcbPYfDo73
ve2Pm3VLlLyRbgBjYG6lw5dzSHiR5sB+XGgDK+/b9nh4/ImHUMExXvC0ezqbEc3bZnW4GC87HX9L
RRkZG06n9Ca+NCujRP/CAI8sekhvd6K28yy8oIi8dgFWBhBtrapTvLTB/cA8LqhQigNseUgGknGI
p1anc+OWMxDSgwvhHcYbFOJIxNl4avzJRlZztYDgPBnIfceLxpuwXsOCIY1uxOF5rTEwzb8ldTr6
tj/eMN46JuqPvPbj5im9tyvHg6fbT/e8Jf/18naghM/z+vrLLeMDm4FMvhlo5U/JnK77mrMP+z/N
2enR2UB+LxPS9XbLmOSH3H94u7fN8c79qYw/POltc7zg7QWtgbRfH+n7h+835uQvy2R8slEMygBj
Eh+efHrPLy8zXvinHJwe0T/2pXqLm+5hDOk8BV2OgaJfjn3Z/dkl+ACwa31JRhqdVqfLx63TNWOy
bxGkp2tOp3927OtjxiS+JPt2jaH0VyX+tnk1eD/N0Rfr+F2yyAp/XQ5+TUgp+RnOftk1Rg8n/fMf
Z8zRqzpe/rY5Xp9ga4L5EsTWT5IYrxh/Tsm8PeWUm7+870vG/jKZ8brTk8b0TsfawQs2Amr+n8Ee
/fEi00N5mMVwC3SX1THvro4F3L7FOzpnOHuReHF5A2P7v3PR3yf0h9jWP0MzaeaAJfo/f0przPHf
pREeyHP1cvzP/1CN31VJUgAfGQSd8QduKUxi54/TAhJev2tAn0E0QZfM39sDPxTSXxXDn3L1k6L6
+2v+7g2OY6kPamSaZkFp9kuFAN2aDOu4bhHX8f6SnwpBsiBdM2QD7NZbKX2s8n9XF/7+Bd8q1d9f
86kQnpMqLofK6HhJ/BGnJg9QtP9JGXxJ4VQRFOt3DVk3QxzU0j6+vAXmTYI4WBIp6OGPGsKT/hfV
AKj19F9uB/LvlmKBRFfktyoAsu5jKRja7zpnCJJW30rhDUb4v6gUFEVSvwr5jW3zX+gNFOl3VVdM
ldjTnzYE6oJCCVmGAWHg8AdZ4P+yuqDp8lfKxn+1FFTxd9OiNyCM+6elYBi/m4qJVLAh/sul8D+o
MP8YZAiOD1/G4cU7Fj8bhf7qgvce5c/n/+hNRhVHuoxPFw6jzduz3zrXYf+/Di+RF0+9osy953Js
9B9OvncC43P+uP2PF/zzoz896/2t3g8uvWN+yJ/dbjzR/ZHNs0PEEPV/w8PT4TPHJrWTj3zKyX/+
x6d8fugK/0nCRXB4T2coE7C7KFb+crq51yfx54StoW3+esLBIS4OxXtKY5ZBHL/v/3S+8I9R4e+K
wj6EHrCA2PuU67eh9VdzbSdhkh9ekvdcDrk2Rmjyr6ccx8fn0nuuyk+JQ1Lwvv/vF8n0GB6aQ358
T2nItmkq31DY783pt+T1Nwqnip4+F7slKd9QC+eUuvdZuJVeXZHf3+ffLxnUbSE4/1RTmCaKzEB+
9YMuKXHPe09nrN6KPkxIfjXh1Qs8ve/JjOmqhvQNXcgqDL048T63SCbL31D/VvGLd/jSi6im+Q3f
D+q+zx+PgAUmdb9axps/9026JH9De9mQs+o56N6zOH6/YUnyfuDfr8rbpIK242sxE7P/DXVjd/Di
T72HZJnfMbzsDnkXHuKX97cfikMW1e/4hLtDURye3ao4wvX0OX1N/Y4i8Z5dzzl8XrpIkvUNLXzn
MRYUSfmpZsss2L6hwUDWUwz/0/RT34SSkvhNqSdV/jXpb8l4EpdfKrcsGab1/mn//YZzdnzKD19m
T2h369+S9F8Jjo9r/l/Jc/Pb8hARKOx9HtZlRRxWtb/aAZ4dm9/Wx7w4du9pjU1Tgf79/cCvZX53
bL3nT8MYS9/vGNGHnD+gqfWezT/yPayqf7lQCDxwf7MPecJI+blxKrr0bQ+YHoKvbV+BIf/X83/u
ep9LXKW2fEOyf6Mc8IvV/Dw/ouD9nsXxU6rYLd4P/PtV8OIYx0UX1ocvywT5bc39qzXlyk1ejr+t
ij+NbcgffMOHvE6qv6iIGE6kb/ikbw/4c0Uckv+G+eANpX8siuOnKQXBnsSM/nIjvTkiyPWezFBj
/jAm/eon/atw2l+s4XfHPGJk+5RhhuJvGIvvPFY2X6q3oinfUf/uD4w7EOB/bprwRA02/F8t6Ptj
Uf7208xjtfyGynfvFc9JjFvpPatjJSGm+Rsa5n2XYGNyPqdsyf90zPyZpekfduk/25/eje0/u+2z
cW244jk8HvL/+m8AAAD//w==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_xlchart.v5.19</cx:f>
        <cx:nf>_xlchart.v5.18</cx:nf>
      </cx:strDim>
      <cx:numDim type="colorVal">
        <cx:f>_xlchart.v5.21</cx:f>
        <cx:nf>_xlchart.v5.20</cx:nf>
      </cx:numDim>
    </cx:data>
  </cx:chartData>
  <cx:chart>
    <cx:title pos="t" align="ctr" overlay="0">
      <cx:tx>
        <cx:txData>
          <cx:v>Top 5 States with Highest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Top 5 States with Highest Sales</a:t>
          </a:r>
        </a:p>
      </cx:txPr>
    </cx:title>
    <cx:plotArea>
      <cx:plotAreaRegion>
        <cx:series layoutId="regionMap" uniqueId="{07EB66C2-2397-4603-9259-3446B748AEB1}">
          <cx:tx>
            <cx:txData>
              <cx:f>_xlchart.v5.20</cx:f>
              <cx:v>Sum of Sales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1Hpbk526ue1fcfn54AVICJRKdtURl3npe9tuX16odrsNQkISIIHQr99f21nZazkr2Tl18pKuMu1G
iCnpu40xvvnnJ/+nJ/n8OL/yo1TLn578X1731po//fLL8tQ/j4/Lm5E/zXrR3+ybJz3+or9940/P
v3ydHzeuul/SOMG/PPWPs332r//rz/C27llf6qdHy7W6c8/zfv+8OGmXfzL2h0OvHr+OXFV8sTN/
sslfXpePkn/Ts+KPr189K8vt/m43z395/bvnXr/65ee3/d0nv5KwOOu+wlyUv0kzTAhNaPz9J3n9
SmrV/XU4ShL6hiR5mic4od9/fv3s68cR5v9ra/q+osevX+fnZYFtff/9+7m/2wMM/d/Xr560U/bl
9Do4yL+8fq+4ff766q19tM/L61d80eWPB0r9spH3b7/v/Jffn/9//fmnG3AWP935jYl+Prj/bejv
LHT9vL36pGfx6xn9/9sHp28ooilGKP1hH/R7++TZGwIjGUnwD/OQXz/7h33+lRX9sXX+Z+ZPtrn+
9B9pm3fP/hH85t8WOMkbTFCBiyT5w8Ch9A0Co9E8T38Ypvj1s38Y5n9dzh9b5a/TfjLJu4//kSb5
8Lj0kEKtVr+ezb8hYPI3OElQlhf5j3PPfx8wSRq/yTKCixj/MBwkvB8+8cMu/9qa/tg4v537k4U+
/GcmtNtnpZZdro//1qKD4zcFhZpT/IicOP6p6OT5mwIVBcRO/Iex86+u6o+t9PvZP9np9j/DTv+8
Nv42x/3uyf9XcEDfZDGEEpSX3wcRJLc4KRBEUPa3IPttEP1Uq//xev7YQj9N/90W/jOAwGF+VF9f
vdP2Uf6aXv5RavtncOQfj/0N01WP9rH+DgZ/g1b++ej3QweQ+tPUV7810+/C4tctnL7+5XXykjp/
40cvL/nrzB8J9AJe457E/geTnh8X+5fXUZG8oTlN0ozmJCNp9vrV9vxjAPwNoCZJMgQZGmcI8oLS
s+0Bp9I3CU7pS8pGhKRJTF+/WrT7PkTeYFoASsoAo5I4AWf9dYe3Wu6dVn87jr/+/Uq58VZzZRd4
cfr6lfnx2Mv2MlwAoCdpkVGEKEnSFDZrnh7voU7B08n/QQT1cxHa7rz5elBykkxMJqkc8dFJm/aq
pd05y8N8ljl+NxppWShUf4z9HY/keYg2fwJYuzI6D20T561lkmpfe0sDI9vcM4xGXFkzxqX0RdWL
4a2IbFZvQE+qmNhKtrFmG+XtaZu25zlteOLC429M8ge7THH89/uEk8riIk5JCoGcAj757T79ku2Z
SAtyaueQlDqzjediPLbTMp/bmM5nXqCRWdrlFY3i+dwlcK/TBS7zaalWEeRRJfGDatE5ZLE5mDkb
WRADvxhmynrS1jNF7uxo8p7YfCkTp9+qKP6C+xHffr/IsSeMUB/XLW0bTLrKp9uJR2MjczOVVg2q
Hsk66mYPYruIpD7tIXJHHsap3nM/s7hNtwu6iA7Wjh8FMlM1i53WsN53RdQnZ/JyoTaazuNe2ljF
5++XxW7xeRc6P4Xo7n9u03weWBg7VQ8WVQtNwxHxNJy/X3puu7JNKCqFk9P5+2Xlbjqjtr3zXCdN
m1muWELGodEt+qSPJk+fV92LcsedYODo9tzt00cdc1oPfWrPvYMzUzRvq47E8dlEXXdQhF5zLZRi
3hXZGbkpK7tMhqcEj3tt9Z0UXpzD1hcNH+U9kWt7NnpszwBXTZ0JLZl6+TPYmP7m8v1eZPJqwXt+
NKPqDxwtt/7lqQXcb+k2d0x9H1WD3DXTEnEm0n2u8wQeZlrs3UnMedk6is+TXLPz9//tISTn5YOI
prWxifMlyVrbdEqWi5yOpguFZPvWr+eW7ut5gXCotsivrOCclBgFylo7PabCJXU8dXAiCVrOO0ru
Ygu3Qpw2o+zcJSX5zNJ+NfX3iyHxyFCn+cUaZfzC6cU3wriH77e+X7rOw+AYooZm6C7EfaSYdC46
f7+Y4luix7WSii6sw5+NkOtJb5ckA6eaYp9XPITs3JswV3jLEia6jKVzuOCIunqd0MWs50u5WF0S
nn4uyKfYLaL2fazYHrnlHMWwDcOTmWkUPeioFcxsZDhZg9koeaqZUWWmwnCe14ttD+rc5YGXei2S
MlvoAyXD2LRqiM9LkMyOgZyWwfYXau9Igyh/1w0zKmUmXelv3Zjw88zFlXQjP0y0q3o/FceUZhuD
2Djmg4pYJP02spjCR3MS0Up4ux8iKy9lHM2liyZURvO+nVT72WGXNKEtdsazVRxcp+czmiGGfNyN
LJlSVWqv7yJD9NlQqVgfEV8T/QHm5ycwV3oOxA9szpyv+0n6o92zg+0zfB4ohOi49gmL9bSf06kp
3IAbTH3ZkuVCTJpXqbEPM7ePJMjo7N3RhyI5tYUvlcvXC7f18tDz6W1n9vUiQ5VZsWmiTb2fxlBU
xsSBLRbPjOS4wmNRZ91GGZHmE9p61KSjOudTthzarp/LPkK67OCIwIvpIUUJZLxkUg/KkrHxQobT
2j3pneTn6eUi6T0kjv0ksmBKKvVSfk+UUDCnIx7Xup2y6RD8eLfkLq/GWMwMY9fVo3o3y2ViS5/l
pdX7WorCzKX1PiuzZI0aZORNtKD9rIsUnWj3vjcenb1QF8SKb7QTW7mrsxNtVIt0fR503GyhG5oi
HS6XZOubSNKPfY5LlSRJE3fyAelNn/rNsLC3U1UUOWJ71rfngkeBpQN5tAsSzBm0nvspSsthEu+2
zrBiQu9VKs9hL6KDddO1dtNSjkX7vOdvcac+txaSr+mq726+S3WWfF4OpBg/qzgm9SS7cO4oXtms
8q3KuwVceCYfIxJglelaDzm24A9uZOsi28r1qT4vHUtTsjTdkj60PJqPkCfuc/SwJHNXrTJaGqqN
ZOAQ96so4Nk8uwjpPpWwmNqouK9t6iSLYnWiszsOvYgr2sZ5FSaXXSd9XOIxSapBxbraZeXBOFsm
siM3Uyhd5moZIVIqGtJy3tPjlM/2hB24l0L30mNfKRJfjT36hA90GNZm4eaZ7P01LqKk6paBVLOf
TjRR2RXJTLmPbioX60wlinViBmag3ebXCYr6GnFpq1aEUKbz3DIdLzVKE9MUPs9ZK9LpEO/0ix90
wyPR3oVudizu4rai2Xpj8u4CxeI0pYI2A5F1Flp9Fv2kjkuqjvPebNbsx2EcNUtoeyNbKSrNpw9p
0geW0W5gaKds5gBf+nX+ks+9LVGHdhb5yNRjNNiayzWcRESOQ2eOPdr2uoh1z1TvkqNuw5WfN1qK
ScxVNlULWvMSmcXXIaKQj4I8tKCLso4aXko6bSV1uFnDCMvYo/c51zsLKoruyPIyPpBrPabn1ISy
iGQVkae27eC3IVm5pLjKCDyfWNOxfOX7MZ9M7YRXtczSpcwp5K28kOU2qU88BmS23XsIZkY0msq+
aG83kk5viZFXOHe1lZKWc4HnekZR85LKGmT1jU/J+F45+DjxgVAKaI9sK+NpRup1nm+D3qdKi3Mf
1pgp0V0FM1RbnowQ5+4ujmd5iJzRF279nNnsgUsUoKCInGUc3DLBIqpim8jS0HDQ3cwW7rZaWzC/
4QOquSWumRSAwph6Nu2LuJwAsX2Q+ibr71trt5utKz5NapmrJYyu3mcm9NYkNP8oqbElVtFcuwXh
Q7oXoQRV5OOQ0q5u3ZawfiTJ7b7I9HbstwPW7ceej8XBmO3dtA1DhVb8TeaATHa+XIoibgYKiAww
jat2TfpSJtleLbkip8GMXbV8i4TFF051bLDtwRZZcuocqpUaJxY41o96QTPb7DpAjRno0etkYZlo
p0MnF1GOEUBg15rz3HX2MqcTlJB3OB3TIzHjZeKnqyKFg+HDRMuwnIotOSaebuUSd9vnPb7CW7E/
FHo8Fd7h2rqomskCfpqFaiUmv8iNPidUfl0KU45LUB9xtrLWiJERrK+sTDBT0aLqwAt9LgTaa5r3
5DFn82RYHrqjTvFZpcvCZjH50un90uStOAD888wNko0ZXCIzj1f5UE7WfdTz+KWgRV8WgN2H5SsY
/a1G653I+p5ROd7iqGdSjqpZ0iEuV4rH0iTvl+84rxuOUiaV35WFUNi/hDUIloj+oDLUTFNbkg7f
5SG9CSpPjqOKk1KISDDh6U3XqqMOqF6dH4AwFG2Zq7UoC6SevamTqSN3wRekciq9iortqiBibrSd
i9L2tElb99nLArCU+LhLw6J8eCR22coeo9Ma2cbCkitBcM+6cblNdKtYunVZJQu3sdjE7tBGJ+Xa
iWmecgAOPWe5dKJKZ/3B7l935QbWKXK9T3Q+rCrt2eCm92nqH7zPPyrTvtWpTBm16xdLorzJwzgf
qX8wKj/kHhdHtLcH3kelGlxfCg2ePZ+sgwjmSBmWJmOFFr8wJKbANpwVDIA+h3CyTbanQ70lPq78
Yq9X0x07sHKjCqkaEZaqm2jtWmzKLFsuUJAP02Suc4TrtkszFiddqPHKL7Hq+tKrVF0kOJQ9LZ61
e9yW9D3UmwOiI6lI5r6ZdD1NwYO/8o2wJYT5BJjzW+7k1nSjukDbuLGI0Cuqu4tI3AWA2fcLwDGN
ZlIpHu6TlN8P89gyEne26rOnoD4ZZ8eKtwCD1pSAH26XXWbu+0EBiovfj62ImSzUKU5lB9YYPkxx
xjRZN0a6IpzUsAq2tzPr7Tg3Lg4pmya29x3YNgkXUPfNXSuuk+w0dWK4JAZ92RJxPxMUH0aJgMll
/Krdi73JBLlNLd7qbZsgD08ohZSiznHYOJu6kx/UdAyEumbLIyBOk/CHyTjPRKYda5NhKPNtY7bn
p1RMlO1ySsq2QFOF4kRXvFtrstKJpd0ARx0DkOyK4f0k9R3Ktu00J7ebADw+w56zGeUHrPJrOuMB
Enx2EZn0a5jWsu1eWFW2urM3mrWE94d8oYh1QLk9ChUKQ1KbfvmY6+7GD+D7umXTCCBm7mHTfsRN
rCEX2jjImkr6GSOTXi1dGcKWslHTUEl5o/z0kI5dx9Ys8uXcZZDJQRqAivnsouOOqKiMaunBrStT
xiYljbEHZhfd9208N37ai0NE57EJuTTlPON3Yno5UsiFpODl0pqdUW+rXC2UCTG6MlLkRkeIl14C
JnbLfF04OZfezZylPH3s1OprlKQ3KkD2KkRyMUXZe0nQVTwXT2233eWDyUsiIUtgmcpaiKchybNq
5dmnDEfgOf0oAFjtZZd4fVaAd+O55FlQRyfVsUNdOZl4YBIT3QA3Y1GH12tIjqED5NglRVVwey0V
Aii4mzLy39zOP21cbKxLkwc6gwayL2fXb0/GSnOK9iNFmB/olrVMqK6s7cD1Rbu9gJIEYyY2+eSW
/pKO9Em3PUMOKKKWuqu0O7ltG0oaTQscE71JE3SRu+GU6G+bXPZ3UQSYI04TaKaeUGcBcY9kPsxS
P2VtttWC7LcRiREoAFmdLNHC+gxNTRLIgfiQsQLy++5SXpk2bGx2HLO5LfqKD/yEUj6Ufbx61tJE
MBCtfFkIgPD5OGmGMsFrEcTB2t4eVu8nEDTmu4h07xXiRTlQXS9C3BtlnhFxzylwETzOaR03ON8/
r36J2TLkEPTbZ+mKt3xO2BqJ63RYYQ1yVgxp2pYR+ZwDgo83BCXM53FJ2+ijXMJxwUAcZK5KPE9v
4cUAmwZIYEshPsbLVhux0DLxs6/iAkCe1aJvrPXkQttPXG7qNHb7OdmjtIYwVkB1AUN3l0Tkea3a
PQdQ1F074HLlsBnHlNSV6QNU/4GUe4z6Uk+2LzFk92gFcknkPoCXbKqMAWFn1KwsJcVQae84C8G8
izs1NGRM6z4ZstL1DjBgG65f/o0nSTllzgvBemVEY7NPoCCCu3pe2t0Y5gCQ7C6c+rj/qCMJ9TXS
F7KYClZAjTVyZIvXAhADhAPAAses5K4yYw7h/3KQwqQfisvVBDiMnEwMSWDgabuUsTADkG4PKQAR
FtH0Mw5CAhaXnG3anOkWT/AK+k324q3hjenlcwRawOSzgQ0obaseZ7dZTDVTqy0YyQJh6RifANs/
DDo/FFn7niKy154W7xSAyBLNrWG9bu+iCQqZb0WZAS0qIcJvplB8bSMel+GerrR0Q3Judw1wY1Ok
jIeiAxS6tIxHKpRYYsrsMU5XXS4gPEJxfOIJbyudopzhfHLA/1Pg8lAnOu/9sSVwbu0WQ7DpomyX
ti23He+gu03AyI3fmJ9I1gSHeIMHlJdb1neHdqG1QWPMKDFfaAobjnp+375EZLcuY03NcNG3Dh32
tgf5JIWCNDyYDj/INREHT6dLs0VP27ZAjbWfeR8qbvKjtuvVnOFS7FeQQ1YXvc3gOwos5uO7vbsx
BNd+tANrVwqPbcfUtdezb0Gw25pWFOizEIBfmyD27RtAiz6a7rPBdazIfCjbKaCy9TGbREGrJULA
Qy7mLTQ7ggMElP/eJ+q84NCzAgolVD3MBgK2mzskKwtJNLSQ6TgwATkJXhZ6T6qt/Qa4ar1WdL+f
bNsdpWjFeaS0mqL57ObluFB9mWJA81Kv/kiT8B5N/m278Btb4LjqSf9sMD4QvQi27dl9JqcH3OO7
YSlR5h50hm+WmDA3jswDpsi9vMC5eGsRRMsKqL8f0/txrkSb61qNLa3aLr+gHlhrKEc1QGGQ7acW
2E3kOEhV/iJTUcl7+5zMG7CWWEGmHU9OuyON7E38EmtIP0+z+qBz4BLBA+Na7VPQUcKGJLUlsPJb
6xZTr9S+m1X6vk3eRgR3DOvo22L3q6IrOPiiwyV4j6/kOELlnf2TCOaYh7wr10SyZI4efRRbli+R
h8hAXwCwlRs3I3NL93Ei/LQ7ngOJdjGzK79dXEUG8i1dxXWuBWhlSffYI3rbAuPk2twQhb9F0fhW
v+w52ux7oodqdJDIi5izJE9StoClynzAEs5EnydVXKWUJb7fmhXbrwn2JwmneG3iK9/x9IQGcxIA
U0s1F20zK5o0eey7EnhwIw3fGj+DcAb6PjAQ6bOe7WGtlp2DhDgU4bwDkpw2ybJkr1NuV1D1bXTq
IvqWA1dAUwxVeniI2iQcJUAOxkMCpKNdSzLu7uTnUDCzmKaLRXzTKVOu+UhYi3WV2XYqC76XPu3K
XAJkLkQHUTrOMO7s0siQfNJ7LNhqxHQQRp11PvZHngpQ0+PloiVBMYDYIGGG7Wm0JLDVibrQmQJF
Erg5GYsZJIIB0GsMnO56w9ODaBLDZyDeSdrEHD8UGSCaaI1J6Y28ngRVJYrCF2l8VO/gRoyvCrME
qERTrIZxPuGGBvFhGeaiipb7qZWoImMv3/r4DImI1HKJ5Hf16Thp/Vnb8T2dtW76XX/FgHXL6E6S
/ioxA5y0mnnV29VfFv381fYdLTHHyUHvvmcTEvlVCyAfsFZ49CP1p3aQ+BoHcISp2G/HgMMF3boq
GtPhyhjB7NyNVbpDDYEMOtripu8FUAxoNbEcxflBG8JribqtbEOyH+ejHL295sGClpYg1rucVIWN
j/GGr1InzCGR31Cvx4pahUu5g1BpAVrCvhGItnaFbfoB8DTIzTTgtNz0uzR2bRWwJE0SccPGdbjd
I9oCA/Hvtj4HwSHhGfSJQt1C/6OGHFewScE8s21Vp1pVBrKayg/UV2ORvaXp2F/wDpX9MJyNVfsF
oGRIX7vDhyWfv/DRfzUgy5xzlZ1zI2+lSga2htU0po2zQ07IVrdD/mXOpnrJi/ZBFeg679wXD9rP
xaTDXkJfbGn8FjG6zFAc09VBukcDK+ZluJoAI5HUQxbUy+Mg9patqXclEMdwuRTj87Bnsm4RqFJp
AYwAt0VWRkbeLVGCr4gAfQ7k60YMiTzAVo7WS3O/zRDcnqATX6ftOo76h1ZF/FwY/2iHabqcVQG4
tzOmwj4bq9y2DEVxfNNv+2n3L2IldmWcMGTTpY7TfmNyBhSHhjVj+45u+JSrg0oHClGb+6PLJ4D7
Pa3xlrpyGPB+v+ubaO11OcTG3XEV1/GcnqBMTFUWn3qFs5Oav81dtF2C8b5u02AOgw7QzKAR9Oyi
yzxe+UVefETQEzksAiB+Hk3hyi3Z+y1F+oaaa4XSCgNxbuh4iGNoJ4ydWOtNQ6up6Bdz9usMEXoz
FdKeW9lC/s7IJUizS4MKpyFkp6+52++7fbg3e39lA/kYQ/UQ2H0Ukc8O0wYWzYGDUuvtgfDnyY74
zqTuPdDl9twW39YADUo/YJYZPgEAnpiPxXbuIqfrnY+BRcHdY93dgnS0HSAVsiyyxVu1Rm2TheJd
S1Vfplpvd8vGn7lQRwscqaI7lPhN6IeN9yB4QUgmdHlUAhWHl25hxTef1TymHznR7xKr7E3rzcKk
hfKH9u5j1wLjiAW+C9uuoMnSr9AESzFrOf9goEvQdPuHLogL24GIGkz+ySXofhn6qqcoAmy3t/Xm
MnQFCMIVgA07le8lV9PdgOINOND4UifWY1rg/bRul7kFHVNmQ1SaYsOsb5dzLkRfz+nel3nSX/lt
P2ZZV9SFWaaS6yBqmbdFlYzhqEXWGDt11Sy36y0NEJPTdXaOMOVsaKcZXBA4Z5rnl+ZKQFvifsE5
ozlI4OSFTfbCV6EzuCzgS03l2C/POIJ19oNp9Dq0FYnx1ZyAGroW4WlcNBOu6I+o1ReKTh/xhgq2
taCvjKTRkcggJy79ETtym227huYSDlWaDAQaeUlUDgJQea8EK1AZOp2xfN7ZGLffWp2MdQ49u8Th
HfQ6cd2G8QnIVX8YeNfkhD56kyLozugUpERXDR0fTvn8LLd1qCLOBRAwaiEGcX6dtbfziPBlPKl7
IYDgiR1BeA7rTUHd584P5brscblHxYdpXB91v/WXArrdFR2g25lq0SA4rXWcZuh7GBB3bLyCXq5v
BNDmelraQ9GTuEJWshXZ/WQyrdm6AvrbsH+XZ59FH675iGUD7Td3TjI8MiglqVBTk9M9LRF85eXY
jdCWRsvSRL7bTjYYVUmj37qIPxi3HSneMQNhUVargSQwgjwzuBfdPhSCyaXHjWihXU+8EtUnDVL1
h37FMHtx9RyvtOZu7K7H2GwX1uJqmJVj/Uag0m9T3Qp9OSbbUgWul1M/TUmV8u1+Ex05iXdWilAP
Uw/fF0DjRQtO0ti4d5CoovRuH2hNdvpeSLwcPZ/Taor7mEW7PqRpDJ2bmD8BbAiVLbgu0xzdiald
Kg5yM+MJIBCzaqBw+Xgvog3AfUancgtuhrZ+JtmsxdcOq6RUNrq30uZwLnl3mwu51cWagNg4ZEBM
78KIyU3gJi1VyO+zEaoB5eEaAyGEpO3KFef5Gefpk9oAqHtf6KpN/5uyL1uOHFeW/CKOcQNBvMxD
ZjL3RUuppNILrVaA4L4T+PrrRFYrVeqe7rlmx3CIQJCSKpNAhLtHtMuf0+7S9L9ixOb32i3YubV0
VHhxh1+7XKjULpa92+Prdl/S6dEbVL3tYsByI/faS28733KlsihJrUvbD/0SEf/RcnA8D1knTnWV
boO6WNn+WH9uAr10eOZuxsK5FFm6aVx6zAYBeJv9TMXXkaa73MbbVPm1F/HKjmjpb/mIGLB3Rn+j
3KJZYKdF8C9zunEEiYSfslVXynDl+212CG1n3T9LXf0qmh4hcpcts8b7wkhZ/PCCfE/yqFdNeZKC
ysXo9RuqnXrTWNheqiY76NxZVdYk1ppQJEUxQu9RLfAvFeIFiBc5FDRLS9vBaihDINKJtcjG8aGM
sf10U7zgZGqXqoVOIvH4N6pkuuwGx11VUp9SqwUMr1i6TtRwJAEXaznlx75P+0WIxAH0xtSsFLd2
WdUPByfVm74n6bGfXpqibXc2YqNlZyXRFAj7mOYlX+Y5cL2q7Pmq8sPuMA6WQEpK8Ukp6xWQsb8f
c30fjKlaDaP+hmjDWjTN16wP5LIbZ1aoCPbcTvicd48rd/I3qS9x+Cknv/fm+CbooOdomySqRknP
AeDyWOHAk4OXXaZYU2AM3ab2IzcNtuDWvsumKyPaOHIpYwuQGNIPJ9Z8yUJ3T1t/N/pggvHj23VV
ZA9Jq+/0kA6X3gJI4VN8nLLW30BXnijJ5E9N7R1yPBxmPFICfwUCnPZBKXG0q3ZVEUK/yRYigD5M
d4Fd8jPxe5x9eppTRieSqbe2ARWdcGoswLV1lyBo8PE5eKXT+tQk+Jku9orWDlcACcgid/vyzhWA
TmhieVFWh8l2iKstWHeQxi5Q7WKKc+A87cpyii9MFhdS5uWqdRuQL/KYTU76SO29TqbsaAbLkvmR
0BiZxeCuRIXvQgsNB4LYFqxkmq18BoSgSGS/b0ok80nuJmCOwvKgabx0MzqsaRW8JiUFdyu0d8fs
GrsmeEWoBsBEtLV96CbywrviwDIxrKTgl4LI/DnP8Fl3IN+LIBkWvCPQkcxMpwO+yh0C9ynt9p66
NKAI9yxEwKVYmGJnbic8uSwOfRAsWFJ/8npFo7Zi1gpIXd6zvdUC9AqJu6lJ4C3HoeyWyWgtoT6h
C4+m013q6qU3dWpJyukShFm5SVtrrZk3RjXCQARxP6dCg7cEjjn2/RB5DOxBUPF2EQakjCpHx5FQ
CFAaIES+Mx6gS9EbVuQb7g7yzK3wIbVzoNZ6sBAmMwB3nQ/wK+ig7pmGcZ3MzGGZLNoqVVEfuDvW
xvXZDDaVUZKQaCBesvMrXwH0F/ammrDNApPzoQuTzbNARBWoodjYMVCcWniLvgjjc2+33t2U9e5R
TOM+9QC5eoNAfhp34yKkeqeJx45ejlSgKJo7PtRzsLwvA8ROUwcGRPFtWBTu2oGeQHF96GT2mdeE
HF2R8A2Y9mwh7OxrSPw6yrMqBbfD1SpWzF25o3wuQWyqLLWjenCP04SNqazqnfVZ+tBuVFY+rIE7
j9ukxeHuejFeMj2ITeZMYN6q+I5PiLz5OISgoQf94GVduHS0d+R9Sh9Zrr+HC9a7/ufKQ1hbWUu7
qMaFCvr8KLtw3wf4fLyUbZIgz/d+Qu84coTGDeuIeXm9tOrM2pKp+uWlyQ9a2+G6toM2qmjjRyRR
FAiKj1dAl9VG49tUuuRbljMIbXIJFBPyM9uix7aBFKXgdBemwZciSYAudezU55o/ShCPssiXCIux
M2ZPtdOOZ4i/XFlGLuEXMCHI6Ipwh9wfpww2ftCwUaN5scRBArCwVOuSutOyzeW2cvGht8gWFtkA
Qi1pcEvPw7U7BetO87seBBngO9Vam7aGPLDIQXDUxbkZA4Vssz1w7a5jgIWL3h7EqhHAUKqu8RHU
rTIvdDeWotna7Sf8pj7Qt1ztQAOCrEZ4YIHZXTflA09ivWZJ4m/tondWliq+BOEnzwE1ZA/pscwI
+JoC6AZwdSZ3xCvy1zxzkW0DA2KdekDKH+86CTbGYRA4NLG7rOKmeaChjVyp3QFt4StHjvg3c8l+
LBmgeNARyJF7xLe2umiRsYXM7su2QKY0ib2AnG/DfA8I99gOYEGR9AbQ+4XTQgdOuMykrVZO1n0J
0tDa2gTxQ59Yl5qM3SIm2Hd1DtjMDoOo9CvxaQhGugwrfe9PbRJ5XgwVZjlYi560CN00O+R9Em9n
yHuqZLJJOv8HU8jtM1Zsh7F0NoXf7CFWU3tZOJ9TR2ZrJPBqz+bBXPl2r/ZdIBqoHO2hXUwxCFNn
alcph4TFDEaNAWnCoJeZPYGEFtAYNZ7MgUJBpbRHxgHCJykRsArkU1CHFV2dLYFGgxfCklk3QzvV
fN1Z4RN+dVC+Ep/onk0FoE+nvRPzzJg44Oh6YONWztK2xIdwKKPl2s80SCrsGQDi026NqDPSJVth
U273eh6gKYQARBIbeZiHjE/1wx4Id38dPmcd/uhwVp8VlvxEm75byyHQVxNjzrg0atTf6uU/RLjf
y0o1CRe/y+Hepv/3U5njf6Y462acq+lus9NfZXj/6rX5Wc5C5Paj0/zbvD3rVgY265ffasI+KKKv
hXt/iYn/N4t/aKn/0K+/l0W7vv9Otvs3JfUHGfxVnj2LlM19v8XUQQAxte1BUO0z1wnpm5oaRXvQ
RfsU0kjiMpcFUEz/FlNT5/94xKeAbNwQJMqbktoJUWzmAmaHOJtCQuLS/5WS2sFf805K7Qchnm5D
RO25OBqxFX2QGGcOkh5nTMnP2itPpLC9p6nOEKIKzTbOHBgAbHRXuW7Yxqzas57KrLpN4V1Xswzn
wP/z3pvzP93rsK8JL8WKD1V9MEOYZaCHbnM2qfpA5+GDDSwaOKer0WqPQdFNW+7r5ngbsoq9nyZ+
bh1AQLGaec8cfNTRCxjHWYVprYAejYD2Nm5Q+88u7X6kBbQ9fNKIFkVUQngMccKoXgkC+qJz2PPA
pzVhsgOsZVPtQ+Sh44NSdXwwV0HF4kMR86BZ3OZp7Hj7AeqbVNk88mkMyg/bD1+Fo3YOU+ZQkJ6o
aDuYuQj6i1XG9rcqTeRWSb84Si3KYzYPIp4AiNhAJT4smKkZgqQpj2mFZGNhLqst42N6NGvZBGiY
i0lGnKthDSI+PMu2Gda8isOzmK80CKlFg2xpVQHMbb32MwJO667LynSTWqJcTEhUod/AEFspBgrC
nFQFBAXdyPsKPGqQr6qas43XdWeHd/rMK8t/dMqkRdwZ83UzNeRR8Go88aqFPjSPV0iVyQBMQrb7
CchOQNqH3s66B/wdwxZRQHK1mYX5XUFgKvnOTAPt8od/u8k8KCPD1gOWvRsnr6whA+vVYQRh/G4w
tsql00cbzoin35858Fclhy1C0uzSeIl4jGOLbFo/cJaNH4jHqVVgikewltIdkRelnXdwHBc7OB2H
bejUyZlMAH2KUJcP7gS0h1ipeE7BFS/GCbFQVdQ2IqMpA7fbys/mKnu7akeAIMZ2u6Ke625lJoLI
yZpk6QBM3jDwfmJp5mMxkA3PGd8OjupXgxb1wmpH8UihY93qZqi3iArDh6odGnDcufyByDbqapG/
djFSL+FbyYl0bnyEvsBfxZ2K12WPsCmvYg4Y14bIBV/6cl1lbnkWSpRnmzblWc1DTUeymFhTgULA
QhOqWWI8r1gC2VZYV99pP51ARLy6Mh8F9Hi1tZ+nRTEMILKptiC1L1/xeuIPeps2CAvuW71zPJ0f
NOlwWPqp7xxQGAKCpUvLLvJGjYxtNl7XZet8g55NbGlOkqiENnrZD5YMN8T6bnX5dEpp7J1z8Huh
pJn+PGQgjuw64WEBOBuIlkOAFHOSqjumyXQdCn+FO5L3Fj6Fi7Ju9Cb24Tpl03LyXbXJKE/uy7h0
FxDv59+TkW8n2U/PBAoSWoAimvcRM2DXiw9k3kfMNDebyW2OD/AS6wLCLuTYR2AL+Uk0Pl3huNGA
Z+1j0LrBD5HoR1+T5DkP2RjZJJbHUkMglzD223Uo9FH6efn87ij8hwoW1HR+OF0YxOo+Q6HQXEqI
g2Y+fd4V6kCDmfSgVMOfaZBku4SlEOe5LKn2Rpjepa4R60Gj/nH+0fXd/G+XH+9tUYqytLrJj0DP
2E99zR9qoqZLDnztqQRnlLf5Mi4BPwMe9s5mcALtYw/L02ORdVd77pbI9MxqON8xWU0cGb/bbW93
3OzEhfhmYe74759RF82pLsbiUYVNumhBIN8n0Bwf40BIKGu76iu4BtBxHv+cMwspahjna96E1dfh
0CU8/drmZbsGbRRugyxtP4Nx3eUSzLXuHieuC0hqOvKQi/7EFe1fFCECajDw9g6FNLIYgB7kTSsu
OWn5tuHUWTqNk6MuSonXIW7VMrft6TgUoXrM0/oOQLR4bcNJRHau412dkOJZ9zaEf7D3TNK16qS7
ifNUvDrdZQTH8xKrwtoOPdI+Y+aDjySlSp44A0bVQcaxgrwoefVcufqPb1/4Z/mUH6A41cOO53vh
XCaGr+Kf3z4tvbAN7CD5IZ0UaegSR5e0U/0K1CmAqMJFzFDF3kOvQxzlpXq1MxYsLd61R90q70Fw
61nhhV07I7hrlcXpsYGy+5hXze8rY7PC/C4tIE39YDe+E2rSWqjqcO9tWQb1XeM1+Bf/h8cZm93K
TSX6e0r8Mpr6fjzaXU6OaRPKKC81f+kCeaHzyw3x1F0d+PazcXWF/9t10AAY3lxLmtEfkKrdQSTs
PAdQq0RO5cyZaseR8Fq+BWT9DsrRHV7J9Sh9yVFZJNd25kOszXvx++rP1Y9+1pRAoVbijj/9AI46
e7eBAiEsmH20lH4/sMrZSS9ooD77w37zTePKPpopAKFjN+XxNkmVmoHSvz/O2IDvXtwRVS3mVvNg
Y/94W87sByt1xxVkSetYZ+oTDk+5dEKneQlUB91EF47feNWddMoFIPm0A3UO6cYiByncEdY8OEkO
FJEUT46c5AVAgvv0NtOMe0+g2p/cIZcXZ57Na2bm4qS6ef5/3afnn/D2lNvP4/gJZva2dvt589pt
9vabkSKju7RKeohIEnEKIQVaTsQtVzn1+cnYzNVtSM0Cz/xlAC3i1e+fnMUUx9t/f5Mp+gG8T1KQ
O3meHyI/mVtozEnPny/yJBLLFY1n/Uik/djpJrwPqZSnNoU8w7zRCAm+94UX3iP0SU71mz2EvX2z
D1AAQw/nqjmE+D7RhL3zN3aP0+9Z/DVp2APrMt0v8HI7x/jta3a9mm22butIJoG/YKK14Th/ec2y
Gcy3zVwZR5yO/iLwfDzRGK8PDx3IBGot7JVVIiius7SCPI0VkK0hKM5LiH2F7SUrM7Whjr7vwO6Y
WTl7eDGqgZIpLw8JedWAuMJYkUNWd+1ldMdq2aFY9HtNBND3YHrNESZHN4+A/IjJvh1QXUpn6LJz
AgRZt3nl/Uc0MBekf/wU52TXdQlYxtD7+ClWvSop9qDwh8VRtWCBKqvdyGSRwHYAo1qfzCRNtyOp
rE8VaOfHRH0dcnqIIZk8Aa5HVPg2hSwCv7Ac4+sqS2hzz4CP2jhviK7do+dnfNtWtnsk85U328yV
sd1WUTEMXO/Nz1yNYPqcQifHkTLkIL4Leq9u2kuq+e/BLJQ9Q1Xjm824aByyS7NQEeiQICLCfc5s
NI8x3saRoQx28e9vSvD3N4UiOUSBNIM+y0VO/+ebwsmQWPYkvB+kgD6hTRLn2L8NKOjBN9XMQXci
Oqx45HUJsKbZxZjqAh9MlgweKjCIf7aS1D+nbQYNpWhPPsQqZ3cejD2BdCtiyvGXHxbM6oQ6na4B
f9H1ULLtSp3Q7GyDLV8lbv5ST4mzIyVpL+3UtxdvvprtpR8oVE3Mvqn004vfp4fBH9wn7ZbsjtIE
EsHKe/Igt7mb1wAsv1sDdeM++f74qSwzFZWuVe/aEcpHcyVH9fsqe7u6rd6u+EjlIXXbZvPvn43j
/f0FCGkY+AEJbQY4yP9Qti6oiDOp7OZH2hUaSktasXUjlHWCRPYOPOOwM7OriYIpW4CQVivuhajb
us5nb7Mu00TtR1RcqCK0Tl4uyAB6t3z3GLNgfBNUl4MUnVHZqgEXV2rrC3GLh7JqHL4AQKI6iv/n
YDPcon4d44ovs66wH22hp6hAaSx4W1vuXIgzdmEgPLCXqRs5o2weQW9IcJyCv85PFCm15yf6MU8f
QlTpb3yr8hbdWOfffdve1NBovCRDHqMWjY57JwviO+ORNcF4zqSUi858Xeev5+T39pGa7+xYq2pB
PJ6t+7eVm2OJysKVx4diWYxee8+mEpLQSTz6NROP7ti7q4SF0OHNtjePbqrTlTPFD/WcPxItCtQd
xMkKNEBzb2xJRvN1zRD7UZNx8rd5gUzt3jgam4WKw5V2ZHtvFm7Pyk3iWkATA0V7t/drEdVdWJx7
PiEfnq+om0PhSApyQEFQ9MFuPMzifKdxvd1E5jub+c63xxoPYzdu4FuvjzWmD7f/+VioYv/jzA7/
9mUnLtpQEAKSLsCWb3o4vEv9uiCxpUqLGG0oipXj0KBc9LpGhm4jTQd7kB/MtCZgQ0kj9arUKFYG
bo/lD44yFJQur+7GaZqdjOfN3TzSTM0jw4pcMtfL14ns1DmZK0YWXZz15+pgLHr01Dk1ZlqhCwQf
7WmR4VB3F7d1oLb9glIoE7STqPN1+fdTHKBIoM9zEpU8qpqw74CY9M3RkSUE4+bSDFBRxoecR2YC
sqU5vnO+ual5RdghQw+FKKkqPM6YrpfgVXAAUS9ex21WntqiUOsKMfuCAns7GZsZCJAFVEHMPuEI
LZOtml0gOvHbdnMUYIyuTzA2VhG2/4/tzv+Q/KMlDSpokH4h/8cO5c0tSd4n/5xpiQKDzvqWou6+
A3bhLawmrFdO2U9QI+FkuZ0l4cCmc/hqDElRwdWcKSpHJRIKcX/7G5u5Uyd6Og/fsZPMT70968/n
X39oIukvii9BOuXtfT4PA30Qtl/fXWOGOXBACn6z8DBP7yp59Ht3OeFzuU+7DApOC/xZ65f+hseM
PBY6kIegduuFWZ2ciTzON/gx9gFjAuKKG0YNIVJbbExsY7G0X+GdKbdmynOUcbqZU27tGUwX8V+r
Bnm/rRps3azas/OHex1Icp7KfMx3upp+xcrN71CAUVwHiw8/dJU6c01GcWcWIbYbdtJtfuVOW9xl
NtRwE3M9/CV5WfRr6aGge44c5YCCUOUqcqmV3R9oS9C7oo35a0utZRML70VrdMXgdbmJp16scLiI
RzReEI9OOkWMd9bFmKZkKhHIVgIV3RJnXD+6Eev6Yi2sZEBxfckuNbrHXOh8VRFUcAFNyXa3hSll
/qm29NK43ezmIX1XDO8WgBXqhQfyODsnMXTFQ1MD3UgRzcmqBKkcfO/QluRFDWWxpqid3QRVpV7i
vrwEfTg+pEL8x0ZIweH8EfYCFbN93/YhUQVt4wUfMLB+jMPGRgHit6kB0g/Sd0KfiwCC2BPitPuS
5HG1pJ3/C9oBdtDSHh4B27bbFJLQpZmaYag+BaDzH8zETfC9gXorXpupmKvauST3ZtbHxfA4JPGv
NKv7gztY1RnYqn/FuZSyonIcrYPBsK5YVRYysRZDli5vfp5BsVgfRzUjK4jqTRCWo6YJAvbMhp4N
kRbKnt5PmWL5qqPVGrQXOXlZ+WjAfTOgwhcCiKYCg4/EBXVLE/TbNICoa2YDZBPc/EtHecsB0eje
lxOqTuarPJjCT7VqjuOM0xi7r1IfbWPi8FMXVh/t3mgjHJJJsxwdm8f/FcmRmRVDyIg+RTO350OG
CQ0oii3RH833fOCbf25tYe2isqINym+tGqGpiWNUvub9WU4qhQyjENMJDTmmk7lCn5h2FzTtGflc
S/bGeZ7mYyxRUeg9ZHZGUXya5NuKMbHvrHEuXtZQgxb59IiTZe4GkORfaT4d0r5CJ4YmC1Ftn7o/
qIJSqrDJ2QUmeAKIXwDhChV4JUQktbZDlDplqrgrUEHOKIQSeYz60MFNk58uenmuCiXypZ6PntsQ
CFSah/Nwsw2Q5NjOhBp/9H+KGMK77qEcAnQiaba5O3nPnhTo21BBb03QqOG5C8Jj7LLqoc/U+IBK
9AO2wPRzRS+U6vSIXyU9miszhLpRLVRk3aFsM2drbA0bwBC53N5c02YQT5+yCqrSW6JtcvPb1CTW
Ju9+8zUm4xGgdUKMwpldW3F1uA3Q16tDnuXbPO/crefxCi1A3lyucyrwFQ1ivSNy9C86GFGyndcn
b54ZE2q264PdTSczwx7z2z6gi9BaSXtc3mzGBRzOq9OrdjMC422+Sc8uohE1fzuvCJB+VYp/yb3C
WwK7VIdS5cWzg65Hxl7GMVosoYggAjInvnhlCywqcNjFz4vg3vFRaDPbCQCSdcqmeFNYtACJpATK
JuN6ctRhmMbgsfDK5Kkr1wZ48lvHTAx+5ItQzCtmks1ufHjnxiFnkExE/x4tQLz7t1cKeyN1Axq6
iByCYH7l3sWLkzcWFSu09y0XeF+ob4dHM1ihlutaoYfXzeaLTqFwEUD41afIMmggQT2+3WV8P0yN
P7EVugzl+JNo3T0KS0NNMjAAo/OgCMoc0OjmfDMFSWsvFPrpbGu39K9uwgvSdWC34dLYvDF10GiD
1WubobKkmtp8hxJH9qkOLDsK0PFqbaaV9ptt2qFo1UylKsAHllUHpRmc0UjKuQzQkZsZxNHlJ06u
NxoLqky2sZTQWbHku7RRuJ4HAJ17H0JTQ4GpOQH5YLNnW/qn381mQYOMRjMz1/bhvt4L1YGMbrrQ
Fv/Sp3n6uR0GK3JcgSNF8fgUQGCzykhqf7E139lOH/z40zVFaePBn11JPQwraD/HTdgICuZlEOdw
HlATXx5tWyxFkolzQGpIHs2qmY/hdEay5++sxs3shbGxgYhzgxYXS0+oInp3Hxrk0E2GqotjLUR2
8XT3qimzP8sAYZqfAxwz06aCbpimAh0m5lVI7KBECsd4c3XOYhRKZEMDvSVWuVW/UCL6S8Ab57NI
WzRvID/7uAeZiPZ4j4rUyakKnBdzihkTuLkD8tvkQktGjzz1H3xVguc0CRkKEWwUygFLumVqt7TM
rLo1AKUP+ZqFZnO7yUnCPdMxdp+uV3JfJ/5OTGixJd0QlPtc3TYPPK9aEIa40qjKw27HVjeTuTJu
xsNMzWB3FGVo0C1twLqjIIL34caNqReVZZK8BCU6vCRaQbQ88vgzUxeBVi8vdkzig46LYmmmLkPL
PIqmXzszLSFBHQonRuME+SVug6+poyhaqMXTnqES66kT2aHJBvVq7MlsR4O8f7RTYOp7KHA1RFCg
Q6eApZGZGk7UsKFm4Uab3my97raVtndWa3un2BblGocflPjz9DawtylKrfIFqVEDb1Y5sA803pmX
GxTNnnSyi6vaO0kUQUR88ovI0154mpCGQ0o51ugCg04UCTrrHQYgk08VisicKam/oMmMv5Fu1q1b
bVdfatc/JTjZH0NfsOvtenb7cHuO/inGjlBplk3KY1KH1jv5g1dWkF/n1Nsb+QMiAefSagefA0QT
qqDdkkA5jAZePL3Q/imZYhpCwo8wQYBsXE1o5BQNEgSWsaGDNRgM+sT68g+3grykqAwuIYq32D2q
rtBNIyuXDiusVeqiDpl4vXi0WR3Pi/WsfYiH4PLvJ4RDPtB5OBsctKRlaB+JCiqCrPLPE4LmVlEP
xVC9VrE/LHPEXwdUb6EEwEscjNfrICbkMNDKXroi8JfELF0dzNJ1aAjqwMYEtRStqDdDXmRXILqa
pyG+m5FJueIyqDal1WaRSciCofy9KtHx8J7hVTX6BaNnMFd92z81tE92N/tNCjH+tWj8jSbi5sbs
8Unq9qGEllsXafKUyimi6I734joZ3qkkh+SaN+qFjRBWMmC855SNVzcLysRTPqFFmAl4EF3YaHTo
JFd+zNhukdAHRuPm/CGc+jC9PRnnFCTrMyVye6g7DUeUQIcXNMg4G14yT8Z7x0rHZ38uWPRl1h2h
kmRHiysRzTr4F/QhOictAP7eAMToQc0fYpylCweFWhefIPYdXXuPU1u9eC3Jt61CUwYzNW5ooTQe
K2dA48NY1YC1p/zu9l3mKn8aKtSyXr/MXlBNWy9HjmtczNDNX3wRlE/9WNr7m/3ma555fWksUl6f
J6HXXbYaqlEkqekDkGj0B2oJyu8ZQYXfPLh58oriG3Uws3h0wrs4fTETc4+gMcqZO/Q1vNk+PAcF
S/Z/hFhkVg3+kbW4EBMyoDIQGXkzLPcha0FPyjaHSrl67YSb74HLiRO6E/AThEr5MkXysSItKdqV
Mf7TslnoKvKlbf3qYBLNjl36gA8PZpI2Tbty0ZZjY6bW1DsnO54erklumto/65Ly49CEZKsckqD+
fyLjSjLUrHh1Va7GRgXbWvbPCVKfqEwEBDxaswvxRweSce09h4Uv98YWzHCBVBa4OHSvMjOt/H7W
2kHbNA4VdsCybNGNI2b+fSg0WgohM0ZVR7G200BEJluOy17cg8heBiUfH41H42cgcNBJY2emNQ3C
/TgDPWbqeLOEO03GTebr4lih9VyHaOkcVEqddd0BZ0Q3uzHivdWhw1lfoAvRvNRa9iurQn+rGNdL
zrnYlqoYVqi1dh4Ehb5aA9x54OhbgqpwXMnZVsYhukOZsJ2mDsMZmYBKz8QdES5ok3mAIr29GDuS
vjsz04kdgcdmB/SUonfaGr6YraMtuV4PqAzYoNkAP/SdDFAjG9932dSejGStc4t0JxjqNYN5SzeD
lcf3aUrbk5ndPIzkzdz19gzjkXCUInh44xe3fdFsdq7Tovw1/vHBbKZ0cMUJUJWZ3LZMsz+atbj/
cdsszVXtn4Y2bNCeDodVFcr06IGr2yNvhBhGkvGEBkYQy4TZBLxPJPhHJfJzL9D2MO/q8mudd3cs
8+NfQfdtKFQAFYRTRSUUhD/aznlFi9fiC08DvixAeOwrFwm1a3n0hNZV9CRpR08Jactd4aT3YVqg
i5GYbWahCB8DgRhwsK05AZ+4XBaDizq+N2huKlD2yIYTvgX3IRf+97eLjMurRf51MS91Dr1YYkgP
gZ2FJ8jDe7TUQrMMaOctVB/PRubMrZTQ9KJaFyNN7hNJyL6ypwQFCp2NXq8+QYW9jaaEJjjA7tPc
S3XJrHBTQ8R2vO1/FP8aa8R7+fK69Q3tQydCC8WpkFmieVD2Cf4vTuz339D+B00iHZA9xGftntqV
F6FXRf1K83ZhPMreSVZd06SnvO9RMzZ39Upr6u6ssMShGzJyQO/a4NDMg5nehqa2N6OXid3N1Afp
uPEgX9efnabtNwC8I4Bv4owWQP7dBCb7LrTQKMGZNN0M1LfQvjFEc0dRB/bSLPuzYzIJicyDg8is
5SZMUPjgDR7byKzReycvimOWdigddBp8eXzfX7Ykps81Jd/Ri6j4WaXegjLI+NBoSW2tupm+pRa0
FG7fxisFUHwRDmXzWKKzHHqxBPdZG9aPpeyTCGL/FA0YsOglHb3EFlubRWPiDrqOdQAkd2Zq2dl4
IJwgwR/TrgJOkz1l0stO6CZVoN4Netx13dp5hBLw/CAykCs2/jMyCNPmS2M0QzovX69sl8xtbUG+
3HzMFNttsAn9yfofys5sOW5c27ZfxAj2IF+zb6VUqvcLw7Il9n3Prz+DkKvkcu27d9wXBgGCKVtK
gsBaa455iL1AF4sBtf8hCKOXIYfl5JWpe9vNZ6UeogRCJ7+WF1CPQ6xBX79g9yKWsRcyrTjD+KLr
ZM4G8Vx0unf0h6JeZoR4ytSMpqcJCilfXD26yoOvPEKp8y4KQedrY2XDURurb1/Xjcp01n0x6CvZ
p6v1dycfIhYKggKzbTKGZEr84ntjAXxzbT0/hb0KyVMb+yXfFATS/x5R+AhD+8J8MdieXX3in8i+
9EfZiiz/t9Z8jZUGKed5ZK4p66/WfG207fg9JYh7TPI2urTUzH0+b2VC0H8gEvq5XJeFx1ndHT2T
gj2vSG/GRlOeLKcGNTZ1D55Sd1dVy/ZJkitPZmYNp9JINEiNjIqKXmwRGxdreTWJgnoFeoDq4oIS
AvnRep4kF61pf9scdKjxtpUHmEY+8ZFvpNsGnBzAIcc4DZN+bVMxJfxlwmSNdmQgo+vUV3kgX3oD
rM1aN159a8nClaomQwZhm+D9vPj77ExGK992OqlUz494hdkKezM03BeotRmlsEp/GwV72fPV/TU0
0Kz0Ii8kqTbMQ1WhuNuuQBuxC3NVh9dswBOz7eS9prgMWsW7SOHZaHbTPFqJS8k+5PXTUGjaUSjg
uBE+6cjJ5iIfIwkPrj11j6ovqkPnO7/1mwPysHzK31I/Na68fJZqYrgPMtKSg2p0w764ylbkiRet
87zPuIxOEHTZtSUUyzlo0/mNi0IYpKpshobdIMUX+kp+mj1W40HoCqRRB/ldp+URIU2XXLFXWSfV
JLNSCc0GDdAEbzx7d7CY/EfT4AVWgOCB65KX53HOcLGb3taVgpIuAX/MFNzeo6NVtm0wgpIN7e6a
TA4kqXlIFBNtoQrkW9Ir/EW6gOI1Pe3+Rwzc/A+LSaEKMVtM8PUxtD92YwZ1nT5Cs+TbjBWwu7K9
wM6tr3Gjx4eijssFdUrNVfYVooaLWSbtVjblhQn61R93DYq2G3NI8PeWDaIP3uzgpuDc2q8TaiuQ
Iqu+viYaRUmAMJr6KA9eapWb3FK/T4pSH9EMDiAohV4f1fkgh8immUEq+7zydfNv98jPGcbq9X/s
XmVxR/5bykAXvIdQ/1AHTWXqv35fdaXWQZ8a/aveZekm9aG7GPN6QpsP8gxoGa/1UG2uVSiivewL
50VFX1pcIA9Qb4UCz0V2tnHonFMgYqe4E2yBcp/NqK3d/nHWwfD87Bv+Pvv/H9frFbQ3f9rKPKVF
QfAiMAmsyW2xbPpmFB9lYlI2Y3OIfmvKq1+Dv+5twKmDQvnH4K+mX1f8oETxluqgiZOT5/mtM8a7
dK7kkAfi9cYyxSdiSwA2uE8mN7u1hQHwTi3fqnhU4KNnDUCGTt8VMZvIwDFj9gWGsYiGzv4ZeyDp
xuqnHbcKjLEBNo/GlGyDelo4Q5K9+CNTvhIM2lY2Ifs9KLnI7jKdZBzVeTcGcteXEND4LlBapAay
GU2zkYQ3nvuoG58gvqJvzF76JAM3asIAlp+F0iBc5Y5aH+TV0VSWbpBVFIyqA9sJ/gXyw9QUtof8
F3w2Tfchdzps7dysvNaddZP6KOUtCxBiS2EdiC7Q28iFvUsYzTWycRm+8XC8QtQ17g01MvZ2qAWb
2oqqb454UxoRvP1xo9dqz//9+6/bc7b/9++/AaEI6DdeIrqqm44sjvotvj8ZzJqKa6dP9sBa5MnU
HHNTB5E9bqBJA4rwjopteMegK+8C3ze3siX7yazhLPDVRk1D5J0ysF3fm+l+tCHjZIGZp0uht9pC
eICJjc4armVpF5cc0oVfJeNVdmX50G06JWsA0zFCXjB1996ukHHLLoE451QHcOHmAfIweFqBuIuo
ClgAbCF0dEtiquFQtd60HiJKJVlkBstKhdVvUYzwPIRUJTjp+Eglnb8vI1jEQddZzVwOBZ3EFM5K
PsSfj7x8lMMm35pmdfRbVV9YvJa2kTvVtyZJr89DEZv6wsRP4LcLwTxE3iHmO+TgrLDfNMOzl4Vb
oI/r/JbklBuXcHj+OqvkFdkm0QvNAvj8j6FwKfieByqDetOo9uWPOIBsfvWFYMKpYjvJHihS/vkr
ZNDofkmWzYOjgfHKAQWI8uRH3jeTuf9WttrmNjFzxLO6l96pIrgl7aQ86W0wHFXVDJcYEyhPiJTC
rU2ote6pTr0iwMmuzNXRXc0fBM2yda9EHMqgzxcQDsuj7EsLdwuubNx6UdEdFU9pj4isO4gIOjiq
r7Y8+xrjzKNlk23fTUCQWe+0Yfe5iQsIXhwCr3iUZRSycEKemUGLNjd3qTQfCzZ7PqHkr3EWTMJF
rUQTywPNvIUYZi3tihWUMTflQW186zYzi7u5ovcwVlYo4OvF3rnqoPH8c1hUNiNI2Fkdp06eeYzr
KriVh2yo4htQarJBNJCwM5Hlp7zVYQ1PfQpMch4rwjn5ZGqEbeemy5fp6DTRmRknug61AIrYJxfZ
Kuw4JX8RzrNRdJWHFFj8ZkJfxfLirz503azlC5hIcRecs2r8WXud8RjbhSNbM0H9MVKm31rk3D5b
darDnYi93651iKJWhF7TlV8gZrYC9M3yrOkHPAv+7kOHOaNWoX+GLUYvwnKKg5FrHuk20WYJyMT5
XDPRKaYR0GJBznvvlOO4H9I2OemOhx5PGWE4gERZK6Q6r3lahCvAkM1jZpVg/mGbvQ5d+B6xn/xh
ZRpf56FBATBjQrqQLUVdVQsR+6mPvKM9paXivNlB/QFvyHnJ3ByIbKGljzkqsRXOGOb/iOaB1/3n
hOoYVFSxeWRSZTLl8h/lVbHtBVlf1uIxaDx1IV+9EGDLZdJHyUGGr/ELKJeFCnBIvnrl1TSsf11V
teTX1a975VXdGvatnhd3/+l++XHyhkCnwtiqKn08ZiUcz6wJMpA4/5AP2C0l92yGO33xGcQCLdKf
TD2sl+yX+8ei8qql79r9o8mmvaXYVVH0W9MMi+fJCafDIPI5I0uTSKG6dnxjZJKkafuCUvqyKc9T
o+XPlgWXYyyTbWs17tpvAnuH9qfcWsC5H9vJusqN4NjMMFEKnu+j3rJ2ta9CvW8i8ah0xjVEKrXz
rcDcGUN5gDqUvVoKpfmYTmlnGAj6MXB1a+0C8X5Ka/tJRrn/HprW2a+hovO0z6GOOzznfaFAiNTF
2XSQJUNLQDsV5e2xcQPWdO3oQ70kBXs2mt5509PpavNQvqlG+S6CwX41irRduKk3PaNaQxJp293j
IBBhpK7e3idRNq7KliCFqjTd2ikD8zbLlA7YdxXceFWhbsHwNye7N8VOVwYXtotID4aSD3uw3+rR
Kct8N9qIAd0wD7ftUIibIrKUte2M00WnLJgUYN9esygHnh86zUNdYesAcr1/YuIChJIO2ksoIEXW
Ra98E9P0wv+k+sEC4CymUrxbfbox2zw4+CRtdmXPf6czs+R2xLThLitKbDQM7VXzYa/WvoZnU40Q
UkvgZ879YB3FFhQOcE9fqK+Bb+2CxAke+vZ24OHeT+4IvQOpNEop3CpIasU/TJC6QRm372MJSLa1
2+Ix9BJ/o1uKcWzKzIeICvcpgZf9HPf2U+9O7bsSR5u2tWBt5pG+G9nTLHMjbq8pLlEbA6rHUVDN
yoToF5u2Cop7sCFMl4GRvlnlBIuzao5xHgKKiAvnSOJffB5k0yYbxxrEClbyAvDTHgbvPEZNI07l
oM9Td77daKbsGIe/fYwcDMu7Xwo1T/a64taroVerG08NdVgsQGR8qhYfKHjMeOGY2bsRvPZTMP3I
Zt7SUGXqHcCibKdEgPshi+sXJXB49EpRvtV+BZqYezLH+Wh1NX8sUjPetHz1MO9BmQ3dSFDCGwyE
oyuV12KUHpgN70O5+pgPxrxKkf1VO91T+fmr66ufrOS9bPWejigiCevPz/h/9skPkT9h6JKX1KBM
wA4da4VYyH9ou7K+aVLnoitR8CC7bKs51CSTb9W5ywHkjoAyVLfyYmQ5QGoikgGy6eoj8Th7awoV
QEk9dCCD0hsjmZlQjdLcg8M/gtcjjKV1ya7EC2/dzVEtpNMwOXW3vi0No72HgvbbMMxofk6p+wzu
dNwVhOlSt6eKVy+d6jRY1K7Jg2ym8cjfz7KyFeEj4+JpsBuj8IA0l3il7FJ665uhus2vvsnmQacM
AE+1+QZWGcXxfyzQ9T/qFB0EIw5VnqRWeThxzP2jAKcEKDPlEQBh8p8kYzbMtcWhn5ytTdztDnyo
8Ti57hbZ5q/WfO2rNV+TI5v5tT78Y+S/75Mj6/kz//4Jf98HOq7a9lU2AZb2SKfgk0J6xT2pdUfN
pGOPN7JHHuDZYpEVJaAI/nmhthN2ATJQ7DgpXkNVdghiCyXDnKHjAc9vrMrbyZY8mHVobZkoqqVm
BX1MBaIDIs91xm0Aam+yhYMGsHVvxQiUMzQiaKOReyu75JkSkq5p/UnhjfHXBaJb1SZL/fEmcuu1
mU76TEmicCQti5WNIRtlJ5l1D2pdPbJ+wBIi1d8q4rwPoea8T40ePFYaBKsx87SD5sXWjWkaARXD
fr0v8t5dE41CvdVYV1GkxT1o4W2cAjm0sz46WS2xQdkcqFdk1sI+sBqy4nmcZj8QjPfyor1RkgzU
rgvmjWiYzWPeW/mNX61BklEyWivKnqVEs+4gIeZbnOS+IxIEAxV3zZrItPPYFvrVINn6I+1IoQw5
khBKg+xdYpBJ/w8jiG7mq8bT9C1CHrDnRUNSQ0/TM3tg3I0KNX3iXfYToYj3ruuvbdPWFyBcwtx5
ovLZOhW4vInEuvRJrh0iIiVrRBfWi1oomwDI7A9NSX6N4F+vHmbR2VrYpK/qwqyX+CmwBJ9Lfgmp
t8AA2SvrBUUu1JyGitMfP0vkvKD1T+E4nPAgAnJak0VplBo9aA1aEZy5/uFr5g1h5vitQtu76CiF
fXaKEqx+n8QPYxdqK4//zCUJ3WaDx0R3toJ03A0NpSwgqYOjN1j5Lndy50y4MdlEFUgA/mJAGQwS
yqOf4rXFGnw6G+WINkLPjb2vKuNLPPAOKAaXmLlXnQf0BwvZb3o1RhrBwLB54howx/kapsaltWjm
GQysFJ/WWL+GxTES79j94NUeP5v8CoEoVK8+uIN1YjvBCYpvdZNosbf0Eei9aZBHfNX+Eapqvpya
2KUyytUPdVOB3Lf18jnO05vUju0faZK8Z0pfPYgSQ6j/PlUZ1h/KAqYqVzNMXSOcplomcrd/VoI0
Q6yJpM3HR6p13GtlPjlGy8QLLuNg4VayipO4fE3DCI6c0rS3XV8ad4OugdagHyuIdTf24Pew2jGK
Id7LjYhshrX1e1NetfPmWIbFnQt66uRpgMaDaiiuSRVj9UG049WAqhjKulzX2ReWKD9qu/hujInz
jM+qt0x7Ld2T/Plomlo9KmpN8qYtxm+ByMDMuvp9NfcHFOOvfNPAceJURl5+26uE3uWOPo+n2UwO
xKPc78u4AAmu4RzqhbW3MTlttlaOr2FpGdFWJB0rS4Tj5CqdDHKZDKaLHnJi43UnnAZ9Fkjq0J9k
2/Nn75rBaslKYAj4xwU5xC5sbpEDG7caZgDYI4i9i6wklLWHqNyT09ylIBq4CwqRgJhw+hWiSvXs
iAbAsTpvhlS1AAESDj+bEOWq7lsfwimvkecoLwAFrGUcVdoF/xXB/K8Ri/v79tCjZkzezm/u83bb
8s2PKuyuk4EZQWt6/U6EQ3ZbIytY5L6dvVRV2GwcYadbpaqzl0DYr7gK9ZewnEIId/lRdo9u5uAT
UIP4mW/KRnZ/pl55JzNQm+cw35mGl764MMePZIkrHDFpDsp4j/7mNpqBQFnl3YjIKh/8vkmOvWYA
Xpz7/cy/pagOamIzroCfawsV/LrZNCzBWcmfKB7//fDVp4qmX5t5ZSzkkK8LskmlKLYh5CVWWV/P
xhBpcueWmbtmuaHyogy7bRil5ckvx3wfsyw8pFQuHA0e0J0RtS2MkFTDgbBzKF+e0vWYRsMVypq3
LJyshgQJx27QtPZFDTBBSKPR+I4HBzngIn+vinozxh7WL5OFaQa1qAtsoBZt7IMNVXOSMJ5ofrR+
eG90UxZ9dBRT7GXGbKjJC3htfAep0njMnfDgMb/dyWtkdD6vGbMo/u9rMif37/vcuAogmGb6p3rA
NfGg8XI32MkKTLSxxiEvAsRZs9Sg8YWyMfukoNSVb2R776r+nmW8/4FScR94efhKLERjohjim8RN
jIMK2maTRrq4dyqy2CFolnfMVHj6xc9KK9UFUFzl6mhTvm1YDBwGH1ySX7LeLPVkfM1L/xi6SXOu
1djYCiJ5CwKf/gclp2lmGh9K0bzmJJefBWD6Vem0060hMAScDL3YGx64/xjnlCOklHCTBLV2NCot
PKtA6NYUfcXPRp88wQFo36ly2bSxGXwfY7gdhT0GF4QRzDR41e38qjPuxEzNL0fdehP9N5bMyA3w
AurPoZQp2APY4zk/2c96BXmBiqBfZ6Y2DvAN8mmhjpZ96frmtSrc4aVzxnEjMpNY41yX1WjmSm0V
92FM+vKErilcAt8MX9o8olyNr8dONt2pOmMj0V8r7PLu+jy+x7Iq5Jkykl3awPaUowjeEflUgh+Z
1bc35BP4VRSIkb6KpKYZHAlThlj+38VWcPFWCsipW9klMhHuqiTYkiswjtjwIrjwhbs1i5qZQU2U
Va217UNsD/ZCrbr+W+MXdxHfDn9RYNwZx7ONYlQcR6Pz35pJQ9jvh+ajOt18LgyU+AcT9ZPXmMYz
HlLTrsWlF8sUmq4L7VhReNI+r/Lf6jPfvvnvLz/7X+8+2zAIEOtU8OO18i+Ft9ZPSKTtUnno3Uyj
tskwlmM5dbdqn8aHuq+8DXLJ/AELLVJneip+FtQF+g0P8dfYEV3jfoxvWBYwPCyyh6IMEtjBhv01
PMWP6POjEwSuh8+x80dbs5qk9hp9+SnUzqaWkvokOTZEfN+rRsMRNo+/NXVnLsMmyi5mXOm7nH3H
zs+16OKjGl3aSu5/S1Fk+yzK5U0duGeioNRpwD9c6PNMUFhp+CBmfOmcnQ8AXj3E+JpJZYK89ndr
jKc/r833UeUiVv/9D0DJ3B+BN4Q/pgHDQKWcTgWt8kcZHeEbz6ScUDwYpHZXcTvGxXOCYRYlZvGW
QrEa7HSPNlOeVsDGj818+LySmSMWl7INuH32fnWWfmpRSWpPZ1nnIsth5NkfNTF/NPveGqFHNLa5
QyIFG6jF2Gwgn3aPuQqLTqdrj5pSilMTY1BRg9Z4BFXiL+Zd0HtanIAxWD/lTakScpOIWvjI7Pnl
TZgS81gGjvGIGxpL/eRW14vgZ9vDGNdrnpLSx1h5pBgGdd93gWnJi6s1gDxRflzVMUYWG4c2bH9T
2aE/VPexGgdn/MxBX069cnAD8ykAG75OKLI5EaJzj9SHRhslnfoH+NfojZDpv8906cbkC0I9HvUe
XfTYxy6uBG716yYC4eHnTWxby79vGmWlQAWqq0r08POmaP5J87bp8yd5utI/qJ5NioQCoG1nuuk6
o7AzfJoa/7tmOdqpN+LogJso3oFzlBFscLGuh8HfyRhkacBDt8rR/YxBgpdazPvNxyKxMPKhflNR
NPul6D7quc69aZthUxFP2TlWJOZuCLX5BSPSl1SkHng0tLp1rT+DMfRuZJc8yKabJhsC79Hpj36z
1vVlm/bVOgMA2xrjMZgBiGRAEBPPZ18H2Rf7XbGLsxMzlNOxb1Pvs3guOE4866TNElRhU0+rO5l9
klRoeXVsVetUufeYBtV7PY2N53hyNyTp7Ht1EMFdFfT3ySwCy83a3WlpbK+USTfWSgsPKC+qbNcT
f1/Jp1Zzxmznjk772ZRXU7vYe9q4tYrmw5q3ZgOF+hvCODZdNJVIO5fUf169/KcxCuVUu6M4ywVu
oG1CoZbnzzWv7tjNRHRex9xHb1jOxNDdejWCnlYHVFezJGOXiS9yHQQnfGvSe2uKfu+f2PUNmZXe
z+OtNnVfTf2UjFT4pzjQP8ZtsDblvyhMiz1Lf2fVG526syeLP0CKfW/aNM65iYP8UcHhTu4z8dks
9inx4WUf6+09jji4NzpGtJGJQi/GjSmNTfcU8yt7zqJLoWr4F8XNw+e6nVovYzUZior1SiUOqdcq
Z6dr2F5GTfliNfHFn2OdXVQc7DSzXrFjxDSWddlt6YXe3lXqehti9nxNstmZiFqVn42+MeP6I0Pr
8JrlV4LBOSLCv04U5c+e3y9lVC9gIPfbmKxsxKuKuE+mHKh9mXNEQOdljgCrxHKjh5q/kVc7ZJJl
Pr45YpGN7NU9/pyzSXdzk4QCtr2VY+sjapxC0mpdJ432I83xm8LUb7pLWCRRCGg7myTs3ce06R7k
iCoN2bCGyWNTJOW2dbJwryVteW3n4JscIQBPFFY3ngvmtFUz80aq+dCriGlwWNRWjhaM7OsB0d/2
Aox50oroMR3CG0NPyot8+eS0uKG4yK/xfO2r1Rj+b62/7/M8voj//eXjquLf7/+53IbMj0ai7t8s
JMNSsKZVh/Fhcg+VovXtPkypSXJds8OGILKPUhghz/zWYwNkonFaRTUA/r7pvE2bgf1BnIIOn9jE
sTQHh+y5+hCLGNMKpqrtaDZYAHoZUeG5tFgWGUcz46bJ4ROVCNZCoEZHm5n1SZjuU+bE+q1sqT7m
PVn0EIdEbUBFewfm7Qo7JGG9orj+KSiUuyvcWrmJJ3x+UhRmNyOOkcQghrug6WrEf+1PC1Lta0Vk
jdqFbnyOMJlchlVyiUe/v8kjVOih4+Q3lSu8XYRBx75id5qyh1yPbdndD7o6nfAV/KZNenc/lhnO
6U3nb2yXrELBu+6na+NKy+9uF2uRsiu95g1atnFNzbTg9+Ebq15zq+8aT3umF+IZjxFvixw429pl
0d4FdnFOKOV9TVJjJfNKaoOCbuzz4CKi8q5Xgmg/DKF99DK0KPLA65MKxbwEtzbrhGZdVffR49wF
4gndj/sCOxzQpqFWR0eMzS0pMV6lbTiuDWsoN1XsmbD5W3/Ze6WzcfAxEgtU21CbgLVfHU+9NSiD
+65RMLPIizxbeKIo2PDAOFed58DKujcHq5FF2Vf1OpraaGtXeBUzA/TPrm2Hi8oMuh8+cvjKL/tg
0RoP2IW5H1an3LEp3jVk51ejQLEwxvqyabRm0aeBgz9E4x7zoR52tqMcvCnP1tqIij2pu4VKdfXz
lLXDpqMubpN7LTtwTIT0gvq9mqLDtzbuLw7J1ndSTsRshLv0vcDZgAtqDgllMVLtx4C/ZIEZjm7I
FpLT4AfRnTyUpaph2ksJ39wVKwr2qNhtrQsr1869GNEf9MXL4BSX0s6KBwpvH7TKTW6BKKmPeOg9
5b4msPIs6vNoVReEAJT0p1HEFu49UtvshB3G1UXXvfdFOnuOhrl5UghAu+spsNPX3iZqXLT4x8qm
Mtq3TsH20Na7/qa1m2HhK1n2aipRuKrUNjjqbnumTNOh/hmKmFTQBC5nuAr8jAucHNOx/9UvL2KW
ALNJDpFtaGPfFJFnq84bH8mMZLdlEj2yOqlvxiHiSZp67YCPY/ekQgfHsThJtwRJfvLe7e9SpzPO
uDvvrMQMwiVALQJ6JiXo80V19Pq7bsATppjiN3KMjOghJOzdEC7ZZzuEiItjLMYE3pB164LI8hPL
mHZN6T2vtblpG7a7VF2t3WfwmTehW4zLvqkV8C+2kR0/T4XZsk1ixYXH4Nwb+7ygHF1ZBv1N0Qfu
IavHSzlG1q2T4tnaN2vTNX7mvcYKL2reetPqLlOTFtiwONWmCl+nikLfiJ3O2Eb1R2/e947oH+s4
cE+lh32WwJBiNcQtIpKIKR2En7dT+zBdFDzOlxR/+Es2nwlTu6RM+kfZJS92eZ1u+x6vXdmkuCm9
UbTqDS/CY14L66GK1W7f15iJyKYI/YnIW/w9UjL7AbZwf03bfJnMrSJHsYmpcrse1EE5TfOBarJf
Z0lsdNsOu/Ovrq9hX2NdFMWkNvjpf98p7PpIFe9H6RXOYSjraO+0noskdEh3GPH55z4M621QGfEN
qcRxYxRGeTs5lVi7KWiPvvcvLm/mHfYl6REecXPAO83dtWHunAxIqRt9VKfbocTOBXcv9dpOMehp
s1cfiuSuqiyqDpwpvYNrHe06s6r2ke82t2PYhsS9kupV97KzWvKkxwm1BVpWf4uq1lhSqZdeDNKu
Owqp1F1XtPGyxHV8rRFF3Ws2n9ZbyvzK6LFYFIb23WZjoauV/e4U6b3GGmJZExW89IayBi5SfJiI
ygLmwle/41/YB3F+sbKw3VVjc+PwKG1j3em3g0WtjCocYgt2oD+rVv2m22n0kdlnqjQBLPAwX2xy
z68iMIpl2Wn1FdxLuymTJj85Q4UDAzlBz1fqCwqjdpnVZALKHKMwTDne1YBtlpuxJrEdM9sgL8TA
ZTKss04dCe5nvYYl2HgmBuKQqHQ1puwNpqLl9zCwpnXvqOWBMKW4ZnX/jraCiZKsPTvi2r5L6zY6
GqEPyS/txpvUnbcvlvUWaYWPLKMZd1rQtFvbZ4kEsuiupUr3h0uZ3ELL0vE6pmZPhXml4p/Ztc+E
J0iQMCKcF85Omad3el/n1AHUO1X4yV5Mrr3Xpig/8beMt6Pa2LeuWbp4Esy4qiFyd6MejiesQeLF
ELreg4Xv0kVUwyFGmdob/QJ7VVIUQ5OcQwB8WzLIzVoWd/n8Lld2H5Z7WfrVAjanUsRpgFpR+lW3
zqKFafqgql12Vb2ckGljHa2qS5aG2fX7ttX89eTMxjuJeCfrMlxKF2kHBi4/cd6leiN2F0WnFMtQ
Jw47uqq978Ju3A5dnF392eVZzdv6B17QwDxb7V0hZVGqoXgsVXNaa1r8is9PscozXE3T+YDAvl/o
EV9Uz1Z0ZUEgSFtNlSjWgVe5FznQdW1z60R4/n71QXZD32IxscyfIocl1mBfnM/P/vywxNa2PlUN
ODM9j4ofrJ28yM6KTwAQzSDr585ITm7kfhOx4Z5Dg/11UN9PBu7j+qQDrHVRuVfeQbiONntoYh0H
X5vSE6D4blLr+6xLxttiPoS7bEyzDZvjcFewU1iZdqs/gzv9blTD8EF+bqJSmYUKu+1KmU2bGyyy
e2LfTJeJPx2UhInaVKy7gXlkp44KlmOlrT3akS92XowxFV95nlcteaFmJllNDka9hlqMp8mjeiQ1
LLGJbGOABxTnG0cdxSkv27aDpNTeW7lId7Lv66DVzl9DakcnriYo/2I1ApGwrp+duq8XmTDDpw6o
+6pLLeMSuwFbVGohqOfeRsaERABBAvU9gCB7vewXU9ic+8pgC0iE6j4lz7RAlD3sZZ+W4jLdTbPb
leJcIiMU7+SicEFYNp7vXDEgJsSuq99VRRkPVJ5OB1NBabLwYCeH4xyaKJWehWD8otRh8tqrAQXr
lAPNhcsOAfDgQFV6B+bMsJfx4FRrmxp6K8CoKPHTEDurIduHEybFTqEqq1JMOqk917uOor/6tn9G
G+0HwIEUAixxu/W0Kr8jnoYkWSkzdGwNsnGbVROS2urRzsfoPBDXIBTSVI9xkTs3bmw+8P2xH3AN
VWc5+F8KcTHTYr6kYCW7uFXZkQCWAnF5IcLb76YpfsiGHQTqOhd9vBKimi4xaCyc4huMbgJjunz2
QfvY6olD7cU8RF5gtwAjBfvNuQczMVxQrIwF8AxQG1xR4oOW/DpLjCJeg420wHz1dUMeljGfp8xE
fK8StduAzIeLaIGcVFSk3anmemd54Gvg7luUVrhKTWersnkBpNFdU+LYouZMi6xgxZ02DcBR+M3s
rcoSd7KvcfKDHuPfjpmcDmAKZVeb2GThB2hwagZTpRxvyDoZF3UcraXhBf5dwL96O4ox2SlsLUvd
n1CjjXMI4ZYK1lVnqSavaSo33UJHixOZrx2ivnPQ/RyNnERrOxYb1yFwW4SxONRezVpsPtNi8Dmf
nbItD424Ics7bro2bHCBw/l3KlBC9kry6sVB/A0zgZmIojRPzPfasok8/55alHBtRpV3a6t8KcL4
O5srEvBtRfF+a/FqmZvy0Ls6VbWWS3QAXRuX9EHYB3zhlD7RL0Z9DU2MpUDUgF7x+AWDRICcrLpV
svdsvUe/gXHuspiIB5ixlazCSTHu5KHE13TFaqvdaL76q69q2paEjV7uh6QyP8f1mnZDQs8+xbnl
boporhMXmnlosCdfuDCsH7TArq//R9t5LUduLFv7iRABb27b0jT9zHA0N4jRSIL3Hk9/PmRTBNXS
7KMd//lvEKjMrALYbIPKXLnW0AwbFRLcT6bT771EVZ6WB3W/a7RXA8TqiQSBfx5aZZZt42mID5le
xij79ChglND/H6FgSqnFFj9cPy5QDhiGGz5raMu35vhkwaSxnbx0Plqe794mtfIljIvkeaBD0uzq
5lMwTTXCOS5NT612XwZK/Ql5M/TA4ajmG5YhKiz+UetJzfitf28VgKpo3fLv89j+TZvn+DXI4vo6
UkMqQl6QvNp0y+zNoYmuxEtHBNydoVmCXsGLzAQst4nyorqm+szvBzAWzKPT07cYFjbaVGF76ygz
gMHeMq4so0l3sIjYdEwlDYRNoMfoA7c/Z6QS0K9w1R15fbyTqh3Lgp93JXEsUiwh/J3ARPcyV/f6
4FhqZbc/z+0AnfFrT55vCeYJrzkUM8h48SY9uT9zmqvzEJgWP1jTqB4kOB+QqjRHEzrD5bpqkOT7
uiMxdp47jv7OoaB9lGCjb/VdHbr+2ZvaSI9T062uznOjgcJbT0lI/oRkDpUtFdbkiBjPleV4/UMP
9f0hi+by5Ca3oE+iT0qD5rk6fFLQcfqU1eMXuqi8u8LMx6uqp3lTMcbhoWuhoIt6j94hJbLPtlb7
Xs3wqZ1NPWQF9ybFZl8t4bmN2TEDNA9v3MEdHmQNZLFTOE/y6OjmqK45+cAjHirqwKfT2yCg8Zuu
tx85yanvZRnqG1Ae1kPmW/FVNLo3bTtnj2g+fu7UJHilH1m/QcICxmtvDF7rpG0P5Nqng3gBDzRb
aoTejXgLs35BhrZ/DCLX+NJ9b6osuNLDQt2Vg4U6YWbXu4a+1WMTU+RE0wIaJK9EHWQfW86fp+ly
ampZpW8/BHw4NTOtPCQT6YPAevZpwvyCCDCVdRMY7+gFXwzebU8+2u4yUqzBfIiD6VlG8ZxDgZoP
P2RU80fTvh1VlFur8Mtcwx3kIkK+kVXjdjYOPsiUXWwrxsPkq28HU7l2EEh9WM088Jc3qR98lqDV
npqdhoogleILRxHE6qby6RZYgyWEfAR7HXjMhvfL+WgSb6xa0z7TD3+Ihnb6xZ1tZMJbQM2Tlqt3
qk66C+z0zoXrhf73OtxGi9iJHNBVejtLDcvl440q8+ygfyJe7f0sLTJvP/Y0lFw4JFi8Q6cEH7w0
+yC/Yg8NWQlyr+dVm8aFeXIGuNfRVEyCZZpRnm+it0PMo8JNuhzkbHWscavjIu5fhKzLzwDik42s
v86T4RqzXulfhFwstc796V3+9GrrHawhF8s3CEy+3f5Pr7Qus4ZcLLOG/Hevx0+X+c9XkmnyemgI
9B66MHoW03ob6/Cnl/hpyOq4eMn/+6XWP+NiqX+604uQf7rahe3/8E5/utR/vlPoHWqeDo1iCwsI
j3bR8jGUw38Yf3BRimJWnrpvs87jzkyK8yrn8XnCh2n/eAUxylIfZ/38jtarrjEqdWf0oC/u5//m
+mxm2HoPZszT+XrF89qXr8NH6//r332+4t9ek5YeCKsa0FF9/2vXu7qwrcPLG/3pFHF8uPV1CfGk
y0UvbOL4F7Z/EfLfLwWmvttNKPxszHhq7rsxdPY1iPitDMN+oQww8wbkDl4wWtZWrVx/p7gNcvRp
g6hfU3s8US5uCRwRvYUab+5PNKnXN3qBZtNO3EG/N83UuwPzSwedmPrZS28rj6fAUi/1oz4ZDsrU
yLLS94fALhl1kWs7i7mJrptIutGzB6WnnFrjnCjbVehNd94mrqZVCs73jRiW4yb97keNcm1C+bzN
syw5UpMiH6VmxTOozCuzytt7yJbyZ4Xsy8ny2kfxSVTFJ/fg2TWq10uEhOkJUmIhyZYbCdF9lUek
nEdTVpUA5O3BcJkxYMHlIuL4l1fX3f7RsXSfJOo/XBmJ4RNsHL8GuUEGLneHuxkk1rSx4f64kzFi
k+F2TL039+ow30NsE1FxqD8IKYa3aTJXDhLnva9iVUl4KEyad7WSjhajjqkCyKkcyBJCUrqOPwQl
rnsH+nI6fpgD8vTP8A9WyBVTdzsa6gBNHxz+qLzZ970WOfdylqJd0fd5d3dh54Eo2vF8ynvoYsLY
hqc+CWBr+HMNiZBDyfYWFii7P642OQuR5r6iDfL3C7ssUjbubV3O9o04xeSkwyFTp+G6Am8PZpI6
IUJOFi+Rs83t2jvbxSl2OVsPwOvsWxnOQoAnpy7FFL+O3+bKtMaM/F1k1C2aZ9l4AALQb6N41r0N
/HrN46bSSJIgaqTwrgVCTdrOHg+xV7SPQ6C2j7VWOjdO734S02qHfuuTlSECvdoz4MgH2wz67bTM
FMf5GrLSapTruE4wna8jDrWcv2ZF3RylTVfO4IF6euvXvWjdhYTPKzdn3/lcenalexdaWNAO7c6D
lzOkhnujtoaRwmteZc2NUik2576i1n85bzWjVrcS7rd1P962mm5vgqbPdk1svPVOJ0rnuWQ36I5e
D0bZQNZJNl9MH0IuO6/FH8Qu7dgfQg3FH2S6NGJDX7CJ4PlHOI2ctWnQKN2krn0bLqAIFCLVb1kB
O9CipLFGhLamQRqMprN+fQH6STLA5wcxOotaKP2vFgmQXfGODYLT6Da3AypHSwaQT8pzRBUV4kpo
8eQAIXuGrlzbn0nzSuGTXuJaqmHnOKAWwx7WkwbquLJ5WhgKDlFbx7sQqnek0J0kBw6SxbvB9+qn
cpjqJ7Fpi62jqRvJIXK0BxmL+2KdUY0fms4Prnu7GU49vc8nb6BCvJFxDAv9ravfF10x5ruzg+QT
eIDR6X4NEbehcK/38C8H5W5docvjt7UubOGynq/fX5htNVKOij4+de8qoR9+V95URGt/3pJD0D78
wpx/digB3p5jZPxh5vlHZvAjdRsAetrS4Qc/rkLFNEuj14G+sGO+iM3JIX0/m0RUbh2Lux+S84wL
uwzZQfdHkP9fm6Fz5w2JT7qmPJqYMzNS7tZD7jdvQzNoNx0wkZM4xX6e29ONsw3met6v08iq+7u+
rLTtme3WpOGQNqgBMkDTiCJAwFq1V5zmF2PqsuCmzZ3hlMc5G9Ooqa7jOa2uEyN11efBInegjm6+
lZh6CUykVWHyQEZ3VN3IQ96LyQ31YsvD6AA9SKOp2dbTbfiKR2e+4mdOe6CZVX+QswwdUH2OurvV
riPddsp0C+4iQj0VUO1GG0vr6HDbtPhhXA+k9fhLQH3vIsVbKgOLOzI9qCrfrya2ZrnkWCiUZLja
egNhnTenvjHPV/tgz9MKdAy6eMOsX89pVB3JU6svXpdBVKn49m86ch5hlw2/um0+bGua+h/999jI
cOaL2MH5WnOZtIJPOdAoAXQN5Gip15BOyoMrA76m4eyu7IiMJEiHN1tBY1UxVijsLDPOk2WdIVyS
elXobprFU8Njhqr9sqI9hlcScjllWZvW2gjWd2aIt7CqXao7zmg/gFnP924D0TD/Ovs3O6RPREuq
76Edw+thNelDVSdo/yJmeLDoc/kksULX8tdYtZ8tyjRAHxS9VjaOxk+S9Aw0qB7QDJMwXGDEqgGv
mnil20C8jgvQQbwyt+ioQ6qeYXr11medrUmdfFMvKgfk68nAV+Cn1qF4q0WJSrxZgapMbQJoajRY
fr1uY/pp8wBRCR08y9nqWG3h4gXBoR3tmG4FiZPDABvz2UHvxm8zFb55GCiirhPkEhcrySUm2E5g
hGZhCV6vnS43BfqquauANRmOWe7tCTheZI/xL/RBIQej/hLwAlAsjKAaHjrtl8rSAFmV08tUDPTn
KUlKJTzQfnFy1aH4qfp3QTqrCCDyhl2my6p5m9fXI/nef7eqP+pwYygK+j48PF5bg2sdNb+nMxt8
1gb+sP4U6VHwGpbzdVCR7W/deP5UVMV2XIjR6J8r7vUO2ahgiaJpkWdnG40Z8XqJXvGnsKR4ZUm6
8oaTeCNT/bBkPuUUilnDbYvfKCmkVBi8AgS90z2rEI5fd25oHxC7sr8oc3Qvv8NrRArw87qMHOsQ
NhakyybsVMOmnq3qKM/JcxwZt6aTby+elWmq5Al8VlXj1orfvG828URN/cEzjfz8bM6P6hR8royi
eUkW+UYjTWHRMZubVh2U4f59SFE0uJPDnDvXNEeXd7aCnh0LFVeN5kbPcvAAeJQJWDwZwW2h31Vm
e2v0JgIw2ZSNx6wber5kmTDz+X92srTdLvpbxwIqOkRiWvWmbDvnTkIm3R/ubXc+rhN0e06u+Aal
q14m+GphbVvo088x5+vOyUNZFOF5EQN6x4dwovApd+EAw0e23bc2EisHUNPpDmzTcDCX5WfFLbcj
qggvSrpTY3RUiq4ZXqag1rfRgPCt2EYQtydQUb95C9+rmKrChCooU++cxTSATj8ktc1T5DIs2fQ9
G9ZX8Um4GdNH6mW07LSqb95Mmf8L3CHDrRcEw+3kj6DQ5VQOfL0rCroW7wGXUdW7R2Jk6BdtUG1k
DNVZtNetuT+vucZkRTz523W2rGvV09t9nJeQcZk5n9ShDo4XIXaj8osaeJ9Dq0ZJpfPMG7dXIrCD
s8qpHNax+CVS3A5UWW+RMrbXyLNLQilITFstgGdEgmQNOVsviTaBYmz/8WoSyR41hHUQZKKqN+OD
A8HgLh61ZC/D3gux9cb40LuzsxngoDhcOPwh/S2k3nJ9aS/Gm7DMtNs6r1MbORUWGd0XfSqH+0AP
WsBJmXPw2Fk+QWpfb/x6Hq5lKIekc59Vs49PMqriWHvqrHGXIyD0UCwjzwyCJxoz1ykVLBx3XWdd
+VMzR1uva2EZ8LLvGu3f0RaOl5mPiA7Zn0xfLjya4XBoogycUlVvgfcMT7Wjhi80AoCr9F/kYMR2
C4LI8m/SxeY2AFXnWUHcZRlSre8e8kC/qUzvbYLeA2GwEBIUE61o2d6Ze2hjl3iwt/mpL5w/1nha
A4F32ajbLQFVX03boA+nKxnObdkBRrOjrQwVNzWe8/JLlqRvV4MVqSJ9aTvXRtomoG4Kg6SNu+iW
wSUa85fFwQ6KdRTLFltUWICI17F5bdAoB1c/Af4SIFEylIMR2TE4miLYXTjWIdot5iG0bDCCXwzN
RSdnMgKkUlyKTSM89hbAx107NPOBKjzU9W4UPqmRu4mnMvubV+aaSPJIbGq4wYvMp7n/cr5EhJDT
niPWK7xfX5zrGoCC4fIFhO5B9X+wQji8khoJvY1N886dq7R7OjMCiASs4UfdxsFNvGCsNxLd2ZGz
nUJjfJRDC2vqXek30Nq302Nu0+SRxX52lHuCYhpJBqs+nUcuZbRGscZNIi/Hu1fuLvsHb0pK7MPc
bpk7LC9dribWFbXqgA6nlNabpKxvgAvCLQUA9nkMt2m0FPwXS6HGHg+Q+R/iOgfVfrdPKzfar3OC
oUg3Ux+8rSMOyIz/P66zXnv83++n62d1a1gwlFWpZZyKRj/2sW5dt77B81ba98ZpqliGR6/UOKW2
Ed+MtAAjC2mcxDSI9xwj4RVNOXut9eglWaZIpKwtQ2VEPWJXBRA+tUk17cUo7vMVJXykCWlP81W9
idwoefuWLidwPpvSNKYrNDH2qN9F5pakhnkTVZkFdJvv/DbgJw+JCcaefL+Ln1zO5O7Lqm2v3p5r
/DG6Jsun3PMBCR7cLnUPY9EacB3/aVMXB/p3dObU+tmew7yDWPISgiz51163ymuZLyaZoPH22fFO
gRZlmS+Ooc/ck61PyiHORvo5hvIEVqI6zZpVnv5pKA4JmWC1tuuZ1tr/PVZWSqPgu2PDiFbbL6Vi
KFs5MwGtnM/yxVamCuJ/797/HIcerAIqmGSmm+4vuLFkqAPjVfIIwOzyHCcmOdRhH3yQ4U6BFqS+
AW1bFtxpTlC+0mu8Mc0MjPNoGgCY4xdjMftZl9xM7KW3MrQqWu/hSFIAMM/Fq66RhCcLBOHoEswT
/XmNmWeax9gJXwKalV45JHxsTZ5jULiwM/TejkXpPDe+jZrkOqQ55LoPIDQ5Ko139gaQlT3Ftmmd
oAgfH2doUqzJ6G4hQZsefZNDEymwYFeRvnP6ki+vMbaT0+y+TZBZcnCN9DxVRjJ/tJJ47wCl2ZVu
lZLr7KZjoUXGU0mj1b4ryZOZloWk3mLzFbPdloXdnEPEMbHABma2/KbUp9+7wNJuSA0bT5Ca3qhx
qN5pXetG2+J1olfsqV1cU9cqd5o9XrWG40UIaWfTTaLof5wjTZq1QKebxVauud5MGsD1HQOLKcGw
34o9bb12WyHxcTwvtd6MuOUGYyc938i6XPGqeYlzncd6AGECGztj2U+6kdJfAfWnb0thS79Zjdo0
g7uV/aKEg/kmEtL6c8y6xOpYbesyqP3Em5nPKVr34xdSaK80VCqf2mKyjkVnlldtVqefYPL7VQf4
+OOvAWOE4EUdkJYRKqBJpU/GgMhLyADV0DZ2dpV9HJrLUILFK8HrULwXcwsbeHoLxno7dJZxlyXg
gUbf/Qq+VfNvAg26dJp4YPmqS2UiTRObd+R2jTuJbsZ2l9TGcFu0f6SFZd6EUDzd0knKv6pS0Kmk
M7SoIRHDio75eEtKSLzTEiJncqgbmqTOnsuxHbXGjd3/QNLMpi96iZPlZEwSqaMVurqJpwC69iDp
M9qgORizFipXY0XCfuZ3ZNtbVe7+kaZmdgsauCT1GWXZbQMiaps4vraVSY2bevuo6yKerXJHMe/Q
aqZrfZjoAFwU0pchrFHTgxf6HSLk3pvXUvv6aUYa4I4GvFd2ncXXLovnjVZE/mvXAUfS+mJ69avI
2nhtk7/6DrKDRRF4qCg0ykax6NntDDqaKBt4NxrqtOc+bTOO/fNQE6oH2Go+DFev9NX927lpGkRb
Z2BL3i7dn0YHPMaoI41nBc+5sxe2E8pnoNgnaoa3Q1DtxTYCuZx3Z/cyJesLbV8vK5g0dO09Ta/3
bq2UV9CnuPuEtt1f9CT+0tBi8KT2lf4wZFW6EXue9eYuU4GRewuol/ZnHs20r/5ctehTAqkDrpX8
Qndbs2kCz78HCzg/l0r7JPZAz6pD6psWiTEuEjXtoTOBE7XwbL5G34wwHn8b5gC5Ar7Wnvqyna9Q
P6muVDMLntkOgqG3c/u36Jvewn8ikdCbTU92DC3M25M1fJN0PqHpuIPCIqUH6l1+Xoy0GqT7aXLS
O9B4zkNeKcpWCSx+zd7PgpxUqdii97PVez6Lx+KuyyHHigL7KeTp9Zr3onEvB5rYzXsr9lFtRDlw
c+GQ4RT7T2WZudcSu0bA804mzAJz2qfBM+R++YtWp/HeV4H9Fw2NY7FSllurd9If7RhvZ3MavwWo
i+3nOvkY0Swlkv8YITxRaRxtsyhETTRQaPjIodo8wm6T8SlS1PDBXzYcTeg5O0uFE+wsohzK5sRZ
tiHi9wP6G5TIuvXgDO123uIQr5e6fGjS+m5SypqmkGVP82HasjY14PG2qe/aRWpX70n4GpVXPk8A
E68HV9EP41wqX8hgnSMMmn422QTxkB3TEpVTH9YWvnVUwL9TetZuYdZtn+FRnO7hPr8ycm57qxZT
cbAmfdhJrBwMNf0OhZ12K6Oqi2Z6Kvsr+NybRzaX236uKUv6iLmJUG7bkIcrDLIjc9NOnx0930kL
NPSobIeRU9lJl7OrO9rGtW31jgbFbRpqvfIS+dO0h3W/sOmUgRZXDqGtqjeKtRzAmmd8i3AKttbU
aSnofs34bqRSsHgkfOlp/9lpHiACWdMOS99rNY1P0fJ9DdmXRQ0ntdjW07iQ/z77bX5YJT1ncLeo
+1VoBU7OldgvVT8lJI+N8TadQnMzw8Kxk0BxrEvJWZA0x/h9qYuwxH1QPC1roiOUK3q8azNr17Z2
/miVKRtNM4mPtd6mu0aP2GmqKY3znYrOqFn/OpSZd9B7dUaKAH1q0a4WW+v183ZUxuZJHD+1qctc
OvxoTV1jZEpaN8O2m0ZtJ4XHlSD6XLb8UMcMUS86+MPwWaqWZ/eZO/rv5+fypmkgSXfmnO6Kzj70
RffZjXaQX24sfUzvhqnvw32i0Orp5H8bJkuXcT6QoUv79iij99B26UWul8O7XVaUkdgl4j1e7OYi
kPQeL5eUUO+bXUHAVC6s1XIoSt/eN309b1abnC38mXd64UFjKzGWCy8h/fpv81p3oClIIoekQkpr
SJx9USUfY9YVW4jXjlSjfkP5wL6pKuv+/HrIENYr2qJ5Ada/iCrbOUxMbu5QBXifeh6K58JGxve7
H9TVRtMHdd+0fLMJu0DZGL8BqO8fAqDFYFi1jXAQNEGVnUwTnlCJkklO0MO+sFCZ/31S2yR3b6US
LdJQ+jZz2t3KZEJDCnnmTVLa452MA+RxDv1EKVFsyhLzMZCu6z3fVs55trjJCWtUFsm/gb02IB6K
fzepvF0r+WQ8ymFue2fnDE2wX2017XWUENVgk+WqybYYqfZhEQ6TA9lq+FZrct756MPguAiHhXZi
IEb9TQI+mLteO0Bnm23Ftq5BTg7cU+M45zXEYeead6cHPGoul+rerwcKKD3MszlcOnjm+EHptb9e
F688Pgal2fHm8/QrGJSghFlEWyE1rJ8MvaDP2jEfmhwVesQh66clQEwSIIfY+WiS0GUiYGXrPPGv
a63L/3WtqWi/elGs3bh6uHFsq3mWQ6wVKN5rfvema9MWkCLps2ded2raPvd95j32WbjkqNCSGQL0
VX2V6POYxBW1+Fx7i3Zox3ks2MpcRq/Xkxnqsr7YJnP0HkfWl1FXaq9RFr6OSeQ8jQOPe1VihNcy
lNYdb3Zu6UJr7qSHJ4u94CnWbmUgQSHM9PQymp+ipe9H7ET7x6QHNVVbNINtO6TzdlrDJ0dmSAwd
yG+XWpdaLuWQxEV2m5vR2iJ88mv6/JY1VDqvTgOXybylsqX6+SFQQ0AW4PQfw6y/r+d0uhWTHEpY
nY6IYuuQORJG5hEu+Zg41QI8kChOdVONZuygJIzs9pVsJRL5iZNTOcDh6O9aTdM2sk0Rm2xL5Gy1
rTMubLKASdVvo7pFtw9pAAUyBF/YB9IwmkWd61pNb890YrS7vhGGFVO9tywdisweccGDQv/koV4K
pHNSZgfaDJJDtVRTV+8U6D9GDQQNJb1oS5+Ss7+AyctQvCUlx7N3hckLnJ4qbXiee+E4L7V4k5l3
MtqGZLfoIkLT6MtcwtTlazD6u71mffE7/RuCTPmDOLtW30CSp3+qstp7nvTwKOYwQ4jPGOjDHfXI
/jIWanOdq2WyE68VNMo+8GLqaMsFfLSPzxc4Lzk6FxegmPjhApHbuAeoTEG90ubSnqww2TIk7SLD
zALQN2n6Nk36Gwg83VPnT9GusaLo14pGjlmH/xQhOPMw6IUNqUWRfB6V+kkCAFA6kF0ExsM6E3nA
8NdKYxPs+ebXdM6sA+IuvK0sWOvTMYMfZsGs9AvYZT2ILUd4BXrb/LjavageDhVASfJciINdTJWh
ImDKZS59uuhFvS88PccRbyarC+py0y36FHKwi45ElZzWMRCsdjmsbrFNcxDu5oFEkDgulzivU9YU
islC7wy9tk/rYej65qYvgS692wPQSCdjhGhv9+cpLYf93HyIKdpoPCat92sfjMU9XMn6Xa0cZAA1
NDLPNo/jZ3uVHcUuFjlrlzlD0uh3PNus5gBBSTjtKLL+ZdEP6632vywaIIjV503kOludzqllTyEb
EMt37eM4Jt/OWxQpnCyHi/0HjcJfEf0CT7s4wZfphygeyRb/NdZZVqvC6Nt5ByTe836mr4YdgCb3
NjayipROXr80KQ18qjLTjJJVDjzClfNpsulMh7DmDyTs3M8a35/k8DT/NMd1fasbACHRLzJeeM2H
Tai06m9K+yA6X8scq9Lf5via4p+aIEKaOymmvTZM2ykr2BWT0f7W8v286SFxeaibHjoPNWD3FWbz
t8aB+wG+yGmbNnA5OsNU7KioxA9Aj8dr252Uo+40xZOreRU7H/qwDA+65YU8bIqGx7Fv9K8Xk7S2
VmBbNYuntob3wJ1059ocvClDdYIHSPqDaueQWLnxJanH+3Ry0x+JkdBJydPbM/yaNT2mRISKanyp
h/5e8mf/FPG+xk8jaGJztzldwDu3Sz7DS5E9CtCh26tUt75YU1PTABZ+EkBFEar2zQjH1hnmkJUG
UE/UMA7GCHtVB9/usTTyflsUJmrbCxIizqPzojK/3cmiE2hJWVQwFDR2OudFO23q9jGiJUCLeUxR
neExUKv8hLYBOxDEyc5DEakX3lgNE7kTGFaWxx2xL6Y6VvOTLPG+jpgQ9Nw6saLxMkPfbwN6pPEK
ko/gNNt68tAsQnpdGOY/uhDEVOt536ZZ9XcpG61zhNWq/SYEpOOBtDvYTUwD1Xs+FTqA5qEoUw0H
MnKT5E9XowUPNjKXClsXmU3RptrocD4sP8iBvSvGmfTalGUPWQmXqOiad1U8Aqj6u6O2FfYSiyMg
o3aekfQe7+LFEcSledINeIjvRlJVWdGozctbfmcwnOwwUqAWvbud30/q9zZ5RSk0+0GmT91G3jTf
a+CbTjSwQxH2FpD30b5OFfB8Suwep7Y7WGrr3NqTbzk70iXJIYdIEZQRGvPijhTduY34e6AfQq8y
pfXuOtVpYpe/DJj13gD9/9qNMH2sdrhx9maahK//EG8vdj3yCpCNDVxkBfQeaVLzKV1ykjJW3aDe
UDa2ELQjd+GV2rgx7axFMrYyXhsqL3VLEpLkwH1Yd+VGWDbhWYHSSoHvUIambf7nSZVmAs7LpzuS
VAX0t8tBgacSeCH6Ge38p21xxMiUoQgzAHtS7f0Eu3GpudUpbqbpKVwO+Wjtm7KA3X0ZyQHAvxk1
PHQuFi/r1IeOWrGMoHSEjwNkH5LIwe1qisc6ux169RcxycHuvOLaVfX2PLOJ6vA6r63fkejpbuH+
RMaoG5MecdCi20KEblFjGkry7YtRPBIpZ+dwGZtB9nueqip4mWQ8sWXS9tXcDxvBWmoD3Tc8l+OR
scTImRxgSYO3IDmtZuh7AXCWXfc2oW6Q2K5m9SHRHaSMlNZz+E5WdF65rvb3UxW4uzgxpk9NH5JH
tbwnXQXLFY4l7KG2ptyKcx5UlYZKhNbF60L/dIVotb8Vr8tPzZ09Od/pLJ4+WXBBvyAHUNR13W2L
WnmoBrjFJLKw6M6uply9lnX0mo9OYw3TXrx60w03Gv2usGFyR+A44sdYL29kWYkACQlhn1I9yyjK
IaJky1mdZDVyVh0k9tUEjZaN3qiJHp6l9WzD5lD/7NPMSsEjgiYKJdKrgTfytQGN7h1d2Xw110H5
qYIcY6MOKLMVvGg+CZ8AuaBmpwbxeNUFOYCLJafKdlrbRlFYwYrHMNOL0NiAZkju+FGCr6U0abZR
TGcXt7G2Tf3sL4GhgwiAX2UHNa9QAV5KcMpSgvOX0lxKDsjrx/ZeTOK0GwhsVM8cDhIhDruDyEnm
i21dRLM6MLpZdy92tVEGJGnQzKJfXzvVXZVflaH/5M+KCfWXUFoFmQ6RlQZH6uzHPzJ+yyFXWTxh
43GKFkxysNEO3ogR7mbC5fQcCnVlvu86ylLIU+887zUs2ulhTQFMiklbgB8pV5I4EEfUmCNC2E29
4wvWeBRHqjfUvAvtFYKM9MYpipwvPk8/mlnn3ZctugaZFSGo4M/zVq2d+LUd3GLjzJn/vXKr+2Eg
Ib8Z528lGz5e1aKlg6Svfk/M7Is1JPm3TuFfS//y9Jn9QLYL87R56vqChIBpaXduOM5XU+B0N5Xq
Dajy6n+7cjGaH69sLVdWwvK+nAryLEX6jaL9xyv3XfIlLjN1G+dm/zBH+QESM9i4Z1M5msWkfDcG
3udel+iQYdfuHop/70TPf39DHV07GkOsPiYQmm2dpiq/Wk33uoC2mf8H1EZUOufku6Ip6mvQO8lO
50P/GKS+cqR/O76Jkri5G9t43lveXHxyQh/C6NDUfkVI4+02NG5D8YPg184gCXhxG9Ps/e02ItMt
/nIbNQ82dwbPydtu5PNcDchXUITIPkEFWzwZLV8ry8j0VA5g+XJnyu/FxNNWs/MaozvKUKaHM1gl
GbbGeJ5OX7fTbJepNAbQYw4psjOb0a43QuvFL7Tsia0WwITWekFPwHrpgyUJgwjSrdjqIFhQvwvX
FSTHLyCMsifbf5uOJBj1xMgim2B26qlrzbdDs5wlwN9tpQdduozsqJ/JraQGidPFAzkPqj2aeq3C
UrkTXQdTI7tACWQ+wQaLpp76Q8yoiyIVs0SJTo1E5fM0ncpKfeK5xd9GZQkf5jSY9alfGFTkoLd9
z/MxZNAR9I/XqwNpBKLV9+hprPdF618h19ltDfJn11K8SxO4r2CYcCFDBWctXjivvWsp/GX6jByv
C72s7fv7M3BgHsJw4/uDeywirTZ2oveuLUY0FdyjCLuLWLyciVeHxW3TLt6qBTvTDS2q65CEPcyh
8Unvbf2zjCZb/SQUtu+j1bdEqu+Rf52HwPB5ldKoDRrJgIX5gzXtkxYOJXkEPD8NinGMSnRClodF
KZXL4RxttgZdvpTm14M3KdN+Knn6HUL7KjYVA5BCNH0D2LUrUy95naK6pNUPu3DTJpEHk0WVnu3u
tDCMuf70bbGv8Zpu/s7j28B3GLmXcWFsl0Ob6HSLDF1Eug3b6g2WuMxpZ8AOslvM0yy8DzR+uNp2
oNNicsavnucHu9HI9Bup7jjF4zxPzetF1ODES23xJmUH/6TwT+sMm8KFGznmzs1DCpyLMOtgNONT
NfEvlbJGr7Nnk/LaaCjOU2qqxgssO3uF3xs0U6zupKTs10SpRk81Huf0kCaiRccG2ZccaHrY3Iq3
Ta2bCdqK5yAITVlDzD3SoqcwYw1Z0iAPBh4pyTZZWCQoWHXhSzlVFfQ7AJUqIwpfCoj7IWtxt/MI
++y2Mno0DX3fOVSm/eZN2FbLVDH90/wlQpwODXZ7C00aegdqpy2XP6U5E5g7hVmd+FOaM2e5aoX1
SbzzUhkXL9VxgkP4zVevfJpkGDr6x7n/FCyfNb7VktNwm0fOuM1tT/mkBNPfzqZRf7MN72cXcUqM
lvvY1OOxyRPjNhxdSHeWNy04iOepHKcXq2+N27KbUlQNeXPW0H0b7F4+2OXN7P8ZP/wPa1e2ZKeu
ZL+ICBDzK3uea3AN9gth+9iIeRAg4Ot7KSkXZR/f29ER/aJAqZTYLu8NUubKtRJwgU59KR19Uzku
AkQgMTlNgrPTyFpnDUl4MyDbMvC3LmIJrA5o3jJsFpOzbjkUsv8YMNT6Gd6469YzIfGlGfxGTV5m
n1C/6gLx+MtEV+B181fglM82JellkrFKBGhTHA8UaL97xxxg98z5tpjNMYqXO+Ru+XYH1wZ2S7HG
+SsW8WxDMxZnR8sfI5kfNA0sm6heSoI6H5JtC5VPaMl57NBOen3VVaZX47l/0jtADFSmF29a8SAQ
c4LMQg3dVuVBA7mwDgZqyOZJKC/u1gLiZqMxhVfIkbaBlvnV57ZCOtJmOT/lYV+9QI9stjcjVIog
SGRt6rSpP1fYqxpGWT6YRQi2onwE0ljZezUdFVDRMr2G5Opj5HTPELko19DeSx+ljnALXZFNKtuo
bHT1/+OnlQgvFDqoy4eBGyvfnEC3r55o9m7qx/bVYnw8jTowy2RNs9xYDRJPlIqb0K/YdBNIsH2I
8GggyNs2IjF2JHQxuebVNkr9Ic2H9C4W7B8yk5cXe/qusKzxVXnpvrszc+BhSs16xF6zOBk2HgLI
x9uPZCs5Xw8ocrw3bdN+TCDUvHaBut6RB02wRoQ7lQDsI9nUhN4Be+scB/BYFAPEl27A2s1fAJdu
DmHfsA1XoS8Xdru1P9pLHIu+KP+/2eWUQX22DgM+8O6aFtLbpqwvN2XB8yfQGJp76FL6Kx62+ZPk
DYqW3cgNNB/dZAoRlKhAj0nOhgk+nz6XVxpMq2R6SEFCFmHrJKGztc6jkn1inYzvpdvKfZ86no4w
nNMeK7wss0AaUXiwzJ1hC9H/QwNaCbqrU86G9ji7Q7YPejMQoQJ6qgYLy1QNVysuu5d27QyWfNE1
0UJwasgC6kZVpxgmNcjAqlGoklYQV0ApC3XzAQpmkS0fkZn2773OuZAZf10wFEUAuVdpgyU9qKDl
EILZ06hrjF9Ca2y3aYbz3fK6RXQkG4MYERJoAXx4DdPbdnn5hsNGFfV+cKAxTgosGJwg8zK/q2ki
Qww6BhnS2QK7O86Qhtz2KsuWd0P7EE/htu14dCNTp3vQO+bNPzRGpmXSYvt9UjtM9cno5D/k/3+d
FHdAi4HtAR+tEx7ipO5w85MIUI9KSLP+NjbRSUuw23wswrb8VKThT0Ptumq3iQMPm8kL6ATNuev8
3qXRxRkRK3FZujJFxZmRRfXa1w6hpSqLB9Ob7tCLqM64/2vPdIsikJlTPwASwlZ2ztm9x4xxC1np
5gwiuP4oBcRyfNcTN8SXzbUGwMTTVENIYyzr5ptX84MwgLcNSsC5wU8AodDc/AblHf7qMJetUqTb
5iV7TdE+usXbknICYKmT9tuSKCk/R/juxq2Qr1rJelAz4mpEDV4AnQP5Wgjck66ksv3VrzQn0MT6
ICxdDW3Ot6QNFiKscnFcUFzUIE7eULfpGgiFQ5GTlMJIM6zKmXt5t5O0mIMABl7GaYK94MUrIBsc
4MIK8f4JINUxX3wc+i8+OgA/x36KzW3Umd2aT254iH1/fHUhZ93JsnoWRplcMjBEBwN0PV7JLY5T
7QCOYOhsWm5Qsd7fJykLdxzFimsUJlubWFb4v66yqVubZQbdD+qPrdWBVsSyNgNEhaAL6kwbU3d3
wDL9E9pjdCDeeoCu2htdvdsXE9kn25j9ieKeTLYCjAyw460aHchOJhr8X+1/rI/v+IfP8/v69Dl9
QnS8ry2ZvfVR1bY1NMfCF/JX04PIdmTdrStS8L7X0kPqoki+NaYbphtg2xH/aTqQjKgJs485JRB6
SVyowiR4Sv97qcXyvtw8PQGlrzPkUAhXaghWaatvkahWvuFlW7KRdkIH5tOrzPTA7Bl4sfEqNa3I
OCA1qs+4MellVmALr7u4YJl/imvz7QWcVG9uM4xMuflt2V3AGuI8pb/cpnb412q/u9H0MozwX+zg
229OOBhDgenWVjY06c3avY9FbN0D7SlRP4wveqmfsxbMFuQpLLPdO47pgSuR4VCi/JspBtUhb8B1
Sz6jZjtBI4CmY8ixzD7qDmBftj/cQV/P7pkMpzNoI+7Im5YdfDy3zDk5pIvhOLhArVihlu8z6GA+
6xVSEqEbRhfqgupv1+Rt/KhBke4xH831qGpc08xkqHoSZUDdaTLMPciY9Xk0GziAMENR7GmUluQQ
3LhQVy05ZuDkoyUL0OtkXdRe7CgELYrmI1jBV4ziJqoRTQ6YOOTgzhRL6aJqgiZeHG2pa6RcnpgO
zaK+5sWnCHmjRyubQynk0NSgfF6mC1HrK9/tNkZrQqUwSvz7oUapGlNqoZXsQTvhtgAadz3YH/7t
Ib321Ax41f/hAeQUwuIq5fGXNVyc39dDbEIfHnuWnG2AxEFIxTEttJOi3e8TbUtE+rNtHgepPkj2
6wYssHahGTu7tpCVYGA1RR6sPrvURcpk7hLChjA1XNqzacHUvE8itA55vZuoR67vExnKEc48Qil1
wspbl6UnyA+6j4AGu48uY88o42ouIIl1IVleexvEt4cNDbau5l9GhKxaNUimosiupZsxsNJidhrb
yQYl9c2Wpnu6MHASbb7Ns9UkSGnsAO+P78ikez02VSB+3tEnGHqvO3HoAQc0Smsw5OAKnfX3ZJKV
hgoi6aZ7+ghQ166PNnN0AEB+fSKQ/kD1S3sgS6vnUH2avoVJ3B8oACdAkLub6q6aA3gyNtsrXrT3
NEhfMmRjIfqe8Hv6gvG0RdnH79NFXlVr7jDQNxepd4jxHgB21zu0fp1/sllSfMqxTzKHdLhFtYnv
uM2slc242NMgENLT3gRRwoomvE/H8yoHievobjynTK6m+UigCYaX0BqQ3gnsO+C7T2sklRs5xN9A
g/vV6aDvA6IR/5BzqDG6WWZ8wUQap4ljpXlrOwFoplhresIOtoLgG1o97pEWNxT0QtwjL2wHYdVk
Ww+sBRIySK9dGptgO82QwciUkpSSclF2IGvZB/vv/sgZXpjf8O6A0uUBENYUSAUV+fsjBli5cbUy
YyQ0loEPwcKGIoGuBKtmEeMZ3vcluDRkeA8Vr/DeMZBlwfbY3/WQsb0HRwBi/g5Kv6Tnn8mDhYlx
N3Rfp9G2k1Xmc0fRh/8IXekkK1uxAzdqSfKlNWhJu26g2afuUPcMwdsO6t1hj6I3dbLDc8mBjF/U
HqjbMH3NwQr7FOPkgW3Lv93oVdHbUND28/avbrVajYDM727qHDOvRna6qdZZYrkprdb1YFTuUwng
BITJdu2UpifogmWn3NCs3QgUwo3LEjD20vAeuxCh65rZ5WcW888xl9WPOoHeXeoOPDAHQKAbXv7o
/PrzqPHic14XCaRxUvdxZPgxVxrPbhCoeLtLbQwf7+JYcbJBHqwB/fGX2tTfWGOgNC1PwGwRR8wH
M7QhZ1qZv9lokqLg8CIDEhu+t8kQe3uESEx5tJGygTCPbT2SLRKvrbT6B2ngdeDbkB1uJnBhLf6Q
vgKkUejYpTZGcz83L307QbS0tO7scXCOptqsOsBubI10TJDGnsQNyfYBaNffjbN4PBlN5ZlsrOMg
PO+fMtXPOjhJlgvXMWaL/+viN58y8cfnuK2/0B6Zdsu0UR57iM2LUD+QXfrejZsesA/Z9LmLIDuw
hHcpDKzsFoPYueVEW6o8GOVzFUGpAlIRxjpGnhGSc8l0NUOhr8jB9p/TtrZWvECxeiOibCUmPdpO
sW1dNSBu58bwGT/7wtr0eYjwFg2Qi4Tc0qrAj2xLth71f2vdjiMI03Xi1kvQhbR2OmzLQuDvV5ca
ApBiPGLTOL6CPdeFRKWtHTvVZWxb+4P7UoG85mR7UO/jSjvayCd31QlQ+E+uVoAJq/pRjab2RV14
afV2YYAfNxUQBLENZBcLIzOea69t17wT1k0a0BZImzg/ImEARodw8jcVgypCYoTFKqtAvhMpebpC
XXUe0N4A8qCvG0j6JYNubP6zDzlSkyRgO+HKe1mMrnj+tShaH8ct80xHzr7k0x3TpjPJkKUJG+/U
GJ0waaxh+Laow+n72H+bBz4UsNwP1pcGsgwBiI/4IzdDbzt6wNhI0BheWOLHm64WxnOpdV/zcoCa
eQwePOzqvoPu2QwGNUljvyYBfDtcUNCTgFlT05+nYZgnQVZ1ntSUCGgBbqKFfXqKa1tbZZNMVog5
pacoHEDSTiNtmIxvlzQ0pToCKHY+Hc0BCbRClVWWGgrBYwPC69ACi89+CAYNLRfNg2Yl1aqsBP8y
5vLm2qj1Cnr5tRde+wMlUz+5Z3vPbmaCh9kbrFvq6il0nwQ/4i9bXdLRZBthee4jS8RLHEa7SeWP
qJHl6ANbw1E3Tv3MRLo4tYejQRmoDz7vw9zj45F6rQ7F+Xb0px1BgsoBOuV9g4jejBBS8CFQsvzd
JhwwUJAoNTmT3/A+l1BHtB75/cf17AZ7dC9tz+DfQHmK7mrrJcLSW/onsKQDc6OCNIUFUGBpO6Aq
U+ho1dCkENpOm8U2Jf7V0L7UOHYfY8+vcErWtQF/w2g9dweZO7dR5gkqd2Mf4QIQJ8WqoQEw2YWB
aRd898Ebu+V1M2b9ZXG2XUXsnVaPH9wg5B5vBjtvwAX+AoIY/yLKyjaDFvGAg2+GLxVj4XUUOLes
Ab/fOiYYyGYX1FxNQRKHGp4uY74GngiiBsvzaWBZBTLrDT2YWrJbY2ddi6zN11I500iYIQMX6AIA
wUTMzn88/Gj1nJkGyBZRlq7YDh1FjxixAnWZdKkT8eEyREZpJBZQfcBmqCmkgffBj/dGydfkaMcG
yoPMyjUPzJKzbV7BHKt9A5k2iwd5lUNuwjCsuzid6r0dt9mhMO3xNkEIEhpxSf15gNyjq0XaD0/W
e6dk7pfWzYcVTcqdpN7LzADziN+NNxNLzpNy3bnQE8Eq2j1iRM48KQSu7c5Pxg2DQl+Qq0oFR1Uq
UFMN9QpBK/9iWtIArkYd7cG1wUF/hdIDEDK++eHUBOYSUdXAmyPkE7xP1stY7qCPBnljpHNuwAwP
tzyV9YU5UKgXLHcgvgMKFD1uxmPp6/fUc5SJrsBbku07R5UnqKm0CA0UWpRu9QrwOzdsirdV/Cxr
16xDJDU2vDDeFBYOmkPKQEi43Aq5JXwaIGj2tNowJvswScRVgFRh43ky3tAvqlQ/Kz0uHqHkxs7U
a0K/vRR1B94/jFHj17rcOEBcbJLSf7OhcvU+LDVv/i2iqra4VJN5I3/6KYI8XmwiLuvNspAMxZ0J
2eILrYPgMOg3RjdBkAmUKpXivzLS+KeQiXtn9xDvFiFY68kuHNtdGY3BTk1UDE8s4bt29IzPmTSg
ZF00447cUqTQMwMH+2bq2fE/LTsxrQocCRouWjYPZXE0CRbYaJ25R9VguMntqd0SCxl1E8TWP3S5
6hJlmd7U4WYZDSWCEnrxM8Jr4amHptBRpPhXUtfiiJaXjodCBDWa2IojklfAJaqungB7KBRNP3WR
MogvadWmczcapX6JKu3HvBIyHtckKr5SLxK2fe1b/dmdpumpLUR706AjRmPcMPldk/lXGhuAXLxr
RhOcAbgjGDXqe2yw9iEIVp5ibdKAKRq3NJb3zHhwQBhI8zq7ax7HNl7RWDVF8Scn/1nhm7eTCbDu
XVj0jzIvUtByZf3JUeROgA2b+4RZFbR0wBc1u6CapjZt+556SZExYABjY0vd3gCGu0j9K/VoUoEN
eoAAQX+iLi3pet29myafRkV7kvVN+qCpqG1RcWuHDUYPuRteHQbU7l/JBUkZfoUGxWGZ0OZC36EQ
AAgKtQg1XR6LeZEor/uDCehyAIYJH6nsygmS2geaubIsLWCazSGyJfy11U3hXZWV4R2qJbN9DHmj
QCefmqHMrqi6K41SQ87jsfAj5252Shs8XBp8B+Z1Ux9MSbqdRvtl0nKvQt3GSEBh66eFvUbBFTAk
fqSzk40/zvteIJcx0NrU//D2H+Ix23QuguBVq++SLuv3DqqFHiNu/8OTKf9e6D4yB275lIMu7W8O
aeM++WNZzQ548fb7asShS62Q4bD04IJHJogdaNoXRlRd3EwzX5jYTmEev1T1UF+HOAJOW5m7QvJd
CuD4Fsko82WZ9NbFbj1BJGuaytP8ZhyYj99IzEuU90Ee6UPThQC88X6Eyi8GGvVupSvIvLtXHHhi
c/DXZPEZwz4nLctdmBVQw7MtH7KumdjYgiVPIsdWMG6j9p8SsSqNWdZPgTRW5Y7JZ7tFUCMDPhsn
7Q7HQ2y/j0bVoNhOTQ8hdjNPnzy9eULKo98kGXb7jcJCOAofIRoLr0u3u1LP1cGmMLWpWBmjAXyH
Gu08+TYaRSiXr+0SiCk19X2+7w3FVvfBYBqDwhqxABTC96pGJTNBq4IfyCPy9h64onAW6F2mf+nk
JxoPwe22ZqY/nWhipia2VNwyDZ/qLB6PriqrqFuvuNrqirqRE+J3GvZnY4LWNlg4wM9Yl/JMbuQx
aVG5azuQxR4APupWnp3XyHiO2lwbEGZJGcSGLu+M3quuwL5oQLMiderIqsT3s1LipL9mmFHq34MQ
EBzmmfXdFZ440cupa2L/Chm0Xcvxpl81LOq3YNJr1stWT01wZNaeyCRB07fVPRMgaYRHReIMX8Ks
OoB4R/th2MYZwqXTZwFmgZWLev8beLO0vd3p/R7lpUBtqkmujbrFRK8P08DL2xRaRZCOBb9kqio1
jQGPlpAEmnvvdlvYhVjnMj8WJrgUF5IZwEKh66N1LthV9eJIAxm+Xpsys5DjZyGUXDt9vNRgSHvp
flbS6F4iNkTgyAUrml/75osA/9c2MeSwJSewtr7NYU5tvRjfrSjby7qI77va5I8sNwGMz3TQVzVJ
/JiJsjnjifOZBifOqwsoqi/F4GRnc0yzNZRxIbCoun6HN2BAl9SEWoJHmBoZhxQjLoQ7lVCPsyFj
b38DJC67t0a3vmbAjwZt7+uvvBm0dVmz4kDdFBkLqGPKp9RQRzDgbAMOZpjXMKkHYCt07+ByLzmh
6tRZYTsUdKkQz1Me8YuujT4IdAEDgJBsu9ZKLzqWqqvchHLTo5pfEK+EJlrUIBkGFNYaVDb8SN13
N0OtBrAYuNEIVDA131DZAYatqvzqO4ipq4h5ojcSSKvOuw5+UZ5REees3z2QkkAJQCLlylEeYQtK
efKAJlH5Narf1iAPDYpz4CICRzIeSPpDi2TaZqpRAzKUtfGAUnrjIRP+tkGU8kYeeZyYQBz4Q4Do
FHh23cSZAjxtxgM5WyZqssXYAHOFqTSjUWsiHNlsrFJO+apytO3Q258ZNLUOKeiYglYxw9hTWJ2o
C5Ea88nuxFs3GsZ4G6NUeT3UwtlXBQTD6Kzu4F+9F6WM13SQp1Hq0ml9cbZaGZ4Q1EkCymq1Vguq
4KTot3HjaQAp591RWKZ30oHamrNjaQhKrgEZVppAdkqdNeMQ70ZggOaVlgl/rolIEVQJ1ynHtodl
ALrxvE/v/BRvtGFy7+uwgAkYgtPAvC+LqU8cSCJYuVxFbdYlK5fnYp1obbqd+1U0Kc7y2DzMfSPE
y7cuiystUeZOejcOHc6HajLwdvP6GUpsQVI3HLP4lEcyPWO389ZMXgKwz599Xlb9KW9OZKcZbeib
oFHViWrGvLoKbD71IQSDXdRSmqHGArLZagD//eWqAChqs9CA0BXC6EijAmnH4/xxskf70yAAkxnj
Wyc0+xNZTG06gD6iuxPK1Jt6HSRV557Io0BGYt0IKKE1WuNgR4VSSVGDQ4qmckjJHlGM5QfURUms
cf1f7uSadXcXA+LSIAvvd5mNSumpzk+tauLBRL8beQ7M0JSf6IqGS6sbQE5sDuBtfJ8TkTuNk2c1
VeDz+fOSxrWmrzeQ0op3Vhala9INP+SqOqzC92TNGl1eOgDwL3aWpetMZ+ZpcMofIky7syG7tyZK
rO5MNscDv55tZScanJRHB7YGxNHeXWhkQAUdKJ3Bq5Zr90uaaupdftLH+rN4ryy3kGYgE6WpqNFa
UFQqL+qRK02ceDtPnDNav9Zalv99LbK/33FZi/26I63MisI8oRYbj088jOoUlbeE4PXeuzjusKek
xWNlGcV24mOXRpEQ5xlrLpatycvARHjAq+3YsgSIHbLNlx4AKofEMI5ko6ZwKtQzqwZlBiApfeEt
ThDg7RLu+KQBfu8l2kvV1uW3wvRePHwRvoEKer4AnnS++G1IDwf3GVIZRzVcqJn/yxL/7z6QAEOV
F/i7N3Zn2+d6cKyAiB5ynvFtA53amR3CdKHsUlW6fW3xT35m3qd4YubL3yaFHmtmdoh/TxqSynyJ
TCs+ywLFl12uDXfUtLGbQStztVgmBOLunFhtyFOuRF91xWZZVMbOiHFGdaQxfpiadSstrMtwXrI3
wNWhDyoooe6gYnp3dciNXRqCCJZsFjKUQdO6BahBi2rTo6b+ELoiex61aVfUDKBWZdfN1F/sMirf
7C4Y2w418HXPdokz5Lt98f/dXtaoX6Ps1Zz4UtkrUF5Ck3mck2U1aGvPnd98WvJnWc/qXW97w2rJ
n0mkMBGFjb3tkhTrrOhzFlnDiUyzna/KEBVllHObtDA9c7P6tNy6wwNnV9d8XC3LNGH/cWkaGI1s
XpoW0kHlfNc5bDUZqBAUzoTAYAZIyjWrHGelNSJHHcAQXucRPKHGA+pannJlI7+GhVBQBIJkRyvM
c2mB91Uk2H1Q0KQWfW+wPZ1XWkzLmnWc7vC+cU80CBzYQ2Jn3blHGf96yF3suNVGZt554MVXjRZS
s8rkgWd6X2YjqLpUl7YrdhEh1ybD9EQ2xwPBAUDhNxqc3dS6DlLh28VWsJ/LstrofVyWJvkaglmJ
FCnOUdgG0bI9GK1pkJr2fdlQ4KgwVthVDa1mH6oWOzvaz3gRcBDUpf0MdR2vlyhEQmpi6dIoatnw
e0nPXoRTT48K4l04TF/9FkeiyNX7MwjFscejvquMdEVNHBaQiE2bHU0NwbKO14aaQv1lhbAEwb/Z
Nw9/2OeVP9xkzPw4cL1CbhHi6A+DGz0yq9e/uBBi9UM7/p53Sb9qhsS7QvC3PYPGA+WEY+l/NeoL
OdhQJV6VLjjl66GqLgV0RNY04OxMaEx9g7JzvXZqGV98HuVXPgF7gNRW/N1hn/rKmL6aKEpfQ8e2
UNvmcIcUMWIPAsKdeOeOX3LdEkGcmtFdUTjWlQZwBEBthRrQUGI3D1Qa+JdDhjqKoT66Bge1oq0g
UIOQD2STrQ2U3diPDzUig1sz0uQtzDi7GY1+L9SmNkEqiXqy1fhWA2M+FIEh8hi5LjsiqnKgopal
0IW6UHe2jyA/nwfJn+zUjEgtHe3Y2f9pV8uCHVo7lka7/+Cv7HSDdNL4CQU58+Af01G9i/yxLueP
t9TbkBsgkcVpqrLdsiwDpv6SeHJVa2K4OA4SOgMw+bc+xOsahWbxg0h9wH5LKDYMjV+sDMuoXlzR
oIxPNtkXzwMKQMriu5+CPKlwup+dVazTNHehH/qAZFCCU0omVpVvhj+ROgOMO0u/DfE/qNGrn6yu
Gzccj8ZzrRflyUB2dTt5FjaVIB8Iotxrv5ssWmlTlv8EB/dzZ4/Wi68NCO4j8n51NF0/lBZK912c
ye6TwutXstWNL6PVH6RjZD91dzp2o19/AWgTAl1gP3Q7EXDZT486K5JdaNXpsXZFerM8Hq0Nv5df
gKTfjVWa/dBH/tplyfjcy2HE6dMozr7RWWf8ssuN27vli9shHKhczXY6xK7HT3UT26sqSjpQYNvi
FHvG9NgK4xE8HfYXaDRDzSm02jP0w6oH0LR9Izv+MYjK9LW8FKCtu28EB5A69taaj+I6EGBGVy0v
4kttcBz2TbP/1tgbJ4mL7wDXQCZLOTDhjDvUUPJNwtLiDsUvxV0ZosALAYcK8Xo7vzOgveYFVY5P
PGU3MqGGS0NmWvomDwat3Edam2ylAn3gv1q7Z14WBwgby6Op3nvzQIhqgSks76jHnbC85IxflklZ
ibf+yGOQeL4vVCBhvMaPKdlqBBHBhvptYfJxuSGC3Gu+E9nbpPg4q7QbT20eFLaifJuJ3+aWfKj5
0K+GaDoJYF07wztCwiawHbB4lJl5nTELE6QxEBxItoRxiAomLijQeKZBMjncuDCzf/MXQLgjTRbZ
J63x7BXRUVhl81rGlvHAEDQ7/8Xe18VHe8LaVzsTb/41AEArYq/A9+bVDxP2MESoppojWUXYizd+
VyRBzq4DblDCJFCpWg7+hbZpwT0RWnf4w5RPPSSZ9i1KuLftaBqvEx68Uefyb3iFgT5FpNp57Ozp
BpVqD0QZKEhWM5HTLZ8GNVOUCAxFTjXPJAc7RBEYzTSBqLh1CUTH3V8z6Z66C4gizbS5p78KgI/I
ATs91F5EmzxqrAcgxJMt/jP8s0xj8A1DvHpvCrNCXoCbUAvvdOhRm6BXNVn6HdJF27Fypwg1iXwD
ji7je2KhshCI2eTZnnS59plkt1JG2q6f+vbo1O14Rp4d4uNuWT/UeMyjPK8vPmMb8SlMAe4N+MPU
NWAMq9xKqYpYn4WmF6u/fbapM//12aJK//DZYk2DyK6q/aLSLT6IfCVM3h7n4izVBWq+PVLZl2Da
A+pIxKGSaSoDRFZBIUfhOq9x640ZgzFgNjpI2268gWsB0tgFTq2tux0gZrbiQ4i/OhlFGeMdHdnn
Sal4DaopOt3dighi52417MzBLY4aICEX6XTDha6o6ZISDGWh46yXgboOv8VCD4O8cYetmUTmwXMr
/uCNqqRtBNUvkCdnlHhWL+QxWiZDftN8QvWPXEGPPToOeJSYS1r/Q4x/viSnCU6UAnCT2N7KgePY
Dza6EcFd2/VQgxJmm1rBioUp2sBogQzsAQv65NiASFvp9EpuoQ6aU7uqEIHrcdaI47a9tsqtj1DL
p6b/zW3AL39XAIoIGSu3e2ryfIdSbuT18MvbMptPu1x1ZVatEuiGvKRFrR9T5kB2XJv0z7o9/BgT
37tDonm4gU0bFevK3zR8ZyU6F5krtWzeFTvyHxP3bdkSceP9lKOyHdTaYNjdesCMrZBdjA90tKVu
pSfJYT74qlFUbMQfuohlxoek1pGJrlFd6hFwNYrtPjCM3t74ha+fbUK74iXRO1uUZ9y93RHqNKeo
RZwmm1h7RpEJ6CVyEFWfIdAZsm1Uoai8dAe5pXFqNDf+mjgV2w0F61DDgiYuov5SirpEKX9mg0HG
c4aAjHEp3nxMp+tWlRDI/ipvGujcaAD/JZQW0grJW2itd5dOhgATQl9q1ZaQaJQp0PxI3eMSO692
C8a3NvAQmhwCMjZqhK48IGUOZe3eFntlMFB/zKOduTYqAA0H7AxsvMZPgn5o+AnxS5ta+M3RJfce
KzNLoHCGuDk1yFFlEiHdX/0W/EIFeP3J8mEm9ac0NqBZvqK1ljkQEkIoXjUsd82NNWROdgU9WLvV
wQV+rYzQvOjdk6HgXtSQma4mLs2Vk4zFJsZOxcUZJPTOU5SvyCUl2+gXDfR7uLVZVmhi/QmnEw6a
Pq8rAg2qZEdfNXQVpXZbgEnBgRHnOX9D1nZqLMB3lZftWlA6F+OefMhk2eWv2bTk0icf6pZlblur
ZcQx3HJtOBCUbCQSRrKI35oE0cgG9fLoZ4NXg3Ao+jHbMhohd7txy22faz8pAvkhSJnGMVR+OMjT
W6DZzzg7foxm/hHcpMmeHT1psfYMFLR5YRr4AaXJRyjFj8mlHrMC3Euddo8iNLaqW84Q48miAIyR
xT9DlG4AUiyA/YghXGOH/EeX1N/KyGlfmxF5e83h+gM2PB64J4WO/8cyPeCl1YMFp0E1v5tuHLxc
8XuwC/wtEjme50vN7LSj0WBPVaQ1KonUCDWOBDJrBC3egNNgGzMU7YEO4zOAl/cQ62wevanyzygW
bFZk1zqQL5YNr29paE53vj1g/6ImcHAFIGNU2icL9cWfvBJyulIvnqJyaoIBjHxnakap5WddNYuN
up3sxMrO2LacAAiXhbgIJyqffKBgH4QXrnTWcOBa1o1TZE/20JZPiLwC3lh1D+QYldkVKCnvRr0m
af4ZinqcF4FeHWhVM47foVqzVAdaPIjkgbrZZE9rYIGsHXVbr0J6EAHuLXXHOBQ4jTXe2lQ3BVdo
fEB2w1zRKDLx2rEuQW9Bo57Tx5e2xQ6VRvWBNTeEDO5pEFvXOKjsUd/nmmZOYFtOGxRkNMcWmwOE
kvI0vOC7FV7oSpPVK/iy5Z4ZpT0FrA57BOBHMMEbOQ6GOZSZ1RU1EVQBjmGMZun+zW+ZRjPIhaYt
3f/7Usst/1jqj0+w3OMPPxpwhewOvfEYcogsa1AJKQO6XBoQf9jr0qyGAEIJ2WkZcGNQ0tdl/msK
9ZdhT624dOnqzxtkLTKShguWw/++DK/fPxjdhT7JbFzuSkanqa0ycCzjfupinN3Uh1imUHd2oUua
UlXJC5Q364NmxuVdC2lIG6mgc6EYO6mpRhsoEC2sViMz32ySrpJ0q0HU6DKqXwCw0Z3YNl2KWon3
uTSjTICWG1x2WeyTjtrt6X8I+7LmSHWty79y4z430RIIEB399UPOs52ZHsp+IVzlKiYxz/z6Xmx8
TrqGe25FBYGkLUFiEGLvtddSmInoqLeGHvQ6rdVGp0T6WJnXfmMtoyxw5tMR/x4YXiokboPDu6Vj
qzrBV3LOw8U0FHX26xdlt/7dNJSqebb0Ay2fTBzNORkgIVqDYaLeWTWrd9OerZqPvT/UkUknha3w
YKMfbZK/92511jjMbVRquNXlYAmdhwJPPOjdnEvW2OCm8sGkTkXXjJxLrUNCu430O3+0yCGvtvEr
s5lTYy6kc0nhb4nzlh2nTm0NpUAk8cDzBYhoUpfJnTSME2hS8vdsME+axbJ3Udsn38ZOghrphuXB
DhS4mRzmbu2ieyRAOsHQvRGLDk/AVH+rIguqj/PhDlnmM9bjg0CZ4T0I9MQ5DEL7hAlpSSXaaAPY
nJVRvTe9FyHSVwGRlzl5OZeWCxYDO/b2hRLj93xuvVR/70Uh/6ijvUYJ68X3ezVjaWy/TK3emnHn
GtV1dDZNMzqD99o6lNWwpyqIQ0TnCkD8OxdzGVTzOm9OZk1z9kHGdE9WtKmKchMZaXukUheE0blI
0ufUTsCkMY5MVV0JzgpL073tra5JjWIuQxatyYQaVB0j6SJFEg/V0Zh+DjlRrxLR4nZUz66NddSB
gfo2nmcofWvzDngtLnHCYTrIvbCqM3WjnwRcRA6l0uzT6DwHDW84ncLtJ0T4omzB/nW6VSVucd85
tn+4nVltu8GMgyYROam4YGRbWoU70zTL/vSrct0FjFQHXRWZ0MYZwAFS8pJPv4oGtRsHontxXM9v
h2VVIjdaDtz67Zc2RaPtmGy/3C4cHKTg/a/V9nZ2XWI6d6n3QmNNf0Ony0ava383FYdM7MCw0Y7J
NO3W1iGSoKVx9xaW1YOu4ughhGTjzmYMCN2xHnp2hpZWpwHrcIA/ZbmqQGW0lXEmHmsQ3ZERs3Q+
ryxWHAPD1BaamcazGgJ816bjT23VJ8d2LFmZM6yAFQFzcu7wa2F1xb0E6VUlI36lqoaD2suLvWBP
dV3jZZs4SNl86mDq3rXjK7euOZg4AdHDuroJtzQ4OHGjHbwifEZF6uDgZtEs3p2pqhngSlRdU6xp
cGSbxIfQSL5TI52uFvA9Qrje3XT0ymiBNgusJQ0m7ag9MZGdyJ42Thi+pZHND1TqsDxcu7begE4E
P2jQOu8MpMqCGqkqhUTmTBRut6NiNGTGxg7grCMTOoUWmXFsuFKFZkPjxckHtqETAK0H23l1h09J
fFO1wTMLjOY8CLu+z4b23W0d5wuk3fslFAH7jdeh6NfaAqRbwGiGjnPIihgKfMig/gKeQgFK3Lja
Z00A6Jp+nqobKPDVeQ6+EPho5h9f3KBQ20w4vRs2P0LoY98k2ewTUM8IS4iJc+Oi4bQzz32m+LXH
kq91WacPGYJsm7qExA+8tM7DaEChbawBv4ryVYOT82toAgAZteJHZKi7SvX6Sx1WPfRA9eRsGUGz
lrne7dzciuCniBhYA0X3EPVQxk0g0Plt7A6NUvEjQHc7hjMYt6i7cg2FW0MxpCSMeeSB1MBswSMk
nym/e4JGBbicUX8za8fsc+XYCCPCoTaZWci9JzNkR3yM1o9mt9GC8JtLRAeQPO5B8430Dm0W9++x
7QNd6ujPkB3OAUrk8absqugpb8TBzrj/Ffk8ap4BHn2qbZ0dU94jtGb0wde/e7YKYhTUM7U8wLYN
gy20MESAyEvUE+0lnhVNe+0f6v5k5zHOMG9m6lOcTbOMfg9msM2nqN4UYzP7q2YO1pbCa1OrjSjZ
0tRypJn8HaMjYxpF5eWG6rtQzZIBgd1T1mTZ2gL9wLMeZxOflaUkX0aGLLZAIUGcV6UTnxXW0qgP
KxBo6472NNpL+MmQpQaYgtmn4FHWs1Zfjtj5uW854MHO/eg/lNt5WM/coHb3TgTZEUBlovQUDyYC
LrxdUAPihOkpgIagsQiHbgEMlbu/mbm96a96T9nzTiCbswVQY1/HTfPgt3qyBEtZt5qKA4jYhFXg
lHS7eahbPoDAVR2okTatDcIwJHWdqUSjdRH/GE3w9mM0z9C8VVMnFTxeUo9mxJkF+aFDK3lxolLJ
VLkJnbiYU5E2cPKCmNMrTyJ3ANgcLUoQiM3FKCVCdX8YY7IYO/w8xp+OYuTQfs0acE/6vciuWsT3
xM3gQp10EyHXatmNDwU0+oLRF93e5RDtvop22DOIvy4xOdp7v/T8eSUHcSij1HhioEufaOvqJN2B
hTJbeEDNfSEzV+XiwJm3lnraIKne+kpPTFlCuCKHz+JcMVbtK6+RC+ZFwdc6Pqa54bw2EWhXh2oI
dixWyXXsSO1FlEJDRwdcyAgiaxspjGOVuvXuweHj+1X7FdHSdt4Ix7+PJOcQcx3AMmqkA0SUow9b
E4osNeQYkwVH8LQBQy+4PwRbdLRn4FO1TWoJdwH2ptZxz/DfzKqDirtEmtC4ASlm7a1LAHrXZiUQ
lK0xE1VYRoDf3x7WDuaZc24jtD7ypU1/DL/qF6UFpyv9LZXfhGcoy40aXPemw8xXBa5diCm2r/rQ
sXkdhS209Lx2U1mNtmGIdN61SAmfIy43vORddyAObScBe2eQtq8sV5CDRP6F1obxQ4LUe6RuY88r
MsiGYkp+0ML6o+7WSnsJY+WyTQowAwlMlEjRiHd0yq6l1MHKi7fpjMefYmUg+yKL2K83UCwIH504
O6Sp5jyEIHzaYUYZn8K2fx3rFcPbQvd9sbNsUKX8XD8gkDFLeZlvMP11Ryz4u+NgWi30oUW6jvQs
mOWsC/sZtdh+MMyq3PTXadtD10yDDoJ0RqfWWLzV2ZHqN8C2Fedm3JQg1kf0AnVUpIZbXVra5Sp3
9WZOKDfCu+Eb+GwLy90Svu1Wr9nhsGbADs8U0bTelK0cozgjtlYukxqzh6dx/S6JTG0ZjHue1X/s
Ud2fWgEsBX0OsJLrEHfPTiJ0sCoHO3ssiuTdgJfxPcjLFRxx7SuP3WgB/FR/qqWEZ4+n5SpRtjXX
k0GbuTLmB0mMCOQoprIJjxzWOd6Oqmhjj15k2kOYAlqu2QAhWoBXV6FdI1t5TLgjEBfVgQAA+jeG
dYQjJz054/Sb1PqLPlRsEwoTU3KmddFWMA1viTyCBnpTegJiOjx8d/FUSN0y3zLHDxfcNOOTEzG5
94e0XHZ1UiPXG/niUPN8F2X8o0+b6kH6QbV23TTeerEJpbRxMLIYDCiuB6X5Btd+uHDtIVnYTPYb
UAgSRp02TpLkS9c29SUVWyTvXawPA2GYayuOARfvq+uQuEjtj4J4i5gGEgyh8HCGMshHXW4fNTfc
Jr61/JNmhWvgVTs2DmMo3k58tgBksdWu8K7hKrSBly0o9z9C6GqDWK+OVxhUnkCkWJx9OGOmOipS
A9Dt1caYazYIEBrR6I9IA292Qs9GbmoJ92EBaYhb0QKBIq6rcQwNDwhpaTnzaGQYh1Trk1UW3tU2
K3Vo+sidE6O39Vd9nRrqkBqjPBM88Etw+SqIEmYzPLb8K/g2amD+dXVv11YPrhf8IZQZNFcmCxAO
jVNt73/YNj4YjQ299i8+B3l17SKQhW/D4VUwKPN0df8MuZiPegJigCNzqif7IQndpacNyDGoqmgj
2sBfIciBuJ4cMC8iVg52GySFREpteBRXX8jCrwKxDiHON8NiK55P1POVxrr1H8tEPI94GbJkTOls
dAvUcL5VQv2MLmldfC5SKzz+7Zaufx60v7X+0vdm3IxD5VKr14M37NoeQVdIoef7Dh6AVVJw45oA
EgaZ42R4T927rGvd78aQ/zBMKR9rxfFl6XXuASjwYupTx5m2THpkKtHzxnpRrEPNT+F7GtdA9bjg
aceNcgZjztjbLWf6lledgUxiG+cQ9xHIvG6tuIRAcV9/ZGLf7KDJgLV5Ez8KVjLcp20BbprYWCkT
4OIgyrMjkuCTJWBP+VNh82+U2qhZ3zBtRe+3PiwY/IXmmi+1hT8mZa0BYZyvbkWn7PIV5JH9lbI9
72D2SL0yu2dCv6dpA2k63+1PUsj2oNf4kAlyl7+V0WRgdFfW8RmiBTkQIngkUqww4RYW2YFkaOKx
aI5FajUa5HZSK74V9Udq/VPfyPIRuYgTEKhqyQnLBKwrIUCr553c5zXDUnOsbwsLhAF99ZLXMjV+
1JEtL9CjXYDh1ovPvjcmMNTBAUzdpviWIId4AVoNcadlUP3rNTt69FRaLKEkNRyR8qV2VhZZ6yFL
jXsjzMx5Y1r+S6Mnl1il4gcS+4FvdOp3P/+ru+3XgG80kQ4if7wrwI/gwBXjxAezalygB7onevyp
XheJtbazYlIfcno9vkdu9z5JIIx0EySKM79am7UPMtwBgkS3Bp4JCH5o92CwARNVBtQ+nCuz3Aza
PRWrPv0oUuoh3g6fW/ufi9QaMqSH/ce+6QCMTp7EC1DbHszSTrbOuMACGhGKbDKP/SOVaTOauOmQ
bMPIDg4ci0/iMwjr9rtrpv691XbiwoboRGQIRtIaa8BGwxVZ9fHwHVl63j3WtpMVVeu9AatOwWpc
uf49FvgrJqukzKxVLUtjCQ8lAMJdwZ4DA9xweK7dc+KX4OPG5H9EjgxiUG7jw+nSGscBUHGII5bG
pUrLap7ypPsSOsZb49jRdz2v0H2MQ5kqx6cSi94tB0KrnWcyCLJ5eKa9EtwobY8wScODo8u1N6W5
YlpQNhGPD2nov9EyjT4QJLJcZ9Jooh0t1hyBexDJ8NmS2LyI16vuXHXUCrwqRuYvqq+6GqkdY71o
5fxmSvWQ6VR4MTj5DIS9wxpJM/GzDXnxhEv/a+wiDdoGF9spVH57kkigBtSg8r+GkAYwGbg3dDtw
1z/3jHgw3Cex8ZxgZXMEBVNyxKo3OeILJNyYnfYkjSDYG2Gw8vQ4vyoVNvdWZAPQ0kIZtIPPZV64
jG2oVWvM6uB58nVqZb31XiL5Y4/FEb5aLKFB8hIeMrKlDYjrVmabaHdUCnLHWvz7X//7//3fb93/
8b6n94CRemnyr6SO79Mgqcr/+bfF/v2vbKrevv/Pv4UjDWmaAhwWpgP2EcuSaP/2dkEQHNb8f/kV
+MagRqRfRZmW10pfQIAgfg8T10NumpfDdeuIjeGMrArIpL9UUY803Lq23xE6R/g8+dZoi+k71mv9
aI+MlXVEK6zWNJsNoGamOlmDH68l8cpBLlXM/D4P1pPKYBRUP5WRR3zyAYS5LTPCyAwXiMbEEAgB
MxFtvMj9XEfGeawWDPf4DvLEQM+OGzOJu6MxbrqwKlYpJj0wMv3Vqor6C8j0443ZMKzYzdgqgEeS
zWRCfcmYBoCaApv986UX+u+X3rKEhTvLNBGDtsTPlx70eKnWlrZ1rdqg3yAI7AE1xYdlLLT8pYgQ
NBmXE+2APOhciuKeLCzkPCFVmwEm9merInG1XezLT+O0bKTZMLoaYsXazjRL/0UFhb4Ijag92pDE
3OcZeDJ6xKaeBpA+4/Ja76Mp+KeB8R5NmQulEU/1B3rMeNHf1X5o7ITQMecipcH+L/elY/x6cQSD
1xdXRwAaYpmW+fPFaWWUS0Dnk+u0SLcyE3n5qXhChCI9Q1G2OSNV/5Gmw6BMtBVNeVQcrQDXSs59
Bq1i3Xfe4AOul5YZJ2BNw8TkJyXEGkyz+qLXxdEe14h4KV6SkKXPppZBMihrYdqnYl/a976WFvcA
2q8QsDev6cimn4PbFnQHkbunOlCGResqA/8jtVKHIuhW5sjLD68ZVGuLQCBvz4jncE6F28FOwNrv
Jkh57FxwZhhtVMxLF1mEfnWFdr15/cVW8PvS0rcSyh2/LO1JYU6vTWc3NpL83NB4yE5q4fTA8pcd
uAi+F60TP1TjBp7CrDBDEIChEAdWM2uQeriLnSx50GterDQ+pEtqpd5tq6beKch77yZ/o8h0ttRF
FX0il28qe5yVebWihlxn/n+5I4Tz0x1hMiY5/ptQzLaRhmwb4+P0aabCzKL3oJLxriZeUZCPY92p
5aBXpjzDIH/iTqm/0SJMaE138Ey3O2m+gyWaVkAKMoyOpCo7qcSSeOwkD0u7hZNl2awa1d4CgACh
vZOHEJeJ8j11ogYq/se6aTCPRe66LCVQNr0h1cZuB75nQvI97YkuMvJZEvRAWyFQxDZChttb8282
U4Uo6vV/mXt+nvbHiwkCKEswSzo6iOgc6+eLGfkF4ypm7sXuyh6h2NiZceQv3OuB5gD0HfNlo5zk
JWXmkta6ZFEUPrL0WtGC4RbEswgjZhK5x022KRFnGOfZYpxdP22QZHRsami5wYCqofEBpxP34U7z
hmReRBz0rjqLz9yJghk5W6iBxdpHA6IzAbwEoHXXRJ3MwywDl43rqLMFnMs/XxXH/u0WM4TNTJvr
oNxlwvjlqmBFJbykUtaFQS73aIyCGaA2iQBhG1VuiRPVs8Jw0WXnwBrU4hP1cgpBA6JLpjrw5yEx
VoJKnqiVXbsHDq6zqkVZhBq4uONyTlDA1AQ9B6SQvb05IgZDb23Xmf18syotoNNsBunGdnQNZW4I
UoxA8zZUrMe6ViJDye+N3+rILhtdTZPxaEd1fSmx1BbaSzHSe89sbxBXTMPQFdG9EExdVr6lliCH
xpZbQIaLWj9ZO6IsIZArnINf6+Mt0L/idspWoV4Om8QEUGWsZ2lnYY6AUxGsKfjiB2G/BBjflLOm
dLqrPiaQZEhERugWX0pjaWxreygoqQpuOUiE+V4CeueWu1uIe2enugpAMz9U7l7G9heV1NWFqlK8
uhYKMYwVFamBK6RQMf72z/eIbv726DjQ23A4xAUcU+ArfGz/NA/1DsPrrjfyi+/z0eucPIdlEXxN
WoAO3c5i94j8BIDnAQAMfj3/awZGDMT33ZcMYaUVdFPBkmFbwcPPPZ2iYfiA6Q9OrAXIcQUXi9WG
BXxSoKulogyGpZ/Vw7XxbbCKeMkqGBXxslRLj6CJBdR0LOILo9pIe2S5GYtxAfLRXJrdhopINPoY
koqQQl4GgJotpYG7nDKCAlcvl8FgVZ9Sr5EtjpVRUUyJQ3BUDVslkOo2pV6bMYgkoATGp9RrqM2l
d65hfkq9zryuXNZtXE+HoOP0SMwB7luP7Bddt+uzpTveXdQg/7VDEs+LUetQCmcsPgChYD9wL9+6
fsZfwCpSrTCnumsyC0Pwn2eIdbWVBN6pwRcE1VuiersNa3gDPMBjdxo2q1MPrvjsUNZiAG4U0o19
3vgP4FwXwOfAW1fY5bYvERFAWoE9B/tF8I7lUzKLh9x9jJpBX7hap+4SYEM3ddroWxrJrBABvI3U
sti7OFmH5GToZDVuN9chGgfnNHKT5biherOo+mVpGvWcW8NHHTWQXYdeBmPGNIYM1hCxKu+kBw9K
Iur4FQTwO1KGrMJqb3aD8wIQozUP7d5H/gTkU+2q4JsugMOe64aBM5DxqwzKXekmj0hmiO4YpsNz
jw8jaF5A4NpMmwfEuTzI2XnpQxoPJWQCsmZNRStX9bZsABynIkSYjfuyZKuwNtIzPOx8kTJlX/Q8
VXcst9e87+wLVXWBWy1c3R1Wxlini7yEcsdk7rYqOelZsiVnLUSDwG6orC05jHyKkI11VWcDG90w
JIRjsSRB3faiJfwcFCacemm5Ndwi/9Ho0ZsRDhI5r6U7x2e6uM+5Ua6FKjXggQbQNSCLc5UFdXr5
0zgq2nZxlq/hsGiWeQNJvCTILtmYjQIYJFSSx0SUREsh2liqBI8U6mhjQjiAbK0Bs5QMcsTku/6L
TNPF0Kf9YxghQUPmFkesBV/sWN0KJGikeJGO5IamyhZILOp2bVEViMC1TRsdyzDN5yVnzhn8pP7a
kFkAxZm0P0Q6vPOAJNpXS0egwEp9+RU5VUsVe+KHVzv7pkJEhroDDuCchecHawCahtU/z4TGr29L
rBoEMxheDBbnHHPKzxMh3FB5pXdaA8F4Dhdr6yK8RCkDoJu6d/yab0AVBo8I1TXQjvKr5mGorByC
N2DJt+yMn8MmwXqgzeNvKe5KgMvE880CGH4PgWo32NgjxQrxrNQgWcX3T+MsiVSlHgVsaQ8SjhDG
nXtlGU/rCAPo43kt+uhU+5V+Tw0MEZD7f74M/Nd16XgZTIZ1w/jPsugL+9P7wO464Lwlq08fmHbb
GTNJ8cgzKB+DxAtuAEMfwJd5e+iVZyxEZ+S/TgbUI1MA+dPT72fgs0OkLJz/8ykL/ss6x+aSS4m/
nMTkIX778kSmKYfQYBCepgX94NoFmNC94BU+YTU65cG2E61zx2Xrv6rpHV9wQKl+r/bA2zhVM6MO
XiG1cbMuw8pemEGegKNpSW7O2HaCR90El0uqlr1fgjgYIY9FEnH/onn5xx6EEMSirZHmkXhcLPpx
72aXQCLvv3yO0/fDzRNi4p2Oz2CBDwvDcgRD+efbue2HLigGM9r0LlK9zLkBUZZmgNS2jYUmHEj2
pR1aCOqOCSdtHd0D9FY83SxcTQyID+ndrPVcqDbqSGUIug5STj4IphXeOcgCTf2ryeJ8146tVKSN
h0Bwb3XewRcMWlV/909aM0KeMOdfWbv/53tAH70LP/9cPLzSBkuI0G0bOVk//1ykWsQ9IlneZsrh
MrL55JGBb9856l6CwCU4VIpxEw1eCR5w1Dd9gpw2EFTPIgssjl7dgJiP2XBbe7qx7sHl7ON7Aam7
n8q3dsoJk8V/uZvxRzJGb8CnH2MyHb/EcQwdHh4h5a9eLAZV39QO/HKt6kjsasiFz4EUAoKtNb0v
QeyAAg/Ac2kXyJQUXTCjeiCA7BW4GBGADhL/i8NSBbEj0zpxxBweY8RFySxJzWTv+XC7UDE1QUtd
hi0DqWOA1XJXZTtEzL4CbBX+iLMTFo14IyWegYiUK19GquE5PIP1RbiqWsUszw+VauwdgsjtuirE
cI/cbG+BqVx/HsdpKjf4MQwf4+gamB4tBBOz7MQ9Hy8QMEg2JwDtj9KL0p2Op5uP7qEaDFRefRy0
xwK8Gyeyomoq9nU+bJD9/Eb1VEWNtOmb3F1wLPvn0xGoshyHLHnXzOok8dZU9+lg0q7WdR+W+091
cZPEh4rlC7PNoTdJXehQJpK/1roq4s91ZKOZRTpqoDVwWPx+1pCixjehZM4aK6186zGwICpkjkHF
kSM/U6pkgWw/3TyEmQ53fcRd0OTVWrOncipTb155PMDqtl8qt7SgqjZE/RwEynijWFV8tWvfPg7C
vbOEj9JYVSuXz8qKmdAKMWPEbzyx10T842bRmuwHSLBtTO0iwnoRPRGIs7eVDZllGsMZBwJxOkgL
avNIFkLl0Qa+cTigx0aqMyKxhOvKv5+OFDv9Ku77YTGNEWDFGw7hnV2sgzICU9zYTy9lsuQOt5fT
CKmbnw3oW94GtfkQLJDoma1pVDFk7ilQ3k6azEznSAeEIkXm9hvFpuNUnisOkG55JnMap0NYf1aB
SHNHRdeXYszaAa5zPAXa5B74NJSlH6iXJz1tU2T4m9BZUZ2hIx0Bse4T2QciADmHy/0FXZu+c1+N
tAwOEtxwmGOale4LcQHRo7gYA6iwoCfhLCvL9JN5p0UzKLbEZzIBxsBAChvUSANdT5d6KKq104BN
uFRvqlVq1Q0i2ApNz57U4GIBYqs3ICDLhVWl+h6qo91Fa5qvPHejN+CisJRIKn6SnhPdYXVqzagh
sbofTW5r58BNo8NQVmpBB4BnfC9HOGPa9CdQ9YHGvsOfgg6i3Ic0cwywr3ZqrbLWWZdCy75Aenve
s8Jd6apEaqmDMI5W7dswR+yhhjNwjtkl3PLIZsixxiWD55HNsi5g+dzFJOZyLzlTK7eCZmHhy39N
RV9zgGeC8Oo0VIF7OIeP5iSdml0hiBGsXB2OPCrmScHukNK4mWyrDvnZkApIV25pfKPR7MzW1hDZ
Nef4CudXXevEJTb21DbVJMiEiIF4m05ValWywzcLpFbGMzcUvq9AIoK0oRIvTfhjP8559ImGCNat
6TzqlImDIZKPc24teQc4cTKd83g7rMBtkC7pqMoEgn2wbUTSxwOMGzpv+Jvb6bz+6ZypU1dqv52z
FxUg7Efc7a5KulWrRea6LpxthtgcctDqDMAOrcHSgnZ7VReArSImkgW2uXGoRWopshUTBVm3ybJC
UkdoSg+qbSMuZByjBaJ65QbyOTJ8CElTHQO9qH+g3ak2a3Q2A9TOTbRo4Qd4ARjRNSxz5HMUYHnD
EkRdkXeprnkMRcrWOZMBQAPGkiGVaknFjEX6BZ3JkLpAAUwuWr9NVlRXSgSL62AOKdR+mzZq/tEN
45Z+BVxOnYN3W2/UlXlmdddza32ziPO+xs+s0w2NVQ+Vc8QVSZp5nmV7sqOuhddBjo115Zbqko61
h16EL0M+1Ftp5GoBz264FlVn7liUxEevK7BS7xZukm1llELeiiXxTPlZ/90fViqxyx+9Gr7hC1p/
kimCC2HhJsCEg/huKAU+LPXKO3cueGSSRo9fdS4RK0YnAGbxpVPpb6FpgIi/GuILHbnrU3MXhp21
BTXgOpMW6IX0wd5Xof/daPUcYVIN5JaWNI8B3horkXkc2XSQzO6j3JkzF5gHrVzmAsQcCiiLN+mx
Eyi0x/AnvDayw0UOARTwAz1912rvWw5l1y9Wx6K5aHv3WoKfcgEZBoa0j+Hj2Mjiz3a/HDeoPXlG
PgTS5ny/fQJKGAnOHIiCn44HiW7k86VltnL6DAzmYD9fFeAAWbgKEjpJw7Hg7hv+hsS8mdvo5YtT
ItXeB2vchsGX8eQIa5fH46iFw+dygNCR0TX8LgkixHKoJ3yRrp/3V9fh2c6GmPSSOsTJetBD+YrU
EgWBnLbcAqYvHwbHuqf2wQrh0+V5e/IzuOeR3Qi98/FIseOB6EvYD3jsqm3H/GiV64X76harqaMh
m6VeD+mOM3i4IPL3ZToRoGZnWoILF+GD4KgjfjNPxwEBXNqlQZ08DdLvNzpSwVdxVdcvUdbPyEAz
kJ8H7b54D/Kl/OJIiE/RoUoTydslVg33HjAQBwsMmAtq0Mxy5WDWfK6lIdYSVKVrP+q051TgLz8e
ExR3+WLwpUIIF4gfaCTn0+VKIaw+A97Fu1gaFGrcUUSYehQhED9wJL1Ug+WtuyErNlAh6Z+GFDor
44WOYvAqgAAzPlqD5gCCF+qzAa+kRwSrHvMeCh4B8ASb1IsgGzYFvhH9NsGdAH+WhdDlSARDDdyz
r1oHcc7xbVpooXnJxo1UWNvlRqgt6fUZOA0a5Dff6srphZrFwbBOwfszp05k1QC922M5eaSS1dUO
VDdavIbTVF9jmct3yKCa2UDFPCqhaefIy/bcbbznzk5xcZDsOfkii4ID5sTibkmtVuyphYbQ3Zac
j0CS/lCZZCcqjSPqQFE8JuOIoKcDsTr8l2aO4/6VLK586E0iKeQA7Kk81GaD1WmTd/qmtes7fWxA
rhuSyD41a122waRvbYcshIYdcFny4Jr6X7u9b0FlZ+jePf7aCg9k33UTwwnmGNHct/1qLvGOXOcG
E9EccoxrvZHGqUS+yWUomH80Ynb3YZxoCPh1dbyYyjr8hcjQzCso3YyDlQl0SFl4VoGjLgiNw+Hv
O99rS6FNr2W81KsStxkdqBTptzqr+BJIdLYE3tkAE5cVPitPs5ax5qQQtkExb0HJ7vpRdqBiZ+gb
YNCwikpd85oM2TLtk+jZ8wtEMkZRLyyko2eoJch1wdyP1lB10QKMTf2WWhtmv4nUL+6oq+YtB4Mh
Y0Hl2T2cL490nDgR+Y5OKh7HR8r4n0+KWmN4H+mkNDB8YrEQ5Wu3H9iBUJ4T3nMsJgiAz1x8yUxk
AWQy0Qh8QoZ6mgsH+2hkE5nAbaDJiMYMRiMzjodFXnlLfNLPAUsKr8CBDI8G0O5RhexgKrE2xRIN
bOxUktzYGgOLppLK+oPhpe09tbmVcwe+LnlHJd1j1xzUklMJqMrnurP5idoSL/7KfTOYWMMZFOYR
GxHtcToEK9QMz4Z7IG5wEKwWs8TpAQgZT86tU3AWcCX31JrgPT/jsUCchlqh/45nSgFpW3vs0bId
NY/ZsbKKaIvQWPowWHa4jjTGF1T0FKuOsnC/2MwKcBdDp9TrwTZGjazCoVKjdHZJqaUPXdSkqySE
i55aW9eID2WPGW3qW4EnRaoHMo0TUJXDUY+F+3hQv26bJRQfFKLvGMgBA8MO6H9VtOVJGZAWUFHM
F4ivlyczh84vQDnYDX1gLHooNqymytx30JSX/D6MG7GF66GHJNw4BgMQJDbiL0Xrb7sBGHWQIyZX
7rTxKQ/8E9O4lgIsOuCDjRuQExpbzaCs9m4PxJkb5+mV6iB09WrGOoBYY1XgtBCNHz+Eehqg58ha
0NMSsy/6dxzQKdeHuCMVqYeerfyoYReq4T7Wer2pohW1+X3U3sMNMpmTRdtB8LrO4EmiooTbE8T9
zWWwu1dQ5VQHqq40wBpxgzY7Kv5/ys5rt25kS8NPRIA53JI7R0mWZMk3RLvbZjHn+PTzseTTMnoa
BzM3BCtxR7Kq1vpD1NYmTCPoArIoD2OjPxtdll3lK3kL9IqY2QvKEm9UHlRrg/fGhj9K9jCak7o1
1H7Y8qSpd0VXOhs5cCg15Wn88fFp29pbNjNkc2B5XGVJDP2eZsleF3PxRXa3ChKzurrov96+G5ns
gayvXorfVABfFD5+FODshLK3YxgPqbMisxX39Fklz9LJ2YHkm66y9FGF4QZpw2naQ6j9NRydfwPo
+DwEKB0cRTU528yE5zCDgn0YEjf/OIStuxouhCevL5GZyVvk7qap+NXP8Ppx1zsY+3miijdjGmlX
8tndFSRgvkmnTPwZHmWY+bNdNYf/2i7HMzXnbP6yckeWy9nUpIjOfQc3X7qjfxaliM5nEeoQ8jNr
Z2iKdGb5/fLZKse2wDI3jadOR5cM1r01tJ8yJWy7Aom2prH3MiXMqu06Y0Tw1LEKlb3CxHmZR/SK
o3z0dh8eSrr2MvRx9+iZXv2YGdmrRMJUSeTunKrydj1TJylZf7ahVUIyLvefOluZ0uQXwbYlTWNR
gQL6TxepsZVOot4ghTNt57FMZ9/xigd0D5OjBEh91EmYlD117ebD3A3PbwAi1YQCuq26fGkIKYvF
BLJbQJxB9894ka1YjGFwjK9Dlo7RboqI01XKiJqmppfqVaTeViM79mCshxn1i4cor77PepOeZEnW
u73+a6iskwfVVqbNzKbtbhloHceIU59npx2erbRvt10t2t24Fk1Fc452EsWBbC3NxLvXjXmSjbKq
GoaNZ6jaoyzhl4M875yXZzzYf7+aqu3iqLEfccrunpT02uvF+Kit9udjTgrdCzvVl22yzo4UbKzi
kYDQ2l/Weem1a3r9MiT57XOgPU+qL4v/GGgUFmlxBsEHGwlTLL9eSQ5I8iI8lLrrZreCdQKiCxoh
rMg5KEqhn4twtP/XGSv8neaEoL86okdE0ohSrCwE4AFjPVgXWeonxTpjjPGHLMkDkP85SHA63xv5
iFD34EZPA/HUdbC8TBh3ynp3x5uhTVHdXq/YCcu6jKMinmwBSCor8IBcXnX5kRJkrTemsF0kUPn6
5CFpmnNmGMpVluYRHu00aq+y1DjjcGlKd9lnZM4ucSRwlFwP6d9nVuz1+y6t32WPTKt/9ZDFOcsC
y6wSbAnNDglaSEALlrW+h1r2bawz766uDfnaUJqAWRGEhaZfjt4dsvGvEbBdfy6VDl3Hyo7DClEw
tMV8NFG/XPT2KV9hCg6P9kNbEUaRHWTduIoBKWBhPwa1pWI+Ot6ucK62NQV2qseApQvzJg+jN2HD
hofubsBQiQ09DcJdgc7z2mLCX5wMQmqyn2wFXPg84Mp2kMpahWdjiWK7Zyms5Wlo7PuyQZbXViWM
/gTzCf9e4CVUeKP+5fMsUmaxqdY6JaLVTL3fWz/7TaV1wezmuxjH+p3gLOkQfv4beVf9qSYbKesb
POgJm7XVQZ3i+l2wTcqnyn4dehY8SHCy5V7rP4cXuNScG6DZD52OYs2Cj9NXNhIIoK9nzVonz2Sd
bJX9xqER/2x1vfHX2LIJm8Abhb5XFgOSXCcQSUKJ/wQAZSurPuvlWWl30bV3zXbvWenybGbhVcGk
46/1BMjkKE8whf+ocRqcfD+syEN+iT7pxUlptIcsZA8Ry19OnrbeglmPO48ESPhN7fUgG4xFFyfv
PyNcPuntgwrkYNwCxsNYNno5dfvRrbVnfkplP2ZRsZHFrAVpbBG28WWxnVK2aawUoibW+8BQ9N04
JgnYIYZ6IBz9mjvvrHSG9iwv3CQ1gdW1KGwu7BXE2kMivOgEz+4DAmPbSujTzVvJQemERahqRZsB
1hOp7LAzja8ohiFpmOZVoHmZ+VWxC6K1SlHDc6uNr03Vvs+WkT1ExD+f/2WQos3qpih1+1pgq60o
ScpaaRNFoC65YzaxPBmXDTOWfbAN29rlil7sZzDexMeZfGXRaE12VuvkK4sdfqrBkov6cZ4z86Rn
nhIgAzW/qYgmBUNv5RdCLsNXMGmFiWeC7CUqU4Fu5k1vnotoL4JP+cUYFNlLDv63XoYCF6TQbEE0
JB2+mspVXqHq+l8vK4v/eFl6tdlY7mpl1DbkD/Pb5yEx0IOr1OtnTa4xj/tgsoKmsaqLbMBdpLhB
fu8vKsK+b0XOvcw884JLmH3I59rapWQ+34am3WQrZilxMDGIqs69JCjB3qcBy/MPMBMjwyZJX7K6
+zVSC/OPkbJD9vfIWs+Nj5ES7YTF5ONcdocYr4o/2mI/IVj1s8GJ0q+rwX6xUOnYlsMYX5taSc+N
Muk7z7LLL0RayG05g/lnv/S+HJWW83svlvhrRzB+A6pM3IRJalWziN9Bgk2fkjYUQZRn9fd4dFF5
IHOWhsyoStW+LbFXo9nSijtykcPRbcp3Fv35pp5MYlEYL6H3NLvfWHCCqe3jn6vRSQrr7b3INScI
Syt+0LpQP7huah9KQyNJBP4em95xejftEhsb5lZNCd97JoRes7xbWGvl8wCFIKjwCDloXlk+q6Sq
oHt6S1CZonoe51G9d7glct+Vz7KHNbmHaJmzB1llN14bJK4rjrL/Eg3Wvs61bCNbCeJ3N+TRHuVL
ySpXTBusdvpHWeqE4cE3wsdEXjuOG2Vn46mMNCxvxo6MEhBs9U32ncq8ueWxBeM7VgzMdOL8mdDV
bciK8psRg5E2kfQ5Na4LtnaB1NFq5bc5nFHz7E3+FHh5vFXqd9ld0cAmTS4Le1lEl8Epu/G9NPr6
gLNeu5PV+JhuOjPJ4VLk+rHURb2VFx0U61RyMz7bRQclzzCPYMjSp7Q08e0xAXe3zoA/VTmETIU1
czXR5KeqA2Uk5gGSVzGmgR01/QEVL4UE6Vr+Pw7+uNT6av96AS3CBTTpStRXVsWGDmY/ehYviYYY
Wa9Vli/rC21aNlU0Gh/dmmL6rVvnZr93s1ksHVXWydc5lpbgJBH/itPO81tHwy+hW8yvKs67BXrQ
r6rqibtt18Jf1oco64Nh78HN2MqiXVvk4QkUXGQxNF6GyO5ehdGYtymPUtKYXGywLcjEPRKHyeDb
5Pz/hM2+UfWC4ATApnOied4308BNDutE9QmxlmE3pZ1yDr26P0PudndGXCmPyYzgm4Dj/c0a+psu
xy8pMlBj3PxVFVhUTE43otCK93AVesXNqeb+iIz1fEjCtrvns4KqMFYkrySIfuTJIH5G6sHSDd5H
rekvbuZOuNFw7ykrySxJam0PM6A/dWLBrXUorG2M9uezuj4o2L1P3xW7RcuamBh+kcMhNdTwMCtN
tOla3Xgp4s49VDVBCFmcgZQdUiVNPoqYnBoH3WvTj+IYcZfmWJ9t1DIxXzJ1IltuFAXzK8XOSiaK
dvnR2SFdfagxUvxotZuoOzhEhD7GitJhnZcJrAbXsZVN9qSdNewf13cFvSfHNk4ZPlpzCyJp76qo
UK6tnlfFh0hT5o/WzAuVfTRo6kfrkiXhnhQ7ZIz1yo1DIgRLcOOj1dJwerZ0BMflpUSsGnu1Q0dV
FpnbtP3St8gWrGOLaVz2uhVimrK+rjbo0x77Nqhac3ts3ao7hHPxgvfQNPmwLNurPPDz/jpLjLvT
LtPlnz1kNwHl1SeRl+1lsa0wGS6EhWnSah+Zm7p79ZYOnFEV3pl8DQdxFDve1RHip7JS9pOHqEy+
OzHIUlmSjbaC/mSfj7tkHf/ZNcmIRWUJubDPOnnW6eqzXmBp+nntFmfWsyusUxuHzHiyW5jAua3R
ytnIC2s5Dx8/hj2ew7I+f75YWGI/UivlQ8qG/LfXh8LRInJUJFvZ9/PFHD09Wm5bXT7r+0jJT2hX
v8pX/rx2XOhuQGBM+7iG8yV0NKiiq92KPCgxTivCwyV7Xlll/6nOMmF1vizrWGX8fWqRSkO/BckB
Q8k3KgCLy8ep7NpVmeKLDj8+2fJfLtdl8V4PI1IL60vO63XsqGdXJMvmrLhIjHj6Vktc1mbo4Hqj
5h3riH+5LNpW6rBvEuVVtbzotcHDTdZrk2sc60ZlGQv46k1roYLZLXBnUM7mS040QNanuTcdFzFB
DpQXx5aHHAm4QmIgLGg1UgHyUHWJd2nWgyx2nVXv1BCiuKwb65okNTn+yld11SQylTjXxOmca5q1
m94zljOTsElsbG2wQ2fYEvhiXkkL1tmyo2zRYmwb195iHftZL8+8UPs1TBY/xjaRdTJLNFe/11m7
n2dduQBpyFwzv8rDbMYIVq0HeSbrYhJGG3DQTfCPBqTGISCuY2XnRBn2s1qVp3/Uyx5yKGnycNew
XP54xX97MTlWa7zvBBDXyByh32wM55262iPO6wFc169DJQ0UM2glRztSt40sfvYZjUgNVE8Z93rr
JL6lWTGG0k10dKo8248iyl7jMH2UlJKlDRP+Ft3vPTzA6P+9R6jU3WZeOuRhPRREvb4jeNVFxUVX
na1p4LX7WeVkCeIIn+XPEY2e9gejrK/QY/KLrP/o7MyqsxlyHO2svu8e0JqH2WLi2DERO/FI9zXO
AVuq0q9nq3v4qKyKdg+gbxVypa5cD22TxVv22OpGXuajQXPwj0lR017U1cZp9XaalFkNsizsg8+6
xBWO81EupXfTZ5OmIafqy5Gy8rd2WW5btDD+cbl/7Tit70C2yIO8oq25v+o+i9x1TOyyj1vUOMLs
UghoG4+My+RX0VxdJ9wYyeyUtXqu4aaohqAoW/qw1ftN1DVwK/mVd7LSbuzVFGQ2kk3aoH1qjO1T
Has8S/TYObpeSrhkbNJH3X2TbbIGxGlycIg8Bp91toWPR1zAptNSq3kSYAWeyifZXR4yw2PZrrrO
x2vIOlOoCaIhoj3opTsetFwFA5Pn2ZVgXHZtiX0cBCoQdVhqI/9dl6NskX3AcnbgsQd0nNfesgHu
pLYrBwPJsDzTT6WVDu1zmGP4a9VY4Xlu9CW34uldy8GsN1bekYeuMaXLIgASRTuf5hpSPQvH6AEh
TQwaFRiYKVtnf8zN+S+I9gEklDHys34Ea2R4YJZMBAWyuH9WQpJ4g9Eg3eEgva1maXJU1nUX3KVy
a0zz9Fy1gMljG2V9zU2PH1fC6JTgSojgY8/tl+XFLVxyRFS76mxYOnlcZ84qskP/KcszeWjjtjyY
rYHYUxRd7b8PhNbgvk881vLY1feq277Lxs/6f/Rdplqs2LZ/vcbnUJG6wwlPvq289me9PPusWyo3
vsTIZq/v4B+v9Fkn30y6IL3s4kL4d1e3MON9bRcIbUVWe0UYFqN6JzJ2k5u32yZZwO/nj54DkVMp
O/e5KvSHCvulu0oi9bnttcVfnC47D2PuPS9h326Iuzh8B7Sa7WjvDJb/W30tequX7qIAwZFXSoZG
wzdG/CEbLaSCnkJuF9bclya1KmzYIm51vNc5hqucLRkosAyyLE+RSR9PIFpX3sfkveQhPt/ZNN5k
CSrnl7xQx/tHSZgEttzp4aNkO4d8KdVHWfJSIiQ2ugGF4XwFfw5teOyWuzzoAGG3RWioQBSoK2rz
V0MDohLLFdfddqrV2zD81xZEVfyIJ9Th8wo1OgH3JBL7Iosxo//7ypDjvW1hgL70MOGE7pSbW7TH
7IcO0M2DWTrJYTYdmGVDBbRkPRhERa451vN6yG6EVSl1vRHtjWaZWJ5Skn2T2NT9xo6hq2Pv89Bj
mpQo00WN53GTE9n6jgpPrdnfG5T2Nmqa6xdDqZzbPJBWkw01bHN8O9X3YbTgcC7dDwhZ7n5uu/KU
Y9aACODnaQI8+0Rat12CJNLLU6fZeHdNSnjE0oGYM4RK22qqZzEAA2eGb44E96rnnAXOvsEKeyNb
c8iF12bMXwlGZ13Qj4vv9nH7VK1JVVRmFt9ycHEcIg9TABhS2Ir0hXpqtXD5OKTF+Hvxu7LYOUK/
SnQmKgQvZT0Ll1L8VpQN/6jL1n6VW2BBK4doS7fl2WIdGuBAkxBkPOZcbB2hNrBi4+RRsxqYMHVb
f28H+9mbVOM57SfzkDpmuMuqIfyqQCOYgNJ8rxckR4th7m6JmhvXiWxnUDdTcZ9iobb7KIKJVoDy
Qg9jDI9am+IV2erhg74e2DXVt3ElsiWE+7dgYFmktyOuMTTKbkzRPwhfJyd5DXkQdgwIPNpBSwWX
JswFb3OkDE1j/mZUFUqbJNJxheqTfTyACA8HS9wSdBxuZS3QfG1Dm0gExc8GsRZzswP6ZGDC9Nmg
2FZ9VQBuOnWBcm7ROm9GFKK1LBrnbEMs/jr23+21OsQD6tivwUGyBLUPgjk6aHBdUcAaFdxRbeUC
edjcjlFO4mdtkHWy1dLY5iLWTh/gsHWABqGv5Itz9zoQ4q5jxt/VOXtq61p5roB2HdrF1HdZXShv
haUEssOMw/amr1PzIkeGBVAdab2CzchTrqnkd39ZQXRWxmyXGvfEtvQ7EclxF+UKDiJ/18mzJhF1
sIYzdrM3D3AI2RkN8+Tyx2SsPFhNpt+88lkWjJIHhJ8D+jtOpfOX08x9umXdnW1NGHybz1H1Oj4y
qsFv59DZywb5VkKwD1j4RIjMr67YDlR8pW/F64zn+32otMgnoU/AuVnmvVO3zlZ2c0NSBLbpMe+u
rf/vUdYQ1y895kuKoQ8PiBMND7ARkPow8Ekmk3T5rO/jgkTxsrhsB+kmG9JMVS+EWI9ykKzn8yL6
0I1riMsx7mS7ibCPrv1VtdQ3KaqTeHt0B5wfStQi36+51avTKvZm8MDXGZHoji2OUQeQWcbdqtpf
o/lG30AP/zSi/geXi64fOn9SAdBZpWmEhYtTHGLo+SkNKBu6YboXWapu9EwDDNy611lDVU0qUiWD
vo/U2L3Kkqxfq2QvbxHh/iPxqxclgD/TFl+qWQ8flfwJkDCUl/WwYMm0Seop3skicNHVRrme93Wy
IGzp9pdW6+a7teQIWZJ1D6BULUfZGDvTvMOFudjKVvxup3Ne4MMjW5scRa8ZHJdslFUwLYDamvNd
lqyQGEPYXkK2N4W+Wf2ms9VOYwBQuskApAey+OlX/WF0I8vT2qetlS6Qntaq405wo7X5i+si26kr
GJmy5F2+KLB62ExML/NaklWqrr8iE5tdZf+Wv+wem3hmnbWHC4zocRAmAXwu5kGmQGQDpJiOjY4e
37DHYgk48fSpssdZtVk9mvGVvJS64Q2Nj8ja6SxsfZ6bj1MzVIAr9TSY8xm/PWXAJaB/izrLe0hP
Ng+bRwdudzbPZFuz3NmbRNd3ruPZO7PM3qqkUgDp20ogSE8eSMceEQKOH72Qh7sGR/GbS6Db7FBo
1nTTQOPCnG7yTLGAG9UVAo66zc+aKGOOfXu1ih57AfEnZmlCsUTOmJJHNcTtuA3NjVvqRHHTFUl+
cKbH2VtXRB7SvhGvjwTGXJ4MvVmCFz2G5Y18xon7f/KBsf1ZIrH3VKlGdIzc/N0boj9EEnn7MNa8
QxoqxLbYDjNLxvyLlhcrnrO9vaIZ3HY6Jk3FZ0U/x42xKTYtf0ZO6qGCibgTyB6kIejzWnvuDe2b
p+mur4II25h9SLRTcfzGIEGkzgB/xqgPhpG7hyhBgedUh20XmiHqg+epyJ+TJ/T1RUAAIhGxBfTs
QDytpnZDpmM7jj3zspol5wnYoi/K7toTjo+I2P+VWgUSs7XRbaNSq3dVp+T+aAIw1bMhQFcSoFP8
rtn98kdX93v8C4/tYt2NqlHPXgu2lclp2HpxU/haPP8M+z+aAvVl9r4/kMLmu2jfURncJ17xdcgB
k+hVDxW3fNJBq/ljg7m8rnyNijSwmppppe6wHxPmH1nxhu7XzuCbKTxM8yan/aGyTNhY5itsgPoE
5JjdCWYvvpkMhAwUZQz0pcgAWFnf9FhfAHyzpvTiUgR0eIdMuq0KJtg5x2yqrtJbbIOsXiLydlaK
R8FU9nvQon8oY1E89+HPGgndPSS0F4XoKOuE5VZNBJDyeBWcmjImj8XZqJp+A4/JJ1lqVJkILwCR
HH9kSdTctNnADC177odBezGc0wCCMlBC8azBC9mUKBtsJp4BRDzNI/biN3OZTqVQceJK89vY4fmk
QZHZLik/BoneYR+DJz3F0dGru62jY54Ylg0WOeb42Gtxw+Kzq/exjejgMPQPQD82ZjOPoJDNk1a6
iq/GcQ7Srv/iLCUJy7lcNn1YNCeRjMemB5uL1BKpWeDrSq8exhGOWWkWAF/BdSFbT7Y/drBQqUgT
dT1ucQOuDHFo31wHmDOuOaKv7X3Xx2hnxmpgg4AUSC8clgUeg4kFkK+FhXZiW+4GY6+wdA+bIzFs
36y7GRSHeko8AT+8rmN9W891e+pThNPv8rSG95b5v7UtukpFUdrDvlX7Y1kR6AIdySh5FU02f1wg
wiMoCXU/n5ZxD9mjgO1sNj5W7xM6Gkt7El6s76xevat6VZ8Aki/cYbGLXQr74007AzLp9fkHc5UN
TWbxHluxqsmzMvCZ/aKTrSOuUERBWDl4UGXuX0/4Ob0nLhu42aljv9C/67bzRYS9r5PTO0ZwVbdO
MvxZtfw8wlseKtNGwLdCu5kMfFmsItmDd2+yNEY/GONVWzwX8VJvsx4gctP/yB00SwDqOsimVtV2
UWL3PjThMV9c5UuIwG84x2fN6F8Kqyt3KJe8d0WmbJ2w5cdD2BH1n+Gq2mIghU+iWmvLL208fIsa
s0PJMLb3qU1CpRr7XTg0RcD7Tc95Pu29mC8kr9Bs0XNruNYlX5aWied8JK+v12xdQrFPk3y3EFA+
2KK95HmJtE9avoyVGojVGwafSmyi8Ewjo5nuujK8NBWqEik3o6oND1WovcW6Q6imbc4q+42gX4Zh
C3PROim6IojZp+YxE4hcNF39U2hl6eNJbajNT1R6En8yE6zJ2wzD1OixKwztgEJvE/XWBgXk0mm/
qJl4rU019j1jYuvr5rfYsaNdY4zoC0dgUxsvP+oai4TUTd+6xlv8PnXnwGkvVZf5rj3bvvAKDN/z
yt2VpHtuPZDFJmq7W2H1RHORI0FMDR5WJ1Q0Kdv+hZh+4ovBejPKCEYWIae7UL3DmKF54ranUpl/
eA76V5b3bo059p/GeCzIPPmxIF3M5DwFswWcr9Q9NyAMPR3YeWVk11CzyfL6nIwdz2B3MneYZ+h+
vzp9Gpn2CqF7ArvaXMzZ9TZJNeCdkUJOFWNylodBWMmZ7Og5yxsb6rCdA+MdvrgpBAsiS35uK37f
NT8Tw3q1xvnPRu/IgcXmBTD2uYKF6MzEEU3brTfoIHxtMRvdOkX2jKy4dZuY7v2uyZpDFbX5Qz6D
w1Pi/lH0i2/2ebbNWdRtdIhZiGIlOHxpI1ja3A56DWflWhcGgkBuemhyN7pgSxOi9mPE58XLrWPI
Su0k4lQ7JaMBQzMulnOZpOOhQAT5AjTc2GtCzNchziMWs9BagcfUu2HEGJFck7atktR5yLso3kbN
te6h9ZjCJpmKASTaGSyJixqfwxjx32BFQQZdqpI3N4HEW0JYz7bhYRe4iPqlbQ+DYuM3UCTuS0fS
Pmgcq0dtP0ZjuAcGZMxYMiGRr35danZOWj2Ub0pNTtRLu+lYWaa1gfLa+h2Py7fJgukTw2t5g1bc
AU4G+wBOFde/XhhvTGA4K0LVepvsvsfDV6h4a1r4ZxAXeYsQRPF5rI9vxNPZsKX18KZ54eDnoKTe
PAspJGtxm7eo5BGBjmH9BoVsQlQbibdIMU4YDuo39Cc9AhJOuJHFRCz6rVBgEU3x29KlVQAvyQTT
HXW72pyYZE3zFNvsicPIHG4dIq63ls96ntxmB+CMvTIT0KbycqiWmWNdWWsTUfIelKVRnruUr2w0
g8HmXSIxlCLlPY1oJCMK00fGGgVFzQdoFLDfCAc9ezK1wAYyvlNVpcU4pf3DHTJSzGiDwPEvv5DT
mXcDeiIbkEJ2gBuW4Q+akd1ra3T8WaTGNiUE7BvWsNfL1MOTPBl3S3Ub0no+9G0S3hY+i5LYFzCL
L1kcigcCqb2PJhVTVqOod6TQUfQrlgfbnJmwy2YOCCSArkO5m8QUO1l1SPoAMkO3M1YT1L5IAhjx
6d0e+/LoLTitIu2IB0u1fCv7Ep+RctnXuPJt58p7BRy86ZsxgfjC/R8uIH7n2hV8FBtsCIbD3QJa
27G3YRpHfpgRaG0bdHAEp7skgTIkQjS+tDF7sJX0pq+P7igjcGXnfbPp0Q5V0GFj4hYQHwgIoMUa
WkHv5Y6v5iWJSKaHLgntp7HyCKpb+a7tjcofS4IapRe5mxQDOL8ls7xt48rezG4znBDqsK+J0BL+
dAu4hZZwmWbyQC1YQt+dMrkURg1I17jMSNNtB2tOznA76j0Lf4t3dkc3rT5oKGYIpQ3PHbcq4lDV
n6az9BixCeswIEUTxwkh5NnRtl0XlvsyEllgJi+trdUP0TzpPhG1bzy9yTCPYj4Vlj/MQ+XHbaTc
7artb5M9KX5Buv7ailEEaDbzwVXvFGO9UZSEedKueSDaDbihB/hTNihQFhYG2o6moUyP5qWPKK2r
aukNeuOOv8R061qyjdgoeqcodHFMzd0rQu77IVIyf3DVu0lAZ2vY8+xrnXLqvPJFCNu5FJ3yo5n4
oSZLM65mVRfbdk7/ag3wOw2i4jjnPJR9k1yyYZx8JZkdf8JloGPeRxWCaUW18xNG3uF2DnEPEgNM
6T4MMV1DukM4yg9zMsezGQLfmqo4iPvJClrB/6Sv9PykiAEKqEFgdJ7KozsPOIO4ZX1Bc+ymNmyp
DKAiBpaIOpYbgGVZkYncPjeTh6PLxOJJa4Z2D8l2G08KlLVaLIfcylqgldVz15aPigrgDYHtdu+0
7bsmMj0wGs3kDsu4+TzzvvQTLLklOroRrkVrTLQf4nSLHDQr+EibNyq7j8qLxQmOkkr2avnWtgZY
OZYFG24KOBT4rAfLNOE+1HvvWViYfucMxDqQaZoytKFb+06qdLpNgAzRLGp3mRu9OojVbCdPx81U
ZNtlimw2wwNf0DCInR2F6lY42SuGQNOmJmS2RXJV3WYxaMJSiRBa0atLMaGH1YZMUbltGr6DJNxO
SQYn6PKkC0QY74nBZacU6V1b1e0za/wLZpcdMubJg6Fpyr7iRvLD+SEDwDHmiXhs2c9GFolmwyVv
IuCVdHXLjlVtdFb67OwqI5r2eWVrmwSAjS9c5GSTeyQmi+VNOwQ5CMmN5aSPsSfOtuU22w6JXPLW
uboboOMdFkf1YPwicsIzHCrNkOa7HuH3pbdL5LwSvBjQU9+Fs7ptHbfxoStnu9CzeJKEItqi8vSu
obuzrft2/KLlhIVy2De1rmP15Xl4lhoIf9VhMm0wf/zCT+USY3H/IPyZ7YSC08VsbJwMjExEUA60
vtPgaNIgaKeHOTCfSbzGxGfguQYK2EBA7V0TDCwpdrWFgnmNEgTo8LJ7qjMoXAaJQI+cfzOBoM8m
c/ZVVtJmjzUYz5/vyCyMZ5Fkj0pYL8GgauFVtMa7bZKHX4bqlPSpOBYzj2tTAc5Vks2onLPDLhPq
6Rnv3Y2GC11Q1xqKSGUIdS4Ep5S2p04vAHlNGZqOUe2HCKzuVYU9y1BbzcfBWkBBmGWONZJtPYZe
uuzgaGKGkUJI7ReFnfqUJwABvPqI5WV/mkYxnOTZ5yGyzf6UJ0Cn4NQwUzuE28G37+cic/f8uNXJ
yNTqZBPv2nVLeZsR+z0hibSckpxNmwcvKZBXczuSAX027WsSjMjQnIleuD6h/pvQvOaU1sVr4+YE
UApzbA5LnLNF9mA1u9mMLHE/n0ajR8vcafHCtbU89y0LdRa9MI+DshriVftpXooTs0jBJmgKt1Zf
vtoxqIBuiEquT6ilxWc3N8tAicuYvZQbnuSB5Svr0Di9WYTdd6GiNqelb9DLGq19w+Pw1Kgp2MWY
ZalfN+VzknZ/tl3Rf3xX8kx+TfFioX0+h4uL8ksv9uHqRin3GfLMXYurNR+/96apiok3zcGewvFk
Ry+QmioedFsNqX92F2RlPSd5NYqo0IJWrdNj1y0k3JeNNqaPmuIluNnzwUi+WchQogTBCr5twzDg
IbW+gfo+lO0tVXhcIKEbxOkc5n6shuF+yerD2NYIKxS4IibxcezgJSos1oDBTsZJvgPEPMgLO8sL
absKvwrDXQJ52mpxxfY3NPy4A0SJVAj07+ey8NhajSbxGgypTgAd9JOAYx5Uzv8wdh5LcuNaGn4i
RtCbbXpXJjOrpJY2DEklgd77p5+PYN9OhabvxGwQBAiysmhA4JzfwGMrv7tT8p24i8uV9dGQ63TL
ZXVMHQ8sbFDD4CjvVaEP+amaC1mVhYmYB4/5fCv/bbePEf1vvXvHq3djHxBczPZa0a8xW/7C4qRd
1yaqcFtbMREYyeJDV6YeSR06iAL/79yNEEsfV5VXgc8MnBLIHUUH4m83fgR4SpABHDSlufhJGx4T
JUXO/aXFJnDXht0184tLzDhwQiUbh7Qi/YacnCBQXkPTavGYnfSXGm14wuGKu3XiSlkBjCadIKLp
5pdpxtg9pTutF1eHrJif3vFdf69U19h3c5hAtaz0NAhkIqtKP48a1jZ7iAjOva14h73OBS+Z5m+e
pEFiP5AJiJRdf1RyO+bVccfnYESQzXKUmlkTcUYP8YayS06+GqDL3ShMqyBjnbk0R7RgFGs1kXVe
KQMgLdfQV7EnzDuKR1lRxCcvnz642fjTAFo9mn2Gt6YeNZuQFJneN95zH0zGnqByAWtsHbGE2FhV
nb+oKaTGjmXUOkiKaNUmIn+xIjLOCFkh2p/tIdpPG7IwHr0QfDYGlG3xuNHdKf4L1H919rPIXGOJ
nG1qZSovMcIZhpYrnwqG2Z0zVO4xwZfoincmOWlran4McbB3pgbv+ca8O06Q73kFsoNPHP1Tnvko
JkTKt9Y3izXytB2I0SB5VlTWPbXXbYskDL6JInwnkrTGgdv80ongiiCq8zMNiKfxXdAzxX5JfKYv
mYjKVaVi22bW9nci8y6xAMYoR23aA8GSG6lBOC5tCdGKaMkmF3V81FGc3zipOR1QMZ32E6mDDShN
YzMpTb1l+rjJiz7aq+Uc7/CISGVEWpugtZ8B+mNXGHS3DD6JEeXhF18pbJjgJBP0e1yo+UxeCbeq
YU+3ule/NLX2V9Y3JerkECbJ9pOHwaslciMPHaA+26C5HF+DKE4ht8Yjg9S2GdPkXKZFf7bm6N0I
1Lc3qvLgdZXyjvX1NvAMQqow9jZ+m2wHEYl3kILfA4ymnsxKV94M1VKwz1D7rdumIButPNwl1eB+
qYhfV54Ltr72xzOBT7FJTOSUOjLIBxT5Ny5K7t9qrzfWTuxoL6wAjGNVhPW+hnt2D80G1juZ8J8V
8sGWF31UGBIzn9aMq5cnxew9Yh48owuuRukT2lCC7EdS/ERWICRHGharqbK9O2hjfydCB8JwOeGx
NcXTCyGGj1FvjtMYNPe+btxri7BFmIFnxmi62qMEznAk898JP/Ykc94xubRk9agvu2VP2SjrspDd
H0c/2v71FHK3PflynEesTDkKIp+wP2ZT42Uz77E7lnW5Jb83XajSSdZ/23zsf3SXbbL4o02eR7aN
WpNtDLUYVqztErTfsqzgozpvqg5TGMKp/2k1OpMJwbw/UYDsbvFj+7u+HLqUwUgaULGUnYiD8iSL
Yv7M9maO+Jism/X4nzrq1cwiu+iSj7q4WZrK6+CmxhoQkbjJtiK1Gd0js9/LNlmocNPVsPcvS1Nq
x6+CYexxUINz49FEzX9pkzuyeqrI78xax/PJl7ZIqVea1qnHRxsrzjVi9sZLbibaNnQLsbcKpMZz
pbSe1cJUn/3UC/n0Dc23ytU+pQCR77qqDKfJD9KtjQHRNR8nlk9iXCHxln8JQVzsIwwgDyRGYC3D
TsRkb6PpXrfpqoRYip892XlXX8wo2bt8Y884eTJFmuLkCHNsH7PkP2dItu4Rd3nPqsR5hn6obhWW
XQwrwn7qmyFihq8+xUNzQgwlPePeG2CpA5AbFNW0NTzNxvQkRT8un74FDrKTXGjvTkD/KWsq9Qt6
a9km6O1sq07aK+nmliVmi0xjHg/rGnXDvVnlZHpUBJk0HaIcU+9N3HXqe+n0AEabeGZTEElK8IfC
gkoYf0XFh1G3NStlAI2tsD5NvVlsUrhztyREpKAY8u/E8sezbKqE3j57SXqUNVlAFBa7Gur3RvaX
bU2rv3tWV11krQvziQzT8NQ0owdOrQk2eRr3tyzwM2iwYb9VRN/fZFuYM9kFHPUsax6unOewTH8i
Q/N3h2lAqpqoJBiU+RyySPVfYW8FV3kar5jCo4p14erRoWuxezCVKjnKtpL39tIo/rNXk8Mf8w16
ieJVm1IVE8943DmumMMTDNuyTVjhNc3IoMomK+9A3Sb5Dzmuy6awn8a1Wmj6Xlajsc5vI1Hx5QwZ
Ftg6QCWJeZUgV+Cgr1EROYeoZnxFsuU/oNulSz0xP9f8z4/2P/sR4s+AQxr6Tp7v0bHTwvtANo6V
TdqvUXDKn5AMNI/GMOvnlOGwkm2y6HI1f2rmQkQKcE59nGbNJ6g5/+x4dNbiyTkUuvr6aJJbY+Ln
T482N0p/ql7F7KcKvZVb1dFTrpMyDjDrXbYebbbSACKovJPsoZBhWrplokwOig4YptFRHY8KEzMU
NW3eBYGgrc+cYSerWpCnuCG08K4dq34PfH8G+cyxwrlz2AfpIQoCQNVztQ/aAsdgcCZINbH2Cux3
w0vAt+UmEea5apJUP+g1yP2mb+33Iav6Q6AwY5N7k6GOD01VjBthwpXvGts5+RWTEjsmOqcqWoBI
WmK/OV3GEswLPsmalWrxfc4TyFro+vabYVqoJDXpVTblrWA2kRbTRVZBTJlrPBy/lOg8bPSh9N6s
sFOQBAuVreV57pvG1OigZkzqZDVH6gX9NSY5srPBcPEKg+Esd/ogOt4+6zzW3bofDd6ronhV55PG
DdPdxvOyi+yILTFzurHFGQnjwpVs6/nybIMaFSqP9b0XFh0kGj55g/ywyW+Tqzs+4c45jdN00EXW
hq1PByepd4HTJWA/RbjPUAt5E/21KKp05ykYQyf9rHvZ23eCBBbJX63d5qCy3pW4IzqVqJ9bEfN1
H7P03dKGkXk+oxymMQlzccM5TyF0Z3REk/dOGUi2eP4n5KCx4BgQf/Zacy9rZdFXb45xZHQMtzZe
lg6ooJOj6x70rRgp6swP3uuBSFZSkpKCRqMftEw464CcwBzlc9YdSJdtmJjtjjDWHBtzmc6n97E1
srWpp+Lg6RvER91Xe/aDkYWeHAxTeTGy6nOrK1jxuOX4wo9GhiMfiFcnrF0UA1pkRPJ4LewCqqGO
hiCqWfm3Jutefb9U33AylIibVWV6/j0lrhWXzNVVpeT6jBroormQW8E8x7Bz80lkIlmatMEPT4rR
3aI6+VHYrnGosbF4Diz04UamuOe0TP9i7l3/cM3guRtS7Sc2G7vYqy0WSy/1OK2YkGfksJsGuIQV
rzzElT+LGX8dZNVK4I3xbkb1MQTI+0NLEYZTXhNsTG66nZ9R5s12uUacNlOibOv2UUHSO/zMpK/c
dy5EhqDxAvTp4+bV7PKKQIAd/qiCb6qY7L1XazM6P3M3o0qMMIuCHONsl6CtCjLWnvTrFPXZW99G
M7swCU6ympTojQKauMC8t1/9diQP1fYlXA1jeA0rc+aXRfUOVHB0qEs0QiwlO2D3hIlDYlcHgn7V
1pxp5azMjRtTf/78RA6SBMUGENQ2Ukj0k9RKVpHehARv7JWpX3EdvImJEchgqN0JX89x+85AfSla
8a47DZq1aXa1WK29d5OrXZta38l9SJ965xYP7dVgf7QMzu9m4Hj3tECeH4uM984yRly0MWGe9w0I
wRFrxtV0rqnoLd7Kjsj9XOtIFt8ynHhlDT3g4lZ78S7wC+u9yUvMdrN0L/e1nqVeHb86LLXCLK9N
Px1NNVaRtdAPcZlMz+lcNGp/nqJGJ1xDrWjrbte5io2WkW4/D7rmsOYd0xURHTQDZKMx74ksvjHj
mJ5TvbKf1V5jrz8209YMww7B2rkud8mCBCY2T92zrCynSsvaIqmaE0ZN++DQdylhyTrAMM21qgDC
EMphsprPf4AkgM3RM+yZrAVwIqpDo9N7ctXp2Abj21KVe7Sq6E6hFT+nSfeXmUf5MSXi9dx15d8F
CpjOFl+5cv3Hjl71hiedn/Lo2xiOZqzqQStXAMiRFpnPEjYEgwY9QjDA9MWLEbvDLuggU2qJKl54
kyAJ2N00XmYPI9km+7lYA73IqluarzDuiDLMxz/ap7JGvqiyFXQZRcVUztc2wegHME4psqjJABhD
seyTgiTy3BaajJ4IAQngHHbzllrZe+GXwbOsed7oz9BKHMnnnX0TKXultyMW0ln7ptqZ/mTj+wFi
pAH0Qo8SWCqL47usBBU5JvTqp4usag1QDsh4yV5WizGLjn7vgRyej0TGM32Z+nD5w7LJtsZ1WCXi
JmtW2hNi7dFEkdUQ7/etbc6B6PnwwLaKE1wMeyWrie5YrxUUXFmTv68R+iGx0+pV/vZ0xnkNVqTg
pzn/7hlYNOpasZXVAnN5Hs0Mtxv52+wUGaQIIai5Js8W+t1rUhDiJbFMas3SMnWtlHV1skkWEEge
S8ZqM68Pqk1mSGD++e4M+biKhHC+ASA+V2zhScf7VFvTL+IWn0YioV+KFroISfngjs83n3qmhis8
OotnEBzJocht/9QYU3D2fSU8kIfMDjkini96Gn1KkGf7aEbnZo74tTtu8ZGluY3lcjyctAJTYzcC
fUPsJ/w4koivieCzMNCEGz0nQxaBxBHiTIp0Hw3Tmz1lxgo5TuAbRWI/NVObT6u01Hi8eVO7JH2R
hWLbyQvRUCSy/W8OCo/rLoaB7vYl+TRRdgCugJ7DoVPR2GxhsXjNcAYsPx2ruvyObaZytLR0fLPa
ksdueNXwg/+E79qPbHLXJOhR7i78XWAHP8s2jV/CKES3NnGUHTR99VNhRRqT1manubr9Hth7UmLJ
Z2Oa+p2hhNHWVZKzULwfTNfVk1mFP80w/94OgUl6p3QOGohRsmwuxlkIjQ1VlKDABPnBC4z4a0+S
KBktFyhSSbLS4cWOy8Hb6AHppRIgwC3P90TkI1J+mJ43WYT5C+rEZAm0z+UkvIPlkfkE+J5sywB5
TNMBrNSDha/rzr9YX11Y3899pt0MtT5BRC9XZKHETs2JiFnIXRJ4GYj3qszNK8d4GYavOo4nxjVv
bPcwpi3yhwMA5WpNnFE5aAp5NThN5Q7uvI48iG+cfgD1UJ8TImAb9JXsTWZns4/sdOTziMSmLb6U
qVvdJ52PNk36i0PiHnC3ExAxpVDMIbgMXvRjzDBdHHq0c7Fa/DVBgyka3cMNUNRrqwuaK8lbbW+V
VnASVkZUPizcjchU4xPIz++9FRW/TFQwyQX9DNu2hPwdEKzPC8Qh+qZdqYjUHXHu629qroWvJSgV
WZNFaTXaDuI8wbG5hyz8QgfpMnhnH7LKDRkVDdhfdAAbsY3wYnjpNFO9j6RWt55OrltWLYQUn9MI
Lfh5Zwe68N4bkLEHu7vIJgP2wd4J7XJTu7F29zqjAeUJgGiuySbNsBB8a5L4JA+Yvz5Hgy8zc5fw
kGv+rPZZtPfRB9JqhsVV1vCkEtvE9bHQmXcOrGzIVzcnWfN0rb2HSgJCwEGSXrbpeIQcOy+zYdFw
gCyYlOx4NbAXnQ8QrjJu4zJWQSPQg1l19NrqZB/mncpcDD2BPwXSwFH2INTdn/wcFajHKYWbnBBf
jZffnIZ9vg698T5GhDtGS9PvtY81WlYFpyQN+NLlTfTLbmx0pZk73ZzAviX9R4En7hsxzfVoWAPW
JJnxVgzFjyBGaELuI0SrrhGn9A4gRs03W8PPUOm8fiv7ZoYuTiU2NWu5t1fJ9GC/bu1985XvfQEY
phrTkxcwg4CKFt5kgThKvi1jP9/G/7TpY5iuROkh3m3r4W0UAygv30P729wnQWjc3bw17vGkMOiD
aTnKaqR47VGbgIfILlpvG3c+YKOThkv/rCaNPKDSerDnw0tR7YC7+wiiw20rlda5ySKOaka7uh+O
joicW4M2+vMQKdDMdQBouSlgR+NIs5ediQgGV7TkWNP4TbYG9VtvuUDDFmDz3+er2l95qvhbmP0A
o7BNucGl07G4q9ulKtsas9pUGt8zWcPENN9PJQC7par7HDWlex/gxotsGoyJdF4bqdh6lOIu28bJ
P2kZL4asVY3SHRqryunBH5VFZ48vBeCQp6UJFiSOVr23MpwsfHVcXvMG7Sx71M0VuV0yxUYvbrLw
1GCv5sb0LGuD79bPYeXucz0J4/VUz1HgqnRWcm8e8pVPLJ3QWR1Hu0eb4cU/PVXlo9cV9VULYZX9
dPAWHWr1JgueIxQ8OrLVjzbf7N+rUB0uKPqot0740aXS7L8eHWLWKShv1PX+0eZiV9YMy0nrrkew
AhmhtTXY40UPo9dm8NJnvoHpMyn0UwcJ4iRrGGXa6kpueklw0xqzOf7WJg+z6vx71fhioxVlCsgn
c66ycCuihA6EABjqtBWqAkiXXEzVb2I4qvcq8ou7HxeE17wo3Mu2NMyIVUZAzIMsL9Zj6asrnn3/
KDubBh6tOSrFhgn8p1Cxw0oYZreiDat7NRW3hkDhE3qv1T2PEbk1A8Vfq9BB8Xroz05rdlwAdgbA
pzYkUkFKaXZ1V8cqeqkj9yh3yiZ8xjSC97V31Ma+eB7N4WxXQcf97I332uyLkzdULaigUaRPlSi2
WbFV1L7Y1LVTbTRLTACP/HpnKobz1MVQNKLOj2f7sS0+bp9rw8/hw3cXv+ierE6g2B6Qk4KX8N1v
o50VIHgQW6x0cmYAXqGVhyG0PyY3A8FWHdVOwJxQAjDdaqdvGuYg65rZR+bhL6SnqwmU8HoIFYik
Pl9zme0DHwO73gSDrir9CcTEu1Y54V7wQSDArQJJB6TcdfpZndCaazTFILkAO8lV9smgf2LdxWAD
emFTGOpz2iZHzKiVS9kW0GO73j2mHQQ4w3iP6j5i+eeyTgbtmXaBe59SSzuNZLSJdzQEE418lWZj
A2dqpQ446aJOTPp2xA3AK7p41Ux8I1kMP6ndVQtq73UW4RshMdhjacJ7FMbFrCN1p2CMssrDT9M0
vZER2oSNVuxyu3HPXYobDIEANh/F2KMAbxvlGdGyzyAsBlzomm5XOAE+rrruP3fZB6cJTsitGCt0
n/u1YxpkbnNFu6TMVVNrUK9Gwpn7Mp3OFoKzIgAkkipYLsY6nLwxPtRaX52q1q+22Ef2m9pxxCVx
q2mjNvpnMeAfAGKq3YoJioY6FVcL+Me11M13JQrLQ4pa4wWZRHAlfFO2Se00lyLPiZLoPfytyV+L
cuwuAAkObYUgY1PF66wq9l46eMfMGMtNwryBpZUZrAzctNZV1x6sckYEilbbmr0d7wAIf0eq6dts
JnowyZKvuVrdGjhcu0adjQgez41dK8D14qY5a5ToJADXQkuCFXtr8LU3bNg26vcy1kd4dWZ17gEa
HJU54GHUVzmj1uZpNVMUHqOWPEgSIMySxUhGhH2jvuvpt85WnpMEni/iKOskuoJe/jW5Rnki/6by
JYwrNNfU05iX2s2E4WHy2JPutas+Bn/jlGsjC8JLm5XiJAZmGKnG+zsG+PIkbYHcXj8/vUVKyMrp
0KRwwneMeplgxsRQ7bKq9oE9fndN1b0MbtysCQU2AaHQBeyAtxq5Jds5ii7AEUJAptEyTMvyao6U
fIYIkK37KPyo0wKX7NA88C3vYhAryFtVOy7oryrBImYgDE/2AVOOprReCYzoqwh02caP6rvn1nDM
3Br3N9XIj0HFOBgp5nrqu3pdtMQEquwVTVP10oWhdmnmwjExrHQgYSbZKtCFvzVbkHqBprNCUZyW
sdeqtyKO3TWgrF2Yiw+FzANKDCGKQoQyfnRWX3xqkDXno31oM2zsHBdOky7IgagD9FSP6fGTqAHy
TFdWJM2avGdZmM/Ymqcr3ADek0gN+POONUOoNyPk4pfBI8Be6e1IVljcEFbh89mUIJR8tQWHb0aX
AeTlCtssZhUsCttYhcNjNgSvp0TsbG9Wny27D+H6KQJlBvBGV08AMZgZwEN/H0xYNeoQ5letBpWp
+dlDGgyB/W5rDzhfZTtEnZ2VmTXqGqHpfKvmLQjlVsGARVMV5CPRixHCJ7FQuPexHG9DYNcXQo3p
empHRNHS5gX28o1Ic72y0JM/eqMOClT3raNjuyfF77yTEvvuyZpxOmXUfqtd71KEDLNmrTCMJWV5
mFBYwkL1aw8QdV+27Ve8Dww4wbbYKkU8PvV4FV0cgsf5TCAWiX5PHPcM/mFklj34XMH+68CqneiG
AL4URVvdaP1VnUOiSKOSQEUjTLJuhXUo3TJfWbHd7IGu54DiPAvQDR+DHWTmk5ORlNJzNLeQjr0X
VusS5cm1TRxF+2JszH1Xld5fifcGl6lVG//HZFcbOO98S70ZIqP8CI1unVmpOOmDwB+xVOsNK3Xv
0AE821vgQMGdkJJSfBZvLYR7x8oJeqjmhjnjkzdY/WvSo1HkUENMJt42pnjLUsU+P4qyz52lajPz
P9oVFDFsvp4tn7mj11vgGN0UoGfpeTtf+N468FBf0xj61iyZV7oqeBV90zhPVUTalNnHR5Lp20zE
40mdkG9CKOqqReKnNTtEQdW5oFssH0ZWZ3yI52IWzzGzQbuoZtVc+64Zn5toHrmpeYVorlXIVLes
kn0hHDVYJw63EUzYUWlYf7RdwszDCj/FiY7OoZm/WsZg74YsZP09F777NHktPLRGi7Z1e02cOj4F
LA9Oie+EGyOHAAAbOzxbtnnVhQF7wxt4orB77EFcEd+Ltr1SXScMKgnssThrZ4EzLT1IDJg9Z6Sh
CgNLNK3Z6woE5j+F0pIv6tA2zT3sMowASS2/AKkxpF5DmAW/BgfZ8zkRoEz6VvexdcVwC44EZqAe
HGvRgcYaRT+y4vQ5ltDIBUHpIw9qfq7N8VUNpgFqh29vBlRp1uNcRaZgXHcmN8tMXIBmTpDAK2mR
npw00EWemZ9BZBz6EUYKcKXn1myvSoP/U2ZG8UbHRHNaS8xcMBP4LfBnW6cfMzgFk/s8JJrGVLBN
XzxSc6eoLj9NwI3e8doAbZh/C/oweVczXGK85sPNfR5uGSVw5lBBNemsdBIeKMdztSdZjHzCAFh5
ysaXvdEAx16tkKUC2NMHKTBWmXmSp8G18i2sRHZMo4Ihe2idDYbdwENIKQCCy6d1jmJa6OQ274W9
NhnynnoNSm8FUAD/tX4X1/w9JEf8p4gA6yGegk8BUnCIj+5GrOU2jjNAcJ/xRgC0N7HG3UX/N1HW
SVf9Yl3TnJs+3VdDxWcSVGDsYGmtxpCEGnicVXV0gi95VhifkZBHkXO46bGwDkmv3CaCADO9Vd2X
5mw8EH1VW+MQeUNAtn7jRZN3DELrOSKVtk50ZJUaNUP4zwAxbp9dUx8vWhK9DSqr1KAUyCgGUIZn
k6bSR9cmrvl7QIE+LQoQIq3anU3CGyxXYS/CEcn4q+0d7Q5s10UaWxlZCJiM09qMq8+Srt7kie29
wgJwXtTxbQLB92oARrAzUe/KKP5cMDFAvjIEWlmQTJXVKdFT5nxFCkBTUfZx6wbMn4wE+Iu1yURr
rMsi7w6wI/K31qzqwwBbZC2reuzU4I0rC79QpX5iusz/07T2Ri/Ex2gr4z6PkumM8MdrNwH2Nl07
fhFIubyIWqvIDCOF6XROsrUqu9wX0MANATtDiZGYS/l5M1PD7ZEKdgKSjLlYOdOQbllFvxjEORjF
N2n60gaAxb5l9humZc0xnTEzxYyrC0BYHE3nJZxxo5UxqkeAEcGMJJXFqIefFMXwt9E/TbJddk/n
1646FYLr6jXQ6VZpnlBKoGetg5zWqlJs/N2II+TBCt6iGqSAfx9qkewEdF67MeAW9cMdoXLUDfG8
W3Q1JEZI4oZSkwWDGzkoec+CG3JH6yeQJIfvo1uLE7gsa9oyWeWXyE35RlslXLKD3IwnIkiwsPj3
+ioH7es2OgpChbIfZ0ghc9n0lHfArUWN14O/ihVtjiPQKsBibcmqfHGUbBOrAofcD7PrQTHPF66e
zyi3HvhEW4vVaSuhirJxmNIxPcieodNwZZBFFH8f38wnkb20QB1XtpMmG/krY7SmScAifDa7+u1F
re6lwojjrSG590cwnD/a+f4NZugcMtSoZQ5YFrG8/nIzYolMSgvjO1lN03IfFIqO/8z8mzJwnwLv
jIP8k/Jn4LwchGWPOElXbr2i+JDHJYOAYz7fxuUOy0aJl8p8si7WTBp9tA2F3u6RWsGTCdDHgv2V
TwO0WzLUw5gMW1Wvvkk8sCx6YNRtBb+OeCqSI2nZ25gRlU7CGO/WW5n0XnBegSq+djAXt14dcEdt
JER3TVzf5b23Y/elJ+6zmyqDYd3qQ/T2mLqT3spPicPyrwnQbHvcNLDDOhDqWmzk7ZJ3Q24VeHzG
K7kpnwIr0H3yyu3Ky7vshK+jB/pMbs4FRASeDWVf4vXO2NLHE0AEYM5YDWME+tumPNrBkQIksmtk
p2VzSjrQUHZ4kH9vqGti1PUmauLP06Cf5JVbrhLU0lVuJeNGXmt5VeImZ/3faIivzBgAeU/kEXJL
ti2Pg6zLwkhwDKnbAIgmoo99e5M3fnk05aV5PA1yT0Xkc1WCYd/ISyF/pN5VXJ9G5PqaCDqzXKv8
3sy2IchdLtfXzJxuAnhl7FJmAzx1d63MGpi2wS6bIDo3+njT56FDfrbTyHb2k5hAAmPHt1Khc6KE
W6MnZMVZ/r/+8G+/QW5iewXZXQ/0pedy91CTwaG0M/SNHALk971FbvxgA8gabglc3uXiLnCK396a
30AVf15BgzReHsKanOqdEWTatI3c4KvSpur2cYUZBE+640LpfgwuaveaYmK5k7+l88uXxJ7UHRqN
3bSu0+DS9LoCzGMeh+bXWh4pt/5rm9cWE8IBQbyRT0IXJTumMCxd5gdBH5B2MuFYPx6fuYNdTnQw
9XWPBNtBPsFDa/WHMbNYlpTbzOkxPnJncOV//bt2nhz9AKywlxnAFWZAyuPZm6InV58BjEZuV7O8
DcPbPCzLJ0lWH2050Z95RLL0ydn6TtmDWUleHaEwRsr+sni8rb89osum3D+VXn/wanMtn4TlEGwF
9sqnpiZBIMdCFuz1HoXu4+MNfzzLsk1WxfwUql23qwHp7QMn3Ml9pnzYZY/H8X8+grIu75rcWo6R
9WXzj/2y+kfb8tgWpW3/PfRgK0eCPzGPAq7cKgEekyeA3DobhPP84dA9iKZCZ6E66jt8KMjTMy+Q
d7y3dYxBnZdsaq4OcwPWhxediMWk5nhsx9cMUEpftWdrxqpOQ3HNerfdmebEVKLW1Y0qcmI3HQIz
KxK8O8k7GLPZLtKc+mojwuLFwbz4cePlX5XV5XV61GXj4zH545C8T5pDh/2gfBhlUc3DtdzSY+hL
ZgTnSV59eZIcPOMIZoXHrvOh1a/lWwKrnVa5+Vtr7xp/ZRYiSnLdMuIavIVU98WWXIqAC9ZGSnIk
Dg41JJrxDUOsv4cdcHdkTLbyGstC3vZonp4glMsaeUy+Z6N+8iIj3anTcI7NAoEyrz3IQUZj1G7g
7Bao526CXCxfAKP5gJSfHuUJ5Z2XW4z0zcyGscP+Y+q9V8zi3AWz7Mf23cfzbJfJJ+IxGKia6hw5
7vH79GbQNt0I8f5xFYvUYSSN589M6qbWxregC0lSCbyAv8AlG8zEPeRHZRdya1BODHRRBs3aLjpm
crIFXrfcj65zHAHmkM/dQ49Eozi01ymOYcvsallFhZrIybnp2jIIw6V+rozY2Mnzy9/l2+FwbPSX
ycianWoaV3lXH7dWbmVt+yMyxnA15DlK/1DI/16gPQYORX77ZX2Z2LE8LXCkYfkAxn+rpXYGO7/J
+icE2c0D0LTyJFk7fdiWJ56FX0WQpsv9lXfiMcY8bgwf6J8J9Exz9KqNBUEaWQzHwOEk5yVwGcE3
KARuCy6ZvDPysRYqsUcLeLCf4xvyz2AuOzxG9MedXB7oebx/XITHXrklu/zfp2KuNsBeenoM9fLH
yOoyF3/U5dbSOIXYfjChRZhBTnSV1j6oeCzKLvLPLlMuuYnDJq/askle+29Y/fKhlL/zt1nGcmyR
uWtgARcSgthj8KGX81eSI4Su5Wsy5cjBrMVofkVrhXhy0MWHvA4CdSu7L5v+/AUNAYO0IlnmcfJJ
lTO6R/FoG6eUlIOGUqQGTGyehMl/51EsKElZ/20uu/z6Yhpg4jwNObpuHds18PSdTZZqWqPXm5OE
+u7KH2JWJ93V1aOclslJndySxXLqeVooqySC0LwWEEAenWWXR1VuPYrHbXy0Pf7GH8eG2XuLUAdj
GGOmHDhbgADZQdblm8cVj1nGz/uXHz8VWr4KlV79bRopb+Hy5E3fBET7o3xcQ5R0AU3P9yBoWyQ3
5JPy75vy6GWoApRTH9wi2fxJBREwRR5LuD84IZLgIfc+djzWgHKHLB79ZLX3f/RalR2XXz8/yQvZ
4/HOLPOZ5WGWrZ6eteRP/nnv5NbSS27+WZcHLWf9rdeff+DPoxSNxEZjv2kTUrNyXHnMHuSx/9b2
6CL3LvNsufko5P14VOWWPO6/nvW35YzsLTv+8af+re2Ps/7xl8Q84GM0V7UBjL75FcfDmVxFOS1r
VfnCy4JQCuRMaEQs3ucw26N4tE0pnqDQ7+hTNgabSyc53MqTP7r+tkdu+qYAIUQKfnmi5csi35PH
y/J4qf5r2+Mw+d7Jfv/W9v89lT9lM7k/j0D7DRsXhzamtfNcWH64HsWykn3Uf4tV/Fv3P9qW9cR8
2uUvyPP80Wf5C33sXTSl/6W2XrCWQ8P/MHZey20r2xb9IlQhh1cSzEGksvSCsmUbOWd8/R1oeh/6
uPapui8odABIQQTQvXrNMcUcVOzd39HiGXIvir37gOze+a+6v4qin9cBDOi+lAokQpybCPm4OVl7
Z3grfsK3XVEryhOhbKbVaZmuVSd/uj/eSaZCNn4vS9MsIxdl8eRnLOQTUTJSw76FjjzfaKaleDwQ
/QfJWkMG/i1Xuz00TJkYgni65MWECBP4m/tvj9v7T8ESk/57n/vP4F73189FFEXr4NcJIQsbpVcv
T7rbWmoyLcX8NybBgHBRPDz7TR+ub3e8uCj3ze2xei+Ly/U/i6LhfuuKok8g5ffjW5T/OoOom9KY
3Akl5ja6P+xvA+tbu/j/3I+s8Sph8pbuDAIj2hwh+WPmeO8mjhUbMTC4F8XeX/3EQ/Re98cfLlr+
OqR3Smk1aSeyAi8VUgpcA0QPIuWaQibH/OIqcMRrnsSjy0vjNN2KK1PEXZZuJ9la1KllbMXNfv+P
3u79P4KZfwwV7l3Fnvj3hnlHRO/W6RbkyiygJ1oUgklRYWX3k1OwHAPNRRnP4ha9xSnFL2CY1Kh+
Fzfy76hWJfsrrLNZOqlZHMyydBeDCEYljmhNbKqa1crFvewZvgT/LDAWxcwdtiYDAzIeyPfIh6Eq
/kZXvYPQbBssAIQy7BpxVcX/pUqRMqll/lxE6EyEnlyd/8FTA3SnucUz/7r84qL+8S+6TV1vV13M
WcTu7TYPWZycHH1ciassPva+EV/gXhQX9q+626xOtPwt5rz3FM33P0kNAnVpYq23wMYQqzg/817b
PBo2GiDAlYpiliLSMwCk+Q6fSVoNlbUzzQLTM7c6Dmmeahzj3VT5T6GSbpT5HHJcpafCr5qF6DW1
6bCVpkJ35S4lSa/v80UdcquLjZPa+tJ0SPBUyCk6JrG9lsPAyFYggzBcZma/IipJ1vBo7WrVrx/Q
ZLHWDDQW4Xlq4V4UycfEG57njPZHHwzsI/qbyoUaN0DloCjqUoBHaczyRDVAgYjMMnmMHAuyoN6e
xggWgkXawlplbX/jGN50Scr6C73jttOV4nXIdFy1Eu8zKxiSV/jA7z1fJlM8rZ87ZzK+OUTrWdn1
fBYclAY6Tt8v/Lqq3qqJnF6m5MWLKifmEqIO6VUh2C45n20BdELJU2aU8Jtk2S1BBEOGKsjjxoix
PA9zC6EkzAR6HAWCWNnUuVmcpzEuz2JPbNI8t+CeZRlgYYLwRh75blGCH/LG/kNn8WzTyDPKL5VL
DTsSSBzuHABe2B4ztyiPoF7LCD41DyNRGYKh26Q5OUFO0zMfrnN7T6YGy2sOwfYG6tfYjeGlnzcI
XcKLJ8efYDWlnagqUky64S5C5coBn2kGqzWWf6mhYV9kVkIviaQoy3EYfGYQNESmQ2pVYnItMyxF
8ZBdjH3fnpW4dR6meVOlpO2Z/LZQV9Pj3hCoabJUCgtXtJ7VGX3EbG4YVLgw3s8xDqfzrUQ2B+Rf
i9/c/fgyNJwHKDPhsgyaBdxTbWUphu6OY53BeCOZPtcUfW9apDqT1qq4qqnGzQIreDAYOIAXTlAc
S6R2x3re3Iv8PjdxTgy1B21kok0r1H026Ym2VHRN2YtNPvr/VOZdKS1HB5W7EyQEm4EaPHceCaO2
OXQfcZ+9ayylkxeO3J97S0fPTGYi2Qp5CSWmm36y3PkWZLH6MdYx2QoAcZ79ISXtGg7Ww6SwlmyM
sXEo7azbq13UbJMkys/8CxQk/438WA8SP6400U+y1j1XUINOdhg/9GZZI32VqseoY+HIAva4EkXR
wFLoC/j1bFUNiw7jjsU4d4+UBFO+iFyu+ThWsKmyJGS3PDPcPw42sk8rmfSDOFVV68rZcoIt4jCc
OlOwaGteOKV7/waNH/8Kgim+nbfSpuahbptVJoO1WXpYLHd++oRR4UTQPq+ZK5v6AaFF/Yj2vDsT
Ot6JEka7zSOmdYih0gFY09xD1Fla8fdBsf0s2/C4cA0kURvZDxGLeVdCQXeEn9Ydq56wcpFAOxEN
FiSLHRjMmGw2LoWqS80G2KayFEVxedJEnl9VFjlh8/Uxh4FEl3Ie6EUbc/h1+3OSOPM2Zl6hOZuv
H9RpMvLS0cGfnt/M0OuQU8Su2JT+hML9Xha/tqEBIflHpWgWLS3iDrd/IHGGDDy/X5DXhaVCUfJQ
Uqv3qvKDbWf2Poz3oPwsirVoj/qgWicq1KZykiwC1pKNWzjxwF3th/6xnTd9DPfE1rzNHw1dl2An
8+p7ZrRCwhAdiiHFw3DeiD1RpzPLxrLBhKgWKWGN3+D/6CgOufW+H90OmAP+fw5J7J78ClnZ/H2a
ps2B3F6HcyETDVz+9e1Eb/EhY16o9TFpZh0Fy4660aCAhUh5CudNBmDiJIqj50EsDL0e8bocEVyf
mwsZcvni3kns4aB34MXXso7MwZFNVCUoSgdPjFGS9tarQSo+ZCnR+tehoig+uIE6urUAgd8OFZ/2
xxGpqq/aggSNvxvmbzUWEWLH65Sb7wn2pGQuTXZyaMYyOdhDSMKJAnmzTVlnlFmtWMV5oDzJRdAf
bbX6ngWK/NSbufykBtW55QF7Zm0apQvQQd5+nQb/y6oa9WCSWvJqp5yKxZzilEAzeA1L6Q09sv8g
GvXCP3l5ZF5EG5nCqwRB3WM29xyq17hX9GfFC/MXJd6JLrxz0ie5rpFfnoMqGY+drySnYd4A91P7
hR5X7Jr1tOCZTTbeXBR9EJqykOPZP+W4x73UJnaJcil5TZ0KjraiNUtR1Lq632q4prqFbkDEX5hG
2z1iYwW6yBjUVYig8rXusEWQ0ettZn3lK6lghWumnr4dsMy8FObwTApN+2EU3ya7tt8MyW72aRGC
TjLV9qOeSKSQLSO7ANGBpRt0v3zLbD5I2VLdKcJF3Ky9Z4XkMxi2TU++J3tR0KwmrGHRC/9ThSzy
d+NfdaphkRWbTseid6oVfm0FhDkrf04lw9zXSTvC3O7yZxXF9CPW7wvRKJHG9kwGxhtKXvkkqkyv
Zn3B7ouNKA7QJHaKM8ZLUawiW79MrNKJkjhj28snGdabiiL64I8TeQm5EWiHClYMsujKg8JmZieC
7lHrkosH1hO07Kr0emsvWrrGc1a60hv87nA7mTyePABjwtdOLrslGp9wL4pWKJukKYTdQRRNjIjw
gVS9oyhO0vjN5p1/FqWxSy88r7OLFpHf4w3+Ngh76ZqkjXwKPWTEgYddVZ+VFxJ9VmAnumvhNC9x
1MgHkhX6q6o23CoRVPkyto+ig6iHi7gupCo9iyqx0aEchSYChqpVMVzNcY9NTf8qukfI0S6Zfq3r
fG23dolhYbUCY14czNHKD2GLWG6GBRcHSWZTt6UNZlYe3cjpgI6bYf0QKBZW4KPxDCEs+ZCN0lnB
zSy2oohGh5R6NX8t9AEkpdaRSzB3U7rRW8D0I6smG3BXlhsSxcvkgyzqdIMc31qrrH18mIZ2yGzJ
eNKD1DoVsUGCxdytGeWfI9mSO15tyolhnYIbEXv2vJmUxFsSwavJ3/2n7t5F7BlS87PsVGXzb8er
DQkwrRk9VMNUnwepJF06t0HfkdWl8yb6mcneiz705mttDfCBMjU/poFmQjYuEzLi+umtK+2r6Dpo
ybEKNee9qjPZtavIOCWFgwFLVUFLgQv7ghzpSwJ+tYrypU3a0FEuuKnsIfrWKiSIGZpdPzh66+8l
04o3YRLIT1BVqoU4vTW9y4VTf7WsG5FGpEdwGEdtS8y2gLpbGFfHhDnO7W4BtlSyRZxWOWRcGFXH
gmfq0SwCt/PUaF8BJ//dcOsjmot7LToSkp/B+Lvy5MuRK9oD8h6P4myRZVNplsgJS0vf3YqiWXWU
eFhza4e3nr6iXg09Njay2aPdvp/CsPSDSXr53goMaZUouYotVW9tDfJ9d3jd1EdF0621GafjZcTH
xe0auX7hbpRJ/bGtT8bOV9g80q/aebb7mCHpkBvr65PZ5PoXmkRgkTrPeX593LRpbCFS8adVVZbV
OVKbaqtrZb8P7cbA3dcrsCVoLfhYJKvy4EOZqRZgsbzO+4j84SUOdemnRKbl7YPSTAEVlxs/xqT/
FkiS9a6YdQrtWJmeAhM2OEMU/wEJtb1JZ6i4LHnJoUsiY0M4IHmwkQKR41wbxM94kJneFHzwAP5E
fCj9UH18kMlOYoTNIDz2bf1nChlZbbtnH2uOunnsWnKW4RTXz07DnLDtSuWBvI2W9BwcltBdWS7B
Nc/bqqqGB9VgzUgDOcEtTmnTg9izrIolQBAIpzYG64J/zaNi9c5zljjvyhhJJ71zHK4B+N4qSKq9
KLYa5LnMitqdGnWAqRTGZbu2INUtr23nxUeQvij7QD51ZeG9hNX0oRq+ehalac4At1TjQXR1FOsQ
KoZ3EaWg8zdNUiSPeq56L97EWmJu1E+FZlkv3mbwUusj4lW5aQa52VhN73/m6qbqK/OzICMLy5yy
2vZ+n79jc7fsjNB+ZB55xOQhP1eeBDzfR7zRdoGyuNXNDWHOijPOurOSZdgAOxq5iQCvaaH2U9gd
GsDUAstvX+4daq3S3NJsjXWPpeC5nTf8MEa3xhvZFUXRwIJtfq4n3LawrD6Q7MQn+21JdgOGowti
d/lZmzcmKN6DLWmnzCqnR6IA720Rjp9jOCd6NOg54ECB3EvU92jqx8+hCo3lMNeHc/1/97dBLt37
e7bHeUhPW9a+DfDtn/Pf6//X+f+7v/hctexRbjv6Ss+MaNkzYb8W/VhdVUtXN+ZcBy6juoqGjMnv
rU50ARRZX4u57q9jeXOCs5KcTaTyThQbY1ZbOmUtr/llpL/rZOyjnUxf37uJxiFynEVVoTfwiwcp
bQwEk2i+BqXq/ZXFve52cGzcdFDyB7EZdP5fefeqLpS6XKlBLB/9EiEeDylRgNAuH5t5I4qmJiG6
v5XT0u2YrsF6/KdV1N+L4ghRB9vukIUktN2rbme6lxMeetNgPxRcrm8d9h8QyZyPGD0TP6oi2zke
WlJ1sB5Hs3O+aQDoiBY6/YNh2xiOxvBW8kQOWX1FTYzweFcX0lpTnekNIkO/aTmrAJ6+Isvaic8I
UtL5urIxTjhhO2evVVjoms+NecWDylV7IW/EwHVA09Zq3Qx7tQpgds+GO8JR52auYwQ54lwmX6JB
bDpY3SubJCuU6J210xO9AK7TeNfUiqUrgOjWVbcONmLxNMF00WDHACG39AVDEHQx0VBtpDLtNkz+
wOJrv0q9+QQx0r+FEU7wcdt0D2HdKVs5atKdNyT6OfBVPDGkYnpNguQXSYfpLw4OsIPfS7oOHQvr
3yt+MhttaP1zmdf1NZ83mszwMMjBJc4dNHWWItWkbBhNcVYSdPEgk+VV7+TtWfQX3TB4WmEaOWKA
Bpwmnj3ZSZnHS7aLrz6wDnzV6uQCdAiDCANjNK2VhzU+aNXZ8Nt4UyKtOcUpogpt0KejZZNZjDre
PFhpH+5yUMYHRw+NHWGPfO+MU79Py2HYSXJYHFItx9jH68JjXHsgnnrLPsbFiNdrRZAkbGNvHTWN
jAODXK1tJx8QugJdBgDVXVifKFZJZLVXD9oT3GByB3nikA1Udt3T1GL1g7nz8Bwa4JFbfdG1AUEp
P5dfatagl8Ega6+DbcPyhnv6hvdMtyjDcTh5+FCBoM4StxyDEBIW/DjeTQg+vGT6Htf2ysOP7J3V
6xquTThr7afwiVzSX6EpT9+lWPtO4Bd5ueETKPdtdZ02vJy9Xt908xnsCP8O8sAKLB4GJlTmCKST
FJPvOXmJaqt/c8g1YAqY9gfYqMOlwkh9pvFPQNeqk2OMLShk7gBmRsU2rRVAMsD7hnMErYVB+bDN
dCl89iTHOlsKalphBB/oHZI7w+u3XdKP77rJ3ElR/Gc7505RxiwHGyAP7yEJgCu/6LutOEqN4l2l
9co+s5TeJZaY71EERUxV58xgw8GQw2sWtyp9BIgouoi9PyrNuUVU/t1y7z6kgk/IB9zPI+rK0kaH
xgLeMsUx8GwUDVaOjdS+thhY7gdPTsFXcElSeNvELXuUHnMRop2zGpscn8u5qOojoiXdyHei6CWV
skCdGC0weUAkZ1pMCuaNmgX4PRX6WBwGJy5xsGBPbO59xJ6ow2mc3rVKilKfkY31/zhuAhhVIFD/
r3OL4h8fbeEjsGMktPij7n6I+PwhLKZ9mrzXYxA888z1FnlkGTvVQ1vRZdqT7FjeRusDaTll/Jst
J48uZplvRUkcpGvOU9OmzskwpC3oounstDWSwiZr3rrBKhdab/nfGl96RlDk/NAVZZ3ZPA7ggC99
JVNDOgDlbdPoF8GMB+gg0fcyrCJeO3XzPtvdL2OjLU7EuQ8yEPcTQoHylCllsAZnOi1iXS5P9wbR
ygDrdz8dS568sZZy+0qKDM7N8xnEIaLjvdiZg7Ww+oo1y/98yF+nloYYvZDqvSbkqALMnD/kfgJR
THp5y+JXtHftXrKO7eBjQIR1KI4vUhcgIVGtiw7J8ZKY89NXyckw0AP7VofSF0ulxN5ahApOloxx
SSSD+r8V5zqcuvtTOG9EHSmYygpfNFZB5tZ7g+gn6spKTtd6jyuAKDamlq1CsDBuG42E98vqe4hw
wcnl6kPxR+RvXTG+WgWT9mqsvadsyjqXVLHuqrYRNExrSB9sDahKBMTtNBpdv83JqoXgGJKzj23V
zkgcmCDzU7y35PCcJXK5TpnrXmRYu0QMiF4nRiURWM/TF75dsCTmbb/FJgQUY9L1TzxF3706Mb8K
w9vLBDJ9SDjomuIqZij9kheNCb6PIAMLGu2vYXSOXpblX1odfZN0otQ8LUmgJ2vIMDrcsHRQCwZI
z3RK+xev6muY5kwgROtgBcUhSJECitYMC8+j1031QrRGSZDieQlTTrSOjZmcK0n/jOczseKRPSRV
+STaIt0m5gRoiTF5+FA0snSOcBJi3zem8EHsiY2c+h+TKpe7e5XYww01cCN8fG5H3VtlK7U2EQtR
C1Fn1QG4SbtGdwocdHnvd/8cuU9PtZ6be29S6TtFuFKhRHoaYqdgichj8URJlINjt8pBRkeFZj1U
NskEKkY0iM1gQw1aSnOfSpLGcn0/RvGkr2IqINv95zR/dDGsCA2ZOPn9bB02HcvOGgv3dl7R7CUR
H/FHz8mUpCV2WLqrmQ5CsPn0Ul8hEUTB+seBouH2keILBqnsrR1df73VaeIb3D98dGJ+gp7Vyrs6
aNx//ZvuvX+fV/mR+nAbbt9hvgpi748vO3+523cSLbcPbYv0IQLsilR8YzS2fMjnbqKDp1eEecSu
aBGbUVx+savbLeiG/rvDitBJavs1ow3s1Ib6VMdhuawwsPBDpGZ+nX0z8nqEoUdOYyfvzMCbNpbT
/iQtd3QTwIpy+NWpMdaRuokfhQMfzOnbXZA0P6rUc9aMmQ42CNOwVENXMccZZet8mRIW2VG7kCoe
5IBmdXD4tkOMscbdyq7iV+aZW0R4L3rdOYuO2w6ux/hceSXJxe2L4g+cDJkfROz43Mn10YrQX5Zk
PRHQWSVEt3Jd/Rbk/VFi1XPMsUQcQTAU84JfLrHoEKP33aIjZprqxIdQUq5VE0sXOWLKW+BndCm9
g85YBHu5uaofOmRSSXy61SmYuCymvE9396N8InluWoFcwjdVuogGNGjfmgnFVdl0SDmnp7p8qhO9
v/QMhBqrgoWeMSXvJ1JGgJdFfBH/RSowWcEhB9uDsrUgOzTDYkBqqjvkGxrJuVMGHMDmzZh416pH
x5/mB8vvDbL+2eREi5dozIa1msMaE3UZBIbNhMsaAdN/6tqJgQRIU3VT4qKX24b3kM4bcBROYZWX
xgTXlDRwcQbGMJdp3oSJVmzt0RoXosgTRLtE0CgQDNW3qnt9bepvodFoe1FlS6UKl2yYsAut85Wo
ExtN9VSWiWA2ii5/NEDM08b69sGi2lBz1nfHPNuJDxZ1XtAvTKfR3GasWLGev6RoDGM5OxgmAMK5
yiCsfrYsye39ILrmxSpHEHxpFCW8smb+awhLb9cr2gkQeXIcMKu6iI09wfoHa2Ws73XJ2GWYuEHm
j2UpkpA0ehqe1+0+NmLjQrDfuB3bhuZqyj3cj4KmxkXLZtLmJXgMTUZhb25lHJLKdZUn+pI8X9qD
wlAP8+A5qu2HyWF00E0la0Vlq18cJ5YejPDgzwUtjH5vBqP6aIla7kc9maeF6H1w/yMx495viKEc
JROPXnEiS85NvCvCC4Z37bnIR/f2i5qK0CfXuFlARa4f8ir1rzpBsqsa5U+F5w8H0U1sGJKpC2yB
iq0oir4KlHXXKMkcF0eJOhQVCZKE+MQcblg6su9ckkxzLnC5p72mtZ++V0EJmetVK+1wkooWXmSj
/BfdIGDuWLkPTqIHI7+LHCraIZz4/eVj2Gwl3zEviEWtCw5i5UoJbLwMhsm6iAalAe4pFyzOiKJo
AJiin8uEASPOGxLk2KBhKVnTll3I8zfujOO9b0DsFDOz2tokahmt7ZGMCXCWwbVADeFizxKvNAsy
2tJqSm+tORrkcPgtV1DP4VVvarShWkz8YCAeamsJpkKzl4nYMHaZcMvCzVOdBkYbhY8dnoRZiDeT
+jzAw7/35iJ8vbeswcsPbw2H/LvZWsXDHHov9rBrTlm/3jezSqidUxjFntj0IlFy3jCpJXFSVIKu
bTeOyor3EAF8ycfn4JZ4Ned5ywy7q3dZnQizNMxiZ+HDfcMYGamDKKdC9dDp6Zs+C4/aWUlTzV8B
byKUR6bQHxklYDdokAQF4O7uxUYtm2HC4Kia+Rv/2VUT5yuMVRgYdQb2UTR33YRCVOxGYGdA/scR
yxyA81m0g7J3u2L2iAVJDGcksk2WEMVVvDUDeznMUZkN7BPsDlCYIV/QV9KoSUjs2p9jq//woEUk
ebkZsP9yDeXJx9dxn7fdu8VlPYTYga0bRf8MRt1ZDXNWbcxpcufAEyddib/3frXFnvgPsIYVrHSf
ayXhknaQW9WtYl/fNhi17U0tL3Ymk4S4jKqFJLebXjdfEv5qwxhQ6CPqkPkP8xNQKsbkNkD6STLc
qELEPIvSsjnj2pr/WWIvBdqwKsGC8N7tlH0N2cIvTRa6tAISX5wMxz8uDBJlrpvp1CAULWUpSalH
vJ+AWxkYX3oaSCvNOOZ9NezrwOxvG00Ph72nzlcuHT9TRS33SH7LvZOVQMfFbmY7nbISu8J6VeyJ
TWx5JdlODjSMOXc+n+1YCq1EoMOg419/WIVjZbswBQQwa0TnP1NsxB98L7apBllGwTfTmzVM05yj
KC5HLjSnYreZCHhlqTW69/+M+J3ei2LPUXrsrRDw8vDO4QSy0ea0v/vGaPVg0+rGIZ5z78XvQGzC
udizxLGewvooqgrPwNzBtxmNCFuDTjgamFLH/7fL88dEqSvcR7UMDdisGrvtWq3a72IgX4jkuaYz
H6LUsTEQG1GMQijESij9qhhS9geMIZvFVFsdrihSNBwsO3c1bLqafBgXfoq1boA/tSvbJbMYVfY2
xH5+OMnwrBQzWJfxCL6xOYZzSOlHls5XatqhG41PaV4GCxhlLJRORXA0yYU5+V67ZL29XvRjek4V
XhGZUxquA2X1IJfNkkdGwRI6kcWibHfgBuap7SRfUd+r26nHQci08aS13pqqydY6izBksbcdXiy1
vw4bjCj1bCF1KesjpAm6vHB5aEQPuqqYy1EZpZUnNdjCdOoa9j94uulF05NdVhTE77AkCmv9o+xL
PAvHZA1+KVwZCP3ypj0GfiUveDmiTA7y3K0RZATtEfAr+SQRS7qSzNKrHxFUQUu1BMoWrvty9ohu
NLJwCVGwOL2cCrXH39iu3QJERW0Ta+yGX7XFhbE7B6sUjp865+iPcbQMMdjyskiGa4pFaagQru5k
wLdaBB0f08yy+xV5KLJlMqmWw2TYGw/WjVQ020YNuAhw6ELd5ErrAVrxutfJi+lfHXsOXWIEyXis
/mHx6p6fLYoCO8Yyd1m80aQRIbBEvn/bSxtGFNOS9cdPBs/Byh7R7xeSGcMmIk3Hnhh76mhzbPBo
pG/yh/uZM25j+zqAQNqy4ikfSabFPcPGgUHO+EcXqHTRzLc+wGDbt2W8tlod5hSqp0D61Xh4y1TD
af4FqZHZnJJg+mnQuMxqXpQlk2zJ8s652n6VKXQklVt0qfQdZk1jz3pjYOGYI0e6S0D0mMc1Drgm
OjEU3G5COEHTEYVPsZwszWZGisBaXgxq8+bxvnChvC7wZcYfNGUJx+azzNIJYUJM3ZKsnBGil3Fq
S2md+rV3HSGuT6X9vUhw1fNl/9vYSevGZiLYK507DwA7UwsO5MqtDSf4IcFhXeQD3sTKML07JQEL
ApCK9NPCIhGukRbuNIVInhPJV4gL9lIbE9cLuudRsdcY4ZI+EpCKJekyq63MkKT4Ky6Vdj2VQ+uO
QVKsJfs1kLJsYUSpt6qSjPhMl60NU8qPU8AJ+4bIYKgoD/4QNaApx10rf2PmHyyd0epWbfVUx1i1
Vvh1Ec9fmU7xoTQdeBYASbaG6XHTvZKRqwE7ioIlLp7pgtGgspzgry4cDFMXzTiki8gKtoYuyYsO
ZJcZ6a+AxEqdJEkwXwnjo1J2swj3FRtiqKy0W0XzDdrGN9/pvnl+WQF1yn9E0/ukxsDXkuCL5NzU
rdUXLBRfOvIlWXWBltofHJCp89pGM7S2S6xtGFuLkBlJwKan/iJ8A8LE/Ih645wPLNonzlFX6ZYq
/UmTGf3zTI9WHa7DTVEfvanFQDYbN9jzmrjLZsF2/I5zNvHq5zhrP5UWQ3m5GS96xMi/nWZcb04g
EGt0Fvp0ntAZkMmWnGHAhj6/iWWVtwDBom8dF2lRFZgCS5q0KwYGWYGulMtmw7WX3cQi4I+lwEEr
1lVqeFe8DZsVSzvRciitF3NIXS1reRBIYGiT5B2P+8RVHBa866oJF3WdvpEvisixYQ49xCF+SWRv
mhVGwrNPLJnRw6qWkldg/lfQafaifutMCHRlGKO773d2qP7IpfhHGqpfdalhFlhB5peZQxHh3mR9
O67tlMWCUCGX3U7IIwpG/10hCjqkwP76MX+So/JczoGqbJwXYn9qtYX1Qs8XDkiVrTt9AfeuWg2S
Ocudi4cuiBZhbhItmRN1S3/Y5QovhZQcIRN4H6wXnpqmv4yUXZWGDxaJGIsiyc9pnP9KNWtXlua3
OmTiNeiXwE5SV5eTLYkqxIO8Br+W3kNXb/f7BjczH1S1W5KBvmq1CCJP38WuKeFGr0rNuJCMbHA9
TfqyIRsFXkcieqitdEyl1MYyN+NQPWPzxjJ0qm+IAmyMiUhmkL1kg7zWcfVe24FJ/jA5K6HBz0zK
3x05j/bd0g/smSH22GkBtPHkdZyaxIU/8xxU01c+mG9qPl47c6mmZrk2/eE0geaMTchzNf6Timme
cjDWdl7DGcxVVtT0ehd7Hmna5qYPJdcO8br/GMPi0/GTZ7Noj4NJTqPcvwZNsq3JwYkHfhNRU69B
soGm6Y4B4EAS2gCjVYnhxgUzcKlytYr7E6q8kWzLOu8J4o4w4+BDAw3Au8I3Psdm+MSbOl1YifRS
24BsmlD9qNP4qwenp5XDB/qyn6TtkherbaYu3LV6+jwiI18mcv5YtMDLQzhMXUxGNdfjScdEbJOz
DEDOn0bsqJ42LEACU6t3ftte8TTCQ9AmPt431s9ar0FT8IbFYxur90wH+QtAeSHpPZaXcga2KTmq
TXaNQfMslKk3VrrjbAbT2X2kNYA+aEO7fDAaePsxyfIj6REBPpq4sR8wxcjP6IZJ4bPApqvckYVH
ZIeocGN8yWlzjOX+veVLMfV7C0nCgPSZvDqVdODJ90RyWbFoW4tL758VnOlzQ900Ub8dcm9db+s+
W9dcFh4SzPxZOxwWrO2FjP97UMBWcQ6JUm0b/NTkGmOxwTnGOazPVotZT8nWfcjd29vezyTBQjkm
Py0bqjezbY6q01xaO1ni53AtGv/TSJk3IiHDuqFPPiw09fBJ827J0gwuDzrWnxO/DVYEwMZnDBsq
pWdEM6xsTSbBuN3ozDN2DrPlPD1jPVoxDghlYlXcLu2b2RBUnhJ7WMDheUiioV6UFkRAWSfhSEv9
59xMfhbNUC3SJund0mlxjER0WAXyrpOdR0tjEDkGkLMzvztoNaPsovU+24b7bmrVtQnM26q7k0b0
DnJK7IK4M6WE1dDSAyVK7hTI3TcYhCQ6+YTQNGKHVadxkS0uI5YnEw90JXVb1XIQ/Nv2oov61E2f
6hRGVBdL8lrVYDbUVfiIAXzjwbbnBcdI8ur8kIe2PSqAyJiNGVvba54lfQS76bSfegNpfJRC8l7a
z6p21n4HUrQO8Sh2YsdNCBFULHAkJMa7mSxx8zAIK/VoWfpEBFpZTolYx9t06uwdJpNvVgi8hzd4
2xU/lIax8dhze+bwdaLwqEs5DnM9DMWIn0sZPio8flzUSWQ14d8zheXRD/NfmIwGC11pWVbSXrza
xqgk+65ArrOnCpWEgiOYF9r4c2an1i8PJoNFv8nOncOiIf4ioK5OCIheGWu/2ixaLA1/9opQh6/R
YAYQ291wth1eNeboxnY7OwzyNjcxkIpqOKrl2//RdV7LrWpbt34iqgiDdCuEgpWc0w3lSM5hAE//
f2iuvWadVXVuVBZCyLZg0HvrLaR6zdUhPauZ1Ys55CPFeJauhEMNZmXwNsL4dwDP7g5muThkmSN+
b6N8Mkvpa7o5UlgRmhHbeDtY/a0ix2ofK+mtEVKQk0lb6GaxNUCm6nqWFLTRsEWkbbRWvgYQerKi
8BN/K7xTUzh7kVZzBXDSKL+Afh9xme4DyxhJBu6YVp7zChszLO7FKoNtu5vNsFm3OGK6MvGS2Tw1
vQs3tf8xlRuilo8xwawFIDSGj3Dv0spHynibDEJs1KJ+w2Thpi9mHJ/LxaL5vRYEV4+uhli/jJ4q
YVMJwYFyAAlWtRpSd5YxNpNQ0AtnC2nJJBrSll5iIe6xJlQh5kfSYwE5yInMdkvfCGN61FXrWCdc
gRH/4VQQKsFU8se0g2GddTgO536kWdvYGt/n8QbmzFMGI3VFLkjt5xr/J6LEzygxoI3M9OsWWqVu
WiB480XBmW/htnm4h7zq7UHRNhaBRyvXVB5EKTYDBrfLIlWu8EFFCjVBoN4u7nKkf6QsbIpxwDrw
bYiMT91Spk2gD5glIyHF0ZD2NMuwt6MiNF3O/lJBO0BhQmxihH6FGr+LIzySUuPXsLpiZY3A/Sau
SaybQIgm9oK6ehc7qo6rnL1OSTldKS5niW3qHwAuP2QoV4chZWqtM7ifiCpKde0ew758DVUGAaWh
rdW0NJc3+DEY8VrXGew76VaY+NJq47iztcGhDkgqD6u5FveU7jXRauyou4MSc7aVjVi1WfWUZAVy
JOsGY8z1XFI/y84l1ReQYmVl0VaSOI5r53y2oLBX4nvS3K8qn5M1RLaK07S/swv5ZrfyCyfR3TxN
nqVr7+UYm7glSyx6EV8EY2PiTyILjzmIWomHIbXv+tZBlpHkp8HpGaDUKoNs9y0xOxLtc+Mx6O57
oWLVjYcoCWIk7qh2sB6j4pSZ4ig0i0s37MhzYo7RqPalousYykKuo1i9JXDkSR9IxXT7YhNG030U
mANcQPuOgQoBLkmAZ/P86rj3jqVAEtEXL768G72uSyiwKTCxrwvXiV6uJ1xsiTlfDU3PvCHaKlVx
KrInbPNchp3BjnPSa6rI8MdEoxMbNHbV48JXdMvwnJs2xLAT0A/uAtngbg/npLB9WauvSpYxaun1
bTDiuTcGhOFl2KDVdu+FQ/cV1VDvTWNPfdEWGQWGtFcmVSXdl7yo6Z5K2sR1OCOlKnY9rRwsPoY8
hMxVvABublEbmuc4yfdkR68Rc8pp6nNPGfAGTFx92tvTSynizA/0bSYYSBfoUNGghr5FDkwp+te0
CBeEms4/SPjWXKvxuCEwK2k0kFby6pRtgoh0stKnceTubZLqvakkJcdgdYwJW8bDESHRru3iofxd
BWRkpFF17sJoYxAksnGn8VCl+memINiNEpzfF7+huvuCkfTEQLzcKHBUVjVXvO8qNr2hy6UkZXsu
po2LC/A0AbfD56rXQRrizlYiC6xRImRMtZIW7V8WgIXE8XcZZEfVVjA1TyqShQKT0VPc7iIMNlaQ
luxVU+rf0sB2KnvSLLvYhqX2bmvKzp5H8BMXNo9RfZclVqf4dX/jN/NBRS03tR6dZyyHcfZNU480
WFwI5ksTEeF6O3I35VJEcFh8QImB+j38km95DlwilmPWKI2g83ywn11tPEwNZiT4zJElbzSXoREf
BV8Wlih3cerqW2WJXI6q6ZiZKq7vcdFv4pg+TaX2ryr5zDUKDQRS/bIcWn4TTlvexxS8DzG+jfbE
Cj2lmq6sScDaPiMkDVayDmAPfbvjS+0YL2Dbj3beU21CTDVnGGdEVyOdOGSpS5vKEhUYFLxcm5Bs
wXrrBnrNm2rp77UGlyqHMwFge1/yz1sV0rhTshTIUBivA3NLLZTDmvSfxU/FDY+RKR7D2dppGQW6
CAnlY3WiAsBpjx7W0fFurXsDojFOwgBWt24U3lU/LLwBkx+JsnKMhrtM0KlZDXqaRBKLItTXqCGo
YdJL8qDkIwak2QYO121iD0fGCgj9lOwssrBb0wQe5eLcOhkP2kdYOB923z63Kidmaj6TffGgW8Va
hOQUEgGMCzhBstNN23C1IOuCIb5rDfW178xPxR7AlWG6tQbZdYkKGJNw/7fn2EAxMezr/pzW+ICz
AECDW8ybtbdgaV4dJTzOOBViqX1MdWsGuGu/qnrc1LbynBFJvLIjQ3qypPBWTdgMAWcLVUxflC5S
caGuTJHdlEH3WQgkFFE/Y0oJ/anpH+xMHIzcaj1d6ampCuj3KgbVY6Ioa7Hk8/au5iMFJ4o+Kb+i
PNphXHHTxNFGTc3vyGnAqRqmgCSpEqUYb/WpOqcWgaJNne2rgcjUXq18WOEfqdZCF9VJ6DZjP0kZ
PCcd/LegwDjY9PkVDn10seMCkrA8FoqGv5OlRStEj4E07oMOCUUQ/M6F8qgTJTRaZfSopO94Jhbm
rHtKqMLGkvp5wntsbXTal913e92NH0rJZB0F4HcXLP/sKHuftOElLdBVk7aA+1XJ3xzL85TKU5lA
zwvCD0qID4JVo5VdDhuzmt77atHlqdzIldyFETiXeI/rsO2ozRekctwyxYvWxgQ0q8Y6AfA6aEL0
7pokUqRtccwz4pRK8z53pGCCrrzNoTyqNRbSbnHSWcKF7Wy7snS8XGJyV3R+LOPXOGuE91ub1Zdp
ZJ9BVcG11Mu7HLfGzs5ZXKyGtCWzwx7vMBfSD8iPh+WEVlurDuiMHnRlgJyO8heVxW6S2BJGZIMm
iQqo1xcDZyOc81kYa5WZKh5cIVqQQnqq181jQlJinG7m0D6goPywRP2ezfNlwOeLsZp14gp5sVLc
2pR+7RYlHEwn3OpN4tmyh3CskBaVzGfESze41s7b2jR8E3sD7j8aeZSZ5+hcXcOsDjsyHXDRhwY+
Oj0m6/xRleHejzbgjQ2esjKo6DiLi5ORPfciXROgettE3Ws0MAJfTsF5ImIKYom6CS1OFPQT5zkL
tiDir4HdnUFuLwFG+XQJ6NCyWvNJITpkIn/oIv0tHy1BoxdR1qKnclxcnkTHjbGIH65UgVAFlAE8
rnZ0Yw+Ear9WXfJF9/uICrTbY5tPpvIcrNG9vJrVsamCN8oD+BgRJUoAUH9UGOQ0GmEr/WSmvpPr
O1hGwHrJZFAy1CH5kMqxtCvlTK/5MuZgu3Nvb8jLLtalaUl6+tHd5DNWNLPI0l3RnIpSYUDAAXwn
Vb7oe1cTWggRB85unBV0kzmWlYRkhaMT3gyxpGnEOYHZvuJViUls8WRupzbXbpSMCVaNEoFJhE2j
5kQq8gxtO01uvUceF6+aiQymUTPye2VqMY2303Z7ffpnGzb0CddlmwVrGwkHRvyVzr2qI2zczkuy
DJb0p/HVETFm3ARYWPY4ebU77UsbSToip3cLHFkT8E9to1d2/D2bWaNQ7UUA0oeJPa3N85w17Xag
Qm8k97ChAYCMuwfyhT/6LluUXdx9ZkXuhTa4Wzv4tcns9KZM+4BHxr2mhe6WqCIk5zh7U3oMVUuD
0t6S2k9QOFw0VNh5EHwaieg9ICJnjW2AcA1MnNWCv8liWXLqm1guJVukHCIbDl9gf0Wu/jW00Lcn
FuGgD/Y4MWOQDmLVufqLm2L6bW6qSTnVy8fFywTGsKBPSZzvXecZ/zxsDwuSJebCG6bkOKvWfV5d
qkQMqySTD0XI9DlznH1TCSBN+5LqqMlt57sZTUz8w/p2MrO7ZBkduEoObDg2B6GG0msbgyvCJQUe
VdkN+RjFug7rkRl+t6a4llzWxr4YBIE6Jt3bzggjgdkEzA7VwpFAsys8UVPDxqExbPzErC5NMryO
+RK0OCbDNjDyXxnP7anDaSME3lZNOmUjdLnBTgbzAcPw3Uh9jSf75Ia/emswk23IQ3NoOKvYKVge
k4dcPgdGjLuQQ48WhUa4QmK9Gju8HMZy9Bw3oXe2TbliprpNYlV7SV1Wa7xj6W6BWMacfCgtPoge
9MUaxJke+9FS85c2dzJfaUQM0SJ8xWMECbujb1EzqR5ED5bBhXRoEzsEcghI1XsL7OkPOmJ1ne9Y
X6ats0IwpJmmW4JMeZd+MJiFbVTH+phR8ucSqDIYGK5goYLEnYm77EZ6OIXcJafIHC+1LA1F0/Co
ZRgCqgaWL0NZQasCsDKr7zSp8X4p5C6bwJm1zHT3uth3edevppDBVDsDPtl2+tED8nG3KZVVAemh
zcpoHybDUkDrbyYSlxVoZYjdydjcqnnOYEU3P8tl9BS81yAsnpYq1K7dsQWzhCbb3IRIA3uKkbvA
4qwsSsDOXkV3MpwH9HUeHJXKdwsTl/SJsYe1JNb0NYhfPPeSeRknDM4I6baJcKmgvFuNTdrf1WSm
r1vijRZD/gO4/Ck0ay/rwW1GHDU0CaxJLVXtk6HG8YM7QlSLwKv7WD11Ut3k1JSryUY5Hc8klgv1
4lbC2Aq1rzc4RO7nOrFXVlr4kU5gyxxycwhD0R4keHvqQHBP0vHZKiCZqt0TUzO+/2KG+gMiG8Rt
cpOVwOr0rfjUJhbRK8MGLwZcJOoiPnY289O6AbSvjFFBFIsfZObm/twZ3Ixl+4pFj1+YS/1ZIo2b
h72ZspJmcflcWLOxs/USNrMopxvRLjOhBjoN8Rtw+Oy0oa7NyBNHu+GLiNNCkQIBdgsQyIVGm2WZ
z3nW5J6tFYGH5UoBlxPVa5V4RLYVGEAtl+QlG/mIdOISNrLG9IQQS55CfTRF8tJZ/G8DrbN2SZxC
YOKyR+bz3Fj8xbXJR6InAokJLZY1RjKWM7yYrgmxOM2PWH2Oh7C8U4FQOKOKVcC34kdpi91329Du
8dlaNW0IGhmYOlNl2cx6fMupSi8Jh52gcSdeOCditRfFlmGxgUfMxh1OZUR4C1rZD9US3X2uB/6Q
TC+GRHU52MNTG6D1hAbUbAuCaFiiu8sYz+yk/ApSgoB1ws/KsPq17fQ3ITNUgENXxxglnIDNreob
/2b+RVNyO6i9Qvi0gwJmcIjdKBAm1BV8Wh2ETidspCdhs+BMNgPs1riQUP1XJzF1LDdjoe8xKiln
ygqTc05U2vcYmh+q/juM8zfWM4RbYBRu1rdza6k44wTg0MEH5lu8W+jWRs1QUDAyxL2mRWQC7qHI
4SyZMVuk+CTR4LeR8uY2wvF7rSFwLU7LE5M/289mh3Q8wUyHsZenalQ69DmIe6lY6Wu3GPsID0+M
dM1te58YwXRjBSqzDVofUUDJscNy3Ch4wcNDfuiUTN00zi0eFxSG6vQ8jNpublVQ4bF56gYmIpbs
PD0sWm+UrkahmM389uEparu3zGJEZvzqQ3zr0O3TBHNXHIYRqhHtQD8ygI5chZp916Abv4TkkSgl
YdaEO61lq3w35fBmhOR6ZcEp7eFWiv5bOgD6VQIED7vysQMUIO/Nxfe3sAA/jKchoD1McG/wEeh8
KIt6LbKnw2gTXZAnyZ0iKtzzzYlTbq7KVQkVZa0N9Hz24onfVsWPasjPblCpWCy501h7tovptiyz
T7gbpFfifsq8l85Yt5t7/qKEsypKgF/MbBthgQvZcJ0qyS5XCXRuAuO2bt3kpmw5t416HfJPXk2V
Cz2QIbhWu6YfdVKeK8c3YM+unVGQttF/TFN54Q6bUAUbK1Ehn2vKAh5ItZmSRbDb0XcQ2gZBfq6+
E0RWtArJg666gRfVQK9Racb8BHCShWV/KSyUucoXWLt8V8Id01cVaydxHlrGbPNYfNn24s0iaI2a
FmLdwLeiqfM2dOf2Ei8PJuhbDpP25rrJymqijEAeqtTir22XCJpg3OXQH+Hk6qylBKs7iouLfzNM
66pmHQ4q7THp44TzQH1psZdYa7pue6GxcyzLXIvZfQnjSKByA9Mu21z6TUAjk0t0EMmqGct6X4/t
42BX81ZPjNgfmuw8Qhljdsx0zmiyesvFQ7Cx06f4CI/MapnEUcKxxqLSx6YCdNg3mrY/D5VznxX8
Q4s5W+WV1pw7t6vI8N443PSdCk+WjvEGrmOXJpgA+YEZu2j8lL2Gi7jNWD7ptWfDgllYte9VjZML
ii5Kodx3G/uSMxFbV7NoPYpWP0A6ODBixTNnCdqQP0kzrQNr6IgvvEmbftxg/A1zMTi7c3gKLXoV
2rJNqleRJ5UUPEaTNxr5AxQ54w9LLuZRtnOrGc1d3afAMFb4nE3MPwX3pRAH6UaZfkfyg5PA0M6x
aQzrrsjDjZKRjFBrzq9twtHMu+exG4KVwAbZsyfVs9uJ9dmYv8Xo7BqDmOzk17Y4Qec8+6pHtLWq
3VH7KYQYFVN4kEb11KSQKTpOLr19RMdxcBsYPmEQ+UHc4OLR6yvbFV+L4oRCHHeS1tUNL9Dtow7z
OmP+4g+htXeh/NwgVHzSlpjxsFKYtpf8A2zx3WaILdERlYCvmzFwMLVJskfXYk6t22QU4QVyY5XT
ZTCYHpgieItuYaCwqniBnP1eh7o/NKepT7MttIz9NAQX4kKQvoBFpNoIVcfmmOE0veSF+dPM40mI
/kKVim1xdEgD9uDsVCAEtZtU9JzdS3XGHOViJZGgnG1zkBNjV5vdXhvJQc/HB2WatVMPF0iHB7wp
413eUOJ2rvGjp0a/Kqz2RSm7GZwr5WbA/01HmVlDemqc6NAxSwNz+9BF1x01wmKTyJk2Ste563Yu
PVdEnC3xXYYzgxey1pfNFlulPZxJbuWpqqPvr94zizixYDRInFZ+QrP/SEX62TXRzNmvb2XN9yJi
wgvJW99Yc/seGoCQSbLI6RMmaAYZT3rphJ7AogyEgYmtyb95aIYNxCdW2JukS574/u/tz6Zq3HUI
XgBMC+jfuupKkbRVZvgztuN9q9s/Vda9OFP7wBQi8PREwSffJjjLxVGqDmgHhLawd5ijKqQGWwJK
NpEHzqrP55qWX2XqbAfGAaO0Ty2QjlcX8MSWaVbRIc+nU8vWxO7sh9HC/OFmMqatzRVUhOU2Z+EO
LOXV6ONfzM0KkOd63JYqtDbk71HzU9jtCzlToNFFeanFRgu4c7Km467s7nIx4H5cfOqpAzd99Hsn
hlKniopcBnSn1RI/o0wQ7ALt29Z/GGg6fjS7pxFK2rrQsEaAeh3XKpxeN7oZzVlbJXF0qkqF1Eoj
P1qo1dKizrfdZKo+tDmT6kJ6fWFtNTmGuI1VNREs9b3OgXFY4/JPxU1DUxqi6CTdMUJ47dYdK/x2
qpKfqKwX06lubxQKfzepnMICxaG8pQlbMtAm+azNkXsA2fDGluxxx4w1f7SLx6hqbo2eIAhsqvk1
4rXM4bo6oOXovc2TldIK1YzLvXhSCa4y0iOeenfQvzH9GysmViNDjJFwJ5hT27pTKl9Wl25WtUOR
DxtZKOG6TinKqnZXFhp1K5hwXMR8e2PhO9F8inMWoCCqC1+tupvQIbg9VIldgHGkuUrru5mCXHl4
zcbGb4aWEqALbxWNol8W5XfIQK9OCKN0QyVeK5P+YXX1RajdLnezye806t2sSy3wIAOxUIYjSyBv
u9D4rMQhNFg1yQm0GYf9unAcSmEicx/cHzJSPgC/RO08M0HZjsTAoWk5GDSlUUgZMYb6BcHKJZLq
JZY9bA9tX4VZvtGAB6zcuh11d6HyUI5WNUGKE1zXqtFf2jF+hGFJOYoPldkNCDUK61zMxkNgJPeC
NWXj2P02beatW2k3AXdyxKJeXzIgI5rSTxLQSBI7k7hZ6fVorKFR8swJKXYqeDFtDmqOljsuo+00
aBu766hKABtdMgtWlZIdxdh8B8nwnbbMKpJ5pdX3Wd33XDRI/oLyVY+s73g0f/qhxK9fXxtqVm0x
v2deNmGsUNO1W9EnkCwD+6poAM+Ui1HOj5FpPyf2uFN1Y19HlKpKpx+x30HuIeDo9NwQzdbpV8df
TSh+rVbcMLCGGFyxMWvusKr8bApsA9NPYQhy2NI9oO6dZYPEZV35MgfuuplmsY067cklh7Wu3beo
XxjxcXRUJEQKiHakQOTj0czJPS11AO7ceVJxceuD8oLh0QDzanioB7CYLkQMW9rWCeEYgXZBdZ8j
ZFi583QsencdzyYpSuzCxORo4JPCmNXZmE5zb5j5R9OSVaaoNl77ENLU4dEVwMuGi6zAdB5kp1Gw
mWuWXCbQeCRAwxVPKQGdyE2wFzON5qNQ+7UCS7UmNXSM9Yul2WSG4huYgLn3VbBbbnnMBV7mIjVX
IirQpiP1CWrzrjbas9mMjseskbab0LqVUhu3WW+1fgGnRzowH8fuoPdMg0PGKY3yhZMDUY9gqyvZ
4CAJL1W3+Wol8/Is0+hL7T0QPGtjrFXc1+Ztr/XPuQoEhivSokjfKgi7W9eiKKFQlKhVljEgflIx
thNqOAEOUP0G7XvtaJu+EcfetvFDqUiGTFmzMbSwSwDNvjvJSnQnrYz7EwDEzFhPKjvoI3LVKtW4
z1tR3SdCSe9pq5efrxvKFv0jPkXcNq0AL8ggCjWvMdV2+8/L7KiMg0+sYX25boIOwBzCFG9/D5LI
MGEdd0bfnNvqHhymvocu9lCpmHdcNxnEu55rV9392WHZKyPAdMNvG63/HgggHZW+1JX9dT/I1uPd
WBNfvxz1+oC2ZBchqGRszW923dZabefBsDOxcfnftix2PA1Tn8t1D7y7JtguCYC2mcqLGId/Hujt
7hxRyJv/bBfUBljpSAZa/9tfqy1cLMSROal+/rs5I1rtHMIwuh70uj0rJ6KnIvOWXmRT6XVwm5Dp
+VgHEKfKSnY316eWW6ZLBtzsx2PSP7pNmB30GiyxCGXPnaNz7shA8DLkN51X2ONJqiy+17dOjdt6
IWS9/fVpkrnJFmGDWP85cBjII1mFgGbLxzYZrnOp9mfX60c5bvXC1EWcrp8kYyIb58AJASTYXfZ1
vqOdVrzr0xjl6Um6+lNeK/weqnoxaq19uB5H451AGU19vB7ILCD11YUbbK6vdonpTXB6UdVk5d31
wczqZpM2XFpYZUWR11slXhcyb73ryzCayzs+MN41ZDCzii/75PEcwbpiqPX3OGk7jfQDxRaQQt90
nRFfgNijTSnH7JYR/MIcqKo7LOrsdRnGw32Kpea6xVXhYWpqywtQ3zxSezVeKK3suQN947oz5Us0
42dnZ6b9WoxmscqUvnwXTfVDqCxyyaZ4cYYk/xqrAtlgYnwXM0T2zCl/u5GKImemwoSj9Aa1YuGY
1dtgpKJZNUfQKii5OS40wkqgHxBNTLkzsPdcbiNmIT8MIg5GN9ffWWPf2TD8P2OZvDlF1Hyo9ARU
b637pjO7XaVJNm3iKiQaxdXqO8Lk8dXMbJagJXD5ui1MKySVs0LxM9T13fUFLdRsFomg8q9Pry80
MeBQEmYK5Q6H+rNfFY6+BcVsfX3aLQcobd3xh9HBUe/fzyDruYQ+zRzNlHUZeXNjqxvF0HAhXva5
Ht9lJrgda3P486teXyjaoN8WLTOt6y7X44+KCs9/iJj3lzV8NhTpu3lIiYtkBHohLSjf9bWZEAla
RScuM8XvlDF5wMQg9hrN7N7zTDnrZiVDZsR3sxNEv3VufkDwdl+kpTtEIHfIZqWdgaq49UEpSuNg
69LZ0LwOXP+5zlzcGF5lMLyaJVYukemjHuALmtP5rrAr62209NILQznfu1pcblwrx24nb4cb2P3O
ltTm4EKsabs26lR9hlGYYJgU3dZqel/Mun42qhyjBcOSjCaYBfZpVJ85cRgUhWV6TmmdtgZeC6c0
Fdm2r3FJyQoGXHkqp1NqGt3WKGAVFILhfy+0/KT1k77F2SY8aa5ubblQ7GOaIgQoWXC5ym4KSCfb
Cmn/zjCT6I5qhJJOs62vMLvBV8L67ujDV20XTvfXXWNzVkBl/rfrOLT/2dVA5nyvkvG9HTqT1bdP
H2BPJUeyz7YywNsUt2XgjOs2AM/tUFcy8iVxoeuqUZn6BfIu11uSlZNg9vV4lnfXB+Jlbc/ATmJz
faot+2kDStzQqMxtxdJGcHcClo2rT7jX43r8874oAVR29KC5YQj+PZPmh1EVSD9c/9uucrG9QadE
N+jsSlJU4FhKxMDoEu4MXIXXkHZG/7pNlk5wR3UPRx/HTWZC7HfdZktjLSfsma7PZBTkZyzKdtdn
1wOhT3N3Cel50Jk5xvXBFGZAcDPX0N9t8DkbRrmWvu//3Y/5x1rH2u5y3VS5ToGlW7MrGyLUxyzr
1qouYVcAoHQbJRF8d8RBRj5qRPSYypyCZentxea2ABFg2Qg2mXp/nrd1gwEfOO6fPa9PMc4Haloe
/h7i+kJpht3FYqSO57SDDYxsL1owqbsrcF8oGb8EJ+b/Z2NoWupO0YD4r2+87nh9uL6ADpVx8PLm
ea6gj6eutQ+XBrSOGuM8gP9cwryG1oJr4DuoYcuQxyxv9QqjCnNGj1P2DBwNu/gp9NK9i0OEN24N
nn7dntvuA3Yf6oO7lLt1jSxGiXr2L8pDWeEKZU6kTQdTUfvX7X1ERyT76oUpjo050Ui8asLoMjeJ
nNUiqRxam7Npdf2xm0guLcYBK3NTOVw3NUnKq9fnf368bv37+uAiXMty5fc/269P/7PN1B1tn9ep
Lx0wVHKvpkOkT/88qGp7F/f8rbOAL55HtvmqJYgP1Cqt3hnafZuisj4Uu3juNK3bC8sQW0dLIt/N
DVw/8IB/FqXG+AyFR6E7rKehhi9Tk8UvJF4SasyCCStD8VtjOji4bAVTYqxhhbP+FeN5quv8Z6ow
9exb/TU0WxUGaenQsUvlRr7sdG3AVlRldL9SpRHugrygte6Qdjl6/lG52hv55Mo9htnlodCxGYzt
GULC2G/qvMpeBpUh2qRk2kZBwvVuBR4HyP3+ZWjC6karm2yjIhDbl32YPzvTtAeMLD40aZSonoLg
kEdDch+I8Pf6cbPu8A3WY3mxy3w4ByFThnF5w/J7wKBkppXADSysUGyxk/xMsCQ9XR+MYuxPteih
15oOFgcKXXoNQfJk6LEYV9d90HIuP0LTRgMnDv88/fcQ193zqnrJ86zc/T10ZkALFsrQ+X2NNGAc
5z2+Le75+qxIEaDZA7b316dJA4sFeupeOu3ZZiDY7VsQENhhauyVtdK8TANz1aQQ9Zs9M7eOx6z9
KLP8BZqH/CKi+dRTj/60g4UkqwhJsC/nVekgE1gpNPILHO2G6FvyEYaME4pFbp+jE+/QKS/mcqVd
4zCna9UqJlp6e33694U0U3JykOFZDsDdl/hZGYgRNzCkPjpWVLubtoLiK0er3UdGf3N9dn247mIu
+12f1ou6SMgQvKyz7+JRVfaFg64rR6VOlz5goqAjvlrHy8vXfRolUL0sAxNtTJN9uK1+0dIrN3/e
omuZ1+ihefmzM9/TWSNZwmxM+w7BEAf59zP+vF8GecOZxWe0UAoOY9XJjdfBw74P07y4D5aWI1Yb
uDr/bnPavlunQGBQd7CEQ7mi3zaq4xxrPWmOaFle6InNRxVZFX5j1m3V2ljKJvDJbU7E4/VFE1f7
NTyQaqdW8AS7wai2hQ3fNeuM8CkOStuvBswR9GRER4W8k/CcAanbmFuPcwbLxi1D5WfDfC34KQZK
UqPpzMecY/kQZNPjaBrRukoyBEQwBR5AM/2RY90apmE+zE0AcGrrdJiI7OjNMXU3RJesrq/aBpPO
qbODI+N5DEbjODtXrdWcbRhrjNCb+LO285umSMznxqhsNBUhdiBzHr9UCgDCsoP9/76TWWoLqO5E
n/BF/rzTYsXyqqnVb5ktgbjbdfYoMxRKGHjGd0kQ4BuldSUjkszeysnSDwn3COgwec9EOymPrG/d
dspV+yz4//h2mhp3ZUb8Xawq9uO4WBbhx7uqa+Fs2z6Yp1W+ZDD09qSdGHVmAJe4bi2bChj8p2p5
+LNf14iSbAvln3dcX+mmiYRkKQIiCBG3M+P2YST295bRRw+VhWdFjNGbf316fWAHYVv9PZX9ogLC
eOjvDtdt7KAJ4EAQELkP3F6QTDuEB6vImpOMZO6nedY963Hydf2qNeM3NmX0nXCuAqZPBF0s73Gw
KjqI5T2ZDabQJKJ9no1lfCCDH1H8eU/hZtpKd/J/3lNb8FLSrDggqXIPWje5B0aezLekzkCiTopw
k3JvaP6PvfNYcltLt/SrVJxxo+6GBzpu1YDeJE36TE0QqVQK3m74p+8PkOqkjqriRo961BEKBmHJ
pEhg7/9f61ukYbMpmzf9/pRBsL5SmnCT9GXaEFJg4OMjVXch+euhPJOjPvhAGBamcHjMphWfD3US
EgCM6vVhxEi7bnoS12XY6zd5psXr0IyUZ0zyl45v4TczbK+G7PRnfAsZbXH5b7t6aXOZh65G0F8L
N/y5629nNUZBxnpexpQR37Qq0x+FVxUPfvvLQti+qa2l/diiur9s+f2Ywi26raw8RChj2ZIsLkXP
PRbHPw1RYaznp7EKECCcHgo3gjDpXATcrmMVT/O1+WkGg1YhU/Wva+dlyPDVYdQpWbuDcshM/4hl
xNgmtIoPdOWVw7we4zvF03mlmvYOXORpb5p+braY92ostTF38w5yXjs/nR9Kx6RXZjfRooCc8XP/
ecug+l8atwqOA9f5q89PY5f0FObUtMyuXqZm1/kZo9Cnmmbq4XN97/nqztFp3M+H/nVf1KY/961h
9y5gHDRghx3/ND+YgD75HqXG2i5T2CV1g/d7fvq5jxxod/y+z7zZEiawlpZgmRCZof+gAH8/Zlkt
qE9PTzUFxdf8bH6QPvcu5EnB4nNdqzlDefpcjq0x3kQpHLP5YCyOkJp+Ow/lSpo0Ulpcrhx6ZL+c
g4GTvcyGXqCvKfBqgetr3fAKyCC7+iLIrmUy2HjEPX3lDlr664Zd3QLw+1xb6Lq9otOqr+YD5wfQ
ytlV7qppz3mF7NCHWQw5tvg0UpJmnkfajSfCEMrFvIiVKd9KHdLSvKgZWEYVvJo382JohStukNpD
4WraNU6Nh3l1F8JurQ0y5KIhG56lSquXKYS9n7cqpriQpDneEpRt3Mts/HFqNzGaYxc1BTwlDqLj
MazhCjEfnd6WmkATzE1FP3fkKj1rHskk//5ujendMgwLNnSS+ufPdzufMubdphJAc4lLfzuT0FNu
F5s699FFT7D0H3T0iaf+uVjKACeai4Rm3jpvGPuEK/u8nIjsNVGTbDcvDWl55FKJxSdR127EWBdb
YBheYbv1K0k9e91Le0DKFKRLD1DBOWcoRHSSZ9J+qMBnzXv/ONDWA7TTpTPleoRXU5HhFb2Zz9Si
u43Jv7gBIH9slN55FhovP7g9riPXvZZt/Cin1ZmLz6aKaafXTew897UeLSnEhzfz1tqKyMQY4idf
RT1dG0Ts9J3iPFeYxjZZFfWb+ShN6yhHNlF0dpXEfRqjm/klHaUVN5Be6QBOL+VFEY3cKlO28+IQ
D68jubMwrGTxIH1vPb+kW9MbU0eSr5s20Z4MXGNx6JzqRKfjIQTmYoKsTiRl26euNOm9RKrloQs1
7ochMcAN/bm5V9AwfB4yjuPARRTEvsmtVTdxnQTtvR807T1BS5QOE8Shns8iyBsCZLrh7XMPtfEe
u0hPTvP+pJ7Ird5itJwXq+mEUxd3Otd8TFel5hKmiLt1dXNbN0N16TP89gwAkNpXCr9WASSz0S3/
W3DbBG3+jQynFJ2gP2UNGLhtx9rB6N9Fj6Ylv7q6kn2LPQ35i1W+6JpZrmvIhDdUI61TMaolGUiu
/SVSytW8a+nQ59M64dyNCdlwgwi5k5hVdzcWbruYX8/CpJi0VvnmFUgVlbJnMKbE5lFiqlznoeU8
Ixw4zbvWkfbaOgIPomapvCkqOvPfkHtdubSZR/3rb4iZQ/34G/KUMdX8N1S4hh7DrPyKfLfdeGVs
bBIRjzvEAelKA+zxOC+2VZyttEBoj0Ytf24dXV//ZVHEWrmjaZRucDvTJ9GV6EmQk74Sg6jOiOG7
fanGcgc2GY6oEiYrG27eyzC0z0igje+OPMpEGT/qkssEEPIIQzlHj65XnSX1zLwBuNDp2VuXlsEW
XlYK/i7pihsqc0RGTc9+W2yAPBMzbNRL5gHsXZbdgDuCGGivTq1zouprr1fCG9pGzjKh7rqe15eO
hhYIo3N2o5v5Oq87IiP8hiN0NyT4xe2dHyfo9rptkKqlTvF6ti1uDAMt6LRURj4qnrwafmxsq0Bd
V1ULkWDaMO8yb3VbLT/SQICiH9GgggS2SSrfPBnUN0/W9DAvBklnHUfCJeelef28h5rSP6LpY0Om
ziKs79OxXU7GUWCmm4DUm+UMYMfp+lgA+r8PfQSTUkVnMYPQ7VE+Wq4T39NOD36sLxJ72aia/AJt
A7d5+w3aOPcw5C+3fmF4Ox900NYJkuw+7mhy1Ipov+mdWAKAbt4E1KYVGEf1DDqVBLQmCTd9qcin
SqiPfhV3IHUIyhoy99mMyFCJVDu+aYqyIwNEH6D2D/6VOQZm7My/xVbe3ehabd2a04OhoVs089sh
Cq2JKNackGAe8f+htayMuNprI8OKz/0bKcONqJmyzevmw9oAFf4QNul2Xpw3iLD6AFtvHj53s1FS
2TJPL5g3rduk9OTFaZXl5w6QZRiaRcP752mkbpfbesTUNx80b2iasF/FSeBhueBE8zq1znrCrsN0
Py+2uWdtsrBADSHIxnF989lhSnfsXEQA86IchmANqUbs5kU7zh9r2l1XzFTePQ71jawb87kYfAxs
7p3aR8aJ1gUIfl98R4YltlFVMKWZ180PYZjJGzxX2JbZV4y5vvHGqtjXbfaKFhjruetpK1U40V03
ZObV0L421BYwzhBXsQdjhuV12phXeXwnjFCsBN2h9bzuxwaveNUHTT3OS6AUzaubfZ13n9eEpir2
DFp/PU+U5AJVRK2sK7ttMZLW8tXHQ/XjHEwukGuX4yvmF2dZuXSmI1r/6nQBCuG93n8ued6Ppfla
1UO5+NzW/mXpz+Pmi9yfe87H0XPq7rWOXvV0Afxzzx+vN22bgDv/4Ti391E/+t3e74b4hLMxPpmx
d9ekQ7sDxxKfPtfPz36sK3saZh3KBnb/XJ1VXOkX87Ic2/fER5hPPsPJS838ND+bH2Q5wFTRkoYA
sX9t8FQR9r8sG3a4y4WfHqKOHMofp/k8QyuVYa1GE7tvOv/8MJ+LQUG7+ONv//XP/37v/7f/kV/z
ZPDz7G+4Fa85PC35jz8s9Y+/FT9W77/94w8bdaNruYaj6UJgIjVVi+3vb3dh5rO3+r8yUQde1Bfu
u4g00/rSez1+hWnq1a6qshaPJrruxwEDGs/nyRp1Mbe/aFaMUxzpxas3DZmDaRidTgNqbGYPLqW/
QzyPtTOtbbnBIK+dd5kfnLR0llmF3rdcKGHnMlAhJCDZ+FFsnKvR1H88pKN6Nri0HugN81lDSzLO
qPKLraL6zeJzv3kDPTcCNPMQZHIRUhQ1s12ZOd3JzNL+ND/T/3w27QE5JWMYh+40YGpy8jR1X4dN
fluESGk9Y/hlyc3E3gzcYfM/f/Km+/snbxu6ZRmOa+qOremO89dPPjQHdHx+aH+riHE9WVqan7tG
JGfSLabnuLcl/Y1pTbk2B5LJkG30oEOmh5+ro8oFG1hK76TQ3FylhjAB3vTy1g3tCoQC63rPMpGT
ijbA1fev5aKp3sukakifCZ5K5PqXkG74k9CekrhuHnVMU3cxWu55rdPU0Un1sBjOi4lKU6XXFeD5
0zEm3oO1n8gK835jPqG1SJajnSXHeWuWx7+cvy9+Ob+ii33XVBgtPZXUU8+rgXXI9kT1+X/+oF39
3z5oSxV8z23DUbF8GcZfP+jGyRwGrH72QUWkgxfD5zd/wn7q8qGaoCww9kHLmz/jz81dDhZVZtnh
x36BbHAKwxE9BMZY3VDWwQ8b84VLraEhNHNa2TqTfnh+6nnG9NTWfu5VmNZHWzLuKv3C3cOs0tet
U49vdb0YJPXwkYCYjUi1Zt+khvNgeup13p4yy6FirhU4OT3rXIE3XsrWGd88GT/01JgfuAb8dsIE
+cGdcHWEhss+gVs6mv21te3gpumK07wEJHC4/lzfXsl5hsDXFpm3aHXIj8hc9JVnfO7CobWR/ThU
U4xqNTI+2eURKo8AdAgI+7C/E175MPSqSsBbSy3Jqae/xVdebHs9NKZ4FdD/d4iFrB+L1hCeMzys
97pDSFCYmymBqRz9n846HV7psBDmr8Z//eXyJ+fL4XteDFXoB/Vvi/98yFP+/fd0zJ/7/PWIf57C
9yqXiAT+x722H/n5Lf2Qv+/0lzPz6j/f3eqtfvvLwjqrw3q4bT6q4e5DNkn9r8v4tOf/7ca/fcxn
eRiKj3/88QY/izIr4azhe/3Hz03TZV+nzW/+8iuaXuHn5ulP+McfDx/9m/wPR3y8yfoffyiu/nfK
hY4jLNXUdAPT2B9/6z7mTaqw/m7pyNeFo2pIlzQuaxn4s4BXtf7OzcZwHX6NripUk3uNxKnDJs38
u6ObpuEYAo+i4wrrj3/99T9vYj/+2/7zTY2e7V9va6YK2cXQHNfWDN6QbmjTxfeX25qoFRSveS72
/1/49v9c+NaD5rUw96lLoixaILCHHJj9IUzA2dKjRHmn+f4SdY12SlG/Hu0IAci0ZPQlAW3TM7Wy
SJoV4oTjQCUIGoFhlofuNo8JrFpohrwRJuAGqejWaujHKbnYVS70D/yrp4/+lcbcNsOrfjMOegSX
EPCTa5aCWg85v05KAvu82OQenk9jEYvQ3ega4/rQDI0Hu5XaIbdbA4VTG5yYEjz7oPAuwvWLDVmw
7dJWHO8yP1TOoFwKLb9v9a8piJOdN9o1TonEYr6JAYViu7YtjJR1NK/Wioe8MQpRDCz1tMBQF0u4
p2au+wRQqQHwHjzdNl9vBFeEMHaZbd9UtPgDpS+OJvkgN26XV0TCeMUqxFN/7YGXn0OwZ+nQYN2t
g6ZZVkLrt0mXXV1LKGiYh+ZeDiGSWJ/02cY26/usMo1bVUBp2geGWj0KJedBIIcfmcNMC5pZ0Q/M
26sNOlDtIuuxJT2cYX34IhI7OeqiHfFkyuhlJFaWmFKTeCCpv/SoUB48vX5qvbz9ChULtTAxFbet
5akHsi77dYBqb9k3ojkOiDnJTlY+SktBudkXBLmpBAahu8Ei7gPOzWjfaZZ+xvZQny3RIS+vtPte
yYdvTpkyqi8ajGPctlAoBK95h7Y1cbdVbKRIT3rrLuji6IvqqcqiU3PnfsB6u/aFHWxkx4SBuOhx
n0S1vyMlKrgdPTz8YeyYX9AM74s29r62GnYKpb+4fd09Sjsfd0HQKwiNdfkC8gh/lqVdzGnMLLpK
3/YK4hJ36PynOHaMTZHmGCV6139KYx2BlukLsCtsdTttq+K9X0aACnZx0QzPtlSfh1jJr9LAuNtz
n987numjGpZM+d8UtfDuEKPrZF2WR9Ia3bPErwtm1nK3SR9Cc1Q11NI4HB8C8GpQvox1ImEDlBGe
WcerJDYG7dHVDGLbE/8tVcJyUfnGeM1VMZwCFO1LLe0Jy+DHdixJxjv0EL4m52Z/n4PNus80bdeY
DO86yn0bJI39PSDvcV2Hg7qe97Bl5VIHl1jKKcW2djrcxpXd35pG3Z1ILTt8ruL/klBZER5JERUL
2WfFsygI/x5Btq7nxWHQ+kUR4JtI6axVXZs8myrkAfiqt+bYxI9Djscq7uClOiOlzSB7gNRzZi7t
X+al3u98KmSJv4v5TfRD7zxwBcIblg7+zRDG4jkVeItp2zBq6ZprZbpPplBXtrCSOwBMyW2dZ7Ao
qawaTJkBDCTpySBE4aTELaSYBqK6zzxoUfR6ePS0B0PTu0MeEjSaA7m5L6Y8CRIOyo/ARTEWUSIt
bYCvSuEuRyKwT3TWqgv/f/Ai2zbY4sPLdsLNn3xDkfdKpqZHEExiRQQJDe6iCHeFpV980YbfHEcl
4VEo7/2mUa094sLhWSH/7tC4CU35aXGVt4GxqppS21fSsF8SvlXoTONnQIXu0R7R/A1p6rx0aMKW
gq/XIuwwTtiWn780a275QNRRWh2TEPiZWtTfW4XfE/VMcuXS9glukwK1SyVAovXMjesiZ4AX7t1m
qpnjXtBzaMS2vXLa0rgSjYOakJS1MzOxfNG4abZqm8rbWUZQPCEMCZepXYfHHl6Jh6f70o24DAPf
9g+85ejRNhMSY5PhRSMFcKNCh7lPRd7cOqBAgc8E92VncK32rIKGwURmjIAokl91Baqm8DOPmucK
xHUU5tnBolf62EvmHYadyX1RhiHzWpQ+oeAvmrfCVSZfDil8Ou59XyA9tSiMXk0LTKQ/Nscf66bF
rI3ydZGKJ68Y65MzPczPOkrSi641iafBDk8RWmuP8zOc93D0xkJdpYGHvs1Hdt5nXJ5EJbFAhvhs
Qk0rSOfEmpG6aUkzqtvBiPiuCpK93ZZOTmLo+QIWObdBKzmEmedvVCcFOc+HwPfHgT6Quku++NQn
ylcACYC5Q8KAE9HsyR3aDDCRtnhskfdXaAsKPD8q8qCzdiji6orAJb1VuMouGj9GA2R9qCMNR4Ob
wjYVNO9jTZaw0QpoxqG477wwQsbtYY7VwfrYDn2OPC72ul6+Tjl5qt9qaxLMu53ZVV+5CI+ASxX3
4g8GdsO8eYbrGJ1aA6RT6S6NpmiWtsn9oYkn6/xwH7YJypMW+55e17wszinbMOqDbr8jPngYo5Ir
KuI7hZmcrPpb1cTtK6vyu0d/oWkqDIOWoCxdq1elnpjyGtXRftjDm8UzbqvhplbMEudLVO6cyMaC
asiX0U0hUTZ4YUQCshtbP2BMOEJBgFTSLd59CQudX+uTUqPK51fDFB8elo8FMnSf9FJ7V1PlVNvi
rAgPrq3x6hTBljSY2yYnKw4UxYfdIL1DyAWjM7QefRhIsW1upeVZW5yNgj/9A82ptTDpSjd1/2x6
xXubW5i2R//IUMPWOxB0A7RhIJhdENwS0N0swLx1ol2D3QPxD5gx+0aIB1/mulm6VSG3fuO1S1Gp
21ozNkM3YOJOTIkB03/XYkxZIjVvQSrAXnkPo+plNMzVmLRYyikVdCFhT2pyKDsQLaOpPue1uPfs
+C5vXFSymKht8b1jttsNTx4klUKLV4Vv7jxNOUBUu3ijcqjos/JtWo+M/8b22ksH6lQ68GVV7lpd
eYs7eSt8gofiZhUp1o686F3MlXjiUj1Qw/KXuYIKMab8uQgaqG44VXO/x5qY3GV2R9L3mK5GR4Ud
hJycXz+1Ncd6tzoIS47GT7KK9qVmyoUOPqbvyA6wyFgu8Tz6RvmY20jYXe71+iEsykvpI/WvAnnD
+CmmswntCC5or/ZnLeuAcRqdXFUt4H1TW7jMfbeBa1+kC5Wv0peZndHqLnk2+U1CwQUmBZ1BuMA5
cdtXm5YmlJJ3ak/FlnLfg+D3uKorQJGGre9S4iu6ogQhUPJDdHGeMRGjh+0OV3XoBG8fh3WNlQtC
cQs5orkf4vSYQk9dZI6oloNegB6o1A1f9WDRoARbkbD8JHL9HAuUir2LiRjB9utY4kKUlHZqiQ3R
DaP16Go9A7n2CVfDq5zOQzeHym9y1huvI4QohjIZfJQGvxFdwQtN3PtCNpLkzUc7db/YDiI+5xt3
gKtXVbzVAqJBCSNAOt+ddPhqWBrkXOwgIksrkjWbayxBkgyJtQqJM29152lQjY/W6j4GCKRG8SGl
IZZpnt4YWbA3AcvxpQ3eAzO8rTvgbznp82pu5Td2MHD7wt8uuBe1QIqBL7r0YuCYmf0ODcaJAfML
2PZnvzHvpGWdncK9TbThmucU34e0fxVOc8JLSK6HcmRopAFQCb4Fqo5hkC9gSkQi6j25aZsITU5h
XarYOjbjADpiYSHmx726yh2JMIM4qa7K+JKMmLKgMiw6pZvEflcSNL+YgqYz919LyUhg7sccxmBz
40tjV0IqXsswXBJ8HVXptW1JjW5Gezn6ICdosF18C6lPTSu+IvcQRwX2wg59mfPFmJJVynH8aByQ
9BU5h9I6K2m0JhPTQ9gS0hBHsruDGHGRE3XYUturM8APTqovKJj2mDOjjdHCCE+k3GR9CHW+7QlY
gKJrhf5KNUqxG0qTrnP+lmdWszfsHqafUMwz8/2N4RcV441cY7SEMUx1+AzcsccPADtgcGVwtSvv
Icyr7/EgdZC0cDn0ZOPRvH3376J7p9HvLUj4D3GuP3set3ZfFspK8bpDa8p0wyhL7k2Xr1TmNv1u
1LIL8SvPamCg5Kug+nnhEG/ibo0XuWQqt3OV7iTLSNwpyUOoOyP9gcIgyGAy2rcXZn4G7meuJj7p
XCCEQxIwA3ejWqAaypYcbartGGAMC7h1mK9NJ7sQuRRtWreRK+HZx5j/NYQsG1XWwR6bAhZHkVwU
pdNWpelcOgSjOx/8vxW5EYMWzMKFqMcVBkfk9Er/xarAWjFPpLhMQ2p0CDmozPg1jHLtUKXY1zBh
QO0F4VMkirPqXIz0hQ7uVEuxPql1+QJteFNXznrA8XYfp4QIUCJ803TodX7Ote+LqWjG0qEeuasd
5s0W//mLUhfoTxFgBoO3YVqLrbhy7iwyYxd+pVMDtrhdVokGmoYUi9q5SDO7HTwu8HYiEOYp7ZrO
pnN0lWPH7dVJ3RpzqMEEHTITHJIBrzHsmsoNXyDHY+02u1OXie+EyCfcysIMPj2cS7U0mFj7CFQb
QkQqqy0OBAji5vxcnlfqrgUCmICeeX2XEldqyeHf95s3RyI8MBsrt/OhFT2YnDL0/rdTzhuFx4jQ
6MXNfMp5VTeR8EobOjFBPFA8/ewo7AHRe5pzWUZlppv7rsrPEXYf1AQfQcpgth7ECwWPExxCRaAh
QB+cA1+B5LyHLysXYY1frLFeUM99jYvxw46GjxJiw6IZvJV08TN03ccYe1wJYPBxE0NADdBrgqFO
ubKmBm9wNLQPyK7MKYNVVagnoqPwMH0bx9zeJAl3gdZUb8rCWhlhliG+10Ea4LxeSoc2ZprX9SGe
HgiC//kMnBvI6q60l1pjN7umE6t54/wQ1HW6AWn+WMY9jCUtfEuDxDoIEO9tZxBVVBCr0IOWI8PC
XUS5C+XKgPqgZqk8lFrTc7t2yCualwvm+Iei2cV1cpvTZtxK4nJxauZQMbBRDm4QHGIryda6yehs
1JBNG2OwGW1im8oR2ncWRF9GB7t1q/uEtbQ6KYzTg/bnM4v6H0Mpnx9xn8ZHoJXxHvYcqTHRfZIC
GJb6WbHNb5qF+VTc1xrMiA7FTwwsG1GSa1bvgfQe7bDfBSEfeH+GR9UB8+l0sdaU7GCoDT628aSr
XY7PS7vxsSIbdL+0RqzCHCZ+T4B3A3yYSQ/fDSYpS5c36+Ug0mWhrVNjsn6Et22ht4epT2XZ69pV
oHf63Bns7Bz27rdicPah9BbTEAGuCukNIODc5LZRzaOdVYe6vCUd9VRk5VkJ/Y2Lh1wVypfa61aY
Xhni0yWCXlU2wRd1FCe9BJ0pR2K58M5RTalqig3i6hB8swruMshnO7ohZ7fXMPNCDhmTDRqiY7sh
5h3Wg1LckGiyBXYDPbxUue9rFxKIL7HfY6GPQB9WWbdF5QcEIgRxDwQlAKiVPOT0qyfRDqhGimAP
A0TqhaF5z6imtyTNML8AJK1dDBIrwOXUXz0HA2IVeaSEFFgDo70uCK0w9OJ7XABaTpQD8S+SZITm
YFpUBBwik9vezc8FF/4FPL6l6eR7LQP4nhRtsZdmuu6dYq2QnlOmHvmnQEOEEV/op+bLvLgMBnzs
ynil43SvoDFZcmsCYnVFm5IxDELaH5hAsKhiQ9usISmMjC9ltOny9NmDRwCnD50neRnLKsDNbmwb
WFuLtmQWwICDr75sFkV1PzLcJxGy1sDd0b2UxvAIepXrCPIf1EOvAWUHZ0T16YCzqeQ7JqtDbcR4
3BEaR3nqrHAsU5kcupXWnYw4oTULbEyXfDkzIHJGV+xqa7JfIgJZ5F7wDZd9cw4NRo9Qu/qY21ji
uM+YbitYes1DFLZMZZqRGlH3UibhMqqTjw4ih2oMW0yu77VbugjP4nxjajZXBq/bp+N9olXayp2Y
UAakQVMoj44Nit4I8kMwNABIG/Mowm2ShHepLS6+0kOnGG5b5Ep7tX4xDLlT6ufGDg96AByhKfci
Me6ibMiXwlbPndoQ/lGGxE60JtFQ+klRvTVpHJe8RCOReqfEk8QT6YNODeUsk/ajHMNXP7rqaonF
wihWWZECYsssfdNZXNEwI2xwYt24oEdfmyJ/V614r0vlpgdv4vlPDj9EvWUU4ujlssAWpro9HA+G
Iha22VKKZ8OMjqjw7n0NL0LScY+OjyRqLmVl36dRtTfq/C0uUWiLEPpOrrtyUcfNa2C4wRb0zVcv
Ip7DdkheQgDwEAQxobfF94ALhTaW3wulXAqvvk0E1xxbJXTLsylhfh3D/qvHRUFV0++Oq57qpjgM
tv1liIovzegyxwQmb4CULaB7L1o1TzedymUlHmPCaxbaa4WTb+eO44N01HviAAzPWPPresxFdwv0
8EvhTa3DkNSiDgwtb3A8OX2/c4fHJkU75w/5Ac4gX5Yi+14TliGgOuAO0x8rbgEkJ10MF8i7aPKF
OmQwvuwNsnWidyD3cOvbUG27TdSedJN3jVsY9tMl3+BXXT03jN5gPp3zsdvXpH5G7XhnGQzKRirF
OAIdE99qF1+NvCMqEjh6X6cHaaK4dsmiV4ELhbp9X0YWuqJhb+od1BNg10anvnbCvQtAvRNXhvOA
saHwNSI8ShKW7IQ/lxwpPu04oh4yMIKGtAZyeDnm/e30ETdp8eAmbrG0uCLEKIe1OnhXmJethiJn
mDOlhr2iuqemLDPyOWHvy8h91Hr11FksZOq4rsaKq2c6miQ5p1eHLFlpDicjDNwFAokXLPSvOk53
plbuyhnjp8onxr17BN4B8YWcmfmHVCd89YvvDD4e09DO1z4EpwjF9Lp0rqVV6otucKm2w8Fd2kJl
/oFgmOj5ZxuTAvgGxuwKwFkqUtwm4/GkqcyLrPiG9hjnaheJPrmdO8xWGiaHbdCIrx4IFTUOrjA4
vya2w0XeLa++SqifJrv1kBf8KjU+QHwMa2eabudARkTuqzdWMfEVY/fM//6+zbJw6fiUQ5ReAFwz
KBvhf+b/w9yRY5MuLYg0K898NEu0JSYEM1uFP0OBo+2+M8Z9apJ7E9bGJhyclddZ+YrvVrLwdHSB
8BYmwqijrJo+8BlHDgevIleESd93s7MEwANnE/fDnV/w+knTNpuiMbihatrX1LHKhewO0WB6J7Np
Hjva4KkU5RkFI/knMgR5Jo4aCF7Q/Ey03Q4aFkBZSq6MSyXFJ+FMOHmJ0XFJFEa+CeAI8DuFrRtq
6uuovqE1fUIDS8wisCSgNFwhS/kKieHN0gmQdHCDWmlLTgZZY1BHU/DGFW8PqhDyRwE41OPeSpgG
dXfNANY1ApKtpb0sbcjxtrGxGmD2lUkITZs0KgGHjCbUyCGCoA5wDwb+1VYC7C4DfiHDxxtaB86m
w30CVSB4rFBsc8WqNhUe61EMuPjr96Z0jEVvjAO/Of9iJ+6t1KiS1vp9XfbPhe5O6hLebKm8ULE1
BcS2PsizXapQogTDz32WG9oEPw+DAbIkFBqmed/HiTZctcxZ6fPRxEcuWtvcCMCSrKmvu3svBKEp
sbejRgVussx0snymagq3jW/Q8NZGavMfF8Txeizg26n23cKSdbsJtPwpMJp1XvMG2kDYi7aiqjy6
zVpNc/9GgS3buHzF1Zwyi9b65apM9S2QBnNTE5XA8ObRH5nlylFBMToRUxMIYUH9nlbGpiYgAwZH
CGhfxYrjeQRv6PlZrZsnoGM9GTCXPl3z30s4MfUk0oUuSh7oqwYqIvMUd5FU8aM9ThGpKwZLjXFG
bdwfW6FRpfVzwp1SpJMRVLAnzGUAWTrfxdNMxIwr34zRKokaaA6EbZyyHriq4aDShbVGeU1uuDwP
OPeZp9ODOjhyyk7uH0RcnGyfa55Lfq0SBwQJuMWbodFOCnxopz1FrPbDKQSZHcyb1EhbdGr62Hcx
SIJy8vQHEaD/gsg9Ma5zhLFDLj8ypTQ3itQ3BnV+tXiCsQccNLQp5oXh1+LYy7Q9OK0gfWEbmADA
0pjg58H5IESC+j99vYxytaJMV4DUgL3SrXlryI7LtFq0bWpBeyLGsMDmmGnus9XziVf4fbJmAE9R
r121Cpa13kyiVbGW0r5lQvsQeN0bBCobCxyIQDQ821rorxVxmFuvJo6m7asvQFjpToZNtAp6g5S7
RnJzUi8mjULTE9CKHK58ukJEeBFu2h4qL+jAdUw3Za153NIZshc7acPRKSpIfGHi7IpRMkY3+1Xa
KhKI1LfOEMxgbLFQG12uQEZaq8hS1VUro28lLTNATNGDTcDHQqMSALGZpAOLIiCvrNERWLW0uVa9
Ir+YXkB+mc7AWHgawQxEbKrV+OQroN+gToll55AuZGXOsGpE/44vUIDh0K5OA2XR6Q8+nZcVhTHW
9neI8se1HQRAT/MjZqwdNLJx4VkOaZZqtRpSqPsFuiayKca7QbrealBhIgLsq9ea838IO6/mSIGt
y/4iIjCJe4WivErevhDqVjceEpeYXz+r1DO3v+m4E/OikErlVILk5Dl7r026DYkAV5oOxaT9GrvW
vZgT2DIZXUJUVBvifN4Bc4T++DLmIwCLhoTFUsXGCaaTUbvtVpgjte2TK2GKwB1fjtVa4r83txlj
fecSl5zJTJ6sfe5qgMwSMgRjS1nbceYiIx1AgEZh/MrY/IXpzIXWtwmSbliyoahV5aFYlnM69dO+
KtcyKoVzmMhgZTXsDtTS983IsCef0hvNYtqQlfOByAVmdKV+SEpj3ePz+4lPR4SuCf3Y72PcxTBJ
gSdu654SQXTz1lPQ3vps6MLcYUO+9tpb07lHorSLrZSbvm1OeiLnUE9oqFidZ5DRlptHddV4xcXK
WtT4/XYZlh8mqu+bEr0w07Nyo1cPWUJEcKu5N/FYzAxpOTESPWqavDjXcfYYjxOFh8c7I0QxaMU1
II+8iwzAZs50Mhi68eGaFgpv2EcJyqRW1W55VDWWouxIUNedXTNYwMxEAr1XPkwq8V/j4UgPp5G2
9kV3DtqusysV2W4Llxnh97ck4KqNlqtsx+t9pkqyaqrxir5nHC9ks7VU/UOHe9f0OTnRqcsaC1GG
cEE+riS/QI85cgl9kK5zUG5dbewBKuAsGiDVUDFJcBJOyKNotrk/0f9gnxmrglU99yKSrJn29GbU
EDLPjEUecaZD+zN+QEjrT6MkEafoAIG7z96iM3OPy+JWy7EJlFvJn7RPmiQ9sC05aaIUzA9ohyCN
OBStGSI5Ii5er+6WcT1bLjYGhjuBPvR35KQy6sBAbpiu4upAsrCrBnB7JHDwnybzo0hRn9VW2Cb1
uCszqd97ccIoUbOeW795UOlApGsLUFcpZMdxu10FRhHB0PGgDLimnT9FKz3/rd5Xwyau1ztAJ0Ib
6h3H3Q2xUhdEBSg/5u5iAkw5LOzhQtxCV2CS9gko7Nl7o6F/KrWXCdGp1bDdm2AzhKbPpYdQw0nN
FAXlS1FDqKYXxMQBVT+bLwciVIC8AZBLIwn55j+5WjOVq1c5kSB/M2Aa/YoLjvFbDQ4RpyPilnWP
Be5eLQnJRwkutYLUncBqHFwOpXdJfYGFTqfaM+v0pupK96IV7inJbehfVkFrbXzPwGYB3SMOV69i
GhVYeNN3uoPsRAZyLgkTLKD2Bewo6lAgJWTyIS4lSPAJKjis8D0eeujwDJe1EFNXvxlMOtlcbsk5
QzEke/XDaYQW2KKtNxBfWNuxO9bGlwEyPsxd6DyVpXtR5Y831c4jqGrq0n2sXdNfCurfYlQ7PA0E
QlPGjhlbKpryrVWbG2aW9YY9nR/6BVBmo2DFJjSOwoXGt+34XJ/jeLlYdelyza5OszTUthiJm0Zq
shdu/zvBrc+q9VvA5NxI/iOecqzIabPjiCSG68DWTcWPJZtuSbk6mkYexYvLvTL1PDT5I6ko5MhM
YHLW6XnhrzHV8LFkn4M9QPpFhxJh59mkJOBsRV2XUbPgXyV56Ppvyh8GgkV2FfofwxjvYt+HmeAR
vWJVj4WYh0CuablTDdzCoSm+zPTKo3Capxg2LbKJ95Hxe9AXLER+23+u5FdQSevu6u7LRDHvbgi5
TM2XVW1Zynl9urYB3q4X15hv+sWLtzAoUkbalR7WTRWOWfkJmsdk5TRPvql/xU5NRUvtT33rPSln
lyrL2Tb5dLcs7cX3BydAgbRHWDNG8CQk8SpmT1ho/1UYU8Hmkwq41N32fmzFKXNtP6oG4FuuFh9L
w8Q2v1dMVRgU6jkX7fiVwVS3pVnB/wbsMWFY+abogddWXDwFHY0wm6sPxwM01VwvS15KsknvH/Mr
sn4s4bhWisgirpj2zH5SOvj2mqr/xSiOZGUL4VVSM0SiT1cvfnlMDOvoEBrRTAy76GjCUFIccDw1
K0Pei113ctyWTofwHzWsK4gv+i+kXWyiShJnoIzhkLesKwPQSTmPoQBlFJuG8bLq0J6TWUBmaA6d
7hcP3tl7MgjaOvUk1GEPcOh3Jo+O9csp8/6uydf7ZGyHsMlIG07ny7wGnCLsuPqiQ29nF8HirEuo
tzfxWoENH1BmYwMmaQIUS9AShxYSuflqe7r+5vT2Q2eBt7eLt6Qy4p0AQL9lVVPug02DdWf5RX5C
GkVsG0RBdj8DJqiKBbIQRKtYDHx0V0Fdsr3DLF+Lfp0PsXSao263P5petcdKWuEYj/B+QJOhHLAw
jdHwkZ0GzXKQmySxQRrCBlx6mURtKwKINpd4AV9gqGW5Ndz8TGwQWOCs0w8OCYA0Duhm5ysZ0Zu8
ZTHW07HdD8IA0ZlNejTQoQ/7Am9gMuEY5Mu5gV79lVaM2OZWRrnj7zQnLrEu9hKKjxaNePTJsMp2
sx1fNA0g2IQWnJM7vyyL82g0sfUgyubgT+Q3zYnxmDGL2s86QZfLEB8b2yFnkph3xWD/aHikA8Kp
wYNjPBt0CG1BqnQR61pI/olxxAjwmUvajkt3DUmqbIaH8DkbQ7FrGdbIEFemRSUJa7t2s309A13a
p5vYGz77Uvi7lJWmdvACLh0dsjgddoU1g1suBZq1olSAUP3+gA5EZyn5wP8rwwoO6ZbZewdGmTEQ
3y1cw3RScKuCXTdpymP5qezWuCV8PJqqHzEZDS9lTP5Vaf2wSycaJEkIfqkautJRAVZkTKeHkkMB
T8LQbbTv3a+2iV2wVd3wqrWjH2VOvY1d0idLkrt2LddlXXZfTlJRmPpuzz4QctNgcqVUx6mRkPbb
5MA6xW6KwNApx/1YWEj7Kj/ezdcd51fmDfVFZNm7JBt9B+rwlGkwSsq+OFYc1HvLE0cdZdLBaqmt
p4aQ6i5yLcqnJVk/LDbDs8vYVeZFpDdMMbLhLTY74s2K4b03O0g3tPCg7A6/pk6WO5KG0tAfhn7j
EwHJ7RTII56gyHW3lcbxuk5jv7URkpQ63nOi5fwQVzFWlzpnDOGeJIuN24iV7rD+qlPdb7BSPenY
qIL22iYWTSY3YzM8VZk/bOGaLPScbGsDBh3IHYuTAml0JCcT53qfPhNVCXudIKxQmuD7u1Wrt3rK
yoeWpI0Sa/nshuo3jn6JUMq9azpd7Bw0/tuSuQPeNfmCMZjr5Vq/jBOfm7BGQtpcLCV6S4/XXMkI
kdOTrtS6bzcVILCSDD1kCD2JHYyoDqmfzPyhIj351VxxltvV8fs7+imINf//t5ns3mHb/ueOy/UZ
/j6NpBQKnTYdYN/mdRt+3/H7Pjj+Edp9/0wf31vCv68YF5Jfff+cLRCjw+8H/I9v/z7/n9/gXO5N
7/D/fBd/3uSfV+R618NC+37bf25JII9sXLhE5cnpLI6P6x/z/ep/3sj3q0GRbar93xfGKEwJ8X3X
FphB9+fz+/Pk37f+fZbv73R37jgfOEgPvvpIHDEeAQY1ByxM5mEw5oZlJpPH7+9itA9/vvt7m7de
I+v+/pwjsqKr9p97fn+XXFfqv7f1cRnOcS4wGnP7n2f4/u2fB/99rb+P++dpbO0q64FjGBoOffQI
RpZB3ZDc/n0jrakxgfh+rv/xLd6LTo/+PlsNCncLsO65qCa25qrQl603ghrW2vr4/SVf1pr5A1/+
ue3vj9/f1YN7dova3/5z+/fjv2/7fpK/P65Uoex9SKb9/u3fX/x9sb+3fd+lpJFFB/761v55ru/b
/nma7x/9oQUf3NuAcUZmL//5M/78ud8/fz9VPUpSa/95mj93+m9P+/2YYvWPfj/KndM4wxH70rCB
OKzYffGjG2eM0a5f/vlRh2NQQkX6v35NjEy+etvcv3Zc9O5/P+j7kd9f/rlNb2DqW7OwSQb5P6/w
z8v8few/L/Xf7mf4Me/p73OhL2yPkFi+b/5+gJATM8B/nvR//P6fF/n+8d9fa34l90s+Rv/1I/hv
7+u/Ps33Hf++1+/7fN+WoiDDT2X9GrNRhOh8kREajNCCehoYfRgV5uI7EjuwRn8vp5P1otnEf603
qSmfv1eDhhbeMc2b5iCsgmxC2pUFybwmNElaimzZHEu7XsQKIlGI6MJ1sGP6250WZEgn+/od3bpO
sMV2ZKQMKLz8zRezoHWme9UT9B1976f5DlTUEwFCtBw1WppuXTNG7FH/EQG7lbG67Y3mxl65cMQj
NTPcg7tFqi8Rx5siRU9g5QN7D+aw9ADbq1x3IbWjRZFm6vGuMnSs5vOTIX0SO1pEEdUMQmPoIFwZ
cRaZ2AjJTLupAAoHXUYMUr3K9OyggrpJrnOYhrjgaakulYEWgCG2vSFRGkEApTBTdBmJYojvZTse
Zp30IbLq9HvhOeZ+nXhnDtvV2X2lNGFrMxQGEnYKHdPrk202XCsxZuBg6Hcjn+kGtisdm/xWmAbp
o8aiRbFGtsO1H4OpBaH/+gx2/FBLeYNKV4ZZD5V/ao9EOZRbCqgssrm2U6Gc04SJVJ7SdmPH3mz6
+rCk45muBHsMUPkBmfL9JsmNQLeYAsSDICG+5bPD47yPvTR9SpghrtK8ZiJ6/UayMe+95bZQ8+/e
5YPxlP/OTJ3xqPLPyVKA+Ct5njoHeivlvGN2djYVgdxAUdi3dOkrIQZ5TAGp61QE82pDdV0DVyOx
YTAZf2udt8sEaUoT6L9A9pOIqI1fqCXnbY/HPiyH/svN7nD1FVddII91aCXvLG1ZHkw88cEIPK9j
6kbMa/HRKz+NGN9Xe6nRIJBj2oFjN6adwO3rodGIgE4NYYKucV9493Pmd3uv503P1wi2BCvAUa/5
R5OKmbp+yAzSgpDn6YwNOJcGk519qv2G77puuvnmegSZuTPclOn6ixE2ZXLPeKAVHwMxCpfGHH+2
FREWJqdfiAyQwNAFqRxgVhkKneyMGHcNY4oJjqEfCPijmxL5liWAtq6Fjt55ILiGhiwzHHN4xXaM
mN8hKq5GeLWQupd4vJaDkmxTD6sKx1ktx2600dFpUGT7+H4xhmBtvR+yrEWQ6Mnnoq75D0AhJoO6
zLBu6Cekp7SGYe6nX9pV+QoZib72vL75LYEjjtgb2i8XSmpgZlZ2sAy9Cv1cv1+HmITeBVN+qp4W
wwPM7p9Hj+obsJy+LVQXQHr+WbTGuF1bCmMaj5I0n5f0WkHbeQXSjpiQjVA1vRCtOa+c0uEEVH6T
GQbBh3QnKqavo/5pt4Q/+YurYNM89kX7jJiecPtrUpcv341BXZihVSFwX/DD6qXRYysUPVnduJDJ
GyiIt1uNWQ/8pCEGAScsVNF0D+dbp042HpxcvGg5TVF47WXJHqmvWp3Aenm0PIOYR2PcGxaCy7Jc
XhNffcZJCxk2a77y9W01iwmZWvpTz1Jm9+az16bPCvfBqc6gyUyES291R/mfwzx6G9pV84IYL8e+
GDix+bsu0VPrzns+geyf11fSnM/C5G6VMd2ABqiCAUx0pJC0DLI/x+hDaE0RnpimJMyvYAZJBVY7
Er2eCtiexlgzFxqWO5FrGLmB5Tt0EjFJsHYLBmEtpmOjHmmwdtMm4ZgIu2ZEHZd/Kj6koJMIYbBZ
HOSMBQubFpnT7BFTnZrdxe/TNycL0kBlx/eoUaC+kRIXXkfIzlxtrHpkIdDoOJQlUYcjiUA+ON7+
GoDb99WrtA0rtIdlUwJj3CTFtG6cTqchMzMRQ2Uf9Vr54uTmvZqvzelX5TD1bbOCDAEEEZn51WgF
7lPzZ99adDk6VO46mcCjW+GYGSnXqrgISRu1Gbgx1UqX5M1ApTBX6DqnpXnU8/bS9ktY1ctZjjQ6
expW5sQbTs0tOduCBi5BobNG6NqqS6jFzF0bR2wsN2HfmsyHhqQv/iN14cgtehHao4OThLlx6Jiq
kyqNeQi0SVXQ2LKAL7bOZ5/JqJnFXeqV1Ubo5T41SL9M4mHYjFOM/sObjgOT9cSpBajRyYiuMYYo
/xSkLY3ZDeK+BX0DbMTY0n56LQO+WM07KyNwZJnQKLnOjqn3kzDWnTtUYgfiYGev002R1s/1rG8B
wiNET5GHLG35ntkcZhrpRXqTH8HvpmBdZPuABvipsktgO3CGRNc/pd36s5mdV7NBV0NruHLarZPM
N6u3cQsarkaPlNVwnBuIlzAwofzRXHOBg/WHIkahQlbZlGm4S1CqvTO1//CT8smR43l27CDXJwSu
5b4X5TuZUaGdD/3WHKkNLHVOV0RE5CFGekdTq5DmXaZ1JB1zfpJCZJd7dt2oD0lC3GaTg8S+WUit
tD+WYf5IemaCbokk1GtoE2RMfKvi5+Rmz1ZLmHW7/soZ0qrEIlw9O4yCGLqGdaTUmwdJnMKYkZ2h
CqL4+DzgNiJIadZMRYVhATog6UH4yWfv9YdkxJZDdzOqCXYMpsH91Yt+3QxcYYNxQMJQk2zClZZz
SUxBW+v1Jr56hIb6nqwqdkkIIyJMUbvZ8Q/vYFmvDTJ4UjNjekxqSagtognSjGuzZp7acmS/HCNo
F665v+qoWxnXAfm1YLJ+6hXGI316G3lTB12+ZrJoA30pX/xOO7HyPWZdLINxdPnok4shKRNsczfk
035uyKLc97SQez4WFgmkEhmWq2BiTPiRLgwGR1deMu+qXhj6SO8XSMH+uWiax3Ik/52hECYVzt7J
i3+V5XwE4WQD3uxeUYWcTX+4G4mOc8fpXg7Jh10hJhh92lD5VL67vo/+ALNn2MP5CSxBb3jl2CiE
7gQsYq9tZ0xUNHMEXuHMKbkT47IeCB2Jm+qCNwC1DWYgPDOcLuOrM9CWW0tvBrzW3Jaw1gNcPnya
Aj2nVSVPjVP+klfjSjWUE9Lr8TmjEb/vUqYqCHpcXAt4DNCd14k6Id2CSkb6JjaYDUuuuXWqdutC
irA6nyBeoGItkbNameH5YrRuaegKxv61KlCneomrQRYHoaMsPmSXj9GF9s2CTvrdaJI41eNhp8/C
ZLV6RE8tOeYQM6GhDmz4qQ/ETA6xMzxxgaOSvPe/CDsaz8YyhCTK2XsvHp40sbCbI28ezW+wLFqG
XXb86HqfPAuPqUa28FskcyVNmo6pSNk07QbZPCcPRViLJrBNGJ8x60OQWhX7alXewVvLV5eiXnIF
H5VEB05tvMDMyxtoyaSACvxYKpluZz/ncGmzB4PlZ9OPnGtxXDAmbM9J1vx2+4z2uMG4vIBr0nsX
BCc/DJAXeDt7Sm9MQnHmbRn33oxJe3IoFhOabMpPLpQgQU4GkpkVL9TaL55D/I+dGOijzfknXSmG
LZ6aLx5gtJhsyMIbPxOZcTV3QI/ktMedFuk2tF05hSAP9VtbVUybnLIISJZ1Q6cU2zzJfqutL4aT
3RhEI9ozFKEZclozRXj8Zwor8q5IHVtDZ7zDhsqwVyvuLHrjzFx/0BKrd4zZbtt2ZYq5pmqHLteC
ELwxvPoZBdEPdsptaBctsleDiT8gvhvttxmbn1lTHGKH6WCWDicpLpUkINJPEROXFYXoaicI7gov
9DHl5Kt9043+U6WNvxjtWL44Q0GNkLzD3kZgidUoGlRylytB/m/dvs8dHL56fVgtmjNKfkASQ63q
IxrTm/RZCiSjs4yfvQkBbasn1J2k0aCVxQDuoeXQyc5BnMJ4Zd0rZwmy2v7MR8KeoOyFInHMrbCW
JxO0c5tzBqZ8woXIkqvk7BfRo2pTDi5hrRFQe5Qg88c6H5n7PJcuZ2lVTW1UGXxOYhKXZK5uFqzM
102SSTnW3/SF/aqRACKwkSFXVW9mf9KMraPPjAFs7VE0YqsE2zEWqQZjoIcPdHkB/rh6UxzJomBh
06yTlfbvZA38MB1t2camgqMYR8tA6PuSlGWYdVSEts/R32gLaMcOw0OZFhRUFhcLJH1NYf0mN60O
IJP/Yqj9vW4GWUu29GLq9xnq+iBt3U3hM7vXfI4S1zY/bc/7lTFfwirYHCxz2qvF9Jk8GA+t7SOd
MnxExRbWOdjj1wdEWWYPGwRY+9krGIwT5GYginQN5VEH5DI0fCQ8iDvecqM9dPFw0hAotg2iv76U
z3lZ35CCe1Rdu1mBkxNa7DODNyAbOeXV8pdvgob8SFoBb1J8LUiSZAUVlIEVPrF+vHfr6d3tp58Z
VMmVobZjGh/oO+2NhP8T1mtLmF2HrW+dGAhw8EjxqAr3fmQYGix5daNwLGnMKIMm999zG/0J+qen
eHgYhc4glK17UHfQrHU33jBUuinJx4HAwqmbXDNYZowaunsr2XUokGIb6G13vpieTaU96z5k1iRd
HnC4qQ1og/sq9hmE5/GBrdabR/AZvXZEJpULVvhqWBhyCmwKTMfFlwSnc7NM9hHZWKC6cTe4Kfoh
XM/lc4sD9Kjn8Z5jMiS4y4rmnJho5Hbc1czqSDMdOs9HsscQuff4/JJsjfwR72ntRlOrv2llefS6
0dzF87IjSGPbKEBvCdw9JFXDz7TtN4ttHagv8IRTYEyE1VBVsvuabvXiQCVtH7Sr8kRlPgoZ5fAy
BFaXvobvw3+rWwsNnpd/LW76Rr5otCwYkjU1kpfnm4iultdGZMT5mrsSDElQq7oK4DxGTs5oT4xv
Rc2EPWbauYkJagW81aGF8SfcjgYWTnfP3fKr+MopnueZq7fdIGiVEyWHcobQ93oZMASoEQn5R9F8
SfLogiKVlyFJt1ZhZ5he55MszB+AIPZxmo9s2tAjt8NPoGXPBSq2rdYQAdtyxkc+SY+h5XMqTVN/
qZetX+JWXTLSXPqhZfKVMApt4oREtEiUSgY5JrtNGdMLybKvJi7PuoumiS0YceWxLYM1IwF7JjjR
o84Ousb8mixMHeWzwex6h/Dtw0XN4q4z/RO/OhSW/GqYAW3dpvzKS6y+k5q2LRmqa4JQteVL2F/n
9/p626X+3r2buZpyKl5wKn9mUNlNW/02S3mJfXxeGWuU4XZRpdwX34DJ1GkoOVp28XCsb1Un0JUx
/XOZXhW+udOurfBULufS1oeozGpiQxEwOgybAymnF85R1CCGROQyCSfqCHDhcUG1ktRX5OnBKPVn
PKjaJmP69yJMtCNTG98P6Zc/v7ae9Yp+5smtRqpN4sZsdBZhT0JSgKgDRRJaSpfdAgUv5yaa3QZQ
budsrXfdMfF/WC9zNWp8oN1Dw4dHU9C618pi2QzCelNwP4xkUpsVrRb/GT8h7Eo8kWq8N666N4CD
PaVwQAXgcGTx7zDRnLWQBOnD4XpU5p2fJvfyFwtvnCDma60zrPT7UrBTczoT3c7UIiHQ39KuN0nm
aS52OQHIvw4m0+wud9XZ8tGRecxkBWPYDZvAM9yrzbxYj8YnUupPF+dyr3NgFvaLmzqPplNv8Off
pP66KwYsKOVy7DvOlgTrtDfve0t/Gwf7h+YiCeHvOmCq2uLGpRmTc/1318wKdFMd2vFStM5NzwLg
i6wKu8F4j6+bV09LzmuHVsNozoVJQg4s/J+yna9agZdyJICBDilQMZLkdN1GLBJztFDFjHXj71cd
N5XNBLmJhx9EF93LFCCul9vsacZHt4S+Xzl9yJCCmgqpPcE1NHtyElNFlf+iADAYyhB0JfLmZ1ql
+9wujh3eYnjaX6nX0afqOrkRpZFs52xnLvJSOMUMPK88SDXjJ9Fl1DY2BOL+2JlMYn07iyDAE0E6
WD/SuL7vMhugGIqo9NaFhtCv07nWoN+A1UuJKL6NJ+shHjTcGfHvtdaezKtnDcfOk1Z8KDQO9mrC
edMlNZeJtrMiL3EwfrrjcDD97BEiTnJo6uJrIBSMD6r8WAz1WtRYVWoLp3Hf8DcTNbMU001D7gUW
ik9KiE+woykaEbW15fIxSgIVPZ0LuVb5QCjXRoSr6SJvHr87lfNuZsncWAutWT0zj6jW6SakHz6W
oOtM9VzBW0YF/VB5kwhcXXsnofGst/4x9esbkyUcKMpuaBokBhOB8QgWCZ17ywDWhr9bW/60rfJH
LGVMAd/cVxqJEC6JTdfoU4s01q3TntZ6imJsrw4dvbIw5Mkqq0fEkEFNSgRgVho1RBHRiI9fAVjS
1Bshv6yTe8pWwGe6REyvNcnOaesp1MNhnfPAdbNiuybuCeTapyPaD6Tjt6qKPVCizg1nyCtuBzfS
RnKrG6JZvGRndnnoTmMSuVodWmSZa3F9rEu17lrbiuwR0g+XPC2yy9AzObtQUao9mVZI5dBTzx4W
u+sfJS3/YXZp3pBPyK6cio6juL6xyhcIMiSLNXddOrylCu3r9RAk49QMSCzDkeFwoNDLv2D329ER
f4vd4ULn9jbuiS6IY3NidTIiO5enUlSPQ2q+VzMp0s2QUtYSbuX5a5SKgQtjnT2iXuA6rNOUoXks
9+zGHoelepND/pPd79PkDcPBxQ9i1Wu8gSDwBgOY0LR3yoPxkKaUKDGN+rPmiahDRxUiti9AMZn7
ThO09fLFomRok3O1aOfGldqFvebrXNHbXUd320lIZygtJvb0CHEw1NAZF2Wxr7ubmmi5MOUJCG/U
frLvDZZRPYks9vZwUC+SXTlxFQVNTC85qmxi06h1W2vpNfLUEd3Lxd4tfWUctRItc7u2CZMIl42a
l5KFHhs7WNHtwdY85PiL74U4wKoHbenR1EDm2H3/+Oe2uNrnnJeMbzZumRVogaXJtWqw2cZXza5M
wRbX85snshsGP+PWcfFUtf5yaNyqwHHgfjj0kQ0M1IFrjRqUbm27GhSqo4jp9BlVyNbmZS27fqeo
0LuJa5jqaEBmw6Ocm8+RTGDaPVx9Vm06CEP5Ozf+7boLsJeS0VBL33jtW/KtcWwifS3fiVoZsDBR
2juT8Qs3MCcNFXYVxz+sXIDNcWihQ1USPhb5VEeC1TksS157xDlybZ5riDa9vRu7P1PfxPxCYvnC
IhyPMUld2VkXdKwG33z1i8uIFAGP8E17fbnsOoGxHKNFIPox+d6LJyBiePVe4L8J1ZKfV915qOSt
zMEwoKx5rBMc7hiZDp0UtDTdWzyMQed6X91sE6WcQPKyy/v8OjrwtYq24dydhJ5MuCAszggf9P2o
D8dRoXtsk5bI8gXJGkI3TmvrUCvxy9dtdm/wU9CJt0VKJ9SBYGy4sufIstzAXDDegZC67Qjknaue
cmjOsTVa1e8pW/uboRh2Ce1t3WanTKwKF1iy18mxxxuY6m/Z4t74yW9UUPlJ765eBDacMvNqlsf8
sZpeYgtbivLYo6UJ8tgG6/c8NKiEG5QZPqBYQHxTAENml2e68Vr4rNbFQDprQYsFGpS9M7KTGOm+
OEpc2GM/OXr12ldeGWkdBgNlgKBINFhhnkn8FOqUHEUm/0SCKF19L+gc0qRCp0nbE+PvWjIrwdIs
tfa4as5lJjV0hzKIR5kni1nYVveczxVDYjXRqowVwxUFTT/sr4y3YWYPp1kQlurSCwvHMaJ4VU9G
2VCoWi3OYkg/gUXDypZfRd7edeR+7cvl6i4q8YyY4jBUw4h0h8FUv9J8ct3ic6TJx9Wm0TCb0jEr
m/SQ5OpaQJvvtoP/lW5lsuPe3Z1OWFM4mcjbrqOn+KOlw4JxSaN2HQCTL5gGMVQmJTGyFCP3MZgX
IHM0O0dd83fqorQrgqYaZeTXdkfNz9jDUZN3GFs6ftk6TszLOGB8i1DsLu3IZWBsOXeAuduKIVBv
9/xrpuZEX/4mseEqjPRt4HHSH6KtSS0lD7nCQsNuape2AuzAmOk3A2N3HKUsYq7p4rHJCBXUb30p
rJ3Qx3arluawtjkGjYLIA5NotzXh4pAkoj9N9NsLD0tDXswvTo0PVB+emZrx/69XYHN0ZOOsz49l
Q1udfSsxs+gLO0ttofx24dQCIx/AwQbkYWbABmbt1HEUwwAjJXdA7skG4s3366i2r/VnM9inVR3s
gpW0zJqX2lmtPZ6znCWMXHvRX2dCna4Fo1Hh23KLjrqWTCOYkCoSKYeFNgnzxLyxAh0esM1y7Jeq
xDbmGnUceiKsTSgR9gRRXHCK9tK7npK35cxLFAunsFWSNkeYoYWKrj3jr30dHD7b2BgcKHskt3Ky
L5tqfukc/uLW5iXNAoPZnBA90TOScTz1avu2gRS8Ons0JU9Jc6/TQuGIYtDNfyVKi554Y5AIUcxr
G+TUWi1LqHGtslxmPVDQUYLnidoLNu6BrlVaZI6i3jEstlK73vrIMNNU8Xrtp05kx0NFOBTBqK/g
GM5SuQpqQt6gp8RaUS+MiFYAAnO2ciftt6jICSZd6oe0nHHjeuMxYYZK49A3/Q6ABW1zR36ZA7lq
uBPu1NWp68XeS5kqb49PSUVJKwmYRoO6Mdt2P9anruZItmNcU5xIkFnkjVgGlpsZ4q9r4uykrLA5
5oQ0vubE/tTN38TNfo11e+/LPLLt9m7tHf3YZxjL+/gT7R6PFqaDofsphiy1mSVLJlFGF0eb1GVi
xuzgn8pTFfWp9u53wkOq0Okh6x2SAqG5Ubl6P9NCMNNh7BWijKXWWKlFFipW9rU7s2GtrOal2HDZ
PuRWvBwdrDhBxtZH1CPFbNLMWyJ5dqXMHgmi1bedd2cKjcJQX17UDKCq1+kKz93zoJiIOBO+u6Tu
wQD54HXmcuXdJzdpP7yXDiMy67epsjuP3T6bYK6KSs2vwmQ7MOJXC9IrdD3fd42dkteIK6GxGBtQ
q0w9et5GvQOPQNNNXOj4v9g7kyU5lTbbvkuNi2OAgwODmkRDdNm3Uk6wTClFD07fPH0tkOrPY+fa
td9qXgNhBJkRiowAx/379l477Un6+Dm4FPQVCVuMkNpTS1GgNDNi68xCUvwQz4QVUW3N2nyPFuRd
Y+leR4QOjk4MvzxJ7jWLpCLXhm5DDmO5KT3q10bPmg9qHMV/VXzqYvhoe50ZixzICW3KQ1qUu6HM
PnCUBzwXc4nmsjI2nfqBvyjhrMJXVCs7O0SC/Oq52qVacsx12EJ1IO6qxkuIoebcFhV8JLyAk/Iu
nEfF1qjw2kTtQCgl1iwLirY7gs6KuvdpKm+5wybMgsUGU0lMGHiBDkT5U1I2VzjLqPp7ibrTZ/Uz
adCCtFHyaOpesI0qSq9RSeZ7VFE4wUDX3RZyG+faD2rtw5sWHum+ImPXrJu+oc02j8UP+OYG0WQs
jermplqcOYmhz4cQqt3tGndqU33LNc85r4fwqfzobSoPKpX8tY37BLhgPOYIxDcpEggKRKnvah5k
wZrMAVUxDgfKeEoIcuI80F8bFQ07A/wt6adHV+IZs2bvNYwjoDI1Ne2SCBJw2yxk8mFmLrSpx7Ii
+q156h01H0wMSHsCE2/G1ArpHdOdgwVSHbh4cBG7WJRaF++vQSeOKRxjrERlz8qLuBlRN91Nr9yH
rOADLWb8qsqob1qvVZs0BknJ8xHAa6TGbqshuSW9kyI/ZUYchR9DZ8AkdWjLJ53xImTloO54U1UR
HKIRg3UJuqx2bnM6Yjss7MiJUc4HSvN7WqxGpjW7EmhZgmkrkD3W8PKc1t3o53kFPCy4AUp2HUrW
KizL0MEqgtK1lHqMgR7aU4pJzvjJkAuMzXHvDFHfV8RX+LGExDHR/7S4L4UZsToa3sygv0sCXOOx
LfpdW+Shr2Xg3yrD/eXYPd7D9mUkTgkHF9MNZ0Jh20yMz2L+aY3usRbQWZNfjuQEnfMlfg2Shu60
zP1IKlQkNV8GoZ7rFDFFy8llNk9j2ly8GoUPPs09OvNnI4Vr4HjWD6uv8ckLA7ScZ4ptYDpXZqg2
Gf2XfR/Kk4fk56yS8dmYsfCFSqPbXvIBONZPuAGHLtK2OEUyfwzcZDck2ROECPqmDk5+ZORo8Kbb
XtA9sK3ge3SHAoVRZRsMhP6Y7U7r62vAY9kBWcZp6oNb1dAgdqhFpMaIVMfhNbFBveaF/VnP47UF
3oBZ6i4KoguG5GLD2akhCGr81MKnlS6zM/ootzKJsHSnDYbNXhwruz0ZEJO6fHzUptm47tACmcrm
NhAf4VLYTN7Fp5mKblPAitDI66XOlXIz4HMzq21eIXqq3ejS0kuj5vZuWm17hf6T0Z6Edq1tvV0z
l1vPIuwqj+8zcqC2IWN9WR8ayzjJPuNWnurmPjPUWyZjrHUjdiVT+wzt7p3M3I+2jmbOfvMwVHwv
Vjxs8UGlvpwbcLUUIZMk32tasqQD4eczS5AgFi42Kgx0bG0+5h7NMsInRthz0ibPfP8PzkeNX3IX
Ui+gTEvRv/F0fIcsq+zwc2zGh8Z0PlXWvrpT80gXAgppooV86C19Z9xlVcBywDIW9Q59VA3PtbTA
G+lLeG6XzxVLfp2usxOIi6qMDyMYwCwV6MSWblbRhghfMhdYWKFO/SgvfX2exHRwuIIK1Hs5A3cg
tW+ii3/VJk5sWNbjoSRucAhwz9efhdO8eoQibJOivK0s3wi4czKmZ/DrjrnVkwVbfOCdHWieAGKP
kdTpFvExTFTJLs329mJzYfD56ZifNDTdPXEz1+TwoFwyrB9ZHt5jFo7OMITOoz2vhvJrBSCMiXt+
JQEFpkWVH9rJJsA8p1bWUvjpCnkwhjG8alpF1npTPeAD2+t2yeWfWueaRWnYVhpGedADuVe1jPAY
yZLPCOIapoX2JAqNvxucoiWp4jC9ZREmw702DVggIu9CZWM7NsVyHySukSyzp0jVd4Jc2BGoA28j
3g34aHcu1fJtTc1PAszdVLTLt/EEQ88R6VUiq/sQ1u3GHBUdq5EmxpgnFKuyQ9VqAErUbTvrBtTm
3sc1AV4tZVKmmmNZgProqAnHBeSddiSrOJqvY/jV2yCqir2u2nPoJqcg1BGqozgyADDu4de8xiwW
sxG/S98wBWhDOHBM+gFA/Axp6FUJYAWPoPSdNpnvsq1uLb095l427VuD+W7W4g5hXq1ti6z0Qf7d
taH4UNYlFIyaYzw4tMN+eWgcSsuGWNl7n87UvlP8sir3hQ7KYSxCeiXpRbAojUKmEWNo3jrJeBsN
SKqHDrWHcVJhlvsG5QGZy7vRxAxHeao+qEo/w5UBbVabr80I76aiYGrnYFbanlzYQt4Us3gMRPJg
Mab4rtMd0no+eMo4B9zJLTfZdiUNMgkyKUmoRmKBS7BImNUodsgoeeSGTHYUupgGnrHe5qe4BFXd
G77TtsxKKDZ6BfGASsuurLH+GST9z7ShV5HMG6N6yKqu46KZsMKU39Dd/4xH+7Pry31gmDuhZ+qg
ayP9sgmQYcWqXUYflGRp2GMgo3im3Ypyfops5yVxxqNuihOmzGqnteZVPGgLXhaNTscN0W7w2l79
Qku9X+Ksvbqpt71n+XbFHVYfPpCs32XphyUWwAHhq2l2jyXM5PsrX+fA29WgD7A6Gc9eWaNG8r4T
GodtIY6uNDAJG4R2HcLZ8crO3Ue8VhS4c/dZr/urLihvV5T//6Ue/JvUA/JrTLJB/hWP8/+kHtx9
FkUDsuO9iN//Hn7w54l/wg8c6y/pMR/zXMvAaUqP+l/hB67+l21gwOTHAOdtYZj/Cj+wzL84JLHV
mcLwhFjiYP6EHwjvL4ccBekYrgHOjhCE/034gWHqzn/8PdPHtpjIWUI4hm5ajgGw8B+BJ1kuGiir
+nQcM/U4JEwogjx5tJibM1ZhsZVIUzTjFrkjilmdmips1MbPXZ02XGbTlXWyB2VuFi0U0bODdfDm
tt7LmDptLsNu44w6Td6sHynUNveDZzZ7sMGKBjMzCXCD2+gq76WLV4whKu/4J8IQg9L4MA5j6XvG
K9DiZBfEs8aoBQMCSQjXv9BuzCxqzxYTeTu4Kz+SGmUYamk8bdQV58GLsMiH2JszGeGmsxI8+in9
lrRzD5Nj0SFPw1dPkLGbaXa3wLCp2A4yuXRN+5xEDzBt1WHyeq7DpD+GpvM9wo99MLhBTE34a2gk
jD/wUxE3mozFzpVVGtzrTDQpS8M5m6OJivwQH/IezHYlReMzJs4bvQjQEcaFSZg5DaagMyY8JKnc
MvSkLKnrDzHFvxDUVrtSaM/S6as9SY4EC04xHfXMpaEOrDuW5rUTZHS8SDA9xVZznYrrAVwCQqzw
VNCr3oqCJnJA337X0SQ5MQWLto4HVGs2ddYdXhrfTBGUUmJ4zqXsr+MQZY0hP5qoSa9Eb12LJe1R
OlkOxK3p9rVS1K4ypAa6xAPWj07qC2z6lgQU7CwdnEllSHWXwb7XLXcDZFw7iCRmLWx7m2hECFXC
RtnEil5kSfIX4T/Nk5wRYNTDfPSUe4x6alL4UnWt/REY5TvlWoSgs7ztPCe/tVlU86ECBtb0rsfX
1V7PpIqfsjK8BebtHJ04Mm+YfmMstr47Rg5JOFRXJFapC5r9nec5xlHTiSMbZvcgEJPAlEI+0oyo
dtLBu0wz1eEhrU9ZyPqMuvTz6A2AiUpiaRoryve43DZ+0UIoAagyYNZFu+2GKAhSafVHSqXjsUOz
BZNnwMYY/awzku5jdHzAXfqD4eS+XRBhkHKTSEeYsTVLhDwMxQNQrWjQnBMA/l1tJt0VaHrkVmiY
ECFnEBtT0gmJ75SklvLBOVrbIdoM78DLzPthNLvTrHrKir3z1kIRO+qjWiB3TImaCorB3EKe9GJ4
Oabpbq2xutad6udQECmO5O7RkyXdhiZ4y7XhKteLxzkyOOOK+NoiZX4zLKqNNJV73YQxb/TiGzqa
x2bWm52J7WDXNTVyFyZkdQY4upxQl77HM1KkfmRtMZmPU6znx7AY7j0yEnWDypI0zV0z5SEgheAp
HLRPNybMGEVxtRH2dAJGc3Cq9HGSCOHyVidOzyh+4Yag3uW09BEDwflCZ0p3fJTe9ZWN3ZOWFkLl
omHcmormwpsV93zKH3ECar9gLVEwIO0z0/monPJQMq+8FZ73VBv1VVPTy5OOnewkma2XNn320pr2
tX6w1Oyw+pvz+/TNGJlODKwg5xHj7SRdmMRULAfVVnvG73GTdEw0yEJNvgWVYW/xOm/LbYQ7xe8K
JI49TYhcWpfAxRyLCsaghJ4Ou6myPlC6zWejioDp9tWBKBROvwDng216T4VcpKdObPtFaji+zrJm
P4LGR6eGxsnQd10c0iDPel8v7ftahP2NGqP8iCQOgZxFEvscHxu8MsgVxo3pFc+Z2ZAgmlcHijRQ
Cw4RyxRNZ3ywvQP5b/TZzHkXByyWcrf6ZrvQq4dMVIcS5UWli9cyUySMgUzwux567iDgytmGXR+7
MX3p4z6gtsXMVxbJsO+b01QVznZsbVLOwX7oQ/vU2nJCTuqGR2NmuJhzNEWVQT9J5LeTad07GGiG
Ev2aCvHelsn0rDLK/yTTug/f5ky4mzSAaTO7rHbbdJM79nbU052DQB2gtY7VXz+LJNOvCtBqljgP
ZHsQDdOCzOzC8pogYrlDg1stw7XHosCbcDd7ufND8+yjWeQgYCDn0i9jsdm0QBOrlL6sHM64wXcz
gFArNx4o/VYgOJMl9tDA3gHwvirjD4rf6Dvi4rUl7gLyUuJQg8EktBOwdhCIuqfg6HT6B5xlkmYF
SieKKDulDMAlILe8oDtpUcBKn5TPDYt7EYpflSxeUvr1GHPA8Yk6xhbRQgp2KQqRd0Vzzcsw8acP
qKo5FVp0bEEtHoUZUzJF6DpVVXfUCq5jJiKHnsryhlS/naK9RMt08m0oAJPId2VFhUjRX6RaIfaE
MFA9ua/qwLdyFvDC4yRS8kBF8XsVZUjumylC9kUYuYYOg6ntdI5Mo93bEgVJ5j6ipG63OXgT327R
J496f4JdbPpCOYv0gZ5hsHPZ38YFn3Eoy0OVMvGQQXhfG/OpMCNK/+qeguupTDjlJkJJgajHb71u
29chGO2kS/lT6MlvIZCAx8EhEnriJveKo9ak85aCDNUxD2Wv17LE9Ybhh9tXlDJd6mvBezg5zx59
2o2oatoC+XgmUhMO+PQj1dxw14ow5usZDoZn7doQSbrnnDqWPdvKfgVD98OOsD539UvjEkqTtneG
NbyGPTQugvZg0lwxKATUx7wLYc+3mKlgASew39DhWeDdNCmuUTRJmETcZMHNQJCoKA6CR+XexqIu
YMHAbIM6dXCKaZ7UUDdDDXA+pYaPcePmrNY1YIRns3avDNzXtOBDvzMTWuOtuC37/iWdcmRQo3sd
tpxcrRDX8D/DQzJiISHG8RSW5Wvd4TGsGd1woDs4wZpnz6vxZ07AQcbK9UdN3Kqif56TmjYlKKat
hxByIKriErbTgZObBW6IwVCRUjSAE0qqbKcyOPvA5Yqq+qn10k9zvBBeIKm3UoLP3CfLs6E25g5+
0WkvYZ3QAeHsIw3WJwBTMbdSSGQ2uY3pqJOLJznpzzpKXVxdA6a3EFf9andcN0Nro37O8nKf4u5T
m4HiSQe2i0X2MJ5rVfx9sx6TI7jw9QecAEw5Ja3BpMuqc/avjWu78KZ1Llkt9Ccqy2dUPOUZ5ggo
pvUxF2d26tEawS9rzoGmYzrtZbbvVBTRPyunU6Ie83Sxc8bYRQpzxGgbsv5fN2mz+G6Xh+sPbDVI
mqH8IawpwQIGBqQIr8T6A5g9P09tcaIO1hzW49hBi/O6t27W36Br9MNOmGJ/HVr31tf4/ZpfL0dK
EHdJNcHESqqPOZHiXPaPYax7JHKZ6QEj+g1JiDaxBEFsnddfcOYJXJwbnBzbYkmqLe/NnQt2f/8X
y+MACBhaAExwYFOLc038CIxyPH4I69ldD35t/nFsfcV/HKMNiXRN1Md/HP96SCgg7oSEdJqyZCBH
aUDUhqWwAC8bajjVWcnBAcO7PLYc+yVTCImH5Rv9+lqT0CzPeEr4btevmUJMTeLw8ksSZ2OeZqi4
12M6HSRcMB4Npv85J9a9f7wg3H3WK04Ug6SDRf61gYSiznCm/hyLARHvaiebYAnxFtaXIuKD97G+
4O/dMMDVk5a0gBYPeLd4yNe9dF66OnSDlptJ9xMPAecMUTgoAUFQJ7JYMIuLXViW2Sk0GiwADp2F
ze+vLQwhmP3ZXz/7RDKag50ESkIlhQFr+c6UCUZg3ZOx4tNYNkN7napcJ7kZ4PBCreIvWnfDCiZA
hqbJxkXIn0VhdLmM1o3jJHwLarmiChtHGSk2HuUVz97OHpcOuasNNSRvcW7zcN3Tl4dWn8BWWh97
gC5YidJyKBx5FKr8rnludynjnigsjkxpQ6GPTlSjqfqJmm5RM5SY7fTWVMEhnebxwWiurKkGn4MK
wq6Db3VQZ2dHG2CoMpX207aqfeUEyT4Gk1ZY6qkoUR6mbn5PmxyINLyfQ1RO3C5x0yzjJYs5GU/g
g5aZh4nf1cJKR+oIE7TKzZJjM8sfpmEkxx6ErQA4g5PIEWc70W+qLjNghggX6YmXUF9nFhGm2gnm
BwRe2aSXoSP01uiD/MY0S+6Qcmbu4rC0psubngP4LKMdqlsdDKG0dfOCl/R7bxaxb1GU3uErbvZJ
Zgp0LFN6lkPxiyv8yeJGf0JS6G00DdYScofMz7sOjx/CbtKB79oGQmMgZXiaMDVde7Q1CYOCVwIC
6sYUzAiNuo4R5Cz0itRsq82csNRUy+mXo1k4D8s5N/ULxGPd/Tr4j99Zfwqi/M9T1t8rG/m9rl2o
gMK7Xn+W/aZ6LL+G56Xzy9G8WykQ80K3WKkR68PfG5YlIGgwOddLYkDCcob49bmSJ1RaUo0pk4TO
I+6HK1DrvTvUxMCslhdqBs7jda9OdUXnCkyRHO++fhYUBQB3DeHYeqxalvj6JC/rE7vl2V8v8fUQ
d/GEJCjGaBqb3Mpg+GfHCS11mrnFWVFF59iy+7XJ3KQ5DHI4JdlinbALStfLpcDJzjWSUdpmCWr8
Pvb1g3Vv3Uh4cwDLCqq6XUFA2/LcdROm07vZJDoDyf8cUo2yaNRyz1fL57V+Loly4kMSWBcV63yH
lrSuMg2zsLN8BetXIl00bZv1+wpzmI9IMPnezeW+pAv71RBQZVF0kFCxbKauFGcT/dC2r2eXeigu
g25B7td2aJ6HRJkQv8CYLmML8/LyvO55C2DkH8cw2yPNGEyPpogV7EKDP4MeQ3P2hvVPhmRQ4TGD
qDbfkxcWnzT0LCpmEjlM1+YyEps9f+W61+f5dMi04UhWJHcGqaaD3ZtHFq7hvubSQB4Yowlf38G8
Dojl8t7WN1gPIIzLAhvU+r+PBL/5pRI3eB4JoqYRenJ7kNxDd8blelBKx4Kw3CBNGZOX6Lr3Yvlb
m/X+mOCxuKyPEf0g42oQAu2TMaQnh42cTj5k2rOFd/bkpp/tMvivm6SlIXrEYMdHnmt1A39vKg+e
np2H5di6aVpIa7XDx20sZ9j6vPUHnZ0wVGXr/SNZt11K1zbKObf+9lvLC339j+v/tT79/3vMXSkn
X6+w7q3P+zr29fDrZb7e3texpOJiDUJqZo2TvARfr7z+MtInph6/3/vXcxALRcfZMPdfh37/ioZg
mDGybTcdlKPzjPTzTISo9FWd3poZ13s54YHolhhLFIGMDcvZR/EqKo8W1ZPzerCcx+ehJVfHShIJ
MyLcOnNQnssQzJpVC1rI6ymznrnrefK1GR33huaW6ddzovT9cJ+IpD67TtafY2DDm2F2yt0MHyxD
XYZxFtpfsFOJw82Exqs6r2+CQv/jgHbed13ShGKRH6XmNGenUETouahq3dwg2oSQkJogD5FX8Smy
6sRBQBUkJ6gG7ZkUxjsjw3605Za9aQ2yPtbX4C6OVmCY7fZQE9+lEAYd4jb/VbdR9TtM/v8aC/+m
sSCEbv6bOOWi+Gyaz8+/dxX+POtPV8E1/pK24+iOaVjCti1Jf+BPpLKn/yUMWzjSdA1HuGz/1VUQ
8i/pGkytLBP3rP73SGVh/eW5QlL/9JiGCboV/5uugqmvkckl4eFlsURG01UwPU+yKNYNIXUPWyxd
hx/vD9QUmv/6D+M/nakWWjTYxSkyHG27XjbrCTxYoqVO8NJVNkm/woQ1OOsuzJKqRAq6HFx/sm60
fOqZfxrDn4OjFjV/+/H6g/VY0fUpIbEUwx1S2daheh1U9TBkArs+/r3rivqEkorweLLzjhklByh7
+ZlCMVr7ZW/dIKzkttZ1CZKEStwmyyIGYxlD5bo7BCVS93W3WtczVoLM1BA0QUobrTiIz+5MLfdU
WTAGzDFM97Q7X+zljl3lkMJtsI7tjLQk3Y85pCRD5/onjWkYYIUUBrlkBd4CxM55UyEo86pNYnnM
SqPw3Ripck4jmhSDalibUq+6FZb+PadOejOZCVc9ibOpNQfHCBXYNqcb6SuV3bZ6fwenJd1n0wBA
0UBBOeHOj5eVeIc2IAI8DaIjOehmGMPXqM9xOMaXtnV8b+iWtUD0TdXiMo0hwV8ugxzSa+jiWXzR
REeBpjnEVou88jCSK+abw3Ma9ag4MIB1wwigYVC+mVuv1LKfmgF0ocQeyI0V9XgxQljJ8/upQQTf
OHRrLE3Zvus9uiFQ1WQ2KWgZ7reC6pdS0CbsIBFkCHtXEwq2jZG72lGfSibrTYOMCN+NP9TABrUq
2bftISn1+VmLHoY2+Z7RiS9iMP5WRh0TSeAuFfSOPeS5xOdYW/A7SMxdjZqaMyDfsR9zxyAnc+lB
u/EtJUfLd1A40b9BkWBklL9dqtaoV66tRo1HyzJ+aYVG6EpseucqU3cirat7Exou82CaB0h2UGDi
jADZ7+ZDTUXWtNBRGDT7tfnB8Zrajxo8jRP1pDjzKK+gLh3rmNIGvjAzZvWB+dfwR4P+UBHIj2F5
FTldp8n4jc5Se1RLaAcJZm9xYMYUCBeCGlfQ/Ij+GQ6kOd7pBUF9sR1aODgHcCuR9SNsl2K9cFJw
IZw2QQL0nRbVYcpR3nTA3pCEng2L9k+eeVtNHx5YnlHPA/cHhcglPymc9izR/TFCwyNTNz2GPRaL
FpEKZU7frofTLIetquV4FWtuvgvuPaKXbBCDhdvDWaztR5PUqwzl1Q5Z9n3bYrUxZsrSHR0mhjXu
0ZgpIzEjeNP3RoB1TmikGDtx81DUA5CakQiPkSA5zbZ3yYJj59MoJBVrijpIQEp7m6KvucDsfKqB
KO1jjXgo6IWW9TM2O+RJaW4fZakjPFyQ/WTFIpnop40ryg/OjmITdqwQ9VgKdOblMumbqHt6sJMn
b8NZjOav/tbbXXixMtyrzBwMJm4BvceLoS9elGnwiQtAGlJSuiOWGMUyimwKPftGCw/x7B0z1uUa
UI4D1RPP5wS6L+vFczJ9awYyFGlSmPtpeWNVgZGqExiB5ihsTrn1lBvyLXUC5Rt+bOs7vOJvskGt
Whj0qbwAizKZN9d0gj8722mP0kX6p+oAB55p0bhJm9eM0+zoiL4BhDozQoE71godRXo07Be5hfKu
DdhH4OI3Xg8KGo/WIdFLMP8k+u40c0wOXs2SwxmMn9WEi6b+loadvTWUSI4MINhfuTQiIAXEU9zK
5T8pUQZhuNUAlUqQ2Pq1bmj4VjBa3HW69TOzGVPDDr7HeDf2cXszZdB6+7oOT433GCxh2Y1js2iZ
yOOajeJUc47p3ST9mZbsJjLxe2FdnUjkwuFewy7yYCsMvb4kmBYbIp3fQ21b06veLmSboC62hOP2
cJEepjDQDuTi3iKTlVtlO/GuzfZQYDkbI0GhP4B3b8kXsSgiR9CiKGVCoIgu8GggF8AkUM9qhRP6
TkFIyzxUJ0lNbzsF9JnjirBkoFl9sXiNhwkDxeB+WiPDCwZ+Fobotbbq1E19isytOKmAO5Vb599s
65eW02g1NCIh2yw+BSXO3FL9ckuA62nQH7Xa6I7hkD2NOardUatRJJF4uiMvT95RrUYF1kAq0ILT
jO1W736qKpzJoRcvC6VpN6aGtgFrhX+q8EyqXU7vmwxTyjL2YYaZ2XlISDqsNTBrrgFHF4gwLB4X
B1ExtTS1jLy/mpOPWWEFTQWa/yDZ5thX+74Cqpqg8zWIRMR3SsMhjajKJ8UHPdb3cfJVjnezI0A9
71WHHAcCM97si/Budccoqf2nGf3x4HtNSNHJjdAiDZFxCvLoYNtEF1otTaZMzNlRy6aARjV9KZTp
pKvN+R1ib+wAtrUJdPT0uVM2p2hCIx+BC/bGC7Q6/AEjvZ06Su4njDrb5qXOe/SkzEFQucKgGxDd
jd44olWqMHDb3lEQ9scpTEYzXuIChRQcguipyrkXzeYQHCCC0eYtGDSG9Jcd9sU+HxD+Tc0ER0rv
zBOoJEsdvX66Vh3tWneaDmSrvWL1sbeIp3aZRcfAjotfhYc807Prel9ElUuuPcK0ZrqFxfBUy6b1
U5lMVz26UqYNFSglYT2EBm5RbbYvaTRfGKdvYqlC3xbVS83K5DDpEse03zcYhLQGbVeyxGpA2tmL
kmsCi3V8gNH/oGloPOwKBGFp+sv0hSVSsAPMe0E7feMU9iNXzjedxcuZ6v94oOR5hqLe/96kTCTI
Q3P3jvmgMIdphJZBrB2YPvTwOoDlN3RKUI9UQ0mAmKefy2UjIvMt55aOFty9Hqle7O2UQX1GJxUp
Up/dyHsjNT4HIFEecR0I+MwglKH3VFjacvtJJ2toQ2YMIa19sh8o1GpuZGcb7H3mPnSLdxUnaD4s
Zl8gXCBHtnn+QPRTT5E/2YYJVa+YIIHKhcHmlJUfeD+DqSE0zwhIafSMGCcAKBjmE8dB0z4Y8xvf
06rbsAVTtNY/pWYJ+oUgglEGcM9Co7epK7dcjBecptO2M2NwnnZzX8RwlXMtO7WbWrf7GR8s43cC
5XiDapnlZ9FXftXUD2JZgQ7pUj7Ke8TrQD/EbhAsC1MBCc0mKk46gpsEJW49ClCB8H82eqGfcyTx
9BS48g7SHm5j+vYOyhc4ekxt9aJ4Eokht4z/14MXj2dHmP1hxPoTyghd7BjdjoKwjQm8GQkRbYV/
MjOPZaW2beRQNKFd4puZ+1A07XwS8eMUvYR1Eu/QaMAHX96O9NplhI1OjpfHPtEgaOqqkRyWID0n
tUlj3jTP2FnIdgdkt809M0MOrJ4SmOI0WphJ+92oXc9eap9QbQ6Me1hPlxl7uPRZdLq3RF8Yn5Wt
tfs0l9GJhinhSBX9fNrKmyzAXd/GfbXTY6KFUPLQV4u76gwgE/B48GYR6pjQhvUbKw93XCS6cB9o
odXHIdJfhCkbH9dLT8TQeVgcmx2Mhw3a7faYGPS7eqoBbS2/uWGD1YVgzt0Sj7Cps3A+l7ou96Rm
veUxVsw5K/DHUcGDUUh6OqdUWLxVPVlx7iep2SDN9PKmSAzQEGYGh0U8j0hE0ip9iivN3K6pkF0D
BQLb3TuoaeQGdhRQFOSbB5pS7WLSLK2Sy8kIsxeyjwzeuLUNc+8b88DI90yakoWM/bTU/czsP/s0
0PZUeAK4bttJj361Y3Yxllqd0p8UOdqnsBWUnpZFhFVqcOnQeWeLe6Aj5ovZqL5kTZfY4Yon28LA
XICEgz1CMaIY03vSgqqDnfdk4uoV2htKdQGxyCT49Wh9Udidcu+hnqRzVstmCH+QMDadZoD0Pjig
FyEw0G702QBmnobHWBMlnvWohuVvNwfBws0aIuE7mfrOjIJmf85g49CsbemvVor42jqHfRaOxXPF
YOtLRO9q6i9xXD2S/JcdSgx9F80dtxNZ4KepA0VBjmQTt+/MHl4ovSK2xWNveyP5Nonl5ym56dFE
EQ8VeOqpatdFtnXGoXyIqwxogd2N+8KhiaLyDEN7Wjonp3yNNdTVGWP574vaGvJ7szIJlBwxqibL
WWguVUNplelhzKjpB6AxfKd/c5KK013ldOF0rd5C57vKRpquidQ8hhXADChBubrdBEFuy0cUILDe
eFOMv8ELdyjq4gMrq+s4GOLzdAcsjniNlpdzBHCtieJXm7TRBSG6PLUUf7SFCBrIJPe9yHkJcTRs
I0gL0A85SWyoT8WcnKsChXHM/90pykfdlJxC0t2h13gvVYxrBxth8/s0n/ABbxh4UhIvvzux+Ral
tGb6SV0lpnGRQnTI9edLBqTRHmw8WmpGkjTPNkVjptSODflLDcifsp4q1lsOr35jlnm/q9xf9Cu0
87rRddCUG3Do90M+c44ua1eLetzvTaa6l75sxkXi/+dQhdmVdnOv9usmkE69KbKwu0KSuU7S97Mw
7rmRNmejCqmipaSqaW31bovZ23hxLLcj6W2cmDTCqZdSv1vA26j+XAr5sjzCAdzK3GqJgqvGbaZV
vd++xgxGBHroFrlBuf17Lx3kNkyh2Rfch1BA2Q1ChALNZKGRnijGSEN4MHTod6wlr4BlpVXdeUUY
HXScOUd6GhDGUfD1y8++NuuxLKFwSMomrtTlV6oyD84ySR4K8CH+OJXpWcT3ppVTRiyC6YdF2WU7
da59TsqUG2gpvZsKTvchkjp35qVg3xJiBSSIuqJVuy4g3fIbwZIt9wZ0yUMZpVsj1j/VUQXiu+qo
FeTkEEPdryNOZirea3/9qx0YLHdJI2K2m1TtfF43OpGPxwJpPvb1nGED++boBPN53WjzfSU0eVpv
a1+HzZYpOtcQEQk6hXA2c0fXrrW8PaQx0thi6z1A8In5wRwuM8R0isYMvjND8ZHexWme0+FS/Dd7
59EcN5Nu6b8yMXt0IBMmgcVsyntSdJK4QVCUBO89fv19APZt6n7d0x2znw2iLKoKBZP5vuc8x+7S
HKVWlG2LAcraaCc7N+uOhG7h53HhrA46Vxf4nUaQmvfLItUQ8rT5o9WQUtC44rl0DWyXtrcNK3cF
Zjc85xUN/U42xR5yymlgULqvo2SvtBJuM3ve2hQ+8TWxMC96pABIRYg2DP/7kD1QAs7aBlpPlvub
QInwzexaHZqUVZ+9yfsSZJV6LAqGBrqzLoKCQ51QABJfQs6rQUK+grb33M45hQWAiNKc8o09RKgt
4jgnM7rrntrAOFsKj0lsMjEYZO6fK/k66Sl9Brf9nkEYXKGpzYvIwM8W4amRqO4GI8zPsV6ysXzs
CVGNpcPRh6NlWr+aNnkK9NQl0QkU+2CofQBrEPBQPjxMNGOAQr+h9RXvWZmfKAp8HWVqPFSJ7W9I
7DJRFMrg1Dszf8MfbkVY/iSfAjXaxNQyb0zK2GXUnfvcPVqNVNdOb1AJp+OwAhHiXsLih0Cqdi7u
hiQ1H5iByE2Vp/2uCl2CaDkj5sQbHSPJzNcvgCQQMoPt1Wc8McKI3oFJIMAZemBVZsRXe9WsAhy8
i29GD1b/NkLYfZUmOUs6qItoMJ7Qcb85XxOaUDeuiv6maiyBR0BD3+dKkk5AN5PgMV6ahKC+CXnZ
nphw9xLk6JaimhSjKkV+5iOD6YLhVBQWYXFFjL/H+F2hHDzaVtTvJ4YjTEAcbZvU3lM+jYxioSXg
xDeHa1nX49Zo7G4TOD2Qp7C+s7L6a4CYbB3MvbFFlULyodpQtWQcOF+ENUaUpzGMkWXqNWFrrVh7
ruhxaXD6jzt7wgbSNjuaEE/LQ4yFxtN9mbgtdS0WQK66UwTKaZXICQXiXGPq5vptMy805KRubXHw
EXpmjBN6MsEOmAg930Wm/xzPZ27sJ3PbLYA+RVNs0Y+MsoLn5PcfD8ml6FpI+7kZ4Gwseollscgn
HMimOewQoly44pTBfT2rbT5EFXN7D2lbShslYKyQooaFllYzuLbnVk2yCD3mhRyAf3nsvrre1aiM
AvLPLCoIp2XQ49X86OVWIqJkB/vmZZnp5ExrVEqw5jCI7DCwo9iC0KnSIdM3TBFo2+5Bs2cDrD8r
UjoKhi5lFVwmlFvGLDoUPn9eNyQ2o1y3PfDzKIqAFNdxnthewPlDux9EbKyx+iLkoF6wMgf7VzcO
4jyazhncmKD8NxU0a1C05g+BH50CONUn1t6uIi9GVk0m7qSoHocyRVrliRgoeEm0NZ/VlaZgYd37
0sc57tk0GcfeIzCckBFslpwic9KltlocgqGcgjun2RZ91u1zozz7ToLAmc4l5aMe4PZ8qkGIbKiZ
aAhXPsaPW0rs4ZF6iP3oN0WteM//HQ/Drgj0Cv92iEK36J7jKD0wZ/O3I27WFW0NbVXxF6zwdsZk
lWZy69Ri3FXRcxIav9qRwHodF/iq94M35vF3rT/sYzem0lN7zQ75xFpSXOT02O2Gkku0qgeYcHuK
GqiFNdzAVBcBiVjegM166E+ukJzLnTHbFCEbW01lulE1QK/GCNudQTh571xmsOmmndSPLHaPjZtc
sDGiXOdYJUTxq9WrExExtPjiu9JNqNHZAiBfTb9MzzcFRV6Mmtj7yO3h3e18DpumczuKeK/a6XEQ
qG8YvNLrDale15A8ktIoLjJOKW2Ca7/LR7FJpcYO6oQXg41jC5NTuS17TBCMtGK3vNrUShMt+jXo
1HR7t7wM9APWRpW+hv2sZ02hnOpJspma6SZq7TwajoHXTXuk0P+4LT36L4X41tWUfedhbNaTGocb
I5J6/ZBO4TefUdFDTeIKLRoEzmaTUnBmOBgm/iMTgci4NiPmZ5zNiMJxtpoeV7wJhxlx20+29K+K
MXFXN8EVUBEQt9EsLwr+dA5ozLTluyqdCQfXS+Zip09S9Uzr58Uya7ENWtPcqya59opSiGt7AFyd
4lb6DkpePFdcMhDWBp461oGQB2yK14QMVQZPMagOfedUw1dIGuqoifHJwV4r7NHdFJyzuKpVl7KD
PzC2/YFYJMiOjkCoLYJ1oMEbTCz7QUoaAmHnwi7wCe8T9tWmFFfXOm2TtKiIOASJkCbel9i7tqMG
R0ZWYqvTNdE9WGyjbRKyRxyQ3cMN1qy4g1bQwOSk1ZO6hruRxi/NbX4amMxlhvnR16ANR/K7H9wH
re8dR7gLVA2hGjA8gPIHA8vDoeDM6mk++wIYaEY691sa4WSXVlPJxtI5qXgnR6tercr8PbxndAlX
iZ9dtVG3LqkffM2id2aqGK+tJt42MXs3SBYgc0zZivsxNGbFLFUrU9sBrimeapMdRE2PpaU7zJcM
oG1mdm7D15nNsRt621tP9rdI9D3lAYNsImzo6BkwCif2aTbP60U+7rqekoAZiIxLF1BNjzJLNdsz
cVRW8lseRd0mgjtrNvJHaABEKHtU7wDDXjLwemui3wlOEcG5aqt818y+gphqYjaKp4lyeDXucGQD
6WvNJy+EyOrBo0vz+Ak/M6DWiJhuu2Pwk7r4LKIx4ESRvfkCSX5h2VSk0PkZdE7QwDwoCiM9o566
Mfodmdn5KuSCZdIeCovDlOXdxlHag04s+2Ngyq/56H7PYpI/+XLuvuGUXgf2TXrhbz8CWDr2PjkE
BchHJ4roGWVcjQJGUJFfJ6vaQZurCKZfoaM+1Qk9BZI6tGPbUzd2x0hsbSMP11qO77sX+Cxx5USr
JNR+1Fq9twjTKASxFFFIRK0aBFZtyD0rhWfJ0t452DdBRS64mcFWDHQ0Nj4mcyXvjPTcCY60Mnou
mZ+t7KrADqHTrKh98aJIodszZ0apXVyQfx5N1MMU8OIcEml1ifF37ftkx5jmjmgkkgAqJP1GAFKg
umJkQsst4seygIlREa1Ky4R9p//eK6xJXuC2x7RMrsETLEfOhmfbyugAoTdaKZdVdEFBFp3WryDK
v+qzTk4Lm680Eax1aci7iOLgMcq1M070cGWiA1sbRGCQm3c3BLBQuMCn6zjN1W7aFlaYowGFxchR
X1UBZCmVAQ8FNQHkN9/B73xvEIvhJSnsqx9Nx24+oGpqRJ4G2hmpmyoJOm0taL0x14naptSbcb0k
k8/H5T8wBx3bmjmQrrYOiBjcNC2JcfQcCGQj5PGV6uZ7mZM9aIako/RHJVz9KYQAInRiI8G9MC4w
3snkPiN6n4WUcGGH9Gjr9Ihc5W+dn4r4XFIUE+JLZx8BJaPZOIJSOtD1u0RGb3TYoDI2oOap3sOX
gA1V5ZiALRU/kGUw6zJp2GUc0ptmGrNtMidRkg+KDKYenkyVn9K0inZOOQw48uhABoWO1hY4NThL
TqrKyfEGEH7mkPtmAcao1C5RmBPQT548fWbfD+mB0e83bHjsmpJsxLIT15AGZ59kb+Z7ZCXGTRYd
9DDkgpWVm0erDGaAng0h3IYoldX51hpgS7VO/ZtzDKnmunLAkXdnJPc0Vjhn7NE/YnKYWihw7o+c
EpWaaAVHPZltaGro5do7MZcO887ME4iAnRnsvXmM+7nAZl+dIong5i+Pfd7VcFUgtfEBnpdZjU1+
VntnuAASGqaz8HsRB1NFIN+g94r1mM7CPa5s+cmYtVV/vL7y5EwxSJ6L5e3La/64+bG6eZ35XEyw
JYfHImlyjPZOTGKiizd/4LxY3vt59+NLfH7eH6v+y8s/Pg86n74Fxc2p2osIJ56/6CLgIkyQcuYi
Als+WtiBgCiut1jS5LM+GeFe+TopOH7zTlFsPLQNDsAyd/JDxuh6W0T2uz3Gh677Sug9V0PSHQKY
RDelqlNSZt8xsIyvAZa5LFDq4sjWOmgSfwWTJdoui1jvrzcXJV3pMMFp2vbVm6cqjJ/+vogcEBAA
27iP6gDA5nIzkC7a4OVmravolAJS9ToTf9P5r88v61MZFeuPtSSLavAf67dl9N9rWt7pmhNjSztn
5Mw1+OOh+cWfX+tjXZ/3/9Vr/tVjJilBR1VjEaSAbtVjeepnlacyIRsud4nqq071P55dbi2PLc8u
d5fFsoLPu//qvf9qVWmbAww3+C+quTlCo4260iyV59dSA5zv/8sHjYKwwz+ez+c3hZ9vWu4v74Ss
Kf3WOfZz66Bq2aXpV3PTy9X495vLU8vCCjeUyLTj59s/v8LnYwa2j/+vQvuVNWEz/gcVmmW5aMb+
7+729VsS/s6rv3jbP971dxGaEObfhIHKzHLhlaBCw1n+dxGakObfTN3SkZMxG5GWQv6VoTYM/s//
xtqui1kdJnSpHAML5qe1Xf7NMojdVA5tPUM5rvh/EqHxe4o/JGg6X0tIDO30vHQDEQOiuz8laA00
fXqo7XCDk0wwOu2OohnMS6fTpaRr1D3n5pCRJRIS+xTOvcmKURZE8mIfei002zx9SvXknergpRvc
gBpJRg812JTBJrJkdpfqrnbyzPGVKScaiIoC9eCaBwK+n+kNDndZNA53mM7s3R9/xP3HL/hfUKfv
8xCd/Sym++cfZuquVLQxcFFLG4Xfnz/MzMYidoO2u/nSSPcAIdayMd8ns7IOAcoVfPYq2Ii0jfYZ
ffp129bOpeoHcSsC81fDcOfsDt1dbhfDVYokOxitBjtDdva1IplA76v2Hh81o2azjw9iYApSQYu5
eo73s4v78KBTmMxVKwBZ5zQEKatsEQzRUnEy4uD07HeTB/25miMCRrOBJkgDg+Z3dDbaPjrHDWST
ARY4pNQYCDozYPD//b2naVD2vM54bgf8eK4iOTTY4pamMo4a6hGbuEGxgJaT71fhf9im9l8oCPPO
YtrKBtHmWkp3pP6XbRqqwLHdEeQtJtFd1wZQ0zuzBbCm/Ce0cWurQH+NUZMvG2ohlJfolabqT8f0
Ub65pTzXTbEDg67fdZDfDw2RblvqyZJB9r5Cz/JI7H38gFN5xYaW+OucEuSB9c0n9urUJXAVuqLL
zj4VZt/EmrPqmWhnod4/xTkE68COHockyJgex1gSkwAzpJJpfjMHEYAIxsfNQUdsTe4kd52FYK/t
mmhTCljwo+zFk0EPPXOne4dAoZfRtzYdU0YssEVwjUV+N3btSVEEAX4zNYdAWg/EvxIAHzTpi2xu
pdWWF8NIHkOAcafPRTe3i8cxCtf/fh8X/3zwKtPQFXu5zTFsyL9QKdSo+b1WJPUts37E/pSfnbgy
2HSRRvJLC7MAcdu5My37OnQmpGjC420vowwDXKokTkNm1q1tTP0SNhktHm3vNhu3LPWXf/897b8c
ikooQBzKACmgz4t5t/pD5mrpg28WtZ/ddKnV1IGsa2aT0sxEPaRFbLv/4ePkLJv985w2f56Lb10R
RyhcNYt7//y8gv1/KitGWJtaE8GdRse7iYmZ0qS1FZUwb2MD6DOkR/VYckCtdIzFttvmREM3yNdM
/UE9oFbzXxqDCj+XU05n6kdUtvjHQu0F51u38ogd2ueM7bc1kqArnAbMUFJNSAk8+/oftt/8hf/n
D+JYk8hzDBOoK1eT//mDFIHLWAzT8IZJ+1UlQXBWwcKzhlZXBD6Z3DZqP6Wsblt3hXYxOBOdqznY
J7LLhzCU/obMQuhHvMkYORvWhbhfFszYfwkiXREkcAiOYoo3vT4BE59IEawJF5QUEi6d4NepbOp3
fUs9nqymU4nQCpAgdOdJM8RJD2Fm1ZjzbsRikLAxReqrm+YUiYITOtrgJqIWpBeILqKmyCd0gQnS
2653ftE7VGvi4aoRVSUaV99mQg4nocg51+r29+ywummVDsaNCyom/pCkndnQjSVzOvh2Qo+HnA0m
sYTs/Pvtbv3zjuSo+fKI5hvuizLn4++PHVe3WyuzLE+7js668Qa5QlHWf3Gs6lsfaJx4uwh+a0UI
tQzGn7Fwol8GRmcZ5f1bGSuaFrFp31Em049xr3V7GjHeQzRi8Q7n11LrHgxt/Nm28c2MjePAtPA1
yp2RHs0Y3MXBONJKSDGEWkSFdZltvpnCUyu3eEDBY21gVrvbsZvUWpbjfVSk/WWKpxbQqKsd/Uw8
9jI24b6V5iGYHGjspY7d26IflZmDeQjhZGoagOCByjl4kiy5+bDbOq/63hF4fZcwin0x1ZdK1sNX
p7YaZIfbf7+Bpav+adc2UGMixMcVJ7AyKwY6f25iu3JCHdg6tVHss+tSJOKMdQvJaT3oMwFG7JPJ
dg7LE8ticDxPW4PdFGecRyOin3+8R3jaezEV1R8P/fESS0WoxZeVf66tq1MwLGqEtLOsd3naSyI+
4o9XTja9TQDwZOXZLjXh+RM15NNHDQXOH29cnvj4yOULBqnukcRkvnw8Zizf4PPDR3duDnpQDqjL
gif8V7/p89V/X6/4mfrOePr4DvM7llt/fNn5y318p+WZjw9ti/SOZoiounZvNY5+zueXLS/w6FFr
H1t+eWZZjMvmX26aHLJxeQu4xlNfEJCPav+iGd45FJL25SbM6/baCU59nTtAQ9AKb9d0LfoJxrEv
nTX9niCu7cbmedT6310OorCNjUtkTr8JCLY33Rg+NXHwhl6DUlw8/MAuizS5BXjRKwfLwnBuXb14
9lp1A5ONFau24VFX2VcZMlzNrematURjV8LHwpeeueAjpxd0N9B6bA3pGWjccqxtDWJWv2SYEHsS
k+is8B++9BqXc3RYK1T2IMMQO/ZeCDei8VBmKjJFHaI7pIejn87tY4+Nbdt2rCN0VA4Z4BejM+Cg
2mRs0/Bkoq2sMR19rR15s8OftGBvZAtF15DMSf62WYJY3YtO0pNxx20cIWzVmwwHgo3LV7XaPuUw
2GSuQ9SFQb/KaLkg2bPpsns1k1cnrfINxNqCaruztoza3JNeWawjE8j5HE4TOnCdU4grBZJWIJAF
KVilvSWxDDmGKb5NA3wox0AKp24+te2z1qDwSPJx61h02Cq72tZZJS8WNHcejr/FFGGDGpWGSIaf
kVU8StSAm9yWD5FfXUEOOpvJTR8m32QD18W+dGsUzN1Jy7wnD/QMkiL05oCUcJ+8K8pnRKLG+wZX
FVJzbCOG+Ro3SOkxBAI/pCkSkB7mAIIbNDvbO74tztT8BimgpY6Qq4qDVtpn6pTw79wWKgv2jDZI
wl3kVBsrJtajU/x70fCOzOghVZl2xXywHXPTOBRq2PlC04+jAkWELiVaIxcG/tRcmOhD4+ys4wDO
j5IpWVp+cxCRxeU9KC+lheQUYCic8gizLOnn1PpwIIuBVr+siWaa2ojRDRA/GatnQtEgToNCRky3
SvHHrzUJGUpNOU0JQ8fu2cljpTQUnb02wl4ffqs+PiXDi2lFP+18tu1WaMFopsOurC4OJcVcj8d1
jotgV9LLjGT3w1ABVlOSLrTwoeE6P0c7XrIyfux0quhFvQlNqpiiH1EjJAcPGX+TWC8DRYu7Hh9r
EeBqKeruviptgCvM9CY9fwww6CBZs+2tXxU3zZLtltQS0Bi16DGyuLuuNP2T65HaEiGI7GABOqG/
qfMZ46wjkW/CBDX5kCEkJOBlHU3Jz8lEVi+LBhxPs54KHdF2pixG3cTapmBpzF6/+EDJi0pLZpPw
zZI6BiGF5d0J5MqNyZjoaXBmkfrRaf4dJyyiqur4ZWy1mJldMR6Amp9Gj8qtFaPj9CUWGwXBHRzu
FzP3Bg6taBt4b6mtAYphsLEjuILOpdWc9LHYObY/3ronFSV3Rh9sdU6IULLBpU8TeAkohT2V1+jW
1iaiS+SwcA/qp7JjPki95qIpiN+D4lAeMlofjC9Xtps/M9jaRZH73Nvoe+iPXIRep8dGlt/Zh8A3
ZY5zMOKUaOq0AE3YU/mZSuu75rD9BquLt3DE5M7MAQSlLcCwIb44dk4hN0kF2EzzUTJCpS+YZQcC
dLAoUhnaRC76yLqEnW7V2UYL1Znp0A8LbEo+b2nQ3hM2Ee1FCxEIjrb/tVPmnqnYsEa87a7NaW+F
0XUo8Zp1PmEGI+TkKA+YKI2jebYyzpNo0DYTPZsviROSaDDW9zVuh6gyjxijCOqOYVzaNhGShUcT
02tcdzchGhgaeOyEh77GXUebXq5rcKSEX38FowZ0rQVtp0xkiFhTNm6Lh8G6z5FyHgevxppS2CS+
T4PYBPaXZqKfYoxMGpvUPVcjkZ849hBlouMdEh2mv4CnRyDaubvrO0eeCRRXbmM9hnqy9zkfroOK
DFJ4P9NKVulj5pHw4TVQdpgXHYDFUUa3Xlu3u8iWtjPJX0+WdC7K4x+emgC3cjAbFNwYk/r0KIFk
8eOGEkyuGHad8cYB1u2TNsTbVRMSgpoJ3h3wKEbVUwyAo+hN/Oixv0/h9A4u4aljhdC2irhbqeKl
jPWHVZFP3zO8LNSe0bi5kVhrhv2tKodbwKmTwLt968l2p1SxK3PY821KpnAYJPGuj3tIzqG2h0YH
tl8bRkooBGLooUuVUTCCNkia0ojSC72cM4DUgs2YN0+thq6gFFq5If8HP1sDjccrrD2FiXvQpo+z
3izPg6veeb/aLP6FWnHmLQwHa6KdJMTwTc8IIyVokePO7GkIF0QnREN7haxWbcwenZ7f4rOysq+0
0jhJs5OvOnLwCLJc1YFVHoP0Urv0gXyEWIb53ofuYRw98U1aWrd1dbM/d76r3eiEkBMzv2JZLHfp
s/t3uh0MZ8+aOsLleNv8fsGGoYvLZ3eo2B6aoR0ORZeovY/m4ils9N/LOmos7+hr2q8l11MoTnMb
EBrS3aglGS0d1pE5X7o0aX6Amw5JzRHBjRyR+pK0hrcxyKL93qXVdlmXmkBiKa7hX6Q25EemYum+
TQmtiAKAeBNAZwVy46dMEXaGdfNNI8N1Cw4jv1B26a+aHgAA0tv0VbOxxcwvZdMTAx9jtIuCbmT2
1sfHYJqqL5XJrvuxtu4a0ch6l/A5CPyl76VnTnNyAq3bCUotz17hfiPxsfqpt/G18wjhG1u93g66
H1x64sOufswlozDd8ZXwi20v7PLnoCi2j23ZPjLkOQMmjLej17l0MoT4orcgxJeX6eZXwyzMH8QI
zPkDWXU3+oOgXt+Uu16vwhclHTLhWKE1mbcoDeTX1neGbagG85xqtX8LAMejARBup71maQ5fy6p+
Oj6GQt02oke3QqAnx1EeVGNrX8xS0uWff4tJhHWlZ0CechrP8BKCu1bl7smG9bLr9KphBu88LRtI
JOU9l6vyK6JAY8tx0J/LuKxuluqjTa7L6g2/GVoS1lrYYYs4PLceithLDnYOszBrQ8C4Bh3E5SUu
o10ncLw3mlwuFh/4+S6YkbOmJcBsndx6wQ/2uLzUb/0HevqUDUqdPnBh5eeU/e5WGWSppHZrvjWk
FnxsSAxCq2zKugfhTfXBIYT0IPpGf4CHQOt3/m59l5K84rir1mcdVp0iuhHIhGu9NG8kv4+0sNP8
vTe/alMi3zqPbPMSPtslT/LmJqkOfrwgI4YEVvCPKISQqGmVhy9GwxzLd1x7o5G9uznzy178wCUA
g8zs8+to9sa1y0WwWT4C3CW2mHfdRlmSOM10RaNZX8kASzcAmNUPMGIfX6Vqqa42yr06DdYJEprB
FOUO1+TaSC54sZZXMeSDi85nkRKvGWgSeIEOtPNt1B6W72N7hENlEBJvcWI2F2RzuDqmqX7rANp8
fKEAymSeu95tLERE+plyN1ljOa+KP2t5BXUIFPFOWt5x8rTOAVbgbUNk0Ws9IDubf7U1cyyZdIq7
hOn0uXFVsQ04430P2CuXddSVP7PzsuDeR5RxTudT0zy5/26HOS9l208Nf490vfo+9g3nNCXA8UYz
Cb5nY7tbPsUzHAt5tn0IIy1kblBOZGhlLtKXcPwWDUCN5/U0kNZXEDriL9ZY0XPimgvCW4u+EUFy
XNaDi3lYBVE1fKml5p9GZyp3VsThxfDgtLwCXEYLDjB3v0xlYR4lEr9dRDe/lSp/yQWQnmEa3kJE
rBtLH0MUA7l8sEr9nbCB4Y2DR6ceQEQL3LLqqiOtXav5DbpMLtQlLQiJhnfAS9/svED2r4K8nPmN
0oqGuTMZn7ieJ1tDD/CZgiRbnixyrHHhWNi3HhzlbSgsoG7zWqN4euh7vX2Kqtqm/Z2Y2zwOxzfc
ipJz4RsJRISY60F+dBO9fJYU+Javr9sN/doxNa6Z7w13IiEyZlkhASOvDT3+R6wgxinMnQj9Bx+U
ATNN6qb/Xow5o5Msag79YMmXSZkYlfj+uTH6m94fxSVqQuPe8qGbL+/EswtoVSXOlzCy5RmqI/vx
vEqM2huZtME3Z2gI2dYAdhNRGn/TQ3OzrLIbSIBzppDCgV6RdTmieHVtJmmaU7v3RSaaVVmX4h7q
j3GBEEzOwfzbhyI4UuaZXvLMYn4mBrWLBnf6XoBEF9BB7mlztJDyPVzyWH9PYUTsXOto3z++lWRH
A6/W3+GWMq8ONr2PTV0H0y32VfbcTXaBXC9mjju08VujQ4RjA7RzgntZh9aRMDySaFAzXzAyPHxs
nXrmCPpFzbncUzcrQCO1fFwl2ueewuijQlx8Goyk//gDE+0sudC/goBFL2hk7DJDbj87Vcj0lB+p
oUnArcYu1vq9d7fsdqPD1FDOTvvgfei4dPskeJxczFVbRJrfGs8BeFkkLfqYBERTZL9qIioOqWGV
RAP5DE0yo8Obl6sr2iqM8goCa9l1XFVbbNlWfoyU0axQT3VYtsW+1zEZVy7gREZ+zl3UTA9jU5nX
3K23ZK24+4wZLJeYH7TytXsZmlgAe9taI4chZGKwifdztFflFLRnRCiY2Tn5c+64R7CqiK690jgN
xAdVGXNA+Jzqqgxm1b7ZyrUb0nibZPeoJeYrZYxDEjnWSythAEnZdVBgG7kLFMdobRXDNiD69zQ1
cXn2SlV8LPxUkqdIPWn+07ITAff4TJabgwVfqu3kuRrKYO/MVKLPx//6uuXFy8KYYQ8fd1s0In6G
O3Je87KC5fFpYVYtNz8f5DTurnOFg7Q1I1AQNdYHdNKoP8xCrTvSYTaTU4+IscMc+J2WbLs4e8kU
eq0QmAOSwmba507zEgbfUjpcDIjTZFPZAKjqBbk0L+JWZ6xbwH7F7EocCsLkU9/MTh5d21jOZK0c
NtEusd9Q+Y1HjQDlU16RCDqZebHtWqw9dB6jrdPdKbO1P17Qjfgz4hzLRjovllvxWac4dTAG+RiT
hWzVkDUa/VeuafygYKYSLYsR9fA0R7vTjZGAIBr0mJhFwrL7FtZ+flYhEwCCJGqFBNG0yrtUGRcF
cIy4DjYPR1mNng25Uh6DlrI1JgxR2T0vP47qaIH4CBN2MZcc8+nUmD/ihrVqzFR2mQqfRYfWoK6b
Jz0KBnjdvAEHDHgqoevTOmrEJRQ40pbHlmezmiE6yfOboCX8CVrTOlBoDLNMbRgo+Mhh1ssXC4zI
3eQFs7h8IW9N5HXwp2Ffr57qmIeNWrsPUq/b5rK7megWCd590ZRrbNFj1SfHwcBXjJiD8tmKBgKq
A7TdeicvDojDMmrrY//4WLtVIQ9aPjcNhbuOBuj9JGUehQcYjpYhznXSm31OVbRYoCZOdK2hFFFy
iEJYE9akSObsonrdNdUXssLavQ4s84yVZtjLWl3ITEe1HmL+X9GFpiFSuCRBVv1LaIbEKJfOIfdx
/zBZNBsrPAU6yhKUaNWp6gaKkARcrS0HFnE09/aKIuf8G8lxKwLDPmmD997X9c9IeenaaUmGaErj
ZnYZZpbcvgOp5m/k0L8s1EF9PiLrmU213KronFHi1/ps1wRmh4qOgPqsMl6m0LWvJEWTYaTutbwM
zuQwMj6MCvLyeOu17kFCJDWJCVWpMU+PLHMbqTlVSYTt3lPVoW7t3l950l7LDrOEJTp3C8qjvWnh
hBlt6l4aq53OTWQk56w2iwfyQEioxu52JfnP2EUGyYYjzr01TUi183LPOHWtME7e0GCeGxhbEMRz
wbBGHM2oGXvUBNmd04JgLikQ+zEj64LoSn188s3eu49zcF3kVaBk05PpQcuoMvI5wENbarZxEIUn
MdLhiKxyWiW9EIfFHRiY7nVsCkVADbaED85jCwpnj8PzHM3yrGWRDsa9W4MrGXN5WbifC+3zcxFr
Iltjian4Odq7H4cEsjvNmgGYhxejfbEDbVvHA80GCiJKL+uTPsN0sBdaTix24yDvFyeswrNRpE50
CAwmOtuSkT/HdTdj/mI2kBTVHr0ObNlRYir+70Vuz/FwmJVXWpr/8IIUHEZO8ldgOx/ff6FYDh1C
sLboAsT2mK8/HdihesH8MRwXDmrTRHchwQJ4U/+blPrJTCUrDB0G9M7FQZsMw4i9bfboLUY9ORra
VlfDNz+mJ0615h4OFmYp08fTAKaZcnAdoNBf9nOFPJ6zIeld3cnSjHXjT/qxd+LxDAT4Eke5u8Jh
wOBo9rJ/2l6WuzoaFgRk8zM65XN7dtv2s5d8WaSGZm1mSiDFLpy5iz238LtkmwIvXgk9AFE+5be8
05/cirM8NvXuY+Hga/m45f3jFitDPlfSy4+jpj81NjFZyy1zptd+3l1u6Zhu08guDosFfVkspvG4
TJ99U0a7xQ60LNJZ+bYYgz4fc8BCALPBLry4gzwDsV0QERoeOAodnGE/tz4h2sAiYBXMOji86BUW
aiKbrBSXo2aq4ThBTFGiKMi0cRJkr6mfbui6URp1OLdLvacMTQtU7qY+fzG7iUKNqX/xGnS5qVfk
514k4JFGzhf+3IMlFAq5QzU3StlWy8JmtL7KdViKy4Zo09iliO9SpZx91cvPiSuOIY/puq4dMgNa
5BDGb3prRf/F3nklR45sW3YqPQG8hhZtz95HaMEIapU/MDIzC1o6HGr0b8FZt1h9u9qsB9A/MABk
RCYDAYf7OXuvfSYyGdmuMRwUQFUNW5K7E1eYG9EICe8or8kVXQ9gHzHgYMe2McQXFdTvYMASueAJ
CJGKjpnAM6P1DNqFx61mlnrx5zE24VUUyvxoDukSZ9dDNFrsu01Qn2SLBtcKeRbHZnfqpAl7IPei
cocl/UnZkqZFTKqGA7X3b+ciF/9V0DV0XPleyK4KEDrHwwU3Y7rNYxgOGdbNG3qF+GQNv1ppMZyC
Wcco4xV6R3eXxZhZ2U9ogJudPqb+7eiaO8ky94MeTLEplnSgICO5i1jf4Tg02k1DT/oix0RSAo44
b0UH15uJiEDFs0hpoTXHzY+gMC+A39unwmnHs98TspA9xlgmwQLMwbVEY1BZGp6xgIagFdNbsmmJ
r9wInvHCaLkdmnpau51WbkLfxWWKZAeqvjnQpiFRnFqs6dwYDoFX8K7viiErfGbvBYDTAsIWwWos
VzzniuJluDep8G5Hv9E3fT4M957jsIwydKBY7rQzZ628K0C9TK5r3ZGzUa5B4oM2gqXtUXx5A2vW
QaRYRut0NAnM7bMbA53YCnNDtXPNPLvx6ojUg9gnBaOIgqe8T3+1elhf1BG1eKaAxNmS8BGAtAoc
+3WEtj1pnvFDwsDZWraB+sIsktfRbrbqvFf3dBFMgCYuzKiXFvBSVaXOQzBU7+0UmZsgs6gpNWSV
mhMCGHN2nmrdaV9t+vzHOjHyjSSh8rUyZiwtUUlTaPmpn5E94hAja9VBuRNFNNmr3Ii1o17xbPb6
qX313PDEdD74bIDGMXuasbhiQtf1LqaUs0uKYXzoyKZPxa3aWKJOEE+MAdToDKVEXREWrbWIBwrn
KZLQ61mqJTvh5NOdpN3O2uMFr5H/YkH4OpQDVnRymLZaFZt30bI3JXOxjZOxOrR2ya3jdNlJZPZ0
H+ct4fWL12WaJ9wHU9/xUQuCvfIUXFUKeNMgfv3kzYxAuZzaox475oFcmt9w1XTyK+r6JegzehuJ
oNhmzxqOG0Rnvm/3O+YN3UrnWfnZR49B1h+i2tJfRj85iTGL1zBAmifPHPMjQvR2vfCptFi/Ykl0
+E94PEYMFySALWZkf2N3ifN8xFcLhC5PSYEBNy/u26aQ59Gowt9WRlqnEEiJtoaQx6Ft6peWBgdh
BPmtPaeIvkbr6gZYfh3TfEpiq3tyE4YGUnUwCKTHdpTiFjfuo+tNxaGzuvJG3emJ61vnpNxB3Nug
CnUTrhqPupLkx1xeLLO9qCPDW9zEekPnxgMcS2r12grx9R20MbdfvTHft3NVfA4BdbawT6Nrn4/v
DRkiN7RFqX1DHDx6vmPeO8tm7ucbJ6WOXuh2xoqFRA4T9gEwn7y7Q/u0lkgrVvCBB0Ik3OnecrDc
9jHdttACdlIhFiknGtq4ZMgz6UvrzaRYSUIMAY21EX/6gqkEJgP62vId3ZW7GYXALx9E1VMQULZw
G/8H2aek18aYVGgQybVXBHA8M0en9TFNP/0ce8Ecz+9BAHcnyeNiE/mW3NR6JXYaGbaPwDcYQZs5
+QlldUkhcH8TDDgSfNoP0Z7pmX+q6m7LQBa/I4CMdoUfgyiWenAP8IB10fiKJcd6bhw9oYHIg8DE
ZPPshM2fh+qndDhpkjpMFSsRNo/uyOA8TvabTezSvgkjJCvLYdOObwRIorgzhz+Eo8/XnqDtqA9y
4jAS5G9pwATXpgLsuKTTU7UklaaN6JUmE3UTyru6+zMoaN8j8Yif7JBGAF2SCXev7z3MBvHDbQqk
w7bm4akEmBTZf+hd/1nRTH4tywmvmjYWt3nELIkgFtzLbUIfB/86zYZ2hzYxfcYH9K5n2PG5P3wI
wv5945vN78GtaM2EZBbM1YHiD9l9IgNrVTsMy9WSmO1k2MuBHZ8mz3WfQoipWzKnoz2eMmBZnmZs
rbEHS5Mb73kSzUd7Ft3Fnr2N4ab1S83IXqT2c++6w2OxwHYtu7tNtIiowwlkB18i8p7gBGxbPSs2
UsgFR+A657rvHqsmfzIaq9uidf+Rm1WMGctkXSO65EFowti0stcO0Vz3r7zmLWsXa3fDjdHSKgYg
M4frqaO+BZGLJZpt+69zNZJsBNdJWO6bRYe/KI9joxu3ViP2eRTrO3KgJQXT+GBRSjpQZkrWjjvY
h7Iv8dYEdgVIIiMSd4G/WWGOW9vEICp6MjftLOy2oLy8xxaiwkpAajnlmUVPz6m8U5fJ6Ej1aN5b
uXNJMz1+x/dLGk2ufcaGRo8uBZZrRZO2mRiRf4rxlz0O9GBJsbxYml2ty7Y3riKVL6NGFI1fFc5N
KsWPlgicxzyqa9hW1Dddv3U+/PexqqO9WOzsg2Hm56ArjIeSh+eK0TRn5ltaz/PsfZDLsdFisjVd
1zW3c2hGR2y15GulaboXM4U5n1SRY+9gYU/x6MKT8fM9bREeYno03SCVoa6ALWpP96u62DIgNNDW
Liki7S394voB8GS787sKyvrXFezMnFQU88ktxLjxg0x8iATUREUzxYHpcoQZwaeiW49NllhHPcvr
cx3SxwVYtrEATz3E86hdja7fqyPHJSKWZ4q4iLJDAjKX8Yrm1gbom/Urm6tfrWMAfuHqA4AjmiIX
3seAJHaG/wINyYPJde06GhlNMz8TNowN0k/s96B/LvEa3riDPyGoFNrF0u3iPE3w2LVaPwusNn9u
2mrvafI3nYy7IcX/zYqTqUUyj4RFTzfA/NPnRJuIjkY+h2EqDUB/yeCWu3JC/G1UYoVm6/fokDRG
YusMWXxMH/Pi2LbCPym6TqRrj7iL+RYKQo4z15yvVZldSoelmBhLDFlEnu4ySbS1GUPkUotpUcju
HObmcRjg7eVAifI+Se5kgexhdANxZYjyKv+aDyyr6uUvRP+kXYi8v4PohTvrudAneaF44V9F5wHE
w3D70sbxvgimeTWGRn2kaVxv5gYPWFLy2s5pArwwxXOmD68Ji6oXc8RBGQ7ldgyb+n3pPH4kcYOR
Ph3cLSw1ZmgFDQT+mvxi1wOGWeoLJ22Yur1Tlz+p8N5CyjPvhyzyYfiPKe7sVN+DOYlAzuBX61xx
woUuXlydWjo5m+tiuU16UVYrM2nG+2xyPvW6gIA5hcM9EvvibDO1Jx/PSDZRJXCbUeDNrPA5skbU
RehYf4bLjFIbAQP45rZK7HXl31tW45GB0fefhMdvXRnEW+pFOfIgI7mb+6V/H2ob3Zzls0b4QCGq
hEcdlmdnrqI1XrkB12WW3jjCesS65x5c+E+3ppaQZ4YI+xAFY7jL6X3QwhcfxUATSLbFH9Ro6KoZ
XnEz+MyWoI8/4KHGcWOn1QEC57AuLQbs2XXys11UE6jRCMO0nhNx4ZNnHA4SudisDTMogdE6AAzd
1F6VvzqlTomFen3ZEbtEMTf4BJW60+OoeKxJD249oW9sYAi3iWl1+9qL+/MEsPBcGBH5rzgjb01J
L8vt34uqiWjeFjkp5sZeBB3PsCR6cyJv4D8covrWNpVRi0uSWttcx3Gyaqy+vDNTR675L9B/MlgK
8Wfzn7Keo27u0DdE93WaGVv+6/mWApbxUDSp/sAN3I6rrKMzatss/Oz2RknFizJut9Azsg2pbgbj
Skzgda33e54fyKKk2Z6tpmvh4fOUr1oIlwjw98w4YAwALNvqZd6uM35ybv2xPbNWvmoumqywG57H
Nr80mbSOzE3KTWmblPlS0CtMs3i6ife4a9K7UcJX0jPtksdmdvWzvOMJZ8cXKl/AxnI9vsnyfG8X
nTgbSXg09EK7C6OZFLGeWzmnGvba4o9PS/nSRbskT4pr51v5FdCMceyc+E6dKjIDOW1hrs06n661
mT0R+eI9wVExkJcGr+TUuET6vvbjfqR08pASsUpSUWPu+7ES2xrEg19RJ/GMQxfjUIzqedNbbbmP
NKY6hbM3aVf8sFw6vmnl/HBc2TykNaO9KAr3U2+MNYTB6DGbPHNtddhoouRHKntwp45bHrqoG19x
Bm/TcgzWRWHnR02zxWO2WMRofxz8IBIupOWI0l9hNahdykc+DYpS+I/OKGFg6n52clnuWj9Izo5Q
aoThYZiD8ZQkGdBg5jkkbXvwJ6v2A8wpCvKsRGJHmpGMxxnjB59EOsnxFePJvDjZUxpM3vjKnAUh
Zdg+SMLizDrK7llDlPh+22DrVm57cChgLLWD6KI2yWjxvqXRw3fpAOF13pPaZJR2IZ2s4L2Nr0OB
GKpJo3SfWDHeFjfAgqOB4IplfhEhj2NiFH0EeV12yLsYOEs4mBviBOsfVKruOit80xztwFq8Z2rF
UJBKlq++9PNr+cMEZcmJCLO0i5NX0M5BkJJryLb6HLov0CaNts9TN9OoCVgJ9I224illXMlzL6jY
26zVk+JJC7LqrFOtTQnPvetY0ASZNp0SCTkFFFx9JvOEhUqkoyEH8X3ElcygYBiXSSxYsNxrmJuQ
qY7I1uE7ybptHPJ76drdJe2Dm8gdY5aUFSKzgobzAr7yYHe8dnVTnMj+6wPBjZb11snOEmbXPj0q
ipjkMYuOmI/oh7C84EVWXn3KmY6gEa3Cl3l0yt0Li/wSd0te3iIw2faeOdzEezA00W0UN9mzEyeb
HjrvpYF8RLK9MG7byPaOjV++GW1s3KJjOWO4a46WdMtnryROZmxSGjJQS5JprClWpMnnOJ26dD/4
ZvjUDNPwZJKHZ7bZL/pY3UVzInHPCrigvxeEmzHUKC8UVYXZJ20u3kDjVReDhTZL0oLQO3h6wksO
WTW1KwaP/NB1QcsEgw1xMBTHrPGMM6i4cbI2PTAHQhU9jpTPKof28KA7T3HX3UalXXwEpm8h/kKQ
0kLqgI267mVWvZd1RAPHc35btNndMqiZiDrM4kn/a0p/cdBWcDQseLwFrZYLcjxycFrtpiubbUlZ
6t3rEdY2XQzcKgpfO2rCcO9qyn0s36k53yUtNqbGKp6A0cl7CyaLU5R06ZmHFnqrf0jNR2+n0TOW
ho64ja7p0fE9SkZNYb3ovpXskkmj/J855ovpIhcYJy9/HAqDUr0vfiVz/uzVyHR6mcwsX0W9o6lN
tvlAJ9kMb4TR+4+FV1/irNhStHJOY0WRbGqnQ+Iw0q0oejB70yNrZ1LVuR17PWJNIF5dUdm36lQc
C38L7aE+ODXwrYanZp7osGPxHqy7eqCqiczyZjKdnzYlrXUltdeiAQsTyma4S+xovDMciKsBFkA6
NxIREd3k1PHR/Y96/sKK74pVqSEeVGKzC3RSJhFeHui+W1Q+IhcOSHPrIYHofAgqA3ath456Bo5G
7dkDzTQLB1xwpKc7S+W0yuSMwLl+cB1upiUd3dTAyBKSQlNkojhZUlQ9+AukAm+judHy6tmcc24+
8LgNzpStbQeMsb7x7AJHPJD/zoTBqNAyTPWBrhhiRJJMt1U4R5fcDv7cwNoITlk5A2O1y/qjKDT3
rDYauJd1gi+QkgtBLcixKSNUzSNif+PekxURpaTercgSd4HmsA5FAAHiYx59+35K6R203X26bBY0
EtzYs+aBuuvoqm4M4wxsN3s3MHKTCWX0W3eajVPHbOWUNUuiIWMNmhsJMKNIywO9aGObA4xct2Nt
3iYtEF7cft2h1ygbToM27MU0etuWSioGntInByD2d0bSPErX88+UtP1zEMVECKdzs9VIPFrNmagg
mZfzo0if7GXcBbjr7/tiaJ+QhrCQF50J4VP8KlxkJvYUz5t6GOuTQ64PKywBeEuAyq0XFUz5IcIi
uky9EoNO8nZIuDFD/dnqZXcJM6RXWWNqQGyih2nWvOtYSfdp6rjfE4xiX+vqPp7mNR1patRo4Lr2
R9D08/vosgZ1yFzfqUMEIjduNaMRp0Sw0qsyBoFl2Le1NTXIS2d7XTr1mwX75G4Yfg2DIe9mEWFl
qFADSUqwF9aSO1JI8cQPE3iXPGjgodgHx47D19Qe+1026LAsEnnHjUYn39ThaUv0om4bgrNYvqox
aFu6O/Np6Bui6vqlgZ0QNDSqzXil6tOcOlqr1SpGzgNMUJ7czNSvQG66TTuUL4U5gH8vfevdbWaQ
BZZ7D0OEsNXqWFWW+8uOInTFMh0fBq+5YXYQHIaElEy4hukz7cDgmixycgBKJ6dlbu2Dd3koiSSo
W2p6mRWfQGbFbUqiRJiihbRquS+nkR6/Wf5KoA9d80Rc83QgrjOK+6NBQeXkScD7thk8oJtO10YW
2wd1iNir33hYc0mRMggjLtGs9a1FOh73iqXpF9TMpBaOtbvup1y/VHqvX/LBZERPeSQaViQeR/le
QLt/MD0hHiumyFpkvpMLqz8nLh9FBKj9a0+d03q/Xc2FBQxIQz6J6erRyoMLZZT+fZ4ocUFARdhk
tGvi7AJ3FVUMGQYaJMyokhZiNP2gMPpoDe34mDRioIyeYQBwESzLoWhvHWEmqzSfrfUseufZ9hFr
TpXbvfEn0RhL0upDdv5zG0X3Cbc6OJqZ+qLe3ckZ+wltFpbtBKHOa+Iq/M/FJWumHgrtOMqPuY7m
SS8R71CNC59sgXbajN2TF+fj1dIxm8WJWJwDVX7EZNueTN0IT9kut+zhJs37cuN3MvzoiPL1ZO2+
9anjwYlzfw0elV9D5ihfTARYTa5rD5SQ67U+l9k7wsXXiObkuZx5i4HVOLx25AlVoEX3jJ/I7TNs
fDlyI2qUtArAesaPaqNNFfYbMkZP5lCAcPGCeTMQnnWjNomkwdHE1oeq4MboLA2Qmptayt8mQ+Sx
ie46Rq9Dpo3ykFJ/pZ/e+9vQpc1sadq2otOGvNrABYmRETW7UexRYpElAjR6K/puwdBkGgs8Etf9
zuv2eqpRf7I1Z+/S+zo4lH3XWUsbr4kDlkB0Jg/+Jx604L6jwLUWuV/saQeQRSYqa12RD3M2rLOz
lIcbezD/P3Hh/4m4gPDWwIX5f0cuPELLiv/H5gMBzsf/Fv3z9cI/qQuB+x/UmQzX8QOmF8zaec9/
URd0+z9016YA6AS2x6wIt/K/qAvOf2DGo9Qb+CYWYs/CTy2Wf08BGWxq9pjfrcBwVSrQf/3nz/F/
Rb+ruy+nrvi347/DCQzLW6zyf7f0BryHqeuGgUOZwqXxb57oQKeIFoaYFJCAAqiKw3qLI0SizIQy
OOKJEFEcrjQh3nwnXGKHwxMR5G/M/O/g9kPGb/QlGhrEUA+l1uzBexkHeIBkP4AdjIa7CDC+l8yb
EMVU2PpA11iBI1zlqWbn+Y5F4paCmQ+sH3IRRRYsB8WDcOWbNYt9pBOq3MryGo/lvmn8O8MCKKhX
s3O0WhiYqHjAVAbveus9BphdQBFfB3v8CcILNJ9NFkUxnUEwnPxwPAS0WrFmwcuJvUsWTNZaN7OH
qks+rXQmdP1Q1qTQNrp4yBykumaTeNtaglboHMDoaU4W+UhTs8etlNCCKGgw91r5B62kvW6P56Ta
lXW/nYW8kzChV2Yujv2IHSys/hhifpn1fI0byX6WSPUGmSFRolZWWvzNDu3LbBD3VI7IM5aNSw6C
+XOGETZ1QwNQ3Hxo8uzku85jNxBhYdUkOKZkIvqthrS0f6qb8qPb9H1HZCF8ZyNt2zWaWGwj1bzV
xvaZpKluo8MQmI1k5SymRjcBAxu5F80jhskYXyD5Iqum8asNxcUp+HMzPgWhET9jlP1dndMnrQGx
rhlPD5l+pNr/0JUjMYAEZRgyI0jCGdf+wEyFZ98HrLJ+pdEtJHkx+1XlqJCdWyeSj1DHdy7vQfmy
JpCbGJbNYOrMO2uWI31EbpOmXUNoYuvEGT/bIrvRFlx0k+OuC2am9Q+1+1Mf3ctQ52gq+BCmGlgt
Xq9DSgTHNvj0s+SMSF1f1zJ8Qpp7F3OtaTxU+2GJZYZUtvLHxjsSkYOfJUu3rTGBmc/jZ2kN/iFu
O7JSTarQXv8EllVs41ySfO6g5fdw0jkC8DwXE5IUrZIpNV7x1pFHbwmMwn7GjK0h67td1zaC6LjM
Dwj2rlRo65XlhRDM+vKt8Os3ionTqtSxNmevdVaTv9uDGTU94wWa88+pv+hBeTEBmPsZlGpowNi+
XY8kKLicXfVYDe7DXPjHKqbXPdVQeyJ9I9xCrq0ovHMdAaPw6mk0y4zEeYAQCoaSAuJMAp9jtXKr
IxqwKhRi40CNp7Oyy/dGuMiFK5jhOMCpRooMTMGUD9Nb4DOpMIxt6He/KaFSl/NLg45GgxYd1UpN
rzmAmLHtoog4IPu9sQIqvDG+q9KL4XaCzC57656Ji02vS8PPp1u/mr5NN0tTK2jjY+h05Q4vBbES
icmcc2FJq73vc1qDoAR50ELGUhu5yBfVntLtLYPxdrT9tz9/uAhAG6Uc/BKDfu1rc+0gFESL93X8
t7crsh6dqN5tahNK+Dh0xoEv5tdR1vIxbY0knTaWSRvFHEOXq1OAfCMiF+uaiPuTL5Ofng5CvpZ6
g/wtokw/kXBCzZIEpDA4xCm+Z0KY3e5UB1V3imbkU2qPCfsdqBVj931KnU9b85qMibf7/n0aDn++
cuJZspkdJkBaRZAR6Vf1ifoBXEDPRCmxZFCoc3gkSUlcfkVtkKk7x0jff5/5/i2Eu7wKRm/J4AZX
YXnl1zt16v3UiT5JH2Dl0u5p+XY7ffUopBNC3k3sp6GAXDrt6yFLP2rcQbkpGG5YAwzVczhLmHkN
K7Cm8po7g17ragD3c4ZxvZfIp85DXz1RJadQb8YmZfnyqkQ2smuiFSHgyRGBZbnMRJGmfIxx/0As
R0AdB3yzVu+sxc5I4ec6F6ENXrV/KhKt2pY99uvQW3QFM/3i1jObgxlVz8TBDwD29RuNuJJtR5Tq
NiePtIu7s5zfRoPQMBLc0YvOby20Telo7/NiSZgXef04pt21ysSRJQ+QXZwgjTC8g1Za4kAqyqcN
fXtFnyQ+YMPzn5MgxG3jZQcIHu62JlzrSHT9O2zC32UsxYOrh9WdiabY8vutp3Xyacbzc5qr8k6G
o7ZysXu9umO2Lab4oUjjcKcJ3NI1yJmt8PS3HmTQPosa/0TawSkUBqk5v2Q9tlczvm+X5eBQ0LKr
JlSFRjmRD8XybRNGcEXRB3Mb17BtIhRT9qLTds2QeCzuMyVsjFvRlAd1DMYhtfrgOA6+XhyUMEtt
WBnC0/BAQi8K75FSNeTITgzz1reltaqB3XCLLOl8ntcbxzwlqzsgkE9lm8wyge65RCygTiSFfNmE
SzIXwhy+jN/HU004a01KazxW5rw2R2TGaoNL3UejzTe0PbkLp23EHAg0gVAme+GlLdHi7V976tz3
oTfXL1o5LqpE3kPFf08lT/fVVA7bhLnCwQCmuCKIjFL4kktr16wcE5Pc3AJ7BrRqQwCTxB7+HUnv
QFEhy3iJqP/i6JO067L2RUbDqtlhVmAizz2q1AI6P2R9/hVioA6JAyvWYeT160LR9JRo7ms3XrB8
6lgb0N+lWf3TjmYgknhzVPYh30g+Bnyk9BnzyZuoqoMPWSB11QTsJEh7hwoXQyfloEVIvuw6NM72
jRvs1FWO03nDJ1wf+iVO4vsqy0U1rKTDak/9IJ+y386kV9ugGItTtaS9qI36Inwfqj000xNVORTf
6rororjaJEvEjTpXqwj6sMV7WLjNs7r2VDwI91W7AGbZjTTxFhLWDHJGr4968qlEqaEe2pssoh+o
PkKlPlWbziPEUZaL9mHRHqqN+ryjVBh7Z+xwp6OT/N5oKgDlH87N7ntTpd3RR81OHNHymaqvm9rL
itaF7eD7JEXwffvefH8Hv7+IXm6jg0KD32s6APQo92+zspp39P6qk9ooTeGXdlEdDwn82DxByrFo
D7+u3dc9qnCXahdWGUNbNm2+L5wXaZjI/+kawmZkBu/Jg7o2vbpnv+7cr30nrX96qcmKc7k635dI
XbF/O4fftF83sBXW33eruzgUXHXt1N2sfoI8K9w2sf5iLEG+XzdvK/gE1LFQIboJwq0j074VEuOG
23C5ZdStpNTPau/7nBEZe0+YRFqCKjgJaBsZ9iCHxsQeZgCZ9C2BLepnX7+wnKuiDrq6Iz2Mrn+p
rP/a+7dzWot6XmPuvrJ9HyNswsqBJJskAnk6t+cgmfemGjh6Vjpqrwxi2plB+0NdQmMZMr6vaGGH
jGnquAaBcxCp9nULqluyEnFMUR5MBNO1zN9KSoUUyxeJ/tc4ew2GJv26JS3Xs0gBTsO1uiVdgVLF
AE+8VTenq0KX1YtqQlLKFISSutBwfImqUHer2oTKrNM2IV9embECqRbOv2MzYVRX+m/Hwne1jU11
haFxJLT16wovl7lexmxdnSz6TttnXYpu9V/Ds7NkYqlDtac26tKrc2GFSaxsyFX8a7jMFTRfjZxf
u7w/fnSKuyh67J3KNVcx5rTFCLb31Z8wEg3HH7Y8gAozameaAAxGo8H86KB21Y9UMPr3YQTGC3WG
q332NSFVn2GXFfto+ZN6gz9J7X1v/ulcqew4378TFctH809vMbJW2RZz/Id6m1y9jki0s+PAcP3b
y/7ptf92jrg4dzPjYMW3xP9V/RRc8Yc3OANp05yqxm5Nn6TeGG33yxiWxxHtA3LAIu4mtcE+25y+
zw0k2DNf1LWd3prentYf5mhZ7C2YfvinlpdFU8Kueol68T+9jfrB314DnWzrpNYNhdlyG7fWqxHD
T1C/9fV2X7/b12O15DHqVLX6bK9+rjbu8g9//bQnBVtHoH3QyLnChrO4jGrlMiL4ejgKt6Z3KBEs
HPq/srKTmFgVsyz383KPGssGHc3S0rCW4ImuMjJSV7/ppY2aJShUahQWb61uO1sVBz/FXbjzl5Cj
JU44rNE+t0USljfTooFkkClP30Hm6tBXI686mQZAM8ZFwa7Yv18bNWyr3VrBh/2pu7d9vdsNlvxV
2HW75f/NfbNsVHa5OrSVmj0tn1GpFquJBR7iDUYeemMlHxsq4eUvUKe+6awRMli6HohYAmekT7Q8
uBRwlnA6hAJLa1Hxb6NlbvEF7VW0XD3Ns7UcS2zdPt28VbzMUiDoLwJ+9kRXxCfJF3GxqSBreneG
2d5K3PMnsWzUngFiwU4E+RnL0Dsuv6r2WhfLPEbzRV1LkLHFdzMbTL6CxjJiq+PBzikqmfpiidKr
Q7KMD57j40gz8RpFUfjW9fMwk4vAZFHFV3/t6dT5Y201FNZswKphNuQvkGm1B4Q6IK5YXtLGic2t
eQkjEkbUH642rowloR24v2qsaKcC9QwtmGWKVrGWR6cdk+bmy7DYpIJlHCC2XUwFkMi4gXBmZ7n1
wCLe4WQe6YIuQ+liZXTmkvFU7dJs5YFshzcNmZfHeXFj6dSz4PAsu3JxOZamPu1LmR6svyjQao9r
xHPh+6Tekzsl2yZdZcsf8b3BHOTtZ+Htvk85y8QCVVS07kRIicR22t2oaffq3fplSqH2vjfRMi/s
DPEqIUdt1RuRxc2zS+26Y8EHb6cZDp3eOXQ2i7Fz2EcSUxLhkcscXG0U+Th24o2VEruGbIYLrH6g
VWjYfbK6vrjey4zLDyDNrNSxo+jPcWdJLq71YWIgLZHFMxlYvnxqk1Aj1NF1Rn9Q7Gu2JmVO3toM
VnPZJMemLrHrRnhDdNTPLPb/Oi6ihiQJfLLh4lVJF79OhfujIOswTiCWLGeTJOE/55Q/KcP3KJrx
/kSLAUgd/h/nUrTDwSDWAPB6AiJuG/qLV4mUcSXMLfMaCkWYs4LMDnczzTF6nhpdLQLa6FR7u9h0
3bUfVOXeK4twW5N4tZv0mUgX3Z/vjOJh0kvvYAfYo+rmsRazf07H6gnIaXgQBESjNHDfaYbD0YDY
3lazfielUd3kES05/8J0OyX1QreQuJPnmHrcEFEMYGPqtolhr3Mf1xrV3BfEkNkx6+tyI3rvISUh
nCpMZ6163TuhHMa4k/bhoQ1nYjRwpTbC68710N/0lotwh+xRrRqcHeqScQOv7iI9lh+TSBtsKDiJ
tcHSV8EorKMt0LyEhrbVAlHu7YlvtNu48ohf/xBEhMtGjeNcI2++SROIZJE+vQ5WYAFjG6Y1oY0W
rZmx2pmOjlzKHG6pbDVnMmubs9qTWfNbWEW/cxpRE8WiJrkYe+jcxMgA0aDPtTGtG9n2dFFJeisj
z1lrYWivndxOrnleUPhkNb4DHzXTQl/pKLoPJPNG2CLb69x7twxnw5MlEx+6IWwjw0OhY5f6sI/y
objN6PDGZruUQSKxcVIaOy3oL8LC5I3pl/q6r2W/oelIn6hKqo1GfKpVtrgDGqOAFUeWQ7rOKRXe
O7X2lAeI8nwv2RodhdTCkj+JTCBu1xy2lFr3SEHFypZsUIYWG2sMtnbY/6qMxdyHq30e6k0TWk9O
WYyXEDvfwXam5xFb+xYJWkf7lSC5Gj7jNoXkDmwZjlZp5OuWyvqU6p9oWX5VZf+rjhbk5axT4Q8O
85iQxOHKC6ZNjJgWtuPW0qkE5+lD42I/tJqYzqWwiBx3Rv1e2Dwsh5JoG53g5YKM1p3Pk2KdNUR7
dJG5ygNn2y/yybEh2sbRkDloptx4Dja0SietBLPLfBNNEawBpv47aAvDsZ5N8lVQe81D8qtHgEPa
qsUU9mYmZEc38OBL5nlr3Sg95FTEZmAQu1gWAifZ8A/XS5BRPi0kHY1YXzeBCQb0zt90kmZG4je/
EeMx37SAL2QsMFcQ9zYyEzzsTZIlxg4kqDkWCMK67gDuch9C895YVW5uwgSxPMqnzcgXFJ2Qfxvq
C+bezbBpdQcduMcxy5rPeqRZUhlWt1Etqf/5Dw2fn1U9IfKPu6/+z1+H//UE+boq/nN5zffJpWX0
fXRJfraVqP7o/pu9M9mOFEu39KvcVXNi0R8Y1MTAepPJ1LnCfcLyRqLvDj1PXx+EZ8rDb93MrHlN
CMNcIQGGcc75/72//S9/av9WXr/mb83vP/S338xf/3l0/tf26992tivp/KF7k9PjW9Nl7T8aVctP
/qf/+F//UfcOgqdDI+t/7t4dIZ/+2rX7+T/8o2un/qFZoIJNxzQEIPKfHTuaebYJwJtkHWi+f+/Y
GX9YKuJgYRoObGrH/KVjp/7BAsy1HPAjOE2XPt8/Tvw/6dgRVf97x84wLNNAV2S6qi4M4zdS6ZS3
bY/f3jnVRvpKbxnfTWSBS1S8rnZhQQbJJ0ef4oujNBfIYM05qogfF5P+VUmMeKvUE2bLqlxCVPpL
5XyJCMg6Gsxi8CHj7cL0m72TFxfDvHJBL30hlVCjCCg8As6Vg0hj/dlQZzAfdJ4rVV7iflKv3fAS
YOg45kUqd92QPdNzNB4mUV2UZjxRVKRwEMKztAvkOzbaDeZ4zpNZsRqRlGV8Flss1ZxLKMmdwel+
tCryH2GdU1YOyOUMpYEHDU16pYn4WKSi8bPMfo3cRL3HV8iTAwtolYQzICXNT+xg2ASVaTzUhf0m
bEJVKMu/xRah8LO0LrHbjkfTaV7qcYZtlTUd1o48ArZkKGfTJDpjaD8PsaFc4076/aBHnkVCeFBo
40uKWKkyzDtaA/k3w7XPJT65kJC/hzEo1KPWURUyiKMUeUrTswQdEkzOCfeCugt7GG3SEkenrjIi
FGBaatU9tVHq5YlXuyPqRgdx30TuqazE7DuDrkMXmeazTFFyZ8epDf2xRqIwWgcCX5stQOYtkWq0
I6PpGxwL/TIBKd2CcQw2xljg/e9IVLOJupfFF1M2L/iTui3IrD0FgnyvBdaPuqBn1GTI6oMqybxB
n0D7UnnZT0NqH8v01jZSZ3ZvDNBBHrtcq0/I/xMbnqNmOck+g+5nRFsQIcR6UA/eihZZU2Wa7yBW
zkYwIMlU5CUZFfcSDM7O/pS2BeBUd7zLRkUwtkbfzKHuyZVSWa+kOrNT64qFJt8VFlGUcfmmcHg0
D9R0l465sleT7jMTAOxq85Rv+3bwNSbqR13XzgNs4WMjIIcliJw9VuAtjZEGY+TCSOnFj6K0oO+Y
hO6qYfBDowl6MCgleNgNYh8ITOy3Wkw+qSIQevWh1w91u7FCS4PO2H8Buzoe4D7drZTzILBooQ3t
MVcQRIrQhYyAyQG7dVkGr+V0X4VN+GAzfe8J/40kM3NusH0N/M6qHDBoxnyepOP32HuOuV49SNkb
9GCZTCXauylHopeULgAFH6ke4QClT9D7phKmPGMsL85840aIh+qZRWJ3rFxZ+PivXzu7wsNMkLkX
idy+qOV3ZWzk3u3zzyHt5I1wstnXJbKpxkVxiA0X7/xFKlXih3EdcNdNnw0nd/YZ6zPccMr9kCOy
zZkl0Iickkg95g4hkr35VGRmgeo0x4yN3+FA8D2tXbPZWBMVQBN9y04LAyRaKbL/qbEOFig2sEXf
YO2bsAmz0IuHLNy7Sfpnm5GWJohJALjhEdOQxe6uARzqRs4jfQvmPdNkU9HFMejEZ6sJoAQG3DVJ
8YXWbEwIWAiEinTOXF/U/WXzQGzcuxmovpPm5zBGEOciCYst9Q3O5tEuFeSWAWTYYKoPY5J/57hJ
nk7FkckYjVkWilsHm7sl0P7O1gz0dBr9Etrgvo0R6lFfxEKzbXDX+D3TplGNXnIe2kxMWrzlGTDO
rK3IUGowSj/KkuSrGRKlb9G8uYIRqltI5jSy0PXfm83Q7zrL/t5HEd0CLQlRFNXFzuoqi1TaTj+y
LgNZmOl0M5IbWCo4hBnxDybexwL5tg920RtsxTkk5r3tytbDSRF5fUkWAvDIBNcyYeI1/rg2/5PM
5nTHQFV7eULCtTrS7aznS6MXA6L9Gb3A9APBfgocMgCYGlKBNyeHeDz5he7Tkm3JWdatIABxFq8Y
mdwBh1gh56NEfpBiXsQfNl3c2BjApOPpGd0LC5z0CiV32rRai2sGINxm8R5HHHKJg3NjSiJii1wX
m1q3yPVT3macpKtZfVOOqvSN4S0VgwsKFK98ExvhJ8bcXTvixZEoYfFDkEQ9TZckiXgmFfk301Ze
FDU4a0Pja6E1Y17Xew+J3Ws9YmhWXaoOSXDKpCa2haufo6zBWZz3j3VfWLt5NCA8mbgi+642dqxq
YeaOzIUDAlgdglbhxqn6PejQ/hMBjcGpS5CCN7oYUVraTDJZXOwDJryA6NvCM/TK2tL4Uj1oV822
NOdbkMp265LUADiI28dSyfFLxHRLtbzkZpd8N5L50qILIl1cuCfHZFWaypS5OlNWH6mw9EQNscp0
cXsAKDiQf3Qo4+6oTFAc1hjeuulJyo466blN0p56yNY2JOyrYZOE3tu5TshodyZsnDHBGaudq2Qv
zuTA8u3rF1UlzHJJHtyKHqMUotveR1TKHa5DnkBIggZ3hnRM3ze7muXEw5dcz8GWd3FXXXI7NM+G
RIcS6s3FpvdJa69M7oes3duhcZ0rdziRw+A3UZyikM/DrR4fIEIuDaxW245uQRUypxo0DiwPKxYk
zFqUnaMN/oiZjBF5prJZRg80LFirwm2kqFCfRZsfaC0PGxAICRF7wt3TLNoDRIyJywWKWydVe7Qi
BuA4x/nvmtwIztBuKEfedUTQHeSTElcK9QuWLbAOnoFUVqwYSWu0g6r3BpqOB4yoDLkwwC1bu2Ai
LkBvJNadWfUs9mGhVsp4Ibxd3WTAnBHxW1t7kP1ylPl9g4CUKoDlK/U+DDPlySFV4ai2kMQU+HIb
u5uzS9dM+6lGeogxn2ITchUeQJSxV4qMk2VJ99TO3ABhpWOIFdrs9RkUtzCcwJlUduMHEQKPtbnZ
SeeH3mIzhfb80XhaX5lLfUbo+LGJiSGtuH9aU7qdjoBmWvMECrBYoahvY9uLqPGsHAy7Mr4kKXaH
pOgXKZLBQqjKDmqrHtYw3nUzZ6i4aR58TfOh2YZW/12Zg5pn2FI1VWk4bvWlf0DWXomBYe4OgaX4
xMsAeURXikrCHZmKpsU50cnraQGZLxqYlkJ3KhgHUjA3SHdaTw2ViSVx+w2yo0W+agnMcoF1jMUg
+TraSP1xHJ/GzoqAJ6UqsKgXmdu7IGzUU6jIlyAFCv8RdK65zSUpp3C/Nh3Cyrnoc69AIOJGXJtN
6ytW9fVpffWxoaHDxYD12i31zXWzNp7WV5MOeT0Ot7IP4nPk0FEo3UcsG8m5DoL0iLTdLzpH8ywc
g14BzWBbWhDRW+avO82sMI5xuIMwnH2UAvRYanhrU2ndGENLOe5j3w4jsQ0D+3Vc2rZrQ7BHuV8c
guVrP8aSjKC1leTK/pjIQu7XxpG5ktTWl43J5U3VbPTW+43KFcT9+rjCjPpeAxa+voRhirRmrlkr
Lx/r2gt0rI5m8l/b9Q3NLG+zDSkLMtDnsKZCu3YB11cfm5V8s3YGTTX3MbzSvZ0p9Hy01Kx/9tUk
rWa1aurtx1tpJamluojB1jbbei2s9bKs16qBRmLpcbDTnwuJlD0iaxU5B7B4ym8FoxRJNOumWV41
zntNrvwmGsqJ8cwECRWyRimXGuDYo3FjsnNYoT8fmxUOROel3BG5+ZIrlUI1JVJO2bDcczHfz1pp
fuk7O72QW9Vu3rK1fDkP9byPGnQjS4H6owO9gnvWXWethKqzbm5Hpf28dprXjSA3RSPSknztoefZ
1zU1T3U0HknNmcKQvRKLHuIOhB+8CRr56FJA263/2K/qKqTRXlvDTvlLPgCoDNJGmTMhXzoIa19b
/rPDrU0OrZ91n4rNp9gZfkZ9r58Fiad0IFIj39mFwMG8tFaCJZ5ukRSImObD+sn8dv82w8CaqgGM
8PEPpGdWTJuPelcXs7feyOMqUzBRrmDoIkFpvSC/tejdEaoySvwuOrKc+OsSrGe5nq+5SMo+zpzH
doF0KTrmiM+qRYUWIUcjkLIHblGYB9FqDxorYmE6RBfrkrn3omdTEbY1CNycVelGg3OayhcFlY6X
LGo4fZ5hayCQI6bEWfRy46Kck4uGLlvUdMWiq0ula/gSkvHdx2Z0kbQKLT43KGFdM+u2NpVM3DYH
dVHv6cj4+gg3Xufe1Up9Jdv0Jhe9n4JZpUaoRnMnRnppU1k1kbWWT0ThMGLSwFi0g2JREWrICWdk
hSM+A0SGGmJDNUTRmikpK78hfs3VT8miS8wQKJICBukDxWJi8BXQ8uRKxH12oDb4oErPWlSOw5hf
4hCFKqRqFJC98dotmki5qCOZ7ey6RS+pzignQySUQ4CZvkRUmSzqyhCZZbvoLUOEl/WiwFwmqhTp
KdWlZEDD3ko3odoeO0eAQl+ik6fx5ubOc2KQskoh4ux8U6gTbMn1PEydMzxaHbmuk9OfGtO8y+T3
UX9w5kd6hDFc2EVDipg0QlTKggR1KTJTpUNvqpvYR0KT1brj1FQiEI/ZAZG+oVT4xORTQr21yG4T
MlYK3uQDLMpW0H1fG2rbSFwJUgBmjcdhdLxR9Af0Eo+OPLrLUm/Ry2rw8rlc7S0VlJSjkYgBE3lt
gMy2W/S2M8JbdfwULDrcFkHuxCSjlZKvhDZB55B+xJzZF1X14mSMdYuqFyggBOE0Ps5tmfuj15rp
18bqnxvb+dJzEeaoRlo7oBR2kQzLRTqcq491hmrYmIxtJefvqc6auk/QtiVD82Au/CTbBj2auToq
lPhTh6R17PWXKQgAplOi3+TWm4TtALi9PiLLE5sJqXOO5DkqdzMC6NZN9nzh3xtSvADquKDjGoiT
aKZrxNMNIupyUVNri64amwcXEql1vmiup4O+KLApIH6b9fQxWbTZY2rfZZPZbRxk2wL5toGMu0XO
nSLrBvIUbnqE3kWnXaNcvsyUqVOE4O6iCCfV25sXjbi6qMUrZOMUWveFml2B0qMnl3IvEZiXCM05
yg00wgkwHRr0AjF6sKjSsQLP/oRQnUoJevGSsW3RsJPaIMLhBoSHiWO6VQ/aonc3FuV7jATeMPvJ
s0wL8V7u3uIRmTxyebHo5kkP+FMuSvoBSX2ro63PF5X9LEOMhGPan0EXxHt4HZ8lwfV+oJUMBUfk
yG+ipH0HY4vFbd1DPIa+q+IYocEF+wTSuG9jWUFeiV2nQXIEkiBK0SRFIXNlJYvPdqE9N04B16Me
Mh9AnJ/okiRmCSaJq1YzT449mffDuWuayXfa8DChVtxQ0ScgZFDrvdOTAJoU71ltxV5vV386pl55
FQzHUtPe2slt/KjsrxVTrEXc36DMdcHXVoQhhOQzD2Y0eWn8OBEkdQZGEaPy3huLO7vKI5dWoF0g
BlROyUIvU/XwEqkQPcJBTW4wPyfPlca+scSjG8nMK3sdd5ahbcxsQRBP9jszi3BrdD1pz9lNUJE/
jUTmNfED6+L5opmwfd2cmbXdvSN0qj23piAhja+jJVXSe9TPBQao7Tyb507oGn4GZTM6UcNd/sPM
pNjOyTxuMTL4pNh4o4mM33DukMnBwyC4wZzhsZnkaLgJv7tSYfGIoHiJ4+nWFFRj8xT6r9qioGUC
+4lRA09WQCFwKi5NOLBUE8Ol7NRHMs+/AbRA8E3z14Mhal9JSblXXQuslAKPKCYnV7b9oUcIdMxJ
NKDKAGgjcN4TGqpbliEW8p+48xMRZ15uadvIqv4EYWVeeKz58cinaYXynbLHtJM4oQ0zrQ5qEDzV
PINOhVtjZBg8DOoMn7l8i6iikAby7iSwvJTi4qjkPYRm9hBHfeqnPaJnK1cvrezuzTr7wRBzaXiQ
7XLmgWCt/ux6540hvfeMkfx2ZEQnLScNPPmRWva0HeZugLTC2JgwJ+tM5PmN01C92iWNyVSWIY0v
UkMwWEqDRiTR4mOQlCXBixNMBADtpmEm9i2Fpwyz2hgb/KDzGMSdXc/KN9FJy68m7NS01HkexI8y
tfKrXQAcsXN7idkchMdfQtF5o9uXe61TVThSBsPvza3s7khr8TTT/CJHQZpL3w178DsHdX6TcKo2
uebu3DIfNobWWjTX5KZsISnq1M+9oQH6V0afSxVW3bwEGVpe1A/FPYaW6SGw0FeFOW1lY0QnMMcL
n8i4p3OHn6AWnDCCklLVsl2v248NWuTN4KTJobYOAEmGi2I73yLXulNYhfm2Ca60MJ+LdI5ZNaSC
YikPtLDrb0Rzep2sMFIGJI7m43UKe/PO4K6O52E/J8N0MY3BYvgiviM6pXkmwXZl55inhIdndubS
1HBCy/A1trZALMwzBW8vhPJtWtpjyK2faTsjEzuSC76nRvpcdgB54Hz3dBIgeEYu7nWdNZNLgGg+
U4Gz9Q1ZEMR9KPFt6vejNqsnymS4aFQXXx9xtv4Ks4jBm+YTtiHzNaW+DWuJe2rdiB7KUwq3Wyuq
Z5MH24D3bwI/0OpUvCgOVWhIttSC430iAzS2KYN/+J6PAXzqwVT3ItD7TdPRZ6+H8aAYGaREWsI0
h6+xaxHXORZPSf8thqOj19a2ZUq0wblueYFhvMjWZAe3cyvSr25Atju9CHmYMmya2viNedNWC7Mv
ajpshhQ0e5CUvtEzb5Ex6gqOpxHDjzEyj1QqL0rumNtcoCkJzK8Wpu0T+VukHVnHWWV5FbfZW2eK
x7IuMFA0LZji5Bt2hG8zFQ+/apWWZxFLzY67znEIl4r7JUMggLbX0T7lM+ExnBYQ7UMUz0pn83FG
JmTo0hsmDUDFbD0aNQ5FWedbKze2reYeA9ioOz1L6t08L6WkIf+EP7/cdqIBVN8aR9vAYpBZ3RkN
l32KbPNeaFG9RWWi4MhwbZJoygp+T7pTUzh0rAbw7vcZMxSZ1pfIdjHx50AYBBz+2Ppa9Jg3VfV7
XbWB7/I55lUE3dLWME6o7tcBiFeSkEmUe1SdaDSrQ44Qn4J5p00XUV+HmaKFK8vnPINlUitT561y
pBZf7uJVR7az7q+qHX0RjHzKFq0OWA/qCPnCtV33PzYxaVQwDHnSK4U4jZNGVDCauU1J4R/mGr9B
UReA7bpmc7jfojjBeMMfKsYCAzzeHCY8/IXlrY9NP6CRCYSTeOXyR2FKZ82hN2HQqskCA/3sUMrY
VpnbncAqsMicOjQmbVFqXgFH3CP5inGlTEMqAmE4nNZo7jWKmwO4zBqKr/V91f6c6OZ0XCNfjW4c
cKIwEZwnSyNGAHXVWDcdDTc6I+uuAALkKWVlL8Wyn1qrSK3z6lAxnQnrODnS7mrQ384DTXgEV9ay
oXLz6yZr1difdcg2q+oKLgHausB41NqMmVqcPVuDLnfWQsBdN6sEB4ASp2Urhw/1TbRIcFYdzsd7
RLbd2sGkbSY0ivLLCnwV4JAmjU3gQ4bzlypHRkTiIBVTk4GPdm63MgWvq1gsjmYSDBjdofv4EorW
hvzr9gS5pz3B0NARGyUJpTaiorcd3S1lwfLaCsTUqp6b0/rKXHbXV8tP1DoNfIPcY79pTdiH0c0x
SLO32q7nxu8S56TqGqdoS9RtqgKA2db1U7W86pM6PAo6n/2CQAjSAVWENUABFzK9X99LQp6c6ytt
NPWNCsyE1k/3phnGuF3FKo4SaScEHtoR+cC6s75N9mh7TPnE4DeoMOLZrL6p/9suE14k3ZWBoWY5
KqUcDW5ZX2s4YbUrjb8269tT2wbHsXzoGkxGkOOidF9lyVUzI3az5WDXI06ZJHg4V0G6LIIa0m+1
08p6WHfXjY25x6/lY4piiEg6PiZR/PX3fzmI5XBsUIzIGpfjWP9l4kaIA6bM0QCNL3CezVreu/1U
eV1Uhay5NuTavOYhi5VZoC2LI0T46KM8C4whPQ7yQRwAE7IyMQURvZyXlLSVnmp2Q+6epluJNzrJ
13TMvjEH8jJjGohiJtZGK+M3yypeypa7BICQF5Va7c2pukhQwJaClkDSXJRYsCfWEgrNwz5u8q1G
oQJ9inluWdG0BNHt055fJ4m5eldhvsIFnAMzZnISnin6St45ylh7KbX+TVkUuLhEmk2YKFwFzGV0
Srlze3EKW8TNolefIHMkGzLzfqY5/5Rl/E1z8E8JyP8Xjfzv/6Ubmk0q7P8sGrm+Df/1uZTpr8KR
n//TT+GI0P5wLE13QBqh9bKdX8Qjwv1D2KqJ45t8S/6joyv5sHtjwnYsVbUFdiBb6B92b/UPE0Sq
5WqG6ljuokb5fxGP/BZyi3PcNkxhISAhQp0i5W+56Vpv172qhuURQkJ23zOlfwz0EiNxtBm6fPZn
ZLjeRIRVFwbvlk2lGTWr85co6W+apL+Zzn8TsKxH4bgankSHa6Etnvhfo3b7RlUoGWvFsQBHsqus
4Kl38zuwLdrVmikdTrm8kzYxHZFOzw6BIIzhd+BN0UKmQGCn0+f45XP8ecf/ekj6b4HyyyGZqqnr
gqxu3cW79/dDkgAcReUgHdApvgBvY6GvduSAZJn4kbeJesvAPdRl0+4NI/zGCp8MQcvm4cDQUVhE
QxVC4Cwauj0YAPCpGRUlwBKpVwBhobmC6KUyYKmJsgX7wITSL4lFUIbmMOjwMJRwfPnXZ6T9lnW+
nJGlCu42itEkj5u/XeRaURv4b7I4qi7cSkOQD+BExDZWceBBlzYPZMnGe1IG9INWmfs07zaNQTut
rS7OWDwD+NTvC915hQjj/pu0ZY1b/VfmwHps3OiGCcSAL8lyv/96AzCdTeTg4O1pw+ExGGwfTSh4
ENWeUHkCOGnciFRIo/5MFiyDtMWKCILMMSNWDw5yOt/nyj1y0H97XP/txmSRrKoclWm7Kh/Uck1/
idlOVAXgUCPdAwLYuiVD11A7lD8Edmwqrbi0VrtB/e9uZ61IkCsNnyri9Ja2wAjRdtbu8j76Nzfm
78nfJo8Q1bAdHckgn6XuLIf8yyFNjUYKejD2ByPRhp1FHvTZlvlW1Znzu1ksn7LgLtWN8IFlW/Jc
aMhPAEp5dDbiXY6OagPnfLwWxA9tyl4Bnkft6oQC9YjHTH2VNN4FFPg7APoEXTiocazUfGYaq13s
HjVOZ+4KWAJ32nhPFhCxtAoenbnSZwoKynZyyFnug+lb2S31JcUdd01ZXsxGUB+tmqNllKASGTeR
+7KoT7SDoTRXODXKrizlBDnId6bpPU5gnqkRkcejAEAlzILKVjdCtgVhBch/Zj3Fwh0In/P8r78l
uvnfvyfC0shr1/jeq+jpFuHerxe4yF0HinLbHfSBAV3Pyyv2+XNduO5ZR0J0ZK6Gqr52+tsYjFe6
AjN4l6K4EaJ4U7oRPUarEF4DJeaMEfpN5mLaTTUXaOp+DFHJuU91cE6DOThHgfhe1Um8pzrkcn11
tCDm4NsE6n3GbkREPSuKbNQb8LM6WmvdvKWO/uxSbj5GeHsJVWCzvkrdMCROorv1YPc9I5rsbaNo
0f26ySL3qgUOKRelFmw7m+SfpnjkY+yuWTuOh6a1tOceKsZDFNyPG9HdCmDBezWdtWfoFTirZHTv
JsAZBhIZttw8s9+E9OTKzLPaPNlXsOpJ2qxYZ5ZIeCk14q8tkqNpzuld61YpVaxvU6cX/jhq4Z2e
gVmeZyIWGOB8CjJ0TAyIAaou00M0NSaVoNBPLqlWtqTMcPRtnZHQF1MkRX3ykCevk4JvhKGNcAtt
niCnQXwluExXpulqC/XmWITO9hVLQ00v3MsQ1fKIgkycMnUUgMwq7cjAnvikTPebwZzKs0aPe2MD
J7p0JCcmpCiflMgcL01W7bK8Mw5pEywL1BeHnLjT+hnZJDZg+zA0n9V1uzMMfC4wek4haIrNOICX
S9rySJzildVfsRVKJi6Mqke3FvGDaJ0zodrGJdLS+CFQ+vhBTajVUCW6GrKs9wpYg6euEAFPZqfw
7BE+nm6HF6viHAEcTteB8pTP8m7cdBmkd5EIYsHN+sG1WaeVBuXMrmq/xHg7Ls2oEedKK9ADBov+
ykKDKQjTRS89+4kS5oROkX1rg1G+mMumwRhwCIboms6CqHgNGhzzXB6zzviYDEVxIgQwvkfjFO4S
enxkkdK8L2yZAYo35lsJ4fBGHQ4XWoLnYuq+jrKeQA8r4w0myScaLue5aw3Ck0bj0VRr5T4GgrLu
Gab6XMwjF1krISVPxcauGsjp2XwknVwsEeUCcIiMj0SUoOVedulhOX/9Q2pxHm2P7HB9D2vVEo9b
jftcRym+/rDhsj61aBdiTUaqnwvyn1ZlnlzkeVk+O0e+JLQ+lt2p5mGKNm68M6W9X98yqUeH3qCd
sBMAu3KdaK/rafiUFtGS32qqHg8Y5XHdqIl1irJpRlLHT0SO2h0IpVyEAXcCBPlt3bQYuICeT9/X
vZyK4pXT80cmjqep6atNT4Lu07oZyXx0ZlHQY2ShBix9BMaTqBolL8qUWZ6zsK2rm5shYME53z6F
hdgywM6wDHDtd4b7SUMfQwxcMzwZZc9yJvxUFbk4RBaO8M5K2k1pEwreduBXVLdRrnTwuk03E6W0
IpyduvdieFwx8uAWsl6u9g2VU+uTZiEfBEq+cFSieNPVpvBrffyelZ17I7k6EzpB8UZ/Q14WdNMn
iMNn0wb1GkXyYCNYKIqwP0zotjaBa8E9dbNzFiTHke/FVmlMKDVDdrQyi1yRobW2VMAvnYT6Bh5T
7lPKj1vMIYM3OaT6uIA89xmS2x2NA8wEyN+OahW/6zzadi7Uap5c9MUyegzoTB3b0/ZzSahUBPM1
l2MAwzH/gsuI0F0evgc4hJtCds61VNrIV1ATN2oPd6tKSNuZ9JektacNj676ZkcFAqThGTaDvR1C
lxbgkiPkwktGoQwzOnBgL0YxRdAFiJ2RanGcC4l0VjeOVWoOmzh5tbquvamt7Sf1wn9fnk8AKozn
iXtZQl5SleqBkeqKj23AaOwuPcXxSdhDvO+s88gkAtsZ7zJ1t7fSGKvTMIxfaAPPOywq104fQq8b
eEggUffN2UUODRIT19Z8iOh5HjRYtj2/4HOYzU92GJo0dRt3WxQGIFckp+o4wLl1Y+VUQ73WGuRk
kZaf+fxupOMO5zYUN1HR9k7R+WFHSZeoB3FABEmupOYQZTin+4KUJazTlL85tQkHFM3WMYZ3pEQF
nSZF+6YqBaEgbretyOzxhqIjq7gHEDkSk3EZDYLjI2e4AE4ztGK+al1/LspEeZ0hqLs5SCU9mg5O
nKUHI66uc+cUOxZk2V7URbwzleiEnmQXpf0r6kSmK2PwTH8Qj75qPaXh5JtdpNJV0ZRPROU6Piqv
vdv1wp+scL459QNlI6o1TYxgvBor/rw+bxBtMbD28xmENFnI07gMBFp2r4JoOLnZDAA78cIgGijT
5PhrHMKZqUuSTI9C4xIt84Bc2Y0tHknkctZpxnKFpKlIyu8q2GaATRXq4a66q2HpX1X3LRoMfGiB
8SeTGuuYWvKN7pXi1aptHJXWvdc6Q5ysaZbbws6tbQj08NAJY3y0zVk7E3DIcIzZbkObVdCXGuWN
WFw88IVtfi0bp/oci+hTnw7WyWjoEg4m0vIuIyHYpvZ0BN2Esik4SVtWe6fJSDiM+/So1va1hlZS
4YUnBXsCF5YfitS+aQnIbcX1q6oqjwQqof4EQO8LsgY2jggk2TMcvNKGzUOFqqEMUc2odQxiaSJa
u+1i9c7N0/0cQpKN3Oe+r8m2poN4NNqR0d8xowM58Z/raAJFn+J/4swmRbb3ZhIhEqWvcx5hFvpu
QtMN9xJur944uEZ9n9H+PIxwnOBbHcHG0lgb36RVlHdD6Qz+HMj3anaw1YcM4IlFbsRcQ9Wq0R9S
Rz1kpWGcGNSKrcmH57laE7NUJUQsSoXwm4ZHIbSWV71fco4nTiGNc6SxSqkc6XTzpeF3gF0rvKLQ
6j13EMBigySnOTFY34Yt7GEghUulawxbxh4SAXdDZl9ykL4BsOdL1re4qKSV+l0jQFBXOs0zBKP2
G90sgFctYkohjnrrOnuZkCKEgvfUVZ2ONhfNfkytYtND02/cPnvu0OkqNXEJlazPyOoFwRvPEkSP
E8pNTkPhlRSQatfG7rOOnXETz4HfDTXdTeL18GwVAIBsJ3nBXfguUQ5vgkkkj7Jb4j0m42vfK7MH
CLHaaUpbekSBwxpv++qcxfydjDwArFYpQ1ObgEwWzE3hwB6UaATtvuzS5BgvjCxc4t4544BSrr2V
jk9djntKcbd9Pdh3ThEN58q20LJMdnDHNFX3hZ7mf2pRcFOGpH8zBDy2Rr1zZIWYBqwBXe/CPuuO
a53dpoOI1eunkWXc+k48DPaZnu1EPxFrdAK7TXLH8bPV+n911Vn2LiyIXEReVsTDRXYk13UqvYMi
b4ezLSYC6IlG3ppSZ1cJfrgEc+yGoVJpfuRfJAuycx/G4WV9tW5g7kf+oIqOXm2pyE2tmsrZTbCt
6r15Wn+kiVPK+KAVxtl9p/GFZ0SdrgrWeorTNoXTZUOaEJnNPWL+uEdoIVh+TSg4KHGrJBgR//tZ
JRx7p6hXjSXdg1mjabDtG+zrzVAG1aOa6dahpoJDiXSqHtf3OmtEyyt7Z99UhsJUmiSYeYrkY0n+
ktO29W3dCzSdqq/Tk7mz/COl2SJsd9zGBVTmPAama1VbbhnjgVgL42FKSWBNM6qY0Tx1WOnb5Fgb
tIxH2kBXdWgvnRrWT6hVF4fqo9Cc8AS8KD+YJocjpVZfiBR50YJBXLTWOTrmIHxTBeVMorz22ILi
fIxsRNINBxi0hFSWg8oKTIcuqpENTqQBXx+n2OqVOLDcKOl0k1VjuVa5sRTlXmuIkJtmFfUlkhLM
wcu+qEwVVRhiSqekyswC6Uy4jUOfNZu8hiLayVTCR6NzJEmUo3OuIloxPRO7bhjn07pBZYYc72M/
mqgeO+E4b3WuM0PmZL/FWjNtbe1gixrbYm09ZP+HvfPYjhvptvS73Dl6wZvBHXR6T+9qgkVKKgS8
t09/P0SqRRXr76rV8x4ICy4hkpkJRJyz97cxjB4cvkRHxuU0Z8GLp2lBZvZQRUfctdV2qBGGwXze
oBZ7VdSJr4OjZivGDXtadhFOIzdZt0F60tvktcrtDzwkwVFJqh0p5zZXC08dYX28scGd2kcXbwov
Fe0ion8fGeHtIq29DCE/6qgBq0tSjVsk8emAnveu1SuLaBz+KBMRL0s9elFUk0ajaiyjKHy0M6Ze
lbE3GKOR5W0usTTMwhPvmzWZ787k7Hq3Q0ZHAw4QcqraSNVRhS+DR1EQUtQ1Ub7NBjSUwg34lNbj
Uqt77A7NHYOTFzE/YRKz345w81UdBST8G430GnL9KnEbZ7a/bXxGuHodgDOkkeb3cGCTMTgRL7Xv
8ZPV9JbUWn3P23vG+f7aL0cEmwOjGo3m0z4yfETQ3bDrTDMmWUUhH9nmO1Ui2AvVnCxPt/1Bj6jd
2Fb8DlO6WKiO+6LDeNtnJCvig+L9Tew9pbYliPsV6HsSkufbpVyk1squhL3TIu9HPfF7EvWzJdJz
r7mNCu3burNDgoibKl7qZGsslKxwISGrm75z8QUAn10Vkb6LbOVeMeiv5mXnrGFpfAxe++bOOaZY
euieu88qom78JbNUoh7I8xgnb2HRrFzkYQzHMwIE3jEdylPtT58/ddH7GWQHntuKxkCAwOf3+M2I
ivS2UFNgxuWQbuYKclZMzXduHDfcgaB4Grp34yqBtch6p9wZKRBMazCXPi22jTZ41nNgGxe0Efs8
bAiACQBjZ7SomV8J48n2iteqDZNDWDAFNj3ibIXXRye9rI91WTh3sTOPvrLqjzDLixfekrOS+M9V
iboorMp3u20g1kOb3tY9oiW7I9gqFChxweXeM2mPj6ajDdiZDApmjiEuSuKtANsB7o+RNNSN8txx
+8lCZu1AJd11UfD4cv2iWumaUS0JFxe7JlG87YR2Z7q0BXDJGoneXRhSMSSwJAWhszBtx2FSbhPG
QfeyyP301CUFNOb2SdUa9aTCY1vxEQaPmJX8EfXqaMrMksokzyipyqWmqN3es5o/MgpHKEHqQ65D
f+a+x/3LUm+MRHNuBQXqTLFv3WjfmaP6XqhApqfAMY9R4o27SM3+KBlL0YBy79TJPpP6hLrb0qwt
gHkNi4JnwQHvmnXy2FNU3ilhhLuh8MubvAwfHDNeod13T7xrUN8s6kmgM5w1UbRrN0J+6LSTfYS3
rCz2zkBOpQYlcyWfG4GiP3mjZeAdK4lYn0VUNT89UTZ3rt37T3mUbbA3PhPV3K+yYDbljW1JobrK
l1OIMFvr4ztNIaw3G9CAaERNESEIcg2NSl37yHj4TBOhVd50eX2JFUKTQZYtw3hkTAtUwWdaVO76
utSXfoaXidpE36AoUnL62UFBw1ObG4x2imwbLuCT1PxfkW1ytdZmzs3Mkgqb4g+3JS5wUB/zzNso
smvbzw3cazRwwZwSZ94qoR07JR/oKt3DxBgQdYtuEawrOfWITwYRir3kJUlUklS8y025uBLO/q+H
pXD+8+ze8erN2IsHV0cgW/TLsrPfnBi0ASIqnIgEgmxSnHi7rky9XTWfMOsSppw4hxKNceVVyepT
SE48FeHC3wVzcENdDgzWTn7SQrNTUoZeNwj6oP6H3V3mF6cYTPohS0HzI618H2f3vWLULh/7VjlM
+k2dei0zTQU3aFwpgEtFvwlwHN/7JRpYZOcp6Q/BnbOtYOk/hE73BOXCgFsD9QQlELimwFsMVaUf
R21aGVvMQs5DW9FW8Tr3RR1SogX9EfqFgwAK41/Y9XswlvGhN9zxIsYQ9oiDuSgGXh94icafJjn4
qlB3QYOnGI0WlYwx20PPUKhoNziIlUFJD66hExMWmA8DN66iiA9ePn3nzSbjvVMAMvSZSyRd1KzC
YnzV+8a79GIytolnF0wUUTRMPI2rOmcGOJpw+F3KugmVFayO+Y1FZhnW0OyIu2Dr8UleKWrmcVY4
m3WRJ6gEsLtT/GqjwDv6GcUGP6xp/dMvI0wouxgEqD8XnttvHMYI+6QJujtPQepP+6H5Rg7m1pma
bTc15oPjiHzLVwDThxDZc575xyyLlHcErSSLu1p3GVJB2JCKW5NJAOKTULwHBTUedOy5M5hvXSDu
bD90fqQCpHwDT5h7zE1CzvApC1A8Vuq4K9HofaRwy5l6WbyvKoV0pF/33kBDB+McPMlGc1Z5gOpV
B/2xclLyzlrfo/mdcesYjcTg2dLUlOYmMt77aKuWw5YSB1Ah8jPRVbT2JSiDhHpgTnKd3Sonp1KC
1Uje+IrJ/p8GdgAmlPbeLg1k3E52E+NVeaTYdggoKDBG8UbIWgUNpVw8VA1pf/OWU9KOa9PGuTT0
eBco1EitMttmbY7Zo2COsIxaZsEBbCdk/V2+NcE82D7ATCRmyt1A/gMa5nMEZ2WhKva3yq3HvfVH
NjTNpSV8dhiUBV5T/VgYAJQdTzP3PRboTVV0zrmv0rMbZeGJIGQUE+pwpDuZ77lnnjstau/01H6P
0QYIE+1UTsX3NlJrwlUFDykNwSCYlPu25mFcExi5Gtzpe12m3c70TRKCKK6iGBHZxlZp4FaV2EQo
jxfOENZnw4371SyOsZVJRaU2VkjIxjchUF4OfaVdZFnKswwIAYN9r6nvJdr/TZbnPMIa99UGVLwS
hTAOSTihQS1wauo6n7GhousZTM/hCCFUH/sH3q1xT1gNc6C4mzYZIk+Mx4gqPKfVAZSqE9Zgccct
IlnakYeggupwnXO+MKoXr3EIv6GNVI5qS+xWc6LMaZ0G7c1p05vMqqs7AReVCnTQnJW0XqQmj7Sq
B/ZnjW+j11+8zFNPAaoqiz8vKsTsNZnc/tjZNo6yyL5kY/8SkLty25b+yRFk9Bq9HS+JtuEGMNo3
HrzrZazjNJuC+maitA2EU1+ZfRtuprwUxyZs7yebwBoXC72U5egRIisCkY3IHNe1kc0zdagopeIy
Pk7XbW84W9u2cPD3zTe1H8VxUsjJqgnq2nU7BEnhFlVKe0bnTXZiQCVNmc596VpbY6yMlQqXDiEy
lYM5mmvlN4i0vSDbVU6f7ZEFt0tYJWCyYv4cpmlewtR13qqnkZuy5TcEk3bVAT72QzDo4SUaC/0Y
N9rKLk3Cl0e8c7EACuErS81jAunpug1eLdyIkYmnoKDXty166ZrpP6Xi4oW7PaNw4mwmAwd2M+3H
MESXBjjHVug1M0gi90utfPUmDBgJoU8fbkXN7dCoGuUUVQoX1YPb3qIYMFTT2TV9bdfWbbzRmITM
Abt8Lib+fgxs7aPI3fbY5t5TP3glrorKX2oViZaOOa648fCiorFWpHJjz8nVSD8OfvSDLFgyZpNI
OWTtPTrb9hVSxWvbAA51sinbCo232ExMbYsfQuyDFp06uR/YSWiNaZFtbPGqFEsCUrqLjf20KBj4
RY15moLC2XsDgehaJMj308vlmOneOil8YzmmdcCHUInvXC6xCt0BlLwR+VtVbFtMDt2ASpf5/7EG
Vkds9ghBgjGj31A4iju92TLDLc+WokKeRmeVzeFOobCf1dQEnaYbz7QqFIrnOVHewzy00CoavjoR
NatY59OHXTJdeiOYyqHpwX143F5pmsQUTnxtK71Q0gZFMly3NcPxBAMBPtK8CHXuyFXQopVlRFio
Lh4S2lIHZHpnj9BqmM6Yd32SArCuHqmk4qs3Mm1Z98qfiY/QsG794tEw3e5GieOt5b6p1mg91kpl
P04U/Zue5A61a85OolUnq/V3Tq/BwABdeeAvMlGnCx+bsbAuRHPSz3OBEvsUzo5pQhIntlCXSFTy
7kutzI6DojNBBGakRAz5hErIG2bcdljpQfjDjspk08JjO2APcPde84wunc4Bhu8l8OUaERsPdsqt
OqtYeaZDGENV9SlZLOyaGwY/4HDICF9LF16tbYYuoOjnRKO51JUA0yR1oQq7c7UrZrud31nDIkdL
sbBCni+TDkuOJ2LRXwQJUhtyTmhJZM2TboCbyHqfPOw+o8WUZEZ/Ju6NsPr2ENfOTVVW9U0zL+Rt
J+EbjA4l3jkDmUQ5Y/WycaG6z21qc9DqszXc6IEldm7EHT7KEPUQsBTfiHnNCZUfQDG7Rdb09q5P
NHqjXrfqqoR9fna2864+mVGydRnGHit7sGCOxckeiwgzBUG2ComQ29IznrIq4TFpquqaGNiIJzcm
JXDd0a5P1XOM3BV3EFijPiYfRU26Hfc95O3kV1CMTYnZzad34RCLq7qp99Bq4Tlr8F34xpStRG9n
a3XSMK8w8U/TtkCDEg/LOiwxfVc5Lko1+YNEW7GKe+9YZBYZfbbpPM/ucMb7B0c1gseq0Y5hP4zH
wGp1PC4O6VeG+20UZrUd/bxfKwJ/P32jt0ENVpPd2IuKIelFg2Z1NodZY2x1a4zH1aFjqEdekvYR
98igw5TuAYPQjNg8xrZKRW9Tp7KzRdZtkTpfe49R5m090Sx7xq6nIaGe0KX6QdOq8qZU8xtK9Os4
1ot3Qst+EH/wzcqzfOd79fhYUJ6mtPAYFgb4iobikvw8yE+GrxZbkyHHumgSssHS1N8TMsb3PAj5
xNfxk1mV6tKlnLGtM7O6y5iZjoKUYNUYGwC8OB8G648O59hS47mxoBlfnTAIPtIAV1dJRj+nY+62
obLFtI9257IN6/suTs19CdEE5SSZeF2VD8+ZZ8FfIaAzShJ1yzhTf5paRq0Zit+tvAnDysJg4jKm
A6H8rUeWck6rWt2OXUlyYkZns4p0ZdsqjnWGRfgs8rx5zFTPPMPxfY7LO9AhwYNNZuQjDkgq1Fmo
bUXkIRPw1Opg9kWhUhZgVW4byJqua9MILFBuitFEZhWGHs+6hkdCGHl7+Enk5ZCRC09yXmRZ/6JV
cbIakGBIkXLrzPhQdVYzX1dj2tr7fiReEIO2XEiOI7FfkLFnp7oqsdN5QwGcr/wVsw3Ym2Iy5RIH
Y951PQtJgwdZFFlIFJK9P6Nos9m9LxeepNTa5VFrSnVfA/kkbr5cR5jFYiQXWLYlK1SuaXGOCcaz
XyIHZMGim/mM19VhXg1n3GPpcDcStZWu6Cv/ZJtKyqnc/FxYjgjXZUyvVsJG5QXkBa+XmjGPcq0y
vdXkBPkuZQIGjiROQNAM/bM8GMt98gLxFVw6/whfLhgXiLMQMz5Limpu97wREkJ63Z5txcGMz+wR
ZawIhKiXbpKRQT0bPejd/XR7fG5i3mSgGjSMlf6PFUSeFrkAqb/s+9z8fL1Bmwde5q8rJ4GFQc3N
Wob2XEHMi+s7J7cVpeCdCOsAW5Sl0rgEIOCblYmZW9jGssFJVFJ03va961E6fJAnKOaHp9fFfnCG
oj56M+xTXteZZuKnXPV/YUDlmiYQYKtR802eLHfJhTufJtdq8ja2o5PvPy8n91+vSbR5ujAL9HPp
L8+BZJF+Gg/kgTZkBp7ErbkMiweP5ue+wZq+IL8uWUvaa1Km9YFxEawXI9nLt1nIj9vn24qlg7AH
by+/SdIsIBfdbBsw7XGmAECiUgI4m1Ler1Oep6jH5udC7kvFxMwQz2cUNz5xOAmwE/mLBBFfErkY
ib9cB3FFePHkZk9w6pE6zYADiwYyOhfMVuiaBOgJWGOOXcyUDsp9njqu3dTZGh5i8Nh9VNy2Ihjc
xpOaDTyi7U1alt/TUDyBCLg3Ykqw/bAeaeUvKJ0riynQkB2MWwZo+tG1mOJrWJFHZnjYP7onQqlv
Uj1ySfKIv7se8x0a4U92zn+YNnNnETS3kuUv7mjsO3iISzjzwbY2jLPJx22BCgxoFI4qqqDPemnd
NHoUnAIz2IhpLjaH/smPbXFw+AEXMJrG+oNaHL1yGqMLBGBxgQKfkSVRGcBl6mZcNyB0AJ6aVDdJ
ZAdXiagFYBdRZGffxJJgtOdhbq+2MM5rO7pRHe9oEmOxpFrXNSU90nYE0Nq+YHO8pWK2bX1SggJt
JUb3W2G9NBjllnnjkQAVf+NuvaIJyO8T4K0isQKpwvhtgtKgmOlw0GnMuqPnLoLCetJ7511Rt2oN
OHNwmm9uQ59l9BxloWv0C/w6npbpSAdH6EwWeIyHGPGEBa2dbE08Sr66bqkBnQM//KMMS4zpbaIt
NH0g6waTDZ2bLmVu6RNcSsz8MiCiRGTAN5wCJBHkRXKfSEt2KMi4rr7pKaCaDQGN6FEmpm4a+vzE
fYAet4Aw3axrZmIHbGF7JWijua8gNoVI6J972ltub3WPaZYBhmZZVP6m7vy7sLmA1DTWeQriymvh
QTKuWTXGsmNOm9QuFIEsoBFo0xw0oEEitlkMZdnSsaIqqevhGfvpw9joHvlVTbtEG0GICk60mFJM
MYYoikPmVcRIA23DqRBZuPcLO3vm2/knRvBmok4a1TS4GeDvyU60Fpqm76BZ0MMwxHbqwnJtt+oH
E4iar6wOGInPNsnCWZCvqMsvABI3xcvYGBk16fAjLPpxgSZ6hULSX08WnmAj1e5Hx/ru2/7K6g9F
rGTYhvgbt5Wqr309JRcPSO22GsydichrqaLc2ahKGW8a0QxPetLqM1V4XDNK1vFVZ+qqKvNuh/WN
jBzRmI/DWKBKUjNorQI1QJpaJJ1o9R1d9c00TxvkriD2FlXba/dqNio8hSxvXZfTm+7r1jmdGmfv
RFj5I5NywRTozj6wBudRaTGlGb6vbugrIui0/McBdfHeY5KITSTjC2qE5PXYUN3M3ITTyW9Qm0V2
Z9pEhApwP3kV5Sh9fEY8Kh8bD40fuhb0SkD1sM07dfc4DGN06YroiQdF9ygXzXAYhlp9iAgb9blS
VJJu5Boecyy/f4TbRrVfhYEbTT+SMGwPetiHt+EcuNunG6Pwde5VibdznGn+mijhPSCXgzCNU05j
1u2s7lhOFj2CplUWqXNvNIZzP2jhZkym7lZt9Ycyq74JNfU4NFKrJmbtxjYbsqtVrYfeEuPz88nM
rHJtWGlpVaxTr9rmZm1cNGZ2XZ41R4Tf74x3YOJQRqTuB5QwyQhrdKLntMAjP2V9tfbrgU9B/4jQ
gwikDlO95noMnQqGhWRilrZrni19NM8ZmdaLAV3DxlZGm29yhJeysMl9K5wlOFPtZGrmXdlBhwJ9
NKwpV9WLXHkxhs4mkMo9DeiudtNUhoRoi2GFU6Igg7eZ1eop6MO2+TEm+gPKCvHQUJ4XfpM+2f1x
nGrvwRI295X4JdXG/gS8uThHinYvVTdlRVUyzEEATdWus/nv/1lZrH3J1SMCAtWVY1i4OTRb1b9a
LaZOjzyg6sUu1tx413c0vZsUZh2awScX0eLDkEJ2qKZxY83ijsFuwn/5EfS/uT34GbihqpqlqTQC
jS9ydg8CVBsh6N+R0r10/Va/cQLuAEpPijYPsrdEZ3yOIADsV96JCyHBS09PSUQr8m5ZkweNMi6A
i4PYVO209KZzg8eG5vKe6ap6mVWgshr1z384fRZc/xZIOP/hXEdVcU+gwzdRvf9VkI2bITGiHDh9
7DX2OrE0dx90/kUzJmTveWJurc7NVwPOt84eYfFNafw2GTuy3D5CTM0g17x3/KOaKz5sXX3OKeZQ
/LF+IFCxTO5fDIGpxtzWOc76FLz34V9+/r+ZG/j5QYybNiBYfg0pOP+LYj/CM6PZkKKDjKG7SbRz
2NT8EnDWYwTVe1QZ2RLJU7eZEue1s0NuD+Y5arxmneu5uUbbf+rdDyuOqt1ku6/eXAEBWvbGN+82
GopiOxR5v6yBAGybyLyY2CyX8pf4/xawx7H48d//9c4oL1uFdVOF35rf3VwaesDf3u4ZTPwTODyT
j//7v/538l7HfwUHy1f8tH9RP/lfgIEJo3YdY/4E/Er71BydIFBVUz0dMIfu2d4v9xeeMSpinA5F
yDJouvI1/Rn2aXHIYmTlAvl1TBV45P+L+8tw/npPmn8etDcWHgjN5cd2v94QXKcbqbCo5o+pbv6s
BrQPAnLmpWuThOw9bXpHP7aIkWHBhEUpZmOevquimjhJwrq2OU3ZQfTDHRHK07pt02HtWVb+ALS0
vgOetfDdpHiQi6BFFIds0NqKYCwegrIwz63l3sJcjgrU2l6zqGMVIeP8CtIxxkNrDogtpoCo7wIF
vhF2wRkFhV8n1KR/LbCH5GdXNIz9x1BBxdqX6erzsFyT58g1cK8K94PrReTuTEcj4KTtxgyUHvBg
qb0mDq6zssJbGw/0Gtv2bayGDJ+MZV+SIE4OsWoQBGM14YOpdtOidHSUjlNmE92YV+dU98uzyUxm
5+f+0+cuuV8uPveVSG+Iw/BIreBFSmjXp769U4wcHkVSFsMxmxd1HAxHucknLdl5FTrbL/tdPcab
kRcJFdf5bLm4bucDPHHgpVwINNe+wmG7c+T51vVVWTbsM8toF05Vo8fJ6/ou6IFZwd8XS1lnVboW
7ZOs7sZjYP99VZZkzYLChrc0nHhdZW5/lqVYuTb1OQApwFcRtrN4LQ80ZQ6o1GrcDXHHKO3jqnxD
RcjIq+uCA08e97VAipt6xZvnF8DKcL47XjuQ+8pQs4cj/aZp+DSyyqyPbtSaz3AJlk5flG+Dbmc7
x6iCjTyN4PC7PDdRikU25ddfLy+DDum2EYht4bSWs8oULTygfb69bvphbF5sX4Fk5dsdhGo8yIiV
b2wS8PiCYEsCgamsSvx2MA/wKVjzAhf6URDlfPzcT+MN5I+OIWs+VS6I0fZuzASFY5j2P68hyPxY
5AHSmTqL+hO0OTIjVKs7TWmXrBUGmYsvB+Qpn/vqEPoMOp98DR7FOdaGKbZaXb7IrXaaB31y9es2
vQMOQWd3jkwZGQQDX1l9nplVKaVWq9Od4+fOkNmmX0LK6pqwuZcLrKPbylGcS5q1zX1baM2xysI7
dAbR906rL6Mq0ndoiKhLCi94GmvAvNJTqJMxsIXzmB79qC+OThjQssu99hiohdI/MWTxGV7qmGhE
rWYLaOXabujG8Pa6IFnslCUwfj53zWuKC2TFigNv/Xkg7Lzw9rs+DOLna+cT06j21xHY4mWk58gq
G2SvkYa0ePbCyoWp8z63tjDXn/tCfzp5kWKc03Zo7hHntCfVVa4v8sMo2DshqoYx182T107ZCZq5
3ADgGnbX/ddV6XYavQKtbWX8PNLPL6NAClTMFD4VCUObVf+quLhwXFWol+eo5b5HDVNcmnm/FcDS
4XZrIrceY3N7Pa+d/J/H01r9zgyObp9otgqF+/u6SsZ7B34V69dFrxfboB6dZVnG2nUfzp/nKvar
Uz7vGoIUy6MTv36+qBGVhQ7iLxf1rxfIg+6mDAgiD1SMcS6soEnV2zOp5NntdVfc1puoJ8hQbiZa
nd16GOw/z/3cDz263qQKo1aD7/QhnbB6TWbnn/uISbMYrPQbQ0BFSaYPTBMloWxpfHZHrJA9QCD5
VPj3E0iczwumVb+NB26v49TfncSkSv1l/Do7Rz2DIb/LP8s09K8P2bzGxtTASfhh0+neNfzFsS5U
2km3PEpQDj2qbZk2T4quQRBITfB1TTjl22L+m7eushpp6t0ELW+U1ln5Xh0zc1HNB+U+EWggVYZs
NjOE1llLo31qVrG7z6LoI5mAnCpqtS2m4D3GIvqYdOVwV4wZVBK25KLvMNK26c+NIjypYgpvG9Er
j1ZjUQ73vPYkzyzSgNAKsk4IkuTV4IyoI9FFc8Ac3iSJpRyMiUl5kajRCzqr20Ck0XdNDV/BfcMx
sENjk4Wxsxk195QK0D3IO9TbkMn6tkqMEC9Fp53NdCrWtq9mVOWo5Il6iLdjMnOsWj0+6D3QcdF1
5r3SssDoPItOHX8/DtG82SWXdApOckuehimhJB+H/3qsHZNQ6Pm0PT0nSrC6kd7mbk1CoB0pW68J
nSfEATd2FXQffhBTadG96XYqq+nYegEc9HTIP/xL72jtWktrEnaTguFPE9uXf/7Q6DrDv98mPXxo
HBQglmNCAbBJkPg6aSBdEUVTXQXfe0fVVklXxfddoE13RrCOIx1UStmBe5uQMNvuSNfGr7EIREP6
qBZpc3Kyll58EA1HA+3tUkHUdOR+ohwZi3oLP1W0FbUX//h5QK7JffI8ufll3+drvxz4Tyd/7mOE
qS8ooe6pl2a4zU3rTKdZ2WuW69NWNLvbFKsByhbFfB2d9gHln/nn7EMuKC1+a0VKS2kRGBYeztg4
WDjkDj3SsHQhtwVDBHic897rqtxrN1a91SHhXE+fXyj3e3qPJYm0sFMfQeEvdbXeF35aYG41khVo
Nu/VzVFGaLn/I1SQ0HVlsQdjRJLPPMNN9HZa4xyoaUykbDYphTi5OiTlTVSgNpPnyV0j8KS1lUY8
5sA88miwPoYy9k54ytLHKadWUeedsfYjNb7DchTfqQWy3jpnVFCZeXxndLNiwCSTAfYlQUHzPnme
qZTKLnXJtJGbctG7pQJwfHz93GUOXXqmbrQ3+JOv9KrXd/wvUb8oYuMpRs6UDkhf5MKEI7b26XAT
ys3Q4fOAXJP76rClzP6fDrdVTAFRJ2/sy+saPSASx66Nd+a/1cn2gh8w+rQLugvr2SGBI6B0/KhN
Qf8gxnydRmATwOHkp8KjNYzhVPuwHXPnB67+4kyptREd4u0+EOoDD5dv8gQ9Tn4UllU/gMUr9+aI
+rlQDOUFp96WRoj24flBBGvd62/s2C1OPH2mlTyQbIMs3gaTni4zwlWAQk/BGZqLOI/4mklnEvq+
r/XgwtBYPMAxvw1zQSHLtMUDojtvFzkdwt75oFx0SnU7Vpp6llufZ5QAy+Cu8qpf15Bn0IXzr9do
osBc9Hqqr4kvmEiWBrJ/uK4SCu4eFBIacWp8rg63+NaUrdMSslFarfLsdwBfmcZBhBOu8qwSs8FQ
laeBPGpXw0pxXOVBxJly36ft1prP6jL45f922/rrXYvW+jyd9DyXMgeiIO8Lx8EX8RACjs1+xAgL
bnMdg0Mf+fVHEYtjF1doKeKLFqaVIFG6wxzt6E9um5uHJlJOInFh5YXGoIIrT/KNfLq5cWIcqMCj
++6ynHi+Bsfe5MTAcGIymP/5xzf+Wh8zHdWCrGBpluFoKpW6eer/u/Vf0QLFyRPH+BaQ+mJXODIW
BWK1XUzk1uK67YVC3NaoHAEVNvnuutMt3eI8YLFzmjF2F0IY4nZSyeEcR+608iXYTnyqrERb8U2M
mAZAU84qncx4hU6M3CcXJNPY2zokMkEesOajTqUHW2LhfMRy//wbS7LKZ22N35hCgjUX1aia8Zj5
ijkZE0IzJ3vwv2OIOpdelj8PAI1a1AKvZHS1+6zH+GgbhvkaqczR8dsxhaJE8Fjm6X7yC/MVqkcI
ZNDAbj1v+m3+PTHq6tZwiRDEx/BwfXWRORuzESie5msTS3SH8cqk4p31f4QDgKkgpUmq8hdBVzev
Xrcb5+dabJVFusH6Xh8JQFDWxNB3qzzPo+5GwBOs58pu1Fr8EGa7j12LlIOhi91jmDjOdRENxIIu
5HYf4TSdCl1bdCloPfm8N/1gHTYoGk0Nr8Sg58Pey4vqgbvGd3lCxf0MPavi3k+U6fY+neoNbon6
LSFpwww9eLu1mPNouKlfRRGeqm4yrFH4yGw0Er82zRG8U2QoD+nsvoTRLM5yTS4EpXYAfm67+XIg
xPT4L6VJWTr98vYzy58LwrDI7L+VVjUjGFVviOzvoMUq+2KFLShW4hqGVCWUIBzvDa9hQSTVSsBB
31jzpjwAEIe4QHu8nhbUvb9HjgUwo08Is1T3NPFIs7yLlNi/iyvhHdU2fUb97CPw7P27USuQgwWe
Rustd6KlmvVQF210GPIV8sQpCF54RFlH+Qq534YizFXljiwwXXlVuSVfIa+aEiO7/LyKQCm5jCxY
uvK8EE1DGdQb0JnWgSzY2FxeV+dtuSYXvSusQ28z48FiwWpL7rlaGdauxeK5+ecvIbb/v902KfWZ
mgevQqf58xV/o5NmTWKTpX9PCpzUoV/GN2mV3CMLSXCWBfGNXIBDim+i0IAZWLjFRu6T58q1qnGM
da9hyPhyYCjJI+rE+Ppl/4hB+VL0D192x/P/rgcROSPoUT+vL0+rCQxb6IkBme7Xj3VdI5p3DYxA
uf7vn0drJZt2ekMe0Oc+uZbRRD4HzOg+93/+ZwqYRcjpylEelPtDsyHrwq2SLdaRjsmOYNHEMP+u
219X5Qm+hAJ+Xf3tZcLIUX3/7WLzxXEFkD9RYFZuQb6eZ9ngWa6ROUbU13AGGvgQDsGDERBTBgqq
XLh9m28s0YzdQs+Fe5JHbAqvJ7k5UpHbIMEsF3FE0KuniP6p1rWXyauDe2puw8XJHWyEKLHfEKnX
S62LNbSlbvZYJPpR7qd8AGQdNu0uFaH2ptv3s4z31aYuty/Ix13Js/7DVbWsnFb//MHV7ZkZ9df7
BxwyXXVtC3ssE90vD8woJyS57/T0O2Ue3mHbR9ratsSmxH21obEYH+VWHulCXQnMkGtqzM1S7vzt
SB/tBj8pz3JXM6qhujJx1jLohm/yeTLRbN71nLqI09MYkTmDwner9ty39LjdhtrQXLSpdyGguIz4
HGfpkT8Psp9d0DPrA/E98MIy173T50Ux2RVpnkq6kvvkeXHjtkCC4VLIfaRRHVNGIHu3yqxjpvXW
Ua59LuQ+G0/Fhls0Xdn5PIe4YrQm86pcfHndb4ctWkA7oMWHKfTNr9f/8rL/dKmy5pE42gCH/oew
81pyHFfW9RMxgt7cSip5lVQq3zeMtvQO9Hz68xHq1ZrpvfY+ETMMIgFQ6pJEApm/+Z/vzGsaBG/4
Gx0mdVCOhZMrR3kWRTWcfkuBrPav+DA37zGQNUgsF+a8GCNzfp//17jeDEqw9ra1+qujKCofVup8
1TrI25XLu13+IyiviFiztvXIHIatZR5m9csDSbkYGMABloio10pDXHa6QxIBuzQi6zbuPoN84xP1
/XFzD92nyWuGJkLDz+CG1aPLe3lQlaZ/a3Tr05iT/clgrxoyK1/tDolq0ibVxidXexkwjhO2W33B
BGlapSM8DaetnCOiS9j1mL796ZGakokO1IAgYYZq+jzoPQjdKm62eQx7O638M1XSbek65ZtS18G5
TJvPzC+qtzhIymNbodkrm20UYquWCH15G5vBjBDtFD8k8+BeoA5+zKICyY287S/GEAuE++xpU1pK
9NwXJPFzB4E61fuM3aGmhgB40lei6Qrd0911sQufOjHmJ3o7XUsTFUkb4P1WxuAiTZcxcm8TZIjy
RrvOw6pd3Zha85X8wHjyyiI8yREwFfgHktTDXabqlzbQrFUHYhxW5HwDHAcLVrLjk/catYrkBXdK
eZC99zvjvQPa6trSycTfQ728yP2Gen+le0yO1v5cHj3onXxuB9PEc7zxEiRY5yf8rT0/0UfNooqj
+ad76P741/7LakCOuy8O/rrcfS5/gvT3q5laH/5/FgvGvIX61y0X31DLnv/TXYvK4l8yfoZI0aOL
k/q7KYKdPoP0IRmgkVzFPwEHTeraqnA3vp0G3nuDb+GeO6X6PVD8l4K7+JsWGuqDD3DmUHtOfWKB
a1LXL/SVSGCxOC0obb22u9M0GN6LnenrKFTdjxyM3LZzkJMZnND7aMz2a+nX9iUtgvQp8IJP0vpP
//fzZa6B/v1v1SzPdLBJ1VTN/jtzqnmJqw+6mn+3Y4jCIoaA5GMmAsvdvsiWqrpgichcLFMFntEy
s4unQGMzJnsznMf2qZ7NckKOuU4qiMxSd+2uwFYa/RmUFomoWY+NiqctcPHjVB6ssV7Z0wjTP7B8
ihK2v6+UThyapFHBxjTNOUT1blaVSF/csEJSxytnREGOVlbtotaA7jiQPpsDmVTlIM9kbDL1eNc6
/uYeug+TY9G/wBpABhUxXyuKsEKExvjKIsxaO26UryfkR96aEe8T/NfrvWyCMHtXFM86y5aqr3A0
bd6g3xkQm6Yn1mPx9v/+mLS/y8jsmz2+kCwPVNa2QPb+wpX4iqYOpbCUb5FilZs2V74YaZcjcc7B
t4aUAk184W2CJ2H3r54iNd8iZ4BOkhXnT8hkYI2NyYGnVD4m9H5gg+NDM7eLRqrKX1ER8KE1cy1t
PrgmfArVFI/314BjgeYR9xt5PRlXIvEaIHnWJPr01JYButOV7x1a39IOBeJu69S39WsaZ3Db+67/
2jfaNksL85eb9ps8td2veo86eWB5AW7XU7PucBQ9qInTPHQCVTnTLh7v5SBzqnirhoY34J+yUSTs
qwdx7ihLRKOXt6dUq/7rpKht0EmeJzjzBHkNxYX4Nb9KE6a4bpdj8s9XsJTqEll9vyyrorliUNOe
RCQeo0RtrjLEj2J8QJoueZBNHE2KNWmUYChWFfrHR9MXP/OkLC4YaXpPg+E+Q9awP4RdT2tEDCt+
Va39UYXtqeu8GGxSmJ4FqhiLco532RDBi3TTXe6PI8jdFL9FBVtMc0zXdtMrp/shVCELyaYAB+gn
HTn251DvDGh3/znovmkc0tbyKpwNa3OXWulKxuSQEZW8Q1iH2iZRZ2HkuGjf9e/CwVxIbarxlFUq
heu5CU57WAtjxHRURMa74AG56Ls8ePw9pwgq8wrL0N6EKAI+ugZg2ZR/xvcaDrxaql8wAFz0ttId
O9EWz/bIZl+FzVaNFsjYSDH3Tt+Mr4Afthk1ly8G1ZcHxUiyXQEP4CMGhiDHZ6Hm8OssTRZYTIdL
N0/+zA3uoSRyf6Nz/ncBXU1X/85d8atzLJm18lzdvVWh/oEysoK+FFkrim9uzY7GgH1+1uZDNUHl
aDLwozLWtyWGymA2t/BTYXn9GRe6ZX/wU/9Y9UZzcEmFLFo0YjfB2HrvXdA/xJ0+fY29rEaOxg2O
qKKNewPCNJR+ccktmwdSbu9gFNQXGWrM2Nt0Vo0y3Z+Y7LAmmx9w2p18n5mV8CJEXgptDa6SrVGG
EcyBckF/AA2PLW4HjkQ2g6CEY2yLsT/cTmXUtmvdnyl0/4qWCLGkcTzsZEcz995Gz7M9OAyLGGz1
oTOhA5uKXz6bsPC3deKS6xtz9RoIu1nkk9MsLQw4sSApwqM8+Aw8jmUO+DfCX/Iek2fu3Pu/xoyk
Tw6+/XIfJYdSI8M8T8UQOCxrlRIk+jNw7NQYJiLA29b29Z01b1b8eStjl8269jUgKnNodNLirMCT
M+aWDNVdnuKKhI1EpPvxRXd6Hvtsy2DFjJ8VzLatGRjQ9ksblm8UHjANq178NDEp+xkoh87D+GAg
u+Mm9djnyPZ3wrzKOGiY/kGMTrCTTZ0dTjxln1bsLgAwLby4SA6xVdeLbgxDeHscOnw7Qfc83yIh
DjVBihpdaAvrjBtFeQit5qAPreAj4KCYfDZp2Mf7SbPFcx0G6NXH2BnJ3nDqQDeoY7lTXM1ajXEQ
PQJTEft6SItNkyftVZ9Ub8GG1f/WV8hfgVD+advVOzVt8Y7iobVS50lVqNRLO7DjdRpEbb5Ad5SN
kjx1cvZMt4NCHX4pT41ZOaKMUfEgh11htWqZLlUobxuYTaJuygBJPFfJtrK2k3dUHC1wThtZ+FGz
vMc0e9y7oHLeWURgvT156ckP3emZhOZjPm/kAz+3HpJGGdBIcGNsESZUPMwGJKCl7GSrKgvnIs9c
tVh6amE/uilg4cLFYkIdfexs5xuvG40drNDoU953LYzVf3fIdjYNq2lm+v51f44s49q3SBxgAFzy
jMqgU3hF/+QUWJYEQo9eU49Cb5Nk4adZ2D8cTH2/D8W479zMDxZe/6QkU7dsExp2AzpTHtzKzo6x
bz+oTmcZtw5FsfzHItc+osmgmC07lNbTH8uq20iOtj9OKhZFmXaUTbdJpxZsA21R2/W2clC3nLnc
MnTrlW1+HuptihzHV+wiLzXU6TkSkOa0EP2EKVa7Z3nQSM0D+7raBRUoH37oCr43+kzzgKAIi1Op
da+y1fp591yJ+JuFcO1SM0gBlq7ln+XBq+J6BVuJJ+2fWGsnyrn3vXWQ1fbxHncSZ97DdT95JeWs
qxU7MO7lGR7GIM9lUA5W8y7eiTh/TNAH3wEEST9Gw9vCM6L2RYr10rbxNxmOI7SHEuSK17LZ8UVf
xNzMzjbyJi8ezsoy3rhOsaeKnqBW46YfyawtgdBWj3luwLbPLrQvhVJ6ZBa5EeSwvy9IggIp0zzx
1YcIuwC+E0DL04EtGL3P++36tTl2aJT6SgO5mgPcePxx7+1BmfIlVoDBqpu7M9kdxGV7QOerOWil
k+7aVFceqljJL46nZMtaKNGPZlo6QzN8p8Y7LE0/as8FJCYqq8gEG4jxvA3Z8CRHRsB5MflxXy2s
wPE289O9h1fYv68VuGZCarm8OD2Ch7BenWotT80hMaqFPB3MaFNiFbRTEcI42N331uGTqT272zmB
Xb1WGTQLO+2xI6bM86r6UfPQ8wRZs2wVr8WI/gYOYdqD7PWynue+b6kr2eu4CEHWdo6j/Dy4zril
mYis4VhLM+zU/Nh2rFNkM+cDc1LTxk4JlomZd+FPzwOd5feQ61Wf1AVY6S+xn+MFrbn58wSP7cHy
Ndza667YK24YbHttiX+vlibOYzWiENB7hY43UqMtGqccv9aNemiFoXxJdHMnybJ2HbqXyRgfqBfF
9bJQkk/frrOTDkPvBe2v7sFqzWBZ5CayAkE6HgqLJ8yYHeVBo953O5PNVnOyYz8f7kMU3x4eNAvj
oqkJxjVi6bg6DpR75gN5YGRgQ/QHFo1rU97JXGWjoLyxNdg+n+UBw7YIDlXz9R6SZ5MiIGxEhbZV
sgx+lmmMXzJkpgDiJC+NE1UHGQ/mOGLukNDH56ETxqEHsrMSQeIjxhgWj6RXCzRiOFMdUTym3fi7
F+bZ75js9TDkOfa+mD7MOiyX+qhaj4Y91CdBAQiYfF1964SynEo7+xyDVqxrPet2Vlnpz9iqfNUn
VsDARbeh14jHAibZozxDfstZscm2l2SO+JwUl27Z49oxxS2Q4tyOid075OSxtmDmONCdZIeM3a5g
6bNMU+FvTKy2PR5jIHSjM/g6atbwT27NEcO5WxO772JhK+WxR/l2j7HaeGjKHjNqzUkuU9n15GNV
3jrb5QWM+vZSN068SrTIokAawwdHbpsM3exI9+8mRP9+7Y8kubKvvlvwJa4y40XVi+izM8wBvUgQ
xeDV7TUKhuahSFWYku0YbVJXLZ+AaxjLqbJJB0eI1/DLxaPCM9/yKFd3xtySoWgmt6dOGy9REhfr
3KIUzp+F7ixMEI/CbhPiVHVySzu8an03bRrbUddAmtvPMEuBk9nti4Yu4hFqeYFmX9V9Nk6K7V8L
tzrS7em50U2ER932U0ekZj1EOuCReTr4HQQR8/ipUuKNLNyToEDcaS7Wy4MT5t7tTHbgx0Ut/z7G
TP1wlSNorCmt+ayb8bpDyPM95fd5yIBbLX2oUe+xgdhmHyrurZePUlvUFfqGslfN62Vu4IKK2Kl/
yStwffGongrVj4FiFf6FImV8KmyquXNLhuQhzz/HwZZWc/5lUrxyl6TeRU3yCNnmrNj5VV2/6Rkk
iSYTzkE2U3342oy99ShbOcrIKsKRiDgx1MWYwxnaZzWzkcipqpVR2jZC4r19nCtWs3YLp7ItDxD0
/QXSBunDfaDs+KvZOkhy+TUOhX+ud7/IX7H/dk10UfSl2rch6xAsFFso81sDyhDCcNhswSjJ3WVk
xrBJkvfRbu0fTcfPyjSiYEEy7VxFqfJZeyjcT4YRXPv529r16ngY05I8NCbsa21UEyRvyPois54d
rJLitOAu8iWw4rMIlPJFxqMw+h3PtfRssU666t3XBoLnpRpIu5XlIL41VvXoxEPwZvk1i/WcPVg9
uuObIP8gByh2Ot/9zeEcjTG2DFNb8vsI6m85BJYBbNqXTLHRAo9dBNKwcLzaA+q6cqqL3WKgZ+Xz
ENSzeK+Trmu+458T/B45wBCKvxyaqaQ0ZzqPpQGoOp/fVZ+a27CI8DfsqKAoMUofEhAuD3dJDnl2
7/hr3F9NObhChW+JmWmASykXvV9AQs/vTXkmYzoLepB5U7mKEDRaW8U4bOtqbD5dsS66NvlSwyPa
uPA5KaG7yReSPMvOd0ZyocYEoqGqHuSwDHMBjyTKi2+n0T43FBVRt1Echt4RCDgm9eHe7OZY4iqQ
O2W3bN8G/plyj5XF0KP+IXyEfZh375AXDGGhbIWFkqVWFIghGXwLdE97aev4e1ha+QlDGu1FjK61
RHZ52jYKcnNKxCMLCcYmc5YyocSfwkL4IvL/kXJyh+hQRchYyAyS65F5i+vo/ZZBuk+4tRH9P9Tz
YHUq1RU/6XCvdOqSehfSjdhi/z6bY4oZV79Mo1xKnwrDdtiWzAfZvB+KAOB7o/28R/4aNZmDtZya
tAfmhgm1KOprMmPjRrBEwPkaJE/mptYgU2eOuN56GA282MLNwV0pn3EPIKcyJm8ZFal2UrREXSmF
l3+mlUA8yLd/jIPzZtj4sCBIYj2YotYPceaopzaq1FWNtueiLzNlrzsZCG0fc+zcsBUIkd3vw2Ca
MC/ZtWxsLQ0usqNR+uasIuI5jxrj2RfZGUW/Jmm3r714mTdoIhuBmvzUGhzevfQXOv0/I9Wl1oPo
zQPw9ukUUprai6nPNmhOlVegiViy8ID+lg4pI5jEGunSlJ79odZmvPJyazy3NkByYzAftEisQxRC
VkgkNN+qbi0Rz1HlOhhpVggszag+DVrOWExo9yopKrZmrn9rJuUcNgks7iaCJqearF8TTbyiuX6t
c7v8MjjW66RmxdVJuvyqOi4LhcpAIH1uyg5F1NsMTsajDClORi2bslhjvLNbBgWglT+0pH4XmQ/Z
xZlNMLxg2KsTnjxsDQf074b8u1kcELGDag/TbdF4WvKU+kq1463XG4/y8UvYoGUph9SjvTEarf+E
ymGvgsrxjxMuOMeex92qRcju04L+KV+XhDhfVNao19IS2J3kfv842NPvQwHY6ZAFHXSK/8Q9d4hJ
JsUg/Cu2TQgK/2fwfczYUy4oRg1ic2I9Rb6Kg/VQhW8s9dRVOYTZ9tZ0a3eZhvwjZHPS4hwrwRQv
+XmwlRiIadeqdyCZRrOh2l9piTjJ3qjxP0hIO4/cSqM3tsGP5eC0EPmYyUpkE2RBcpUTNQPl7L7J
ntpxWN6e2xmgsz5RsDsG3X97lqPjTw1R2Kd7SI4FJNdXZJMbO9ix4YubqynacANc86vWdMBHqzGt
dkU6fQc4PG1b6PnnouKHUhVG9daOmMklSe39GCm56mMBhKMysA4gk4zGqpUv1alqr74/bwQVoLYQ
mvODR/Jig4xt80RWHY0WAKcrZNb8FUJ5IFsqsNYlagxXefAwgFHBBT3eWhCmH4Wt7OwpTW4DXMWa
NkaMkJnTYDmOq6CCzPdJHny9QeREno7eRwefeKoD/63ASvTQ15DKzGTy3iJ99NZ67oRrfW56vY+H
U4OzqewVBj7Fuek+yqlW2i1alXQZiY/yaqTWbZDtlvqxRKR4IecUgZ1u8ywPHlSUwXyTpcnUm+LY
F6OHWGbpVLPGrrYwYqRA2RXiJ6PGBaw02VV4hbaQ4w35EWRjqa2CNNOh16LxpLVY1cdG9iRbcLyb
87/jqt6PFms/xuppijkmY41Qr2/DwKz+4xoyLkPoM/coSzSvhZohpMZmiCqW/tC1VJQdPYvehym9
xTN10B9svJh2EH+j93+Pl/FOFMWLwF9UsQ3/0HYtKPL5TM+Al+spXB0lIVk+jMq0LaqJG9OfRSdG
6MZx6quDDLkOns3yKyv8Wc5j2FVlpQjKK/37/7q8kx16Y/0say1kXfSv9eR9KdgmPcpmVotUq/1B
0qT/JAOODJWFkYgzN8OoP5MfZSGUxvopqCn1yLiRYJqhiolnm2rnL3C2ydfzNNGNVyXMooNZmrBL
MlX5RFrti0Dm68nwjASvYPxNZNx2WcixNS9JaKGiqRedve+RUdjz1SPR/Ye3UWsoFKTJ2Gwl0JX1
hnLBYphvOUQPyf0oY1Wsp14fVjKWOViRTnFbP2hYKwDN0C9iENZznCJsYXmi2vDntZ5JmquHyjYS
lDcU81kO+TMBQ5mQrXIMYNFTsxecpZAmw4tIn1uJ4J5YZPFLrPQTiiLOvrMn0nY5FjOPmZP50Iyy
y2Ch7kPVH23mtEGtHk0/RPlOUmVMHvR545VYzoffd/VOhqQOmZQgs0lqLcE/JhRoKOGhIozMihKM
qEcVrbY3/OF0a8r8IYbkJ/SekbCfU4pi0rmhumjQUSfcsAjyn+UBgCPqAHYFrcDzn6dEQ2rMNJwH
MTdbf/SOZql8MZMGS+AAfUpWV+NFji0iD6enqVVuV0OLjbyzg0YTZVbl2dA7/Xn6PvSqLVB+KNSF
bUbdHo0Na+0Jz96Z8VsOWuUXmqqvmmc1H0FYBisnt3/YUW3CqM/YXkcJVs2daT+qWlw/iVmaSwvb
WyjHTuo2ohkaB/czOuWweZLrz6r5Y4kqygwogw7sHh2k/gQyNNGzKtRiy4IGPXd9hj3I7tvISpum
1WCgofSPmXKQFQQ/kr5VlgNptauojafMNMePSWWrT/oIr/a5CV/gC6ol2qWOptsorSGn5jbAziM2
ivOBNQ1fxqkDRvsnlgd5uKNCWkFjbEwkR3GQ61SQrshr8SCso4M/2OFBNuUBK3H8nAGALqqiZCks
g0gwhgiUznOwrZ3spTyVM5s19c1y29R2tU3Drr4GVQj/1nS6HwCFONG7b2h3AQYQRn1G17XfBxqP
JwwFAdp1yhdKE90PPdax2NWeshQJ/yzI2mDTdhYl9Ihqv5uL8ESujgVV104Xo1f7B33WlexgMGSp
pV6sXDVeUUZFfpeW7Oth3Mg+dR4595Ui0W59/3Oe7MN4U3/9M8/0UrDVIY4GdVLWSxRFqKiNfrsD
c43NvBWUz4XhIYMxg3tsJViY5ARju3los8j81oMSwhc30y/KJIpDn1TFgwaC/UvF2qycjG9tMH/k
KrmMrouSR0CXOhpwdGi4/NgaOybR86MRNSqukdXwBa0QWpXXxi3mPARK9BZqpE30Xiu2WpOguOsj
bmQEGNTEs41NnXa/zwYbLTsEJbZGkc0wmHnIvVee3aeFJjpu8CDiR5brSOIY9kfg6OOmTJJhM3ip
/zFkGupvZvaVxxQOJlqW7G1uzy/8mS42N75FEPrpooqn7sUXIVCtpFXX3qh0L0qcDGTO63wpezu1
ho9IOsLAUA09PLdGesRIrhb02hd48iSCVZz87leqkaRYF/OFGY8ipCEOwk/aY4Y76zLoYmWJJBjN
2uHDnw+daxvNQp7eBs5BzLLfNL5Jm/s4eVZNwRPYM6j2pXjjtl//EnPOAWbDD5a8HX5fXvpS2k4A
nLQtcW+L1IMZYR1UKsNjIpzhqXOy8WlIBUsigAIyJA/WUCELXLdn2SKDPTzdeuWEULBC6BAuvl9D
IIJzSqthf79GZLrjwQvFmwxl3EoQRuwBCc1UYODazizA6xya+XBvZkrwHqlo1gaSUSw7QLmrzdqc
2cOyLQ914icgqqulvMDfV/1HO46Ca6WbLoR0K9tqIMpWmqOob6YODMNutG7jB42GMD8mVK03WPtq
0tLdOCfXAx2kErqBxTrNw+w1xHt1k7Y2WlZ2nr7GeaXv7FDUy7FX01fMY8KjnRticWuGsJR0r3iV
rUoBy+pVollOXlIdRGxUQBM5ux+UyKVEItsxtSz3NrIO2uoQNwiRRWWrob3evmBrli2yoOmRCIrr
vRiQv5XN2LbSQ67n1qJSs+G1CJFi8E0TPug82BlQDMaoE8Uz2+pf+8i1TkhKfEevqH/NSXc8xvH4
JvswSjTOXlRe5MQk8I3LiGSL7MMIyHqqHGUt+4qydEDzoTQwX8XLeeI1+U/ZNZhh8qpxNwriaFzG
yTZ3MvNFjsuxZIkFGVH52g6WfZTZ8cZqazQacCV/9fsRFypKlWDni9cpbN7VwqsfZZ8bA4rV4yE5
yk5+5tkSvaF4L3sVJypWKFYX+FtxoaIjT5APg7o2Y426f+ke0JmPTuW/D+O46tReO8rw1KJpz2N6
+j0sxtEFRf8Wie5Ir1dyDHoDjJkaTMJSneftrSknyn45O25jde2H+LCTkfH2pd2re5YD5Jx4ZAPp
sVLjaLTusFQopq8a3/D4qOZgXwkfFKYc5EbgitWJ5GKvY/z15zANgXrSYzNFYlDfaXNLdsp4gknj
CEMcGaZ+MkP8RujONVjsi/sg8ufRQy3aeUGj/OqwGVhT8gW32mvJqhjs9CgPYQBMuruxleTRRfrt
1pVV+TVC0As9jj9j5KmixNnR4Y9dOONwThyM0fQoKPeVGddvUcXTHauOgHwMTaFXV3zP44tsmS0G
VEY3PrN6YatRHFG3Q6oBla+Vr1MgjybFmO9Y5lNYJXiiRhmacV4cxkgRgdQyuqJYo3gGXy9zqLQH
KnWzW1sT3jnM3OmIqLf5JK/jljzAc+MyzdcrYiTYrNEHgM1LyBD0o2k/Js0vGbrFpxTNktCsl/JN
yBjKQdB6u6B9CDutWGsevoCo0P1W2w1mAzvTN05SgFfMuy6pwqsgQRFqqnGSQ82q7xHLdn7H7sPk
rD9jZTxzxwpveb73GISMXzD8wg6vUD+GyGm2Q+s1iGz1t3jg29OHK6Zma6lVu/bMCpeQzgqPZhX3
y6aqzE2bdR2qbFl/DTV8+xrzSUZYoeiICqP67kyeny7jXFWpKVk1inZOdzUB8V009v+3XgBBUHGi
0FvKyWGW/OwA1q7sdkze2qHCJijTn4w2TSAWoozIJu1ZwzbzNfwqg3Xkts/40FN8YQJy99lTgbGj
7LNZ7589ZXyXfQHp2pOuY5GDtKR+dTssXybxQ0fB8iWuAvu5tNe1guzRksu9Kp6vnMy5z05rZ+km
RYMRKs3ONaYNYiU1Nwua2eR7xz/X0cdaXidOWK/2EdThWtPPxrwzqubdUpkbz1rcGyfZCtSGXFAz
oAdcsFnyIl88zuNlZzGPV2vr7/Hkb3sUKulEsFg8OqN5dlAi45mIndDkzr6lpZUsyr40rzykzCty
BRY+SF6xa0RoXXNND85jGW1lpxwWaoOJoy7p+Pssq38uoG49yTl6abSbKcFQ4j5p0MTV9fX4JOf4
+PHs3fmFzfk1/3ph2QxiLHVF9GrbnXYWlqhXahL6b8il/EKAcPoZGi+FYqQwr2EeY2Q+fTZRgE3l
ZAA+4jGzroQ1HZLCJ7GmsAkqQEg+RQ7ywr3jWm9+mW2D2VIP/5/nej6IAO1kTwEhkxdp9uy5LCT0
yDrKlhzhVLWz8Dyz2clZXpfFRzF63xxM6wsuW7BlTqoWpJbT72ADlws9CZPHzh30XeZ0ZxARg7oQ
8hj5XnDS1E854haCiJg8ynZFlQlknHrQ5pCM2xObkzyuhpVatN25MGq2IGlSfU61IVaVqo37ujb8
916gPKijttWrPrptDXYRUVKRg0yhiCRTzS1UUZeYGZbXYj6YfqMuwiksZ4NDEkn4Il+hDsatG1yh
wxVXnyQs6I6iW8g+OapE6AGaAjrvfWecjflg5Va37K0mXstYjVjfGTEJ4+yEzhMbF31/D1VGi76/
9qTXrAswLmB6CVScHzw+SVkCweTHZCfWUR4U1yPVJU+LruK0MHG7zNgdoQT6n0H10P4eTr3XYgX6
n2YYtLuByuwO5e/v3Dd+Doj1kPecpqPmhxG/4KJ7hvDrUM5XcUy2nY2mG8ovq8MkJ1CrbyM6bwuc
j63nMUzwTlcc+xgbtbaP0FOaYdXBE5IL+9gKwGlZK2OonU9k1921FlvDRpubCsU7VJKsd9fwnV3c
4X1UJBTZixBJinTyDZxGFeMdM4RXCHfWRR/y+GWiuirDdRLGB+kxKpuB4XurrMvM/3OSUSaYwE0C
9BbJ6VJDTC609FXZNAa/hjE4B3mwoFF+sK/8NFVQNZ1pWdcKNwkZFhpM4lGI+gEbq+oDN8xhUQ69
TYF5iN6oxNxmD7pOGtHJ2gv2XPuBYswnqRgUPMAJrdNyDD6NMbz4PZg8hdvomTR+haQOcdRutBU/
jDm5GYSf1bTuY6v8CPGAZ6ExoUJaDD5bF1N7AG95VH0SKB07RhxGsMpQ5uq26EkBjZ0RIxQrkhce
LxifU+YWUYg4ndtYG1kch+217KnyvDWg3g9jKYKVHGbAhYEFJvKziZLH0zhaH/KyVYErBhJIQJnm
V2kf3NavPusUPSrHbmKsXoh2k8//UU/us665o07VQl50KnEXsEAH7Orxm9WpSOVrxvgcJ6GxLalN
FptQd8NtDgPoOFnUEZK28TZqE5rQGpqueWw6KAxD3B9Irmoa3zwZK6JTE6QU1GhZZtehP1kmO8Ue
lYMoC3S0+sx7iapROVteepStxDCnl1nzZO5yu749FAVqlyQo4NZAWDsWgjp91MLm8zVMoDGoCT8y
1/tedpbyw/frJcUKxHwbFjpuL8bv6IykyFH01hvaMdEMMJpNdIbuoY8G8TwpA2qp0PZuzQ6e7sVT
w9WoaQ3pbQO0Zg5h4SFE2PSx1F1Qa0CruJGjbtjT6LNqlRiIHMg+JSyHU2hWUBbpDOuEEYn2I/HG
5JhAKVjzuhS1EqNZlh37i6nKzHPZYiwtQWD6UP3K1TFDP4CimsMCdyXjWjesczb9CKnXJYbsFpi3
wbA/RUHKta6/8iseHtIQcjW31l+6HyKn7Fao++KfYKxqY+QOnEQsggZnLw/QNwBkylMGclqMtrOv
5sPf/f8Yep9vNG33e74Myum3btGQL6hy/cltyRsNZdJ9dVRgIQ6y5Yvk0a3QlgCoHZ4jTwm/6kGu
L6rO9F5EBf8ZJIx6Jj2ubTz4oyiwifqgxDVSwKqd7gWOKk9ITnWb0AtZMQ+N/yRjfZsrs1Wsse5y
xJthMPA9TNHfwRyv2rRAnj9GYX91UVi6CCgMz1hobUJuEOxWW8TqJxskMvc9+6EdSBKBYmiPvl73
7mksgTF4ODFZIwXIHOzHtQEksVVDvdiCu1GuYc9vqGTd9GqgOcqvps6orfnifSqHYaHjSniy5qbi
KYvKLaJXJH+AmHbOVYabfEDeu8zClc9a4Z1nvA8o3+i2shfj01+QVL1H2SlDstkU/cGE//46DP20
xQLCfcAiR/skI3ZqO9961nMtODlh/ZIMroM3SxfPIAdeHHfGdVsM3oM+N8HYia3w8wRqJk2ICcpe
wed4FriKXlFuDx61kLz+/+PsvJYk1aE1/URE4M1tep+V5atviLaA8N48/flQ9u7a07NnYmJuCLQk
SAtIa/1GsT6yPHxTpa9InekbsGL5WjqMGP6MpHUqrKxrBflgihMXE3nepK+9hd70w0apjFNrOe1T
NyM8MwRqAPiK+DjOGFDUpII94rUx6AF65TjRYCrEBPAmW/2oo46QArl0S+8GSLg4gLOzH0Iq/vxv
6+G71uII2mXpF4yYQgT9cSysdFfFHtDSl3JEgaqckovvDVmrZe1Sj/cnUB1O5eiryUO2qW6dRa9M
F7uMTn5VZ++O0ELQYnF7sAw/fe9NXJl5DL20jt1d+iKkhlAzrEssf81MVN8a1VgtwoD8CKJfwWLS
gLig77pOSv7mkY4whWMaykWA7DwMBY8Zrn/rWQ+0YGGURXEzk1DsUmx3zl6v/d6oSfloocmx/4w3
IC8T3I/3Y9brMBCG4UOZ8msLxvmXn8arylaT71lERs+uADvBQURCvmWdqA4qdrgTL6zic/XYFLhW
6Ai3fHMKfSN0a/xlBP5hJBvzpdZnX80x8E6WhUmHElftQoVs/BoZmTggzTMuZRPfTHsLZoUq3dyr
x+hThKlvbcCnVa8UbvOVoznubpx7bZ2EkW2WJHfmXiZDsHgbfgmF5MTrpGvonxXxTZ6paOEg5HX/
DExnfMZBbEa88QKGjudVkWOKNwxfAXS1v3x3b6pN/ZNicLoYYq14saHTrOvRzM6pRnLfCtNsO5Ln
JecPp3wMrfxr7FY7OHrNrxQfzJ5EyxeBB8kyi6rpFusRFGclbQ5ZEY5nU41z5C5a/cWYS7Uu1M2f
Njrn89HcAn6kdqy+NkniACbwcv5xMMQTqKjbAR2DBwu/9qUunI1V8z0C4+8OSvYMaFSL9qXTVEfU
ampyWvg2UyIx4+ooN7Lrs2nraPyrLrpl/zomS2BVaKWn7Hh85Jdq3mBtlKy0qu9WKFViVRPGQNhk
t4YF1L96ItZ0zNgZI3thtbx4rCQapN5dnsX3jZUHzI76ZlP2CXjVuQPrHYAZWa1/IJjl7/HwolkJ
gY9NBmB1HqJak4k8pt9RfMGilYo4Qv5ydwy0eXfK6m3u44Mne8rOj45d55fhRu7+a3zoXkcSLDfP
rDcR2ZE3LG2zMzVFIGVzM0LMd2cY3Bw0vwve1FY3ViRNpp3s5UmN3Xre9mfZS1Ed5S5FfbLGsnya
Tzk0mvIqTxm12KzIpjwl1l+Yu829AdOb+yllE62ErWWWzo5rUD3UDdmqADoWImVqtPiMyb0er8WD
1VdDeu+Rwb/G/FeMCcuu9pozFR4Tav1LU6TQo43OfWgDx31w4XIldj6dPuPmgP9RmoCZkCNY37oP
yYxKRJ/YpkL1z6F6xVej2/h+yXHDwTQoynJ/xlAjbN1zNe9prvi9J2MslX73/jXuv3oBJbj38+VJ
cMaCc4UBj3NoBviEKBHBkHU9DNKWctc0cbO5R+8D5FiKefjQuB0GkvOhclPJ4+Xuvw6iXOIcCg27
iDF0UogCOJVEHUDdNKmChykNAjgbGtPKCphOmXkUH/90jLETXCCTL+Wwz7gXozHL/QK4PalqdyG7
G1M/gyruMcP658SK0KNDHY3vg2U5+8b31I1TY16lx95w6CwzQyptbk9uMh7wKPbN9Wc/cvf0y6Ey
eB9/b+tmoIMLBASK6tNCqNfMzaavQW5XazXJmkMYRf2TrjXvMu5XxcIax6HWIaozzUv0ILiltaY8
ZC4KavzZm1VV2wrTjtCod5QesR4MBkRnp7Kxj6As76PlIUwuvWtcPMsGtT+O6i1l41HiOsuY3BgJ
2GIgvNxV1NBfdG49J09nliwODplJkifGGnXIFPycYqipwfjiY9NxK7CGxkU7fjWLYnxHQQB1wg3m
2upL81L5TvdS+53Bvh533YvEOv/etw2EJ9NgukLTdpfCzjGWMAqd9RWySUCWflZG65z0KBmeowqE
ZqiyeoqEPzwz1Q12LTPwlexV6jw515P3TXYmpaExRTqCS0DEO5qqjWYEV2PsQDSapYcrHpu0pci9
sPwRhX7FE/hQze3PfrnnlO1OxfX10Lax2m4bJfJXBT6dS08U3dHqyFUsfF9pcZOn7cwbufdXzE3w
j1uQmWQiZiCooZvgfVwjwsHQCa6t2//eWA5ywYOYys1fHRAGUH0qXXXx2UF+L7imZibO/F+Wf8Xl
Of0wxxEj5E4+v8Jg6/2p8kkkz9wgyfaZtD7fW2YOV+sf2o+MWyzSoKJJgpAkEjEG56f88Bm677kQ
ij5PJ2PynH/GytBfZ9fD4KjZGIya2GHhjBghXWH57c6LU1HARGhHynR9nu87N553acu9DKXUhZFE
Jz0suPs4vnFB0Mq8mPoUoKgzrrROKS726CNErEWZthIKZsf3XpP5Q995i3rijwJWmU9XjdHbqPM3
ykx8JGUz8618hZRJuQc3LN4MTfzUZ2iT7IytR64S54Ux/gMFxodSU6I3sIzewe6QM5SDgqGsuF2V
OugGzs9lnSzBQ9ZHOXgI/XNFOfrm2jb1NP4TMlynVoUsLe5W8iDdZC2nfLlDH4rso4zt+EFCGpij
1DciMHiSh0+kAxj0vyK59iHiLn4ALFzf8RL/5/PcX6e23j/P0Q+QxaArH9psBFNAojk8Vqo/W02E
CtCweQOzsZl9KbhPZNj1LTqlFacUwupJ7jUyOE02i3O9CVm5zYNkf1Trze/x91HygDiloo7wF9Dc
v04iu+8HCSeMT+0hZ0V0jL223nat90yCVzmG5mBVZ7kb9VkAw4rgyAXJTQNSA2g/pwNjB9GR/0Hk
kw0RvnLED6/Fh+gyeD8a1xerOY2IEdBcdJSVyP8uSsouAAElvBs2GMNvmr7KDqY3IBcCQbXUZzRp
xfr8Lkp2b//prtVe6XGG+D16iNCpXkilMg01oHqVYNXXl1Z8HDTRBNtPXbPGGO8vICyqLJc/zfsZ
0PMZEI9Je0idU3/TPmzLMm5yU9l6exZmCNw+5O7VhbWyj5wq5bdrjVtWJ+YtLvEgSrAJWn7GPO7B
qzp2KLzOp5IduYNJ06hTYfyMqar97sVTc5RnknHuq6sa/Dg0Io7EYlk8KE51fz0ZqlwzozzbPspj
hAPhtmv0fcQaC/J+MZyMhvtV53sdM9RSLDIEO1peuBds1QrHQjlg9IOVUogB6zMOLOQguesHFB41
gRnY50Ssmmd2n83/hwnb/31IHdfNAkBXuxk6Fj4T+IagDaqrD5wZteF5Y/cPwWgNh5bHvAUwjViZ
O69kYM29bOHkXV0zQyuvjlf+GKwSVPWfkBwx6kYCkmQqdqOFFHHcFcoZldVo4Yfd+JZM0CmH1m8e
hz7F2qNQ/LPXdNrO1OrkoCPgfKrdKdgaeVM9KKaFU3EapS+Yv7Bo7iz3NWmH7qi0KvgoCiQuME02
QTqkpwIzvSzyTrof0IlU8O9OOULXR3Ey9XChsjBWE0s85HNhUUTCubh2t5YtuVG4CxwSo/nRjUEs
gKFG/RbXc+zpbN9e1XZiHuoAsnkQhcrWHCf3uVMqFq2ZfmwsMIWUtB+86OJYVowYIpuYp/GtQboX
L97mKlv3eOAdWAsqJwoQeMLmWf3FtyPrIEeoSZLcXMSXF5SurZ3pBHgGQdAAklBXWHz/ObuKmdqq
zyicf8byOlHWk4FvtDyNPGFbtuOWsjqfaD7WmjdDFjd7bOBynOHmt+CpBnMDW3s262kMljbKFOew
6baf77m1jewhJ3365/VlXz+MCMikgObnty1D6LDfP91n6M8n/HwHwnQpiYjA3t1fMmO5AVCF6cPn
awrHQTMzowL3+apdpPhrqHC/P6E8YRVlvz/h/duKsNa7f7r7uXUrYL7Dp5Oj5fnlJ6yREft8k/38
CdPm/vvdv5a+gASOxen908mjVcc6KIELKmr+IuTRmMx8EXplHT5P71B2xNhYEStgeOUTuKOZ76oW
58Ju3UdKZU+17ngfkG9QnMMq7pBpfvmWa9mysJX0kuueufYmrAQaB+P4uaCZ6WTkwsnnLhPFVD0T
Uz8pmvFVdspNCRjDwFH4Pr7qIM03JEA3sh7ai7A9uUX843M8XkrMGXE5MEZXXbWGwlyvnGXa02FY
1cLFKynI9Ud0oE7u0ChnMbfG0ukPoeCPIzvlMNtHsp7ZdogqJEP8JkSOwkXyeD6H3OhNMazTzin+
FfPjeuPZTn29v8ooanL+vr6QLyOPaswIVxC7SA+yOWhjfQHcfG/Jo4YGOaPSxndMjpCxEH+0aNLc
BxkSCD7sEJPIl7JTxtAM/5WrCWzU+Q0mjQjPjl7f36kMoe1OHnSIQ6p9fCAZMz7ioGvvXwlg/2Kr
ihQYv/Fl8M6Gn2WXWtEgsI5BdJV7VpJCneqrYiebjoWN1qLUQSBEZiNWf432YnXYV7AdP08gR8gN
r+Bn4+9X+AzbcYHt4Z9X+OxIyvb3q+SQUNCPZz6kdmgkq2G6BspMaptJx0a3FOPkNkG8ZzqPmPXk
DUeqzi7l9qq8eB5WCYMaNjcDdMGKeo79rIQuDtZGNrxbdR/icm+M37CYOldu5//yptkVLhyYE3ZU
lZmaBYvE1ZmfqOF3x9R+Nk6gvIcpNoGG0WYvOryeVYra6A3qEktTw1AvvF1ta4edc3SUzt17mVvt
B4V/rpE70oaFmZfmf+fiGk9AtQp8wORWY8rfGF26lz2D4c2Mo4xaMu5k6Xi6Rx3DWww8CNYgKjJ+
goZfGdPBGp8zTdEwjNaYnizLbC5na7csrs3HEv2hbYStZ1RpETlTL7iqHngQ8MUKcoxdgkd82mBr
a6uPQq1fZNwNYmMlpqo5cGvV4FQaq6xwlA/wrNrG07GklMOG/pzrLRK0vRnuuTS0tQyzQjz25aA+
i5s14RuKI3WCR6XnwbPcME0kCUnFNzn2g5kc67po4CjPu7hO+1vX0g69FuTkF0M8ebtiPY1Z+uLZ
lM/aAXME17GTl0LBVsHOwXfIZocV6lnk6i/Zwi/cRSHdO8sj0XyxHlFJX6IUzLN43rjZDmRJ8ywb
fVxsUW5vbvLYVEwvZhCpF9nik6DL64fiJIcmPSDAllrFnvSB8pyy/txzKRQqJqZ1RK6ejYGd3VJ1
MmM9RdHv2JTC50LhugYobJHnkwPF7GIv9+RAu52Kgz/m4I3/xAtrTjR0asyNdHqNcVsBVl0mb50y
6sj/8+SXTaMg52kIM8B91EzemAO8qlYpHqCrT6+ttZKDtMxLrkbR8T/mDK4u4DPZGjOB+ZDEtSjn
Kz4ogbl31Lg5YnnrnmXvRP0bHFLwMoKuullGc6maJH0zNTc6Tk1UkY7noLyb8o0NxmIjD7IKVQHl
G7F4wGHliHq/vwlmxqTcCOnLI43BktkaXQYNsIRkR5GCmYKqehKktca41W9tbFRoD0fxOucb3sjO
fnT9K2XHe0uGcFkMllkycgnNh3uUtI9aY1HxGgoKkMiCvihtIFgmcCYSwd5eQC4AwfxLs+pvKDsA
+4lmmrjpFA+xWVpb259mztyACKDCI9tr7XpmVnt413vF19qBPqXNZXStxSwK6NJ3e/Y2jdNcfSlC
m1KLqesksk0P83ILsyFlmvEkRbRGWTV/qROWZvwp++/k11b3M5VZvC/6zvwamzAVbIjhT21D1qtJ
ovRsqDmVu3gIdpHq+NfQMfIVlojpW2QrP1LHsX4mw+1+HkyvbgpWKx+t1TeArzrl5qH6gAPqhEvT
kLxM2Fo9R/hBPHc1TlCxA39uDonanBawNkBWz51lm5abnHT6WvZyb4xPndkDEZ17C9SFn5vj57mo
x81Zrbg5yX7HS9N16/AnUz4yr+2exy5dlcgZv7WWqwG/iIyFbBqF5WzssC0Rsm7qN1ZiWDnFA/SJ
ebCR+hsKH92T5qfVI9Sqe3iw0/CY5TM6eh6V5Fxz0EeG7ai21rFXmmRhWkp/nvUpVmod9kvTnoaz
jMkNUAQc7OfNhIfuCksnhsxH9AjZjmBX6ZFtXUWw9LNbxmQvcnCgpzL7qNaJWLb95F9qO3DOTe4M
y9GY3K+k4A7B4E+vxYSBQ+7X5RZOZvQemBPeEon7VYHQvMr0yTxFnSYeMCXXoPXqztdMjG8a5hMB
lQ1cIbMeXCNmm58bp/HPNROdI2TG0l3ErhfvJ8UOF3JIEjm/BwcRGsSmmp1jG2rTwiZVtyitpub6
l21WF5sy5euJrGx8qBE0O0w9UB7JDujG5Hs1oawkmQMNLSA9IWpOsApGL/qu2m10keyAua+ZR/5/
HCfPYloDDp9VdFUnqAJKTSHet2LvMbR679GtgY+4NvJ8REaVpA8yOc1K9smY7TabwWumq2wlVhzv
6h7lshATuGxp+/UDorXDWcwny33d3Uy4SEW6ZT+GeKwgep+yMDEa+1HPJ/eWOMBc6JOR2raUtQ+f
fZXkNaqNIhZrAwLIWQOV7VaVWAoRV69anv3ekzFoVu3TOBRLMBTRF6//Zdh59e4UdrZ3ILitZdgP
oqPntCbFXu5WWMcgZZD20Rcxqd+h7He3MG7zy2iMzkKOrzMDqYjc6S+eoaY3Xzd/yrjlFT7zgNJG
tobrzHPLk4xzb23QzkzbvbDS4F2YFOfnt6P0SrJNkGDbyibvzvrz7jAFH/AG5l2gMHPEFvr3u+uY
Si17HQ9hpFRE2ec/S0e7kpHN3yeRWys7HtSz33jlscwRe+z7KH6ZOiAK5Gnyn7DBl3EzmNfW0NNV
axo+UpcBJiDz3ucmbZVxa3fxybPbf8flWFM1XwPTDV+6zjxqia2/+0OJDlkWh+dSa6HHq36+1lPf
eRv05OpHrvZDGPkjqLj0zQj4WH2VK0dhTP0ZdQqYo2ZYf4CV3wdMo39ofvEFay7zRa2UbOMWJN+N
qFEvfTBFs2im/yVW8PWehyKHhKOTV9TP2DErm85sg4MKlf2KetSw1LWRi3g0O6S4Rx9U22Q6e0N4
OxYYsRQLepuyqln005h8sYroW5HW/jcyCZccgY6fpT6tVW774cLrzoie5GLR2sjfwBhZQP3A8Tet
fnqh+oCZWvvN6KKfUxdaO8X2+o2K88iTD3gvL56Qi8ifuqpkATr62kbGusmsrhDHdlne5/cRyBWy
ek5M0hg4zI159BhmwrsWkQWKed6DiV+v2iSP1o2LnMg6RHGMX8A7VjpFaR6vrButMn689zY+vCTh
NtE6dhAvotzdcp5/DrnH+Fbvh8jzh1qurcUQNZvE7ZSFUBLl6ru9fkxGgHJxkFdfO/EK/tj5llSt
v0R6WzvzK9hnE9nhZTV3tOP3FB7yV2H3Yh1UrAPsEYhKofbIq8XC+TaZBYyMNnwv+rjbRK5Q90ph
qY+uCLGMmkcMnf1swMF8iTIz2KEP6gLes6uXNtWe5AAkidIFon5Azuq62upKpPMVUC8Cigm8rn53
wGTvlCQtNhVGME4bh6/o3+v7xPT6tTuo1hd7bFeRk41vfoXxtKvjGyLjlfoNn+Lko8XObdsCP9pq
XmR/STCV/mK4ZBSGRHW2ZdsnH2PyTfbFcJw3LKuNHZYt09to1CsZ1ywWqqJOdXJeQ/hKQnknX4L8
jrOKlGhr2ImyrKwQqzPWEke5V8zNz5jsMMPqfxvSm54Jn6I1V38dO4C0P6DqjncZEn9yUwlwymVU
GP+KZWmfX3kTYksdAS+iP4OTuQO1fhfVaevHX3G9gXIbBs35r7gf5Nm5BfHfxfa4rGEtL/u+f8us
urqVMznRRcPn+CcE672+YU5zD1Flq0giwYpVWNaG5qitChz1bkFuYTJtDgiedPgaF4ZZnD1WejtY
scNRbfg9KYv7+8D2imOah92uRuXzbPko6jRxQQVDwcUvRgv5IRQ1mgB+FTylWodCrGAyKnT1Agwg
v1a2oW5srfMXWWb5LKzv34U67tBIYGVq29lVxuSen3jWAWbQRbYMT2CaDtSpPNcUpKKkz673mKhS
LARTNVmF46g+QQYPDs1UAWD1zbFkrRcuAUD3N9lrJU25ciLsQWXTiN3+VIz5t7xK1afarNoLYoun
JPBR7dVFREXXineyaZpav8gK4d97o37aml7sP1I9DZ4bvV3JUe7E/KUymcersBUBfqE1M1oTdcLe
F6ewMpvXyKyW8Wggx+yQKZzMrl3LZtvEP+DGjw9u2sW3jLWn1SSARD3TWBd22aB7yUEpblU5FZOd
muPv6thW/Vi5ZIHNJDq3s7Jt3FjRuePhL/vkJuibat3qYbW2bW1KAEK3D6Zlq9sABMk+i/z0Kjea
WcYrtbQxtDPy7B6LMGuGrRSEuIDawBnnwTIm92BwVju1pcD5GfOV0F+h9qItQB4W07pLBmojswZP
6rXpQUBq2ia0HzgOObuubblBeS+ebvi/ouTAA8P9KUr/l94O6mtaKROwpDq8Nnnt7tBHj9BatM1L
r8HfLYyifNVEEVHfKLufYHktw/B+GZV4Fs9ZpZo8oUb7vmlSB4W6Lr2VcY6l6f8a7+bOv2LkNvAf
aReJFf4qraDWLx54ZigZ6rQ2ARac88nQwEaKn1gSjai6jONR7n1uHEtLt1rcwqLG3s2bNyHzEFiP
864wqudOp0L8afQm47oCT1/G7oP/jJO9n4OHSivXiWr6O5zUxy1mqyNoIzt60zVFQTtQtfaiDqK3
ME6/RrZXX3lwR2/mXAVP6tfAdwZSw+mTPGQqa/1AybBfykEJK1iQX7A9yMLyTBl5bEw9zCJrcIwX
W5jaKo3H+ppoerLT1DIFv2DYp1IkySasBu3RgSS27KGTfPST80iSfQbyM/2iaLXwYbJHPtOQ0DSq
JXTH5tGseYKkpaaeNLRqD5mrBLupVKdrEWbjasTI9LXvWSUX79xz0pNpFZQARN0vSHCp8Qp4a3IK
ZpqU10KFXMi23ADJEyAc2gmPxvifHnkOOVyOuR8j27qCYmvffYy1md7CWfpaG/r8NGTlVYbEHAKB
YJ1F32xlSG56U2+v5AoW8pjPuNzTZ03se4wR96F/zo802PZ+QjUlT5fG9dUNs/wkx6tTpGx8a6oB
Yhne1iKxdZxKUR6avPdIwbfh2a0NYwO+LX7AycrFnB79vHy0GgrGRjk/cwusioxg5bbwzszY1I4o
tiBikM5qIVrVxBsZFFrmlvddN0Ch2SebNh7VUQeCprGezoO2fur6BCS46ZOsTtV0q7Y9wohDYe7H
tCr32ZyZFCgybiavSh4KRaay9eDZVPN0aat1+Y6PcIhOKKnFDmFS2JwZU+Vx68+LqAXAwnXXl0iN
+bmzddxxYc2Aj65UogMLcPze5qYTtv4CvoRyEknavf4Z1jqgC90BxkweGr+H+bXtY1rGMI+zybg8
mz0PA9fy72HMQmxwAlNyipum2iqJS3E/HvWnyLarW8gd3G5Cq1z6OqSADkWCQ+Ul+pNjZ/ouDyyY
/PNgF6uXpwxqzzzULNJ8qYF128mhmtokh1YBri2bptNgeOmV+q53KAkhG6Q+pSHKmpZnxa9FwKqn
nXT7vRFMhvn5ta/xhJRE2Gg/lKxjzpUgtE2uYuGS5hKLoNqyzMB0FTzNuo7T8qYotbmsW6jmlejQ
aGpTUocUAb5CIj/nYUveQri7oMrdX9TnXvxBlB9FahVLRynNRwOU3KZBR/Vsi9jYt2Nq7DBN6y7y
jEj9ZIhy+ahmd0P4tcqZnfLsmnPH9zOWKeid+Yxm5xXLcRYpNIFF7eUa579WQX/FqIiVhzAltT1Z
uxCSosjNIcNvZkzXKfpDqHQrRpHeoqbIX8q2fMl7Q7+Mfpe98C5zwI0WGZm5c1JypO5cozrIXqet
BfqdVreTvVQ9StSdfBt/To4lDWttanLdQ91ewNCU4N+N5MON1JM1e5DYDsuTwPfeM9Oe5Uaj9uKJ
GmBmp/kszxsIYXHZLWrDaX5OGz9Qip9VkgwL00ASSy36D6gd3slXqt+bpq3HdZInxuKvjr+adlWz
2oIcKeNTlKMd4mEhmE6mdwob0tCIr7NoFRYr/DIafjAjQ5B56H+hfPiKoXj47qXoBMMr6q8iGaxd
DS8HrotbXFMKwitktu2tbY7ekscbX/u8aSEYHG3NRUduMLAXl8EcV1SMpceYyrTl8/yaokVkBuap
r2v/2Q/6+ULRG4wZaaadV62r1sLyYh6MS4C9nQwTuY25GbYeOs6YId9P5RReewmV9kUeOrEqfkTw
aOnMQ+2m7ZdMfaJNwnoCXmQwxasiYeGZG8pgvLUpt596xbphCBdAkgecHyJEB6xVEY/9T7XQnjKq
jF/9zq4XumN7r/h5jUs8d9MntVWjNcLTRy910AkMRzRbxZTvB5A4KJ9oSr5squ7AVMMFz06v5pjJ
VrHcZJXHfvaUzpuRygKVhpuMqH5w8pxpr9J1DkPbO+tabk34dkOfVm0/XQER6tWV7K/GNCVXjF5x
3fpnQV5+WZqDu8hC9Tl2YF/ZNb/7SPlpY/tZtZTKQlI4SEwBGhp5MVvHA2tVpxpHxER/dUw+nhvr
V9lSSaGDvH7GU7V+0NAcPlR5Vq2CzLE+xi7/4aRWeiu8WrkgD03R2+q5jvB5mLORN6rJ9bc0bH9Y
fGcfPFxavC+BBQijjZYoNj/gNt9fckhM68h1QRJ7DpaZWl/vqwC6tY/e5Ih3DnY76nTiavmiTdwg
8QHB/63pgo3tgbBE7y364fHDGJWi7WJNKDsSgN/GCmHz1ESAvEQP/TeXBYXITC+cN3M0/S1WJ9nW
Lov2FtrFOfFHHVMug6V/lX5XG5RdSDqHD44ob70Siv0wRPYREW8UIeeNlVyD4mtehk2wCHr4onnU
/er1jWqo2yEqvfcw9/t1Y6jV0WUBcQ14i0vRMskyUHDY4LptXqupDZY9uUjYQqVAKdoL40XTxg60
T/VqaO30VZstVhFPQVPUKQr+UeMmV923EK3db64boazSQzjjgSK2doUyiq9a/ZtnA9eqzLD7Hljj
tgpKCnet8dxlpgdLT7kFdrZrTMQWRgfRkTHWl02DyXSfhu42RpP8mA/1sLNd5eBPebbWRu84JXW3
UEl6kIhph00XGfYm99v30Mmaq1640aLOxugbukwPrlU6PwsuHqSc8YBFBn3jKU1zQPr14MFvvjBg
NjOHoXDJRnDpMTCQIQjFTW4QKNOOSowq/RyKFQVZsdS11tR2tHPvjNpZ7Yv3wS0eSjsjG59Xz9DH
kyvCzupLrmivqBQ6F10U9Xm0qodeAOUpUiGOkfdTqG12UhGd8MQw7gMHdRXg/bl5Ui5+C1MxRNa3
B5WxBZuONNPcVEb7Ome2Hm296y+t3UBcVwC1mYqIVpXahkfda89a07po1s+IwxmYGHrsMUX4ERch
GKkR+QIZlxvIWODp5RDZ9sL6C5P+bNX548uAt9C1TMRLo+X1hUQrV9LUU+Hr6+5VdTOxgGSRbquo
++FSCblhE2ych8GB2miG0ZLZRn5i7yY7EY3vb93gAFee4m+k9RnRa9a496K4WNzbke4Mi7HWE0B1
WbcuBrd8LQ3RrjGFLLayaRs2jx9PQ182mOC/ecW47BtooGTZjOx433VYtR59E6bfcgZVHOPAfKQU
rCzDHhPC0Dtk9fhQjsK6uimo1r5Zm57xg3VduVBF8603re5halLKTjkyn1X0MVVch0LRl2Mr6l+9
+dS7Dio/ceidSspMC1SoutUQQ55pBVbkkdL6O4ziSDhxOT+kKHk+ZPMeZeiHVE9KSJyEZGeXQ5Tq
e+6VsqnqZnpRtOpbDKonx/fruYrVjmcQslCy6UTBdB5dkmU8557BfPaPaZsvoUHYz0WuposImACF
8+Hf3mrT3Exig6duaH/9L2s1OUJ2eDwe9sbIq/9xcHNQyh6j5FfpF+5hKNF+dFv8bWDdpLvIhGEF
PxNmcoU2GUvucWMURnmd3MqBbKm25HCCB68p813OVP2YudTlQi7/Hc8QinM5UgoIHk5XRJnztR9F
6mM7xQ4uQ736XCS3qmICOtv13rpOiF1n4ggvAq+5jtFcfPGS6kP3s7NacqXHyYDbOnAmslzG0naw
XDday9y1/qTuwErjZJ7ryVqznHKv2ZwNcPf8yOhLKtPMSyEkr3W1sn+6RfqkjdgE1bmqYlujrHtL
FL9Y5V1C7oUfQcc77MM4R6IpanfV2FxcLqVtrLv9drDc8UF13GCFBrT+plKg1O1U/MrsM5UsoONc
zA/20DgfTojOadlp9SMFpnZTJk0O1qUCG00aizlX/ZDXZrvMaif+VubDMsyr5KcaVpggZFHyYgMN
3HRInxynyUClxQLLG3q9Rk1/POuN6T67nqdxy96Q5Sq//g9r57Ukt45s7SdiBL25LW+7qo3sDUPS
aNN7z6c/H0Gp2bv/rTMzcX5dIIDMBFiqrmIRiZVrBb5BeactFydX7yzwhN1PxYu4UdoWUHyjMgHC
N+EZKuJwS+ZmeEgcM1+1hvE9VHLvhVLE4aBAnLqH9NT5wB4dqsjU+wGNBQDCNBmehkTvKPsp5V2Z
ts0neFFPIiIwaxDjBfk5tauyfdNXB9ny4iOcEOZR4fzhwt8y4uivNm9QTzibACL/bdOTdB/UYLik
pH1XfeC4L4aukw4q+9OEPek0GIKLHrRgX8fXAKAeFTVlvS0NZKo93suNif7lkR8X6WMTjv7Kbm2O
vydv1dgozhj6iyxDPsrBAw9FNT+kJZAKTW+7Y9OQvR5tJf3ixNbPDqTpvXBC/Z5p/r8Qa08pgHZW
OTjqNXV8MCw4snlERGrY922UPnnqlLnOmuqHCXlWEjTKT3Y5Pws5sD4UUD9tFSX6Yg9lvuHc07kn
UwNmGSZVzo4OrimpEpwflbIZSzBLvls6dxHoOCbQ/JBD7MWWS71J9pcby7SKCIvJK93tee15sdhE
XKe59W1Hslny/K2d5elV8ioECMYY4qdWiy+gLr5aACavgWZsM796hoI6WKujehkr56wn5HEtx1au
OaLu63HwlY1R1/3BiSv1iA7JcMunJjikAykXUAbBIfecAPWqRv1kDvDpl33/F8Vwo9+xY4fW6kNJ
vn1V1U627SBI4nYZe+OJE4S1r0sGQlG5dpAHQGxxYSrkajzr4EZSuuYjz/dViT/7jgoNjI0IjCbn
w2WkWHWdaBxHh6bWbzojIkMvDxYldU3TrqK6eYYsKDkI29JQFfY7pLLVbttZnbbiaeSqc1Twya46
0jCWHnyc2Cg3bWJo98jxnZ1PcbabGHtOpMYLBUbpwTNQvOnUAsafoL52pZY8w6jAczUqe2Cv9P4o
bEoC9AV2WeCgkn1nK2D9VFTSUOMkR2Y/eRpPyahNfJMlaTj5ejaewGPz7ricYAQU9V8asEc8CEaf
pYpjh44i3G0LAfMhKXr7UUbeU7bUlk0PSvPUvZIrDdjj+EGzjr0kuIAZTo/BSMLCBuaxKaxR3Wi+
40Lu0j15ZMMdw+QIfwwl81qDUHSpV3uUMi975Fl6qnZGNmI0eWryQO9+MBECQI7c5yEvrssPqHyR
RI/0Fz4/JhidNQzv6d1uJl3h5oNFMfKdzGcyNwXn0psChrDtMEUJR1hU7kOd/xADhE7lLQem0cay
yvEOw5Sz0pS655RFG++zTTbMvRrbOvhXQoSD3YJ+M4BITpa8C6O1bCDgXktNeekdq7g0TfyrF0O1
sM1I7k+k14CURczc5U7E5yqW213ML+G1NJD/lWQj3yeK41JVScPHwDk2tUX+Ph2vRmnyA5CEj3Uh
RXz9uS3yBGuhCAtDN8ImlJCUhvUobLWdkWisoC0NbZVtUuVySEdWF9TffpTTdJMVw0MDHdBdhtlg
rbm+9+jzqvek5mJOCztY873xbgMmuvClqzplA6+gzs+0q5+dXE32dah/af02uvrtv0iClw9xM+Q7
x3ZhiwlQIKpcSDdFD05laHJEd2lq66Ev+oHUKfIjvSmbCE1Y8FVL8RcXVpSvBvIWK0OX6o/c75V1
Hbrec2GXKLWFpXszZT4UQQRpTxCdzQZtXrUx+GmZhqLpIPWgCtLJ+mwlXGpP3jrtNlIXq3etegoE
ORPl7mjv8AbP3E0y6bgjVWEcX4wUlbDrVadUHwJugmBJNIWv8Fjgm81O8WRtJnAq6wYx0l6FX2ii
cBJxHbpW8EWblyiDRyAPvXjTWIp+qgPq9R3AXC+Kb1ZPbKdXcp9kLzA/boFJSo/Tg7rbVMonLXaK
S5kE7jw08iRZh0MX7iBwQWMlbXtpi3iptI+B6T5VevaD0gkwYmnXnfiuBauOk6pHI4vAyznxuDcc
F8BVKX300bZ66oZkrTdl9eINQ/mSJfY9h0z4Ifek8sXROmPdDkPDHZahbSvuniOKcOPW7oOR5d21
zQf3IUVsHX7O8JOXhOUxkP2cwg0v+mRG5CbJQwYH4Y2oowYjz1GZ8LoSwlVpJD3Lti4/8ftxEObe
atNL7Gcgm9hoApAcfcgbOME0tCreUA9hfjDiCAJvFe5wKqrMD0lF7hugmbyxp6ExyMo+z/h5lyLL
+JBQpQQkVIm3Yq7qtN4ehu9mO89tQA7za6/B8EswT3jVLhtdD540loraPoC0nfovMVQRqdzCzC/v
RHDagUnXoR2dvbIXpaRu/Hw/z+17dwPhj7wXwRrFFJvSt93ZG5tVs7Eosz+IYDnoAD210zGsuO7o
S2u9rqM9uNGDYTntrfUGa5cEY36xo3NGhu4Fta9WkbuXqZLmJSn7j5zPOdcMZoEDDA+w62t9d2vq
+EhJu3O2NAk2FmGrlW/FSGXWbGq1LnrQQSq4cq4GUJem+pnTkZPdoTYt4tMyiDfsnwPky1E3sdKO
R7yAc2I5jJGt4+wiUfofaW603/LcV5EJ14wbdenhIYA3quY47N4Y0YdGRirMdFL1RE69XYdO730q
SR3vNHgOdsKrVMh+1EWMusjkzXQgfVXW3r3A1j4236oi8Q6qn0Fa3pG2CxOz3FRSUe5BLvO7ZXvj
cHKQqTC2oWH97sZTV1eSQl2/CXjT1RMl30VTtZdnPLlD5300+e9RtDxsJGiAPmp82h7dGCGiaSQZ
nX4LveFJjMIxzR4K0HliBMbKuGgo9KwCwXteQvJk9z1859OqCHRqu4ldaxOaknYbXPlXo0tHS6Ig
cDHzwJ+fYhcw5RS02GMdzkV/CMz1O0fmhfKqcJNhvwSLEPIR7HVMuOZfL+e2bBiNUlE+IEywo757
+GKPprsZa6e7DEoqX2WVdFejAhwM2SP7A2QTwaQjJJpikhUSvVgzJh4MhGFHC0UhYVNee3E2HTK3
yNO+c4hg4YW1F9GPaWUxDc1fDx4FiCy2IyDqedWK3DKwJw6lmhVI5k00jOkpq4JfDbWB6YnMd3oS
vcWxxC2Od3H/QciyPHAzCO/F+ss8MVxiliv9ByHvllrm/vFV/vFqyytYQt4tX3nS75f/xystyywh
75ZZQv679+OPy/zvVxLTxPuhtAP6jn7wJEzLy1iGf7zEH0MWx7u3/L9favlvvFvqn17pu5B/uto7
2//HV/rHpf73V2p7fsnToZYh2jvwaBdMX0PR/C/jN66o8pmVckY4z5rHjR5lb8fzhDfT/vEKwiiW
mlf5d/HLVZdXLXeo0GwXz9uV/t16/+76bGbYend6yNP5csV51ffvw1vr//W68xXf/k/E1ethvBtF
1+6W/+3yqt7ZluH7F/rHKcLx5qUvSwhPPP3J39mE4z+w/Qch//1StlNCnVtq3wbJCM6N1E4MiYDN
zvFrIzzRMBQnVbsLs7CIXiUmLLGmW4Zn4S45QDo6MbJsWuc9ZVqjr73KoLaqNqTHLIghUKv7F3bB
ENlOozinkrAF3zL5xZwx0M0Tp+9/Cb+wu/BE7cYSRixhE03Vw5Zh6oDAasj2L9BF3yD1iG+FLcXH
znYQfO6o87XNaG5gqIyveQoD6RSlRRFKcsIbWBJwNk++zDbhViP9ZwuAisxZA7WMWCr3e+qcc1Xe
zoEurJKbyghseJIN6kuyEYkddvbgMBFT3fkRWq42fDcG9fNdcdNJGnBuH1LdMw2HwCpuhRIXN0Vp
tL2nF0DXxexWq4aDW4BseDPb6h2AyWnzBXJBVhQTKzNHlsioH5e1xNJ+p1UkNb3zvF6QFM0lTGNo
eX9fUoSlfddfVR4s5jB9ZItmqQdHLnuKmNEL8iZ1+1msHnpkStTfCNc3MvVX49DtDf5uZ0C53sWv
Ji1712CSMIrpi7sAJ+JIjn5KugZUhZ0XFJ2mMH1k1jEvLH8eOErggIaZ7DlwXAiuSF7NM4RxmSZZ
Y7Tm0KPevpkzR1ZDue3iJD2/nzgqg39sQunx3VpiaGTmlUy3cVQqA636GKG1Ue68h6BJvAfRA+zl
odtaensXyCzn2ngXh4jrnDG6jlSWTqHLzHkhrX2y7SgmbxroJ9GMpM5OKCPrJ9FDMG04JlKyEs7k
NUwMXV33UgpOmJFRHI3YrLRqHRl4GWpjPsRjTaE+tJKkPAhri5jcFkytthaO2TuFi143yqS8Ve8i
YpcITpzMnZRD6QFe41fs4o0U/xmRIZWE7d+c2pjpB121vy12EzyhCp9WmnHK48p74Vku5qBhCKqu
g8JketWvr2seppTqUWpob8WLMCxP5R0pExi2bPckGiPLUKyf28XaRSbWjJoQsoVTbAKyBeHrAeW7
Me6kNwvoRU7CIO5iaV5wnvRmwbKH61WCoWGjwox+1qcmDPPmLIaitzTvbNTpQRvLRmy9OP6rBZZp
8zXU3tllUNulbHzK/pKwRUQBWU3uvuyn99BI2V2FCEoIB/m2CA1qRGonrUp4ae0TpQCIU4ox2NNf
RsvwXxBakHfCDnrMOS0zlthSCFuKZcTcJebdMPd6qjGc+jjK0RepSTnJyA2Y3PQweg4AqB1ti6SB
zCfsU9FqBxFBAZfDntvx79YEY08zqutyMy6BVFlQ+E9wknaCkzQDoJ58zE2OHqeuMNaTR/SWGDGl
6ndWj3zTEirM/zQMBERlWSmWxwe3rYfH0THuep10LwUb7lOuq+V2KOP0m6cbHCkBsCJ1NkDyNh1B
yZH7uTAArkYF9GthXbsrqR6OAmwsUMiiqSvbXRuGk2wXm4Atp1TVbRPwW2vhmOHJruOGe83mo/8G
9OzVbXSEefH7HNhQxV0FMOYicOWenMJxTuxc9XQluqKBi90AQlChaT9bS6qg+0I1dtoSCdmpiwzn
FMO5ETKxUyOm20UdALAkLZCbVQ9jaAqhujx6NbI5QfVQ5vA+i55o8iGh2jbVQXW41S9H9NqLPUAO
MDnrexEsaxpy0JEPJ2ptVbc+jT+GrmNBPhwDOZVi1LBebSFHWTfh8Kfen+xJn36MX9eI2hfSlvml
dvLoCvd/dG1Ka1M5pD4h9fplEs6x6EbwJJWSHyGhvcijPXQrEVN1IKg590QZPnUi6gOntZK2roK9
6MaN8dMO1Gz/xiYuFf6Vwwt+EX2JlGnfawlEd7pzSqamNxUYKZex6KETjC6JWR3e26XWOf2TrTd8
9yQh+oSm+xQzryqsYizmiKYdKD1ZC09RDPKBU+XWMJW7rvv5x5p8sy8DZDdjX/9A1qM2m/yj56Uy
CuoduH45+6ggIX8zOvNZzAhzO76WOQ+NuU621my40eiUXJ/91HfPopd0+dfBs82dGHVD4Z69Ckgy
P+6/Q8LX3mLrgJmihuOiPjF5F8c8WawjVnx3uZpqnU1aJxMn/t/mLcG/5gYyKhRWsJP9INsXo+49
SnIJC33hxJ/J3n0xel35C3Ftx9A5+rW98Dm2ovqL00Yc6YSt/+SHNvdMI5TOZm3G53frNJB+nf2u
hO+GD/FFkSvr2Ek5+SdoB1Y14jmXAHmJ4drACrhrQ6CXYBHM8lMYSc42hq1rZZEo58A0ibbwjjWX
Zmo4rHvbLDYRosjKNipt6bjYxYRlKMKELc018zBGDlptf1vSyMe3V1jmayHHEXWS3F3DoBAqRtzB
gpV8L4axnCcPThI/ALCN8nWTombh+aht+VoNz1ePApeiBf0KUq2Og/O/NRl6vei9GnB7r4Qr7BR4
rEU39xJUYAvSam+MbpGZW60LQbk5VbMLlEiZSg78Z9E0OgQSaN0/ipFXQICzRHRTWEdEYI2/I3hq
Av+oIO+tFGm14djRu5aCJKmoYx7b3azfCiPUmf51EIRI8RQkjH+OWeYsMdVEuyQcYah5BxmsHgxC
ufYBrpDIVfIPbYUS3e/Bb08hFdIupTqKYpjpvqd52TaEymEtboPLXTEbYMb1J8dim++jk0MfXBLp
021VNMtSi2OZtiy1BGcINpGvTVLu6/X4TK1/v7I5cT+NEXoxamJ5nLVSUhRbblOsK7hK/EZ96icn
xBj2ulFAZovYXjKNc1BNereZ1hYcqwRnu1SDm/AGOX+RNIHGXAwtTuYfdK8/IxwkP5fDtqU+pgJJ
B2Rhkju3M23jNqZ/TBG6uCQWLFzsifJoI7oQiw/Vys5AdlKGWu7qIe2rVaHJv0Jn/zJV9Lpg4mAY
2KuIIVl2qpl6QHiRlD3ZVBs/uLWmvAwceq61yNKPoKaUF7+0bNjuPRfF6RyqMFnv1uZ0+mog+Xo0
tOJHMco229XJBqbRAwTWlMdxOocVje4p+jGo6x9i1ExntiI2oHTnH2OnNZfpoifWVTKpPMLSFZ/7
qCuoX+d5SuF9uOklgBlhaxWqNWvHdfZjkUkPOXW626FuUZvrvXzdV4lyGkUTVwCcsklOcCUMb1yT
P4Pr4+Ql7a+eCHkTrUXB5zSTywPonfKkyhBLvqoNCslBMcyC7MyxiH8WplqoElYJR2emnE4U/L/1
CUVwaVI5J/Uq0GMkC9/M6JX8bJiWd54XEJ5llTGF7nrz+jKGtuKgfPTitRHkPzlKzZ85gSqeJSn+
yll/e9GnkSIb/QHIJFJWU0ReqMVzFjQbqM/Hu4hXihEh4p4SKeGUDLN6VGtS99N0Mcl1YwXAEVrf
8wXsOLkmqUFtv5bn645UycqMnOwsgkERjEd1oFJIXB+FCPk42BxLQlxttdqnpiq1qyUBjxVDy4NU
eaypyhHDwrGqlaxH1jX1JPnTrzltq2hXKYFn3C0c7dMyh4fY8K6qqP35cFoGVvw9AYNzy6aGI0zl
5quJse0n9dLFJhyJnqGTEKHyI4aiESG+Hjz3oBNPi0n0qBntTZIzyzqcHdonN4Xy9/Vyc6RKrbnb
O2Bdp5cgmt7SYVBP/X3nSvXZYO+Zwzag1me1Lw9m5w0HW6lr6GkxxaqpUbUixqIrrPMcMd2sOEQE
iltUW38E/9zU2T9MyGRqPqNAOigNWwjRxK3ngrqaxpUsqbORcpdf7iXwnW2cZjRm4/yaLNy6Fqt7
BVz++6WN2LETtD3/tmxO6ctBG+BvhBck3kQoznxWGqfjl1ZHpNP0ss+K/QFSZOsjRGfltQqRDLT6
OP2cukO+tT3Ky9liQ/Rcyisrk5WNMyHzkYJOz8aE3BQ9YRsBogMrnjyiyV57YghNGm7HiKHl6aYf
3qw7yjwzX+Clbu6Kn7R3VTHcTdeheLPYTLnwrlXu7oWpo+gSltmJ0lUb7P4ojKIJIYbYmwA6Jp7r
5r405nNYu9kddKbFVtGgiDOrSgfAPRcsQlO+JgZoNkpMNyH0moec0+qPTcU7VIUGksOTEjP1v1RX
u0191qdhV4NgpULYvQivafvfusEZHsRUELC3pFSLu/DZer5vdDN+Er5AqlcgcOIXxVGcDx3ywzC8
OKb0EsCUdwewWZ0zF0TqNEqgNph7jRMjQqC01VE4esMr705pNweYtHgemYIXR+NLR1nRGwQvCBOx
4Ni8XeMBTFlixeqIyBWR78+zZ59fAseQNGUreZ67czofHoLYy26ikQ2kocYaAV0xRND4l6PKK6hp
ZNnbLcHp5EVyotv4UQ713OsqUa9kN89XnW3X5AgEvTrEDKMjaxdKFmRMurQzYdo+ch3zmCqoxky8
lPIksIcsF1rBgtZyGS9uhAshvBTjoa6LQ6VTvOxH4z7j/B+WJ6+9u5rK523qadE1RAPwxpnyL0vo
Zt2U9eEPJAImR5vXJRUMgEnJFm9dKaZOP3TgCYSA9tg5tXUfpoaqXFSAS7JjsRJYdz8xrLuhuNa+
7iNrtdh0RVIuVDidhUlMFbHQ2KzqVPXBKLKacCqeF8yXWWzLZZyWiuMWbpqz41vtkcJsitPjfPxk
8si9SfSGfOQ0tGGjomxff+xbqXqOdGvvyeoI1qT1zjEI03UghroVbePGqw7CGxT9t9CdjupB53wo
+PSKKLhVIL5nQ4hoBUsXlZLuoOUI9mI4hgUoSsV3rmKolCA+pfRTqvnNA79U8TwJfRaYh2Fq2Iqo
XDOkVVmC5xfD1IKwU0VwWy/42Jp5htICdEDHKrfSPTdd7ZnDBu7kEAn8KzCh34YQ/zscgf3aQur7
9i5WhycALRZi0xiVdx4fNxTvOptaHrVzOzWiJ5oAKaqzVfhuAQc6Hgm41arVohrCTYZRWT1pTh1+
6qLaCV/ytKk/5XLzU2mCnW0VxWPeyeoLZenAI8uKJ8XA11560B4bz+jcvfAGOvt9VEs0ABgEDyh/
nyMXmFQ0BZfkEO+UgJ+EU8wPix+xzW5IWPw8/OKVEgzXU7SUQ+w/QiwvG4a8ifmqPYmG4ivZ8J86
o82fKOYcySXJkF2ObhSv7ZjtaqrrEKO+xtdtttd8w3hQLfWnmyBI1ndKfOsy7pQ8TsKODxrx1kyN
cPRpah69PvlQm8Vv0zQhTe38Wprheo5vTO8U+uO1ERSlE/m86C1N/Q+2ITH+XdwyLQz5/GdS3W/0
2IvASrsw7gw6FcNTzala+SqMQTSi1+ack6zE+J0bLGhw8AP3IuzzCmLKu7jF9iYmh6tjx/fhpyIX
Kg8ZXPjNlZYpovf+1aQ6uaGex7rVHwPFisvaIk7zJWNbcFeBqRuNgHVnwyrNpzbKd8bELS3GUJsE
gIcBNC62rtfQMHozniY2wijmLE1pW+EpzzvpEeCg8dxW6Q8pM7qLGJFyVXfszYxNy+fmGeGQQxBl
/SVtbAWVHCo1BjNU0TdN1ZuwiaZNDUgubTXbimEujWB3i3Y8krPl89+U/kfQ0AEVakqDVmCW7nRn
aK5RVDnUqQTeSZqYX1mUxDUAIX8sPTDonn8TPUPl1yZTGtiR/+5AZYzssWt8EnZzTEJoKKYQJf6r
6jhIEmskme1DDtGr3OYkEwVZakPnhUVsOXBg4P6IESY5J3Wcna0+fAx0I9mHryZhL8zSz1fvuz0V
7Vh5o+fZwv8m6HU1Yfvzkrnr/F69zr09ICd7q3ROeq3ioIVogUqDnBqTVWC2/s8UmCdFRH/xl/ms
wY31aVSyeuMqdnzLMpgEIfdTD4NZKDeTZ7SN2Tb5mtJ9h8OHerz4OvDsXelTSmRVVr95YxRd0Wge
APW21lzgWmC2wXar42VxD1DcN6vG5W1CN/nb4gigh0WJDc1LOcme+LXldgwdqRhRKaGfq2z8Ikai
6XJ9+tB05VathuxJ2OQAIphytPlyY3IRzeaoNtgKnz6ZoD9R96OkNevFliS1vRpawOrLQn303VXQ
Lp9XpRzsRJlcuBJrCFvqwC3rxn24EzYejoJ1oQb1AZ6RW5YPSHwgs/TUOmZ/hTfzGk4jyuSLpwEW
/h2kaeNGDEVDDv8nQPmQ7CRhcWU4N5cTbzFJmGqqrfcwG7TrEmJo6oT7ASSZizRjn6u3GHS8no/B
Qz2NhF31Tf3Ms8NJjGx51EEpqkOxt5DcWgnj3FSyenNVpMK0BqY5YfM7WXvQh3BVJWW4NR2peAhy
g9NZqHkPsaVoD/y/bQDPlvKhNTlAkVvd/9eQK+sEMhSKuVv9lOpB9s0vKFy1YaWC7EiSttFYWBcd
hpKTU8n63iIpcm+ph9xAwSJ/MrLgOydc5V9WuEdcw9txnyn3FtVz98ZRzXVWeNjMpnFWGc/ml6Z2
TsJrShGM9/HARxytUfMgg4U8xkjcbDS1NC+Uzf+EUsGngEJB0nsyLc1iM+FoP2RyQ705EcIu9UPe
wmX9exq1m/+X5f7pqsI2vUL2XerWAylfTseX9dQ008mraCg22oQAfi+LSUR46qDsGlXmDzrFCpuY
L4YUgj6BdzeOYrSsS5VMChfIPqNc6tQAK59klpOXoo0pFrW+QmXv3CpO2IYqLQ6ZKgcPaVdT/Wto
5iPZIJSnHBdyJXRIV8hiGF97o3nuIj7BUl+tjY4zTnb555lf9Q3VqugOTqJuy0KnVGZiVlU1g0b0
pkaEjBM7azNlrYMx+WtU8+HGHQ2a695vv1Osciooq/zkQW60p768PRSBGyJjI383+IwdUtuCfiez
so89BUh7xx6HrRhWfd1uEWpK92Lojl24kQ0tPIqho07kVwhdnAdulR89mKwoN4J6q5Bl6Yr+M7jm
FPq1QrbVD72S/hqWU75VDJ3IcaEia395xTC55/p28OSf7Tg6ML+aMqpDsQ7Wt04j0NEdOxhTQbGE
/8wmkVr5KkaiSfxkIrJQf4adlibb3jqqJol+0gYa5TCyNvemh3UKY4qOQyAKzYRDV1N99vJV0ylR
mqLj0lC3udrBPfvqdgpDyzdixXlZKmtXQ+pK2xqpmHUbt9nJiBJ0ApGL3Yzgz7/LBiQMqvNVGjtj
Oyp+cGpKO33WIu07Ip7JPvc8cDqNl11FY7t9fensmxgMVVE0m8WpSZ6yNkoklvqm6A4QGn5004Ji
QqdUV45qSQ/1JOfBaYB3S2PYlgxFe2PPi9TTV50N+WRQN+QNCBOzYKBtj2OL0iXHF+GXRoWj0jTs
b3Xn8UMX5fDEt9RlNF3dwhmROd+gCfqm5G35rGtDdOJRSdlC8dx9i3g8jjXnm06mjpPaXAYLqypP
+mj/FPPYB/DzTdnJY0/FI+cRjc7vbmDMlGRy/6wrpvKVilK0O4GIHMXWUTQJWyHfyvmZmnaTogkK
yj7lukAgPLVsmIbz0brmjrkRm1A7nOTaUm+tuLV8q6JQvmWVi9SmpxzFSDTCGUbuqqM27rrYNVXV
L02ujQVSlXLlfDRHbbyabjCsWhlRwRGSua2j9vZeDBPJ+NCq2Ro1VjQxJtoaXQl93jXVv4heNPpJ
tRJdz7OjarW4ZLtm01IqIMOZ8ibwVxfZv5Vemw5sjmN/CafGIwuTbkqt+2xlZrMXDtS3XKRPguyT
qadUHOalX/G37kAPia4/0e6Ek6jF9INzmZuJyWcez0ENR24KWl8QYk2YaYGKruBzU9h++hYao/BS
S6SK0XMd1UM9afdUwOX5VQ+1Q52o6ge5dX95ob4LT0OHMhzPCfaKWjrv+2hF+zLU9b9g2D9WYUOS
D5IGto/u0ays7C4S+bFajCvZS/2zGHqK728LGWoyO7I+VP2IPlI0fjVdO9/FdU/y0bHKz5M9K9Th
KyWz0LLyEeZ4Z12AkDplch981u0IMmOnemkGWCCToP0pzHbS+ftc61dGcjDZo51g7oapeerpfx8O
Ut9N8oW45+4c7gO3Qjoc8tzXOe/WmaMV5AXS1bKm51iPFnUQ+zK1uovkZR2C90hZGZ1ya9Ay1xHz
xSa8kdx3F9FkZfoi9Z61j6rQdK/CBjUIGBo1L1diBiCTgPT0tGqRjtFB4fwnR/wVrW9qkvK420Wv
xVz8Aa1xJbxGEH7JKrk5jLWiUtUwzQj8mpOg3Ayo0nsNFFVgUPqYAMy+sY2NIqgtWx5och5CyppD
jL1URuYuh88MtmtVkTeeV/+V56TypbhAJ5C6Fyorfou9839F9r3pfjmEAPxsmxgy3jns1KL4dVlG
RAuV+Fk4/u/r/9Myi22Wj3+dkRowq/Dd5dUE06sJJnloEb28VsNXnzw91VaKVBUbcgzZHYWx9G5N
PfAFFDCZN2ERzeijIld2pvUm1Inrgf3QYZ7yukJfDAm3MbfZipliad2W24eBXJYw6Unro3hh6KSR
Az/cjaHhOSuF39VrbndbRQzFvCSPM44zZX0ne5SNU+bXNpcAROjyysTVqfdFw88e2/3icOqmPVck
HeeXocuTCJi0QcjZekxIOzUOiVLVKOzHuHL0K7iXk/DJkynrLIg6tIGno2koHHXedNtScZyNGvIc
vmYH564q/JMatDXH8Ee9mZD3XMQq3BWaR9RsFj/Yv/oIq8vVsqODHTTGQ21kMb+vCUegSiUD0YHZ
4CEcdeNB9Gyv1I5eXT/PcWKK18X/St10PCT800h8M8PiK3GoKy1YmdOqIm5ZasKFDlaeneZLKnBl
BFRlbbrptLFrG48SvDw/iCFa5wgBG5QiiaGdQPVRNs8IBthn9CWsuXk3FA5ha50w2OWDH8I8CPZP
C7t4hb5N+YjGXPkYhJx56blKxVc3lLzNNNSZvLWJYH4F603cwdYhhiJOzK1Dnj10Eszz3HfrVZVf
7/OKWmwF1fOznrW/Gqexzh0PDZTAw7REMdVvxyRZXiCEAB2nEVZZuYO7HM4JaAYLpfA2YoU3XbGs
iBYeFwYRvmhII40y4lGIbyKJmSdowtehc6FkmiRbZ6CWnneJvJnHVKHalzlqcDwYLEz/+xuPISZl
03xYz9l+UyfIY3jM84peIuY0UlXI8xWNEeUSMsyc+kHooyqnqM+DS0CdK+zz2ilM4p1HjvMQWpRV
jXlhnDizNQ+e3j1JWkeVNazIK21s6x0bqOFrRBaB+tPhs+rBicAnpN6VcTvbU7McZ3uXqG/sIn4E
TjLH63EjXVFVhJKlhz6pK4qHEsr+lzhie1znQ3AaJ+3dzkJaQEFAb1dNYrsaG5cD3yh/I7we1KwX
14z4gZrmFulg3mUpODRTLMoJ9sn23I9QmI6Pldlqq6qEtQcuuBWM3do3TWmQx/DaADpznRJXtVJX
cehED22Qx88oLt0K2MS/ALNKd6ZXSRCsOfkXh0pm8kc5xX5otHPgj2picqVEs7xCXY2AUIEIUGeX
s8kzfQiKOMkvr0opkUtLgGeLYBEjHGIomtyijt31UOTx/InzZQkUPWmidM66H8vywiwWWWydH3xt
rC9xn427Uqs8ZVeMJkWLEtu1DUKkxZr7aMVj1OQywqi49I3GXTxxwnhHAilZ/T+zwFKFJ83RNvMi
Yr05SI/aT4qklYdQC4OHpTEzUNTdsF4s0CMFD/BYopUwBsYLKUnvKGxLiOhVuT2uXUWRNotDGWym
kTX19kabUHc4XWw2im5WguyAvWmjxfrbV6FZpOKavPlml1F38tyhPTmy9asRNjEUjmX4JiQspHj1
Zvy6jDS6+tpFVgtBIxZcJv9xLWuKk+rcP6DZfITaY9z/D2Hn1SQ3jrXpvzLR18tYevPFzl6kd5WZ
ZVWlG4ZKht6ToPn1+xDZrZJ6O2ZuKOIAYJbSkMA5r4kGJ1zUs4RWi7I/UgBuuSoVzzjmoYf0lpTa
ShCNukuo7yxHKyLZ69ejisslc9SCD2Wc9KMcgvxAhLISBkxBUFq7IXUcVo+18tb32h7mHGrcajhQ
/Jq1y+d4NVXfjQSljigO9XPZmocm7Da9Ig5xYxXvYeY2PCUN5TmKzWo1NEp/tVUr2jpoaxxdrCeW
XTqWWNvpiN+37ZesceJno1ScawGROEfu7dmnHvNUBAfZJQ9IPwBpVht8AxnNuuK+acwFnrtfK7yC
nxJD5/lpKEvZsjAzenIGfmRu0q1G1torx1jYSpQ8BmEnHpMhi1du5rfbNLPFo1oU8R13wBfZKQ9D
4H92WS2eZAs5DmfbmHA3Y5W00JKLufPFPCf882JTk3ZbEsF3Y9dS8JsK1jCziI9AIRvMydxE+WTt
tPq2SlEDiiKl5yH8lxOPNMbR0gZhZwt86UdH1ZRfsHlxkFgmC6BkIVWmIblKpBUow0vVZslVgrDm
vmZuyb4gji+NmqqLsWXV4VhtSbkwURdg9csHpzCLB9bSkCXyKd/KpuwwCnjCceycZaixRH3SW+fp
Nn6eFCizXWrApicdRZwue7N9j72gO8ohVDLcSzvZy48JmtouVW6Sp0YzF4nDIjgpI2EhFZz6ey9T
LnEdKGyWAH6esSwT56xvqP+rKaQVHynPreHAWcCjqN76vmbwJvrNsrJCSmTzwzTVE7SNY2x/5pY8
yM5iHvEx7D/HRoEL39BA7k2UdWG7qBOyp3aRG1mPceYehyGsLniUVEtcWrOv/31ExjWG36/RaRWe
JEYR7KokbR+bUXn1+RtPxdyq8y7cTf2gLRXFbB6NYmgfk/RVN9PkQUYsPEZwMrT6jeyLRs85mwM6
SUHT3qexDqy5Ms/sTXHmzoR473lkh5YSv7aOZ2waz4j2RaLa546bgd27/rHmMVdD1+V0mDxl7ZYA
IHF9d5HDnDBbmlr9eUR66dbUha0/d8J3fml+9MrB/zQ3J/e3Q/M2m/T2JA+eivIBD90CKce/YvJM
7VC8IBXsUwXJZ4DnmGGrq6IsuboFuxlNGnfOLrON6TCVqGNLUfYOBySeSc6T0CZlN4oOqH6uR29q
ZSwR/QzfAU4CB4vcZ92JsUgsweAkAmFXIzpbvaKfExRkIDfxMzllQbm+ddpx6+ztQP0UQmmg1OO/
FA23CM+euq3AwGZVeJPxVIVmc6T8IRayqSMOfo2aBJOeWumWhvFJ08vuUfbVCCwkShWeZUsrx3Lp
nqeIW/kVDRz3OCZKsgQAgL3IaI93opqMJXZL4btjOBtWStYn0ZaoiugoZNmjEr6UsyHYPEDOTGZj
knpA0UnOZGkdvU+VtclHx/rU9325Fck6DJD+nkAM19+iCp/DsdWUF1v077VVJxfZUvWXpmvVZyB1
3T3Ftbs0LXD+7nwqmXoaLGVTz/tsCxTYXoPTe83gx++r2s4nUPbKtCtBXespqSF1PljhgObUz7Mh
QymDzUC/kR3yoJWpfRvnIPhxRDRs+TE/bSiiYH/UNShA+OHGyXHRGtyOnXE9JmevU3XumKn2gFJz
v0zKxuVNn4JF49QmclzGsCzdoDjaXVW5t9PML4uj5lqkoJ0SRUbla2egzk3CrcBqaAAGPvKUKowe
W5yu7R91f/YMz8z4a+r7S1KP3Y8sFlcTMaq3aeQHYxpVeW29pNyJ3iZHqGX62YgrdRVqFOzR7P4i
J43uvkSF6Ltj9dkiVPP6ORcYrdeOLxZ1gAM49UGBoii/uWY0612b2N0TOYnZawxsu+ytizCgyGN+
lZ1OEXiPvDGySx6wO3/Bv9u7ky3Dbtyl4fYgzuZLI138j9eSnZUyub9fK8LwxDQ0786cJ8trxfpT
kGbmSqbdhNWluBtF7Z/5ul/aYlDcZdahONTMa+tWR/tjQg9mh1aE9ZRqsbOpRJ6s23mtLeIa6VuF
O7CYm+pgTGey1tR9aSlaqT8Oyb2cKC/mWOUeB4+eZx79GARVsLUy7yivpRrDP79S8FwGEY8eI/Bv
h0BvLaCjYRJtOtF0C9njierPbtm8jVGzRtuD89h/TI5LdhYB+kELbTS4jdZg3I66jbcZMFZqgSn3
1znkz7LnaqiNEbZMnN5GZxHgWkWLDxMSeaqrvVlqCMy47fxNHxTjZ2NCe+qvcFehtCvDqvOP4d9G
y4vkc07vt9EyHMbxN69A23hQXbFj52RtE9Ton8wx+CrsevyKSMiDggDRi6nHFuQqS4W5WbP96aZp
IUcgs7jphQeb0w9LAO3dJyPWhqVBBf6O1STKq6rSFney3YEb72ddKK//ytIa267C/JEH5RlfGfet
12vcjiqy2g751G2Nzs7BaTrlJISnr6eib54QNu/RlWuGr0VtzDce8weJoS2qw4su96YnAbAFfRIV
jNf8rlk1cI9/iOOhdteapfoUuGjB9pb15/gIo6iP8R/xebyYx/sO4+X15Rv6+/iP1w24zt/Gy7/n
9/H/cH3599fz3++MxXqggPJkeNb30Oj6rx0q0FOS4g/jLmDSRQj+W/mOlIH+Ff/0b0NsOgdEbgUL
TsvaoR4Ub3zXHz+j14YUW618cnQ0j6s5jnnx+BlFnqX5M55DtLvF5/GTa4od2ZN2kWG4cmzMpK4X
aabYx6o3HAw8hL6SPfIgOz6a8qxuDKb8rbuIu0MXDsPuIz5qvUWmLFQfsXVGlylL9LdSNM8uVdUf
6O1mioPeWDf1uwGPmuWADMsmLb0aaT8O+GnVJ9mUZ/Kg9JTLA7NtUELhkaRA0Sqn9k4ektJr76L5
IJu+NVhLJF7a1UesNjvy2LIdKFO8McxgWsh5corsGEtUZeF01sj7O+qbmAys3urguXCt6CR6R7vF
xxiJkyG1sdNUcSRhb2CeRY/8S5Jmh8rpcFFPQXNtvRzjbrTblROJXnhzDlTkyZj17/LpcYjY3ngF
2y1nfMQdZHp08S6AUiowX5xj0G5GjF1ZcEQ2ND9bv0JuGx/bwUMCF1gGysdeXS2DwYVRkOpn2WtH
M88KlNhaM8LpsUOIa94Ns5hsl4ZqeK9xOH7S0CX8kSZXByXDYGHb4COmmSeIrP66S1m36AWwA6F2
n3UYbv0W57nwjATUvMU0eqx8UeIadqoTggzQEHZTq/IgWwOpkYs8qy6NqIbbucIzdmXpKe/ZABAI
Dj+soSyAel7BTLyr83IotrUYWTIjqLekODncWdC2crSgUPoxxLvfFMuhHE30bktlHahZdEi0fnpo
rBjJWYTldoNqeWu3DZuNO+AYqynB8NIms+Bjm4d7Pe6Gl9GNtQUbwBwfBnqnKuGJggGemUUDLiUV
T4yfB0wg/2yyP4oPilehR48W0BkalHhunG7JWoSqSaxx20gCPHHmJjx7RO9EvooHg/+S4czqmgVY
YlLwa7ts9NdSmT3Em8S7UHCrjyboEryhFAFfMgw3XLxdVC3siNx19Xt5YHF/MVQNKcMA7bJbHNkB
UymvDcjt+yKFmBLpE7Lbf00xo6onbxi+foQmRDp3qkFC++My1EkxtuHJeJvaIEy5TKcuX2k+Rsg1
YJy7ZNKNT0jxV4HafiosPTi7iHkuZFhNdBw0TPtVQ9WSer+7wYId3FRCQnGl6DNcWc33dVJ7yqqL
a/ZIRW5uJqFlFzcJ8tshw+oEY2gksG2gKOcCZOVWNfBhs5puvGSBsGHfaM5nJJo3pRkU34u+fS1q
bXgxHbVfK3rcnHB4609FW1SrXu/aJ1Fl/ooSebRrtGh6Ib8AjCaoIV/02vgSut1nBawJNEFaamCx
vsn6RzNvzScV7BQf7/SS48xzDSfvQQ6q5q8MnAdt4UQoLet5t1XUIdlUJvp9cF+GZ0N4J4Xn7hfb
RQfTGADnRBGuk1Ay0aUb+vZLNUKhK5zUvR9QFjv2GjiAEaT2l4rkm+E55SeU99Nd4ATRtmmt9m0u
GckBuPSigTvm4lALXX/Uo+qlI++6DcgF7OpZ+LX1NO1pRhxtktqJDpj+QoJEzGqJ2Zf+Pig/Kl0Z
vwEo5e4HX/wh9JxoZ5SRsXMbX71vA7S9ER6bvoEfQkBL+VoHbgruptGvgYNtdSMcLGeBOuRFEx+9
WUFaHvxxUk9gf7LNOEMrPmK3MxeRabflC3XrseaBocZb7BgmQefndXhvbIxQsVerynw4BJNDavHv
p7ItD7ppDgcVGsn/P0htFZWyc9APByuuuAoAxhCMEFIJKiAzI9LEOagj676sB3GNvS+xaWCrnmZh
fgpG/0H2OV5r3YelUHd1Dia1h1IQLxMrNNeisDVqWHM7QGV2ya25QPaN4Z6JxmPpbrMKlb+x1LXd
VFOShszusA7WqPg0E/hvDCxFd22aCNi/2p9lC8Hb7lraLhnmPNHXMiYPs54CXgXaGSMTLiVjra+/
ZprSHm4jrFc9Cw5kKCa0RAXcrQKsBd4xM/6x0p17qvfxJVU9TGZC9z4zKuc+z6z2gKd2tJDNwBn0
C26KpPCEO31ptP4w6CBdFC+Zdq1imhsWHeobAETkT5V9Myj3ZJ7E/eBUycG1dG8R+MEPs0zmJd/s
YW092hVrk5a62WJAQflZT+J01fhVw+unGAGAErxzGhYsjgNlXc1q99iFakPFthAXf7YrQCJ2fOw6
UIKjqWSvQYBts+MgVGfbqAvA874v/SZ5x8UvWIjMxNijR1ItcRsdM4gYaIYjsifkYvHC6mLnviPx
tx4H4IfQxrVNWzWwMQAe7OxcN46CRe8+ELyNrjrfI1S73ZlTn9xB/+ZWZA/JBatFHovsAu7H2cyk
CsrpEXszlfQIhmyD41porwzaK/4JCYxDftQOQrZt6FTfTHXcl/kswu9bMIa7CYuDLBwXttCc58nG
HjfqajbVQQ1DWk9WXhPUryCQcIYwCsSHDad+LdMFe6HgdVTt4oSUSLqUo1IHzreRutiOzJOQfFm5
aY4sqt6Is9X4Nb9pu8YKtVJe3NCDFOmRnSh08WgFylIdT6F1FmkZ4Vkz5AcdC6WvRpl/s1QrflM1
4ItR7OIrq9nUXdN0AihrI3WRBfVZ2vXoiPY7tluVxkLtG3FxZxqZZNJKxi1YTIEcvnhwZzquDPVJ
gDpLKvSD56bl4wR38YDJtFhUdSJ2A5i4DfZI6iVpowj9Cu0sWyBlAabMB5QL222CPjFPyMCM15XR
6wulzOwH5Fj0xTjY/mfRVRdcINxgwaPWngVtedW7KE9gjlR5tMmNgidlbyQK4KgUT1c9diBmtM4d
aSpjWgUQrlgndqdbsxK+vmktBJlcytJ8DHG8cRNNVQ9q0uCzhczoItX96k4esrl4U/POD7dgku9Q
rzFPslPNTNRHyJGtKwszj9QFFdKaQXxOjWxjK0jfj+DA+BkX5jUWnnENC1GdIRii6vpXqJnPWhQm
/WF0jh/xIVHMpd2IcqNFSYBONIadu9vluCOC3Rmt26XkhbEc7U5N3f/Qmglt/SEsvmfnpnfb70pi
dQvTrcZHt548/qdmf2Bn6636tnhnBWDjokEJWah5SCUMip1sfnTcmhSvEq/J7/4WH8xOXcXoaq/k
sI9DUZDCMPOrjJhuVrqrYdS6pW56+XrwD6oeiAd5CF3eWl8X6l42USrXUPxFiWdoxIPCt/ABmct8
G7gu7vLzLBlDTRP2uhZ7BzmubyG+JJO/uU2YhxV6mG+ayR9XclZfm+KhrtUXLEmLkwwNLl6zoonP
chLYvQK3kXBXUqE4az2JuFHDudKoe5KxyPJz99TflCALNqZtBAfSytqDNiHvKkcMTvNOdkt9bFS3
3tdW02/8Fq9gtYj3TVFaBiYvun+uWvj+nWedUCVBwhUvgZVlziJVWBOukIGt9+Qt3Vebh0tUOuZL
GGnxqQeDtix92301woZboVrH7LIL68XysT/J3HDZFiDmNc1N9k1maCfwadE2juP+UrRtuUZtVH0g
W28vzaaJX6oq0tCXydClt8fPCoYQXxsR78vEMHi2ueM28icfXgmHLuTm7OWjzu6GbLztI6yfjm++
lbrLdvKmY5UI5zlK7XVYTsTRX9lqE7qpVm4Mb7lOVlog6+qTicCF3KAEMk8fC2BhYTmUl66c6ns/
7L/I6aWr26vMQpZdp3qdRNkdyWZj73lAzbtyEGfDcfJ1iNvuk1VpFhTWPPrS2LhHyy1P3e8j0ds/
EDl4tuykeIuKolqqjaY/5MMYbOQVe7Yetys66LaelazHfGqwi6dqGCyg/Vr0xQrFnZ7obKK4Yg6q
4ptGxWv8OnvPGHrovtmRwefR28bJyELzMeyBYfSp89YbQFkU1Af2JirSj2qQsotEoGAq1RxDr/yG
ogtyszty5+iWEkUHqrVbjvm771YRBlS+u6y1Wt8FHs1epIgl9T2uyeRrwFC35jZSsAiXvUPCDi0E
kr2UvUYFqd2BWoi3n3VUPN1doVkcvKfhmoe/9l51WotpV6aerKhJL6Ni5jNVbXiaEWZloe/rxh6f
2euXh0CPw7UElv0ej+a4BKL9Hi9ZL/xTXI5XhrKmIplZOzWNg03maSEW9Eb8HApD2XYJ+geOHyfP
va6UB1vH/FL2FlqqsO8YeSLNvZ6n46Y+pHeTNhdx2uZdwj1MRaSHvkem4AP9IWPUOynH/0R/KIOZ
HmRMAkRkR2NRF2gAhzoGQsceDm137mRQRlZi/a1yubM3uo3lSfnW4nj9Us8C+iQBUTibh6bfrWTT
FaAaZabAHDvzLM/0+QxB/8ugTOlBhj7iRW632/7nLNlBQfzPqX5r/TJLD6dv9dSYO13T4kuXJc6q
gO6zskpU1mVMHgKoDTu99HC1gsRzaWrRscCF+wfPy1yKKRH8D39OwR1s61Wde7yNk9fyfUiT7Uxc
+SWoqL69cibwDp3VRMpKmEW9qxG6XaReE2K4Ob9CwivIa8vr3GbPr2CWwlllvkbeyei8e3vSYNpp
Q/3NM76XRTy8W2VuLHkbsgulZesQYhC20bHbvYRaYuGR1jhrJfPYWWoif7FVATun0rvdMDdzq0Z6
OXHrg+xFzEEAZQr706hG+YvVZZ+9uLfPcLrzFzNmK8+v6tCGfG3UlFdtJrV8A8OHvFFoxudY8bJH
mEMXGbfcogChAWl4wlHpzenL1ejZ+Qu27+ax7KM/p/sZEmMRKupnw07/cXoAqOXNnorbdETYzWPg
ePrSyQzQGEbkLxOPbE9ijOwF3C7+1HSvHqJGz23dKNcgpZCeufGnzgjdAymeFk+bMvk0sGvdqE4D
WorPZOEpdrPVRx+HOaMOz0OLO/uAPvSuGbFIUoJRrNqwtF6myP5RprhTVOk91GSW2DMJA77GIraL
s2uYw0k67Uo/3jnE9x07Dusvi96fobrCs7DPYh8Ia93t67R6iFGnVrdwAtpfmnjHdHusoh6qTi3O
YVLDMPS9bGWYJgqI8yHLus8pcin7UVQYB45tnF00FMeXseN0G9mU49S5Ixt1ioi1kd8uUA/1yjNS
UHjCGJ8GnyxCbDSvOBBWVMhHawUaaU4oILiNJnd6N/BQe7HadJFYSftqGrZ68AdXWcpZQaB3y8zC
Jlr2qq8j8n6vJFqiU5bipAbHu2X1HmersfHLQxOp9oq0ZrgRKU9wNAaEDY+RHZhj3k4LhLobALkn
8ENkSQTV/yRssr0xy+SsWHu7i7aveb6jUbYk+xg/u20CMguv1O9ZA1LPt7/FwBBIGzvTo5FjQzsM
ZnA0LfhsSEVEa8WBc2/VBX5FE+lmqunoI1rvPXdhSoMB0pbYJmwHv3T2cLftcxN51cobU/211q2L
fCEzCncJXEis4XiQluoE1KDw44s8s5vqm6KEDoXA3+JV3XoY2OMunpH63A0KG06hWuIk7KY/ybMu
j/88c3pLOaoRUHEGfIT/NhR39P7W24lZV8UuSUwmlM2SLsx2HlZWt7JZzwd0V+nxq+wsZ7hIES3G
1E2fZPHLUcwvLJXyO9mFf0C+0vG32MpOliDp7VpV5CmHbKCcHCZ6cMXEzlph1AS0KYLNLmP+fEbe
fa2oOuViXApv8crXm52geruQIz4mpBHSUp4zVKA0/7pIlPGnuBEiP/PLyLiclQjXXHkJduSy45er
84LmJYrV8p6tRPfc5O5dNAqQIHPL1bJnRY28s2w5TfHNz2ZNjjETzw6O7nhNltPJmpsleOZFZbo9
0AlmqojWLPXAE4eumcRzIsJxmeGTt5dzyXhjLRmb007OHVRu2GMfmtvb36ChMOILXBPkXJci16Yz
1HQje/vEt4A+zv56FRacdWZjoSj68sW3492k6s5n21TsVQr4AfJQWD7BH7ze4qhyrBL28yd1yNsH
19S/yLi8TjQ2qHN67XS1c7jXop3cz0Nnatxt2/oSRol3tnXLJg2hoSHYZsOqGbCVrNywv8LC7K/K
TM+veUxOqgfk7Gfc0q1wReHSYoXGCNkRWBpmFTkKLHMoKFXFQ9h1vOSYlRxlLDOTeMEd01pV+zYG
/K2xil9Xnj7uEwqbT30x3bd1j09QSy5wdBrxZDuQEXEIOPVz6xYKUTOp0ZyVrRi+Gl7maX+UzdGP
83WQhuPGT8Agul1nb3LJ3FFDv1uU8ynm8RuzFuG8hCHWzeweDVxvuWrjEBDOjMPVpmSbedMhLx3l
reWWamWsyNla7xAZ5dsFIvKtzbwdJmrFMw+J5ohC7OywSxyNoK8jrjeq9mj1eRGuxmtYVdoxYpl9
NODJuB0Zcp2b9sLqh/ohV3JvF47xsB3idHzK9OErqX/7a2xzH0Ev4VNRmunGBXlxIJkeXZHARU7G
Tuyvbv5gq0P33upY/Dq+nZ49DVBA04B6VZzMPKKN0Cx81j3c5mjKg5/05nFOzAD3n4O/nHoyanRV
tqE+jObj3N9aWrL05q0my/slhgT+ify16a56R41WkaI4qy5rnTMO3h17nphfS1hWO2EYDvgaOgKr
ATAqrAGSIjfrnQxS0XJv3VYYQjbxbLEYUOpadRp6J6phTw9451rb2VgKC6+xzbgbD98xd6mxaYin
h8Bjw4nIylm25ASqh+pqmLeqqlJ2GQvbblmlTX2VQ3yeYfup0OyFgRrwgzUfAh3xjSBPvL1sGiJI
z6G6g/F8hXJPWr9+sVBfCBYQ5x9U/uS3MEgS7JKi4lGFu7JWMywGSlRZ9o4/hXt2S8E59SL8kMi9
PIZBpSz44befRZX+eUWdGshfV2zQzdp6U66usQrVd6aWoGlR1/4rQszfa9uoryFMAuwevRcZHg2V
9Eo2eVt3HlU6xtbSI+2J3faE6btu8VkTF+jjrgaw3AecqZrXPFvJf6P01A+2wZYXOp1TlHCx0+HX
Ju6WyoIilL3Mxgmjpd6sT7EC4XQzzqditgKSh0arHLxDGFMigNIuZPBjjIFy79YqM3UZ5aQdpTOw
po+7vKVQFfObXFhgNJ9HJ9WpA03wgIMiWPd167609vwNKj5hLOadgz76cWsB2tw1rPZWodkVn8Yq
a7m1+vk+8JVo5fq+2CgVuGvdw6krEzyp/F5s+coWrzmiJ92cuDWhwKySMsH+EyHaeytwkgXWZtOX
DiQpT7AsvdeTJKV8GsBW/CnVKM+k4OJNlfHWw0abVa6/+Rgn4j5bRnZmLHO8+fou76/jfEgrlzx6
UH7vMjRAZEvGjSCCRVqNrEXRX74N89K6upTWqxz1EW5HFjiWXmS7j46qJIEVOwAY5dXk6zWq0MC7
GnnypeyDtcmt4Zw2Az5X3Rg95GB5lroNCnWsATD0YVF91rT2BdPL6HtuUA3VO+66nrbNO61kC2gG
B91tMJVSrO/GGBqvXjWGZHCy4Unvk2GVl5V5FUjAbPQmbu46HUaJ3pszobMXqw+8vAiHbumWHhQ9
CmZUWPqwuZPdDXxQnGH67w0bxG1FOhgpniLBJq64nzobHx0NGFeulOTeEx3zN4wm+bSj9tCBx3uF
mSeHx+RZ9olowmXd9MWOuxSyi01srsL5hisPbRuX4a2dWHVeL4wGJvkf//rf//f/fB3+J/heXEml
BEX+r7zLrkWUt82//7DdP/5V3sL7b//+w3Q0VpvUhz1D9XTH0kyV/q9fHiJAh//+Q/tfLivj3sfR
9j3VWN0MOfcnebBcpBV1pdkHRT3cKZZh9iut0IY7rYjPjZe3+4+xMq6W+jNfVHL3rs/nYlUqxLPB
ecITJd1RQE5Xstlpln6sMd/hLacXZIJ/Mfz4JFt94ztP0N7BG916DVaWSF5eZEehD1CrqgJdMxeh
LlOk6641ytfAjdy9O6XtSjbRGsyXtZvFp8Esy9duBaI6e00MikHppKVLOUhNhFh5pEL3Zh49525+
ntqhvmqmX+68oBALzSigj8tgXrnQ1UL/JFukVOtrrSnjOm+8ZOVWWX0tHPHlP38u8n3/++fiIvPp
uqamu46j//65jCVqKKRm2/cW5RwwdcV9OdbivleKZ2kKb+RgivLJsjfSYj4W6oscxW4iZTPNjiDQ
8u/lzJmRB0toHZ4+yXegefU9HznxOOkOP0dZc6bkZ0gNbBNVXrVblkE8vKToVkw+5QLZAhsMGSV6
Cdu0e8gnFzIvYwLFb86xZZIVuf6XN8P4+5fUMHRVMz1NNUwNHp75+5sx1H7WBr1jfRl8f23Matja
fGD/1LF448xCosgHYfBXsHKHcFVT5PglJkd31PiPSaGYcMbn2bItz8IBcWB1ykghTgYCUW23IYeR
shCwk3MdpuntIIY8RvVcBiDHqipyCoyS7aD2wIYH4ijnyPhtCIXgZ1RJAnQRGk1dFFYOK8HArvQ/
v0+28/f3ib2aq+ue4Wq65hrq/GP/5cesAw6dBFvq96lu2o1mdtnGZA29J92bPsd9cXHNWP2SuxmF
qM6KyPuH8SX0UmUhO0rXfEaD2H+Elh0fROaN62SosCOs20dMWrH2nNLwQbRxur81w7nEIussKonr
bafEGPSEaQdX9WePrMWM6N4nPZZuH5UZeaYrhnP3MVfO+rjoL4OZL19XjviI+wOwXyQWuS8AeTmW
+RgcHRj5xa0dGth98m5tZa89D/kYh5BgeJvhyRkf3Wmc5fayN/Tgv9xtdX2+nf7+s/YMRzMs3ZmT
DK5h//4JNarWoPsOCV4oUbXpM9XDZQmdJNeDeEo6hv07FnLn2K/FqWw9xAxE0b46jR4djVTk95EV
5/daiktq2nvmXsZuBwFDJghLjFvncTKGCHBGjkd0W9nsRju/70vdJdmctptRvrjvlxS/i0qsoc74
yIVA505MI28XQ62gX20knFYwD0glu80ycbTy5KUlfKFfTluEmXfx5F99tYEVEOe8431q7biH2adp
qJLt0BvRpYhTfQ28tr+PuXOsMKxMngJBKo9shv+ilD1UvGFS3tIwfFdUQPqK7p7Q5Z6e4Kw91KbW
7iYAZKSDu+SqkxO+yjM4Rd+4AAqWP0NFixhk3GYvpjcN7m1CWQUwWDPwsx/zWwH90iddGSnctYpZ
GG+yiyr5QvoJAreDGFWgVs7StHr8kHULevR8ljgTkvbytJki7xaUTQD55qH9YSXUyIMlmPZkTpum
a68NgXrLQ5DsTHdU9hSBE5S+lcZYam6IVQJiAyesAvxTqrTiSF4eoQBaMm4HNXuNX04Bf69RrZ8O
H2MKj8XtSrZt3X6PzaDZ+kW7j9QyfA7VrlxZ1ChOxWS6Z486+tKYiwJdNhtvptYrj+JiQ5XV3GNc
Th3Z76jr1vZ4ozNIBsPgB1gZulBeZ8LDKDzy0Q2wLNkJSDm+9DW6CJY/lUuzzsbFqMbYhM2Djdaj
HJ1Hnx3DaU+T16tnUKV/HvIcox5yAs6W/fykLxqRqedYA76IvP1GjrO17+rYhhenTdy7McfCfvDt
8LPXw45JRottmWisqzOgd+cVRvS5FgUELd9NwRGZyiPluLMpfP+Z3JVYePGBWtp4VvxaDdYCj03K
v8DtvKq8GAr8CqR7sRjPpuooYzmYVzRBtfJCRue5L9HYqNmpB2u2wiTAwMDuRsScg3VpsbhVcvAj
cp6cIs+8MIZwlPK/+bjW5CKcn/JjWadhyhsbg8Fbm5Mfrhy2FWut1VnhoK5/hg1SHC2/ti+No9uX
MQZ1+J+fHHI58dt9ybAdw3Mt2/U03XTlMvGXJ4dVxbgbK3b5RTHjfOmQFdoWVYm3KECmN2GhYIeu
3Uvhut2RfDL6BXPcjVFKVEtruqST4l8Dy/zWl/b/4+y8luRUsjX8RERA4m/L+2pfat0Qsnjvefrz
ka2Z3mpNaEccXRDpoFpFkWSu9ZsRn1r2Lywn6oMpBvUWlcVCtgeeHu6IhhYbWdUyLEJBcDwRtdNP
RjBUb5cttYIFeaOml8kM0k0itB7jhSTcCMd3mFNi+9YjbxTPoNgP7am/NIo2/+yPsbPuMQbaJ+gu
3kI1fwMYR2iVvrXjZt7eEuLJEuj7YXxGuwQMu6ESoeNwDCsnf5zzkqsiC42NrCpjk19hpe5i4l0F
wssChnfQ5fuozYtHDLLJsDT1j3FUtPXf75bzx3ued4hNIszkfpmCNMbvb5GqrHWHLGbwpQtanKC1
/DZZtXcfpaV96fOqXzRm278ObQB+wHct2MqO9oxGzgZL7P7V7IZk67Qi3JpG2qzrAKSLDr7kqM0H
h8zaUVZlSbYFpiBXY9uHSMTZHe9xJF1UFlwlXsh3iAViFzvw0PSlWpw8bexPBWYZz81oXoMqmq6I
EuXPrjB/kO9ozrIWzEHKpgjqo6ymbdgvK9fu99V8ZumzVfMn3d7K3hDc+FpPq3rjuyI9BDPkDAxk
e+pmPpE1a8e3y6bu6xOoPaCWskX2vY8qe4GMuMNuIatRmmqj/juTmTXn91JhkR8jtvnA/Fzs4qgm
mJKohDBilaF63M1D68bf2R7kzNod7bONlNu0MI3cPueVcalyc9yXc4fsle1aY9n/cuPljf3nYyqI
UZqaauuqwWZN+7jA65Gi7nrX1z+Pwq9WuVWAqDWV/u0Q84NHjcR9yavI2rCliM5W6Vj36YTwro3A
oqyRB0+uZmcAB2ULPJtKdevcM8JFVoOrGXukzOQBrajs4tjMaX5jKCyy8Bx3UJ0i1DJcOpZ6+7//
qI2Pi3xh6io/Z12FCavruvZhaRQbZunoWqR9tjXvVkNqPjfMMv84DD3qfPAdNRYok71IEZc+gxrp
V0bmuXdlKvJNzPYeIyU0SM0s9w6lE1oHFQjNrkum6ex1Q7UpsGa+g37WL3p9bI5FqBGLN4p6B+ga
lFAyrR0v9fYG+L2DLBVqBMF3bsv+W/pfve9t7+NIrMX/MlX/8fAL07WEoxmObrrz5v3DZoiFycSe
faw+R2n6I8uuhOe98xBF1iWcsTwSn2OKNF6heGSu3ttkKW4dcdIw2Ho7oUSjZiGL0TSDiPVy3MgL
yMGyAyWbOfrhHUeS1uMvqHeHwkAZjAFaK05/foN/y6I61LNU05ise2Kg4A4gjAoAPXDDRH21pY7J
3GaHrXZ+GwLq662qz0N8NFcWaM2OyMDW2V1Vp0/CMY2DNBvCiTi781Wz2ZmI6ELAoioPcmyexm9j
U/D+zsIsg3bnK8Omj0QN3ddptUU7lGeQ8s7nQE2wp3cA4xEhsdnEmp+Mxnc/W73dLGEuoC6i9c5d
lSDGKuYOxIYIB+dBdgVZ41+LyUN0c+7IRtYujTdiBm4G+bkd1Dk8REc0FTcDQOTfHxNbPge/zQEW
u2EXYKttO4AQ9Y+RASQrEw0t28/WAHK8rEOCX7gLrCOlt19Kw+tXZl1bu2CuKj0YblVvsrPs5dWN
ey9R4bEwzaeMpZNsHi2wU7zcvqIGar+0GvgPJzfUpex0BTYsHo8Kh7nXye+Dvn/Cnai8mKVpn00/
FMsWZeWvwNxhVOnjp6kuQP3hmrLPQr94qpTqJgd0SlYvrHZs7pF7jI+BPyXrxBuUL024kANykbmr
wg3Go1dkLj7xHq/++dL46T2xvrWeWMXou0FXcCOTxEsntQj7+T33F5mjrapF9f04H6D//GqrMqO6
lwekUv7ZJge/n6tEXf027r1NRCglsab47Vofr1/aoILYJgmy54+2rV4COCGviY69UFwO2T6vFftT
H6EbX9uvXQOHLunUCrUmz3q1S+zAoSyyMO3AlWAwgsgZ7dAroSbUmXXXZQOa1wnUUNct911B4g+h
kITHRPexi4buH0Gfq8b+yMKjD17cvHl0BNgXkdcvLgSB82Q0ziNwNn3du4i7hbgRP45+1WFzh+9R
hHTFkoULCPOhvcqxw4SDV1IpHqxVxvoaybAqn5KF7H075M3ScKPpPmFDdDIHTd+K/wqlSL2TD/In
7yIrGGlPW6yY796b5Akfzv9Q/XC5FkbfqjSFtZDnSpmV9+ulWI4d1AJLo9xu1l2f63dmoTUkOPhY
fS4Nc5vsVQtXvJX+Pi5HM3zjquTYvBnjbkm4uyz6ufest5bx1kFsWju5EiEve515tCwVgw84hXEx
OaJJhwQxsRYDRa1G9/KQew1iBl6YLmc0zVtbYxrT3s5muPA8rp0PatPCb4nF9f3UyG6Vi5jaZR+N
Yo260bPhuOO9rU71Uuu7eiur8jBkWrvoOyfdd00x3cs2LQUerEB6kjXZXozuPneK8fze1JoR+vlt
dJfpZnNnZj88jVRxneBoRKh1/ISt1w/yjf6dq2jGw6AFl2a0h09maemgaVBvwiHln6P6mJkGauVl
TAtw+TAGl9Gop+Uy8S8e0mYPrqoMj7UfsYsmZbj1u2l4FOWon2b+oeN2WUl8Eg8ocC4gBRnb5YoD
GYWXkxY/Ct4R6PKP92wDi0d1SNu1pfViLaujG4f32VguZe1txFhqS8MXyhbGMqEznz0ywl52tdE9
Qz+GomP112c7bCLtnWlYfb2XHfKQ9MA+N66pz1pWfbWQo2VPY6vnICnKB81FPLtszP4c24528VoA
SYBIy68JAmQpso63PE2zbYae4s5U8+IZ6697OeBzKHz7ENi1EqJGB6/DbYzz4DgDMZVxuEKBTS+Q
ARZvIzRWMkclNk7vI+Qwv8hwUbMakMmG6rBYrhx2xwHW5IM5zN9ZUh01HxH5IKWaWA1LnqzX16g1
lChrEqiwBy/9qiOgU8bW8B2jIoDFWGo+dJOPPE7aWDsvUkfmXsd+G5LwzLmW/c0iqSzZFXdZlo57
3scpihW3FqYXJn0DAoB1/uvgztX3tiI1uI0z0XIDws1dBORyP2HVt5TKAWllo7unAsSMyty+Biqv
ZakYMI3Jg52W4lT0fMtT0aP4jGrj58mZKUuaMlxSlVCVgZmIMNikgvxeFo1WfoY3BPoocHO4NG37
CjXXSrLy8wTIf+vVU7GV1UQcisEDHjaM5W4ajXojT0YScpnDc7v1ioK8kxePa9ke1OGuiTTzuZjU
7pD0hrmSl9Eq+6ImhMG8rEc6oEV3MjEtA7agN7wa2BgvSlsaFE3jPUbun2W75oPdBt8tjQ2GT/Fw
DObholHUnYth31qOKlTzatQWKV8Q0GfdKhQUO/vhdTQbJADKRYzf2rKPHfPZUlt7MTT19Knx6xi3
p3D8YkY+vPVKfNejbEeaxAeEqfzM4UZGBCquJTv2YEGae9PnafUj9tN7Zej0+8kPMxjT5nCXAZtf
QpjwNnEsZm1fpfV2o2hy1npDUK+9KFlU6CdeXVPJvIWuwRCs+Eo3ceajkh+9ikB12WGVlXL2ek05
DzY6YLEoj7LpvV2W1N7r+U+x4PzQYQS6sp74sG01WDh0TfHVSUJkewzFex4zPQHR7Cp3bl749+xw
nIUOhYNMLG2W32cXUwT3pChPkar3R33QjKva+OYVv5B4lmVbyyZ5SAHaYNMytAdSkURmW5YMrqoF
z30M4BboSwyKpA2fUeqwr3FXMl/RaXnx8OjrP/IyDJ8LVVQrZ0zxPHKH5jzMh0JEyDtk1U71suas
OjaHuSQ75bDS0IulCYlvLds+jCuTAdtL6wnSjnaqhDodezctMdCpo6dpIA3uA774EeKb0Rjej84M
woWH9BT5Vn9a+yDG3k6CwFduokRbmEClj7ZAOFaDkdYhWKl3O8Vo7t6qqMobp7FGHWZhrw34ds9N
hoFBVfCYRGZaPZcQBdcYgwVbx7fK50xHzpJZ3cYthqooDYxEnRzRy7ka2ra9C9CSXsqq03blgQVm
9FZFUdE9wksEfzQPTidLPYvC/56IJy+e1C9Awb9FQDRfh7r0Fn5l2k9JJepV7ljBPey/fBP1g3oe
lHIgeD2qh2TkJiVWgcQKfj5LSxXtHQzbeKfyb29pY3OBlGeu/GrU2GR33zUt6H/yaChVkvyMWNkt
YqwRXspwDNZVAUT4p5OJdBVbCU+AGlnuqS/FDptFHoDCsF6yMtMPhTeOd3OtbAq+KT/InkEBJwtF
0ydETNX02fYNING+Uh1kr6tlaC6iaw8knl7RDT0qd+60kVWyxtG2J6C3nsYsfUaPylikrRKf3LwO
rkJoP5kMu1sYpPmugGezthCmvPm5qxH2K1RUWeh1u+AkgiZ/aDJmENNH2GZutkujOsJmlhNqd2vQ
u10XQ61uZS8/FlTukyoBn8Ul+35VAVN6MZDRu9q98Y/PhRSYruU5ejtsBPaMltrVDziO5UCTSyy7
Yiu8+EgtrpwqrW/Ipd9gJvH7jPolGW/3qzN5ALXmk0y4J9shMLEKn08KHJBaOrbGtylI3k6ynH7p
VIXz1e9TBCrsqH7w509KRfDPTwIEV9+yyr9Ziq/8SMvuH58Eq3c3KdaCudQEJTon42WKXh6qtNn8
yyZvjnXkMln/lpUnPSQM1SJwBgDpzzhPm3lFoKjwKewo0BH+bOOjqDLxkorodfKj+orwn3gJ9BgE
a109DSVLn370VnIQXGxsjYFav50SNOMhMkAVyeoMmNyiQqdz47iEMyj9Cm0SfSeviEQkKIsiJvk0
945hdI2xoLnT2JUfiP6Elzz3sl2Q4LPAag3hD3MKT76b5IsgYkuZhwPs0nTAGSuxnuQIf7ih+dY9
yv4A2xE+u7nIWqjxKkpHNTmMbvDi1K6FYIrObly1tl6lKzOQ0DnBLYUeNFdrJYt2cRxF4I2oukk5
IK/p2jtZNRoLZmjRiGPgjI9MxC/CsbIHO+6yh5gtB0hMIvRdwbOw9CMe3jBLj7IXxEh7/vsd1PQ/
wllk+FxXNYnVWLCEzA/hrMhmNilrp2eHN4xbAoSTTlZyYmL0UsSxGsy0o3NrqsbRqjJ+VPxfIdp5
JFCt0bzzsq9CdaKHosrjhxIT670Tmw3psQhiuYuWqIow8bZWQ2U95kX3Se14Mbep3lz92kFtpZj2
iSK6T1PXT7vJBMYZIA73qdRR3pgIgV0sA4cc8OFvp0MPafZOzaPTz1crWhiyrmOV5x57kpcReLY8
vS6m/FCQHcaAi2HlDKfIjLQ6paBPb86vz3TdOj46bmYs5SjfRNBPY3Y8ymugiUSyblwpTjQsByKB
dwKFubsC8wWf6e3y3uSaYGL0AdE22SYPHlY8GwN13bdTkXPWTkZp3VRMdE8+/oq7XE/Re5tL723/
q/T3cXbk/rqe+9/Sh6vEoWtugU6TQ1Tv607xtlEQhks2aNO8S5vutTRINmbb5av3Nl9rp1XXavpa
niY7OkOUSyO1u+17m206CKaNotyY/fQdHDjymLVm8uT56t7UCWNNZo9SdR06D+i/50srC9pX0ZlP
4McCQDjKmgYITKpTXvSyqz///ff9RyJb19kjAMiwYKETtpX9/0gYZRabnFA0wStCNWF8sOxdrWdP
ELyaH5bTbs2x1j6rvmMuA2Hr1xJN/X0VTNYWsn9+ylG/X+QABxcgrPiRzwcFWf+VFYMElVVRN5e/
/8n6x6yJbrumrRPctHTHcAzzQ+DM0lQ/DMhKfZ7GYRW5Uw30gYORFHg+23azY5scL3rV+9WmDjYW
3/jZLURqdK92Vh+h9gE316BYkUaAPJWm/asPXn+Rmql67tEMe1TG9Gqlav9aVNwggaXMLg1W0KYL
PxPnsakIbQ4G/tp5wkvech0N20R6ZEke5EAy8D2+VWH+LxAE3fkwMfEfd2wLEWXLNsDTgFD5PXkE
ix6EQTbbD1hMmGZS5ifyM/5s5E3Rng+p8POTV8A5J4C9/9Auq3LE+1jZlpg5Wq2JgdfffJEP496r
7+fmLsQdWE0RmrBG/6Ajbn4MTPcV4gAxkNoYMWiwfXPjGDW98xCYoMsB5vydbAKtNeyZSSe0aemU
F+lVbJxqJzR2yNEND2pR9ohp3JlRziWVjt+mX7WotswnyIsoXhksgAX4R3kRGGbjJcY6TnaadRuv
vaI3ZKLkmBAjZMlJej6eD7LU1Ea+QGa5XX/oyFK02hdyoMWjshQaQrJVW9jI6cXTMtDD7slOrPHC
F/LQph3qXvOhHF5hTMWPb/0WoVEWyfVJ9gHOEFnWnPIEzxurbNBy9QMNzwZdPSVa+ask2+Qhnns/
DJZtsrduDHtv+qjT9JNfHFW3JfgwJvemVhTExf9zkJ2Tg+D9JjfG4ijr791qhKQxSYOBJK2L364y
KRt9fvNq80EFlxFpbXpx5vcw8JD4PDXZtX97DQOS32DW2pJ/n3tnNx8kODMyiaAF5EW6MlXvzXYj
++SoMJ2qPaqrIwuV+V3+vz5V68Z96Bm/PjVKB3XpDCZQhHSaUNDFoDFBcu+1BskCK61wrxA3naus
9mJUXkVPFF9HgOHUDSK7plnzBX9h/YKqvHGRJcsz2AHikmGVhcE2cQJcIjsi9vnYSNTlWlbfD/KM
Cl3X9yaV5MOi1WJkUppeOQNwQYxNZM4mUC3lLNveD4HlB0u/CJMD0eP4iIYXDoBzSR5qxRvzhSyS
q0o2aKNeozZITpGfoYDlFNna4Tasqqio1ikyG6hKoAdNkGuA+Nb+9Msc/Yy+yx7rhrh1Pwp1/Vat
2/bexTZI6IaXL82sIvRSFh1+dAwO3L69ZNF0IviTnH1yeMiems7Cawz9NgzCWrdmPW1lNccccGFM
Y3wtg9p/qVixaG5i3JJp7CAs/3aW1d2lkGRYbjYRcQFRf+VpPoyA1m6elVfbvGf7k+dBgaJl+CAH
oPQ2LuzAs+6G0O2OZpEjITy4xVfQoPMFnEJxVhmAoCPCQuKuHY1pITuAQN0TKWmeO88vUJdBUDbO
QK+HjjjIAWaJJrVC0KVz8FMtlnHqGd1T77Jp9dBoY+dcbWYSzpdhhXAi4KEYAhtLZn3nhcJ4MWog
R3N35MSguS32K2lfWWsnMIfDDC6G94X0nBIox1Iqzg3qKrMRz5LEDL+I90FdpPBy3eY45P4vwoYY
uu/kE4p7PNDGS1WWpKeAYL7WxrTWwka5orcwPowucaUCDOkuzsTwIFBZvG+Nk+yTLZVmF6BuAmsp
q8Qu7g3DsA54Kgb7OtT1Taxq+acxqzfyu7CGtlsGzVRf0qQkhTea5tvXixDzKsvy7FXTeahx5VH3
QzCUjyaGT/LMTIuRQCtMOAk1ABzF8N21O4zBZ7gabzdCeIjs9Q4anTpeHVc1KbOlVSGMoHRIXmYG
2qZ1CU8OcmvpvhVGWcBJ6K3w365R/f+M+fMjuE5Wt9W8LHj/CMUX5r+8lsWfb2WcqXQV8KZh65b7
8a1smn7jplY7PBvG5FzjpL1i31G+ai3+mB0aLVtZzZDtsCpBwKwiM7jsW0KQY7/ycl/pYr4eu1hm
COJBElQiIPH/KSmG7bLKGKOtLL31lta/pCaRKfl92zqvrEhLWjYGuUCI9I97HvYOdVmAoX4yqh7h
TVR31UrXdraBGKcsvbe5/6NNjnPzK66hi1FJyUqhGZPsQ4LTh24qiTwmrnfoRLEfsynSt9rg2Zux
5c3zVsedZoOeMZooQ/LatU2y0uvKPpQugqJm/RjZSsKqzMr2YRCmTM9Uo7H7jvuidgeVSYf0F36X
o4gApGvdwclMVivvyQbSciuAC2662qmsSzJkJVpzYXETLeuPOmjwf5yrYZGvfN2rnvx0Mu55/ljz
zQCd0cZ5KXdx3AzY6Tmxl2wDlJyuPVnek+0NG1kb49a9ylLVOioqY/jpxTby0wvZqFjpKwpa3v59
sDyfKNVGnU99GyvPTVrexrKxG3AdD30dlqyueVs/VEvWKn1xIwRsgwQokoP8n0Su+0Dm0iB4G3bP
XZMR4eV/ZOFXsIRTPqC4ldnma5GGX4JoSr+FU/RqVLnBsn/w+IE6IBsxh3yaB4S8J55Ds2Sq613A
1vNy6a0o11BijLmz2tjWS0Pnj3hfWFVaW3jL96UUCqV4LsCO206tkW6ccCr3rMedJ9LE97oe6l8K
04tRTPT1i64HxcUva15Cc0cbTJeCB+vZVTN/b4dVtyl7Jpw6+ib7ST0H6ynBkt5o1NmbwevXOsv/
S5Kwrug1t/gi3OgGy6tD1k+YBxK5ykq2860vI+yBP81aqtu+teutXbjKpwDxGjkgwT9qLXq9OqCv
Hj1lIQGa+YKqb1RLZ5ycM+xh/VoXHSmZuaP1SPiiZKXcC6/2jlOalisrNd27qIfhgi7pS13lNfJl
hf9ssjcofG28dbZdnMbKQD9pzMYbNI9w04R6BiKf3rBAWFXB+ukieys4T7aR3VBZGi4VtglsSRgV
h9O0HX0FMaQ2nG5N1MZLFfubozzJdv11i3Tbk1L3yp2d4SQrPxjey952g24lT8J0MVk1nmPtkTSr
z1WENss0TgA76nnXFEb683sVn6hf1bLwqiOhpX9WZW9YEXKQ5zazu1JY+oR0U3KPrkHi3wy8Q+h3
5q8ir75u9qcuvYMGjVtZ/9Enz1A8c63HlgomZB9nnmd+Koe6QrIDwTkAmITsYxI0nbD2ST5L03mF
iq+UHR2L0TMf48l5eGtPXIuoGwhZpxm8e1bTP2R7zZJkmdYIAkBaSu7SpmgWwQw1UUbsWtLAMa7W
VPYX8J/4QUTI6nYtwBrEedd21tiHtyJ+NfZB1j2SMVtsN9HI4SWLGI5xzkZkLOsSq563trK0zqE6
KYd/gGvmNl+7H4Fqe0wWLF9BuXVR+LXq/Qc78sIfXV9ucSrOg0WRfk0xCI8WRXtlZ2wGizyOULTw
px/16F2tyum/4r7zfapy7VVMxoAqGAJ3A2HvBSrxyOx6to2kYMIOAgKby3tI9dDT7ByCXHNRDpKl
Wm/winKcdCnblArKzEIJuEYqr0EGIdyi3/lTdr+f5/RYjwXBlK87Lx0WLjLncE1jf61YpXFhj6vC
ZtW0feZG7RmMFjJxZlA/KgFrZWequs8oxV09H7TiQln5Wde9sZvCmdQkmU2SxeT7qXYMJpA/M/+p
GbGmsPQ0X3TVYANA40CwD/pDgWed60csRCCzCi5/h4Jad/CD+pM2+7PJgzsziVs/PWMQrxxlkxxq
BYhCeuicrt7H2gHOg5oZ7JKoMldCjP5VpM2Ee5U14kyXGOcmUru1cPPsCV8sAfdW97/qAxCYmjX0
oouLVYysz7d8iGcFPs14dkPED+WVKl/7daV8NmjVLUVsLaUyz4S2cjMMzs5cSViGntN+ShB268tw
U9vK7ItAj50YETxE/DmXICGJmkTNjkJ6GuZSpJXpyS+qZpfjQPhWCv7b9qE39+t+rULlBx2gHlxi
o7BK5mJgqepBMTnIqjyYupNZ67dBKBuaAqMNhjqxpS1zrQjvOqQ3E0dPbkB+xMEx2nolLKjO6GWg
DBYQHYCult45iY4P69yBHlqx6t3WOZR+4L5USbtMLGPAIwXof9Z340ZWwX3tcZIzn/D2iUgXQwBL
UN9u8XPlq2b1nYe19xnT9nCZ5rNAmaJXmywJsxOyvGCZkd3dlpPf3WvuNC6DAPa6mpB80OcIkz/H
mpo+NPZOVt3em2TJKXtjFc5uhiqGP1qcOiccyR02/fDmUJozl2KuyjZ5mApWLgs4h1hEOojzoRh0
XxEAW2rkwxDSLZBSkPVprg+1D4pJ1nmL/6fup9XNUDM0vzL1kwp+OK3U7CcbREQ7M5P9EkCDIDas
B7DC1iZwivBo2al/bp054aQ01XObZ6hfoOz7o/2aJHH+MxNgSKtKOM8K0x7AgaQ5+30lDrmdxtuk
bMsHdp1IfKRl8rXDcFOepXXF1R+ZrQDueUum1u3fI3/C/J12Q5bQcG2hEhZ2TVNX+Tn9HvMiRhl0
jlp438x8lj+YdP+YEuuD2/FT1H79NY2n9SezReY6wmB9GYfnUWCNp9XQihVTC6+tGPY4IWH5V3o6
K7L8EkZVvW/dlW4X4TYt8uAhyB6SuLnmum8cVMXUD0QLMHTJi2QZdi0IGAOyAbsmY5WrI6pfQ6Iy
dXA5GLRofG7am2YoxqoZ0W8jbtdsoVUQTtYrqCJNgK2FdrBm8I2twgpCUPqT0BDXyvRP0Q+Qs/rd
lD9jRueC9EHBWJDfxDnKyU6q5mnbtGqfFXfCqMgngQnX3tyRTU2XECuVox09EvRA1Vv09dUcceLy
Omg2ISrSR0W1SbmjkLrI8GndpCBTV72HP5UTJEvP1PINFC5103uJvpnMb60hsn1HqGVtEx9fmgiZ
boiAD0u7Klh7m+3em8JkBxcXrMwEbig28wUSvRA68VBTQv7kOifHE5toOKflYlDD6bFHNDpScG8c
A9750HvRFBGxvQbHpKwB3hWbUXfEIg56UvdxU65UBNlwfkBLRunFlzhHsq+zsnKd+V62UJQyXaW+
KB4i0IBACsQZEWtxbuA4xVrY4sgQLFG4GQ4Ajt0jDoYIn9cQpMgZBo8xpMllMghCjvi6AUIsqz06
fCv0MEnmR81+QscesYZiYQ1EDKKp/ZaqpX4CPvPVD/StHbBmsso8yhZeN5YHouF+46enVDdehsjS
D36j2qvYRL6XVYu/jDS3wTvSqsmxPLGrS0+Q+dNTySQ9Boi+tjAyqsgrHgOjeDLNJj2YIalqzzgS
vr4ii2V9Yu7dBw7m7viOO0F2znUrulVKstXsvsfUKqyXOenIewMwXVcZiySwQT8UAQZwOOjBlI0W
Xdc159Y6TMAg1rOa5wZT33ObONM5yAGoKDZZcahZp8LDZVaFkbWxB8M8FGX0kqdef/ZGgrIxmhmO
Vnm7dhT3DvvRBVOys0e2FFFoMTxqUdVe5EHYKCcOZYYFX1ABuipV/aiPNVA53T4VZGOvPUiU1WgF
yPfb2NACtl323rRo1LNfOuYL9MOFEwTHkij2QUmVYT+63WsKf/xsiAFstM5t1AG4LoWOsTA7esCN
4CdXXYVAgjc5Yjuwkl2lwl6Giv5N7cu1CAWvl3EYzmqW3jVw8nCnB18LSR55jFFvVnHWYoSeBmsC
Fu428e18hYjyyhr8L5bQu3+Z1rTft9vMaqZm2iZ0T6IGWMB8RAKjRJbZbuVm34EdiVs+gqfCO8bu
FAg5ja2w6YK0jIbUuvAiqPWdWfzEN8PeBrzR8EmJsU+P40NMlr0NuxHWMM/2v8y8vyey+RNtg2gA
cGVNkImwjQ9MFU0VSZWWRfRjwBkKSW88B3s1vy8TLcezdux3wsZFpSAOtCzYO24SrV7oPUgrKSNc
TKhyRCOi4nqy0TWr3pBwYdsSNul9rmbuWp0CsZnmuTaL+3DpWom+NlITD6A8uDWj+m/f+O9RGvmN
A7zWTOD3kEL+oG8Sy3TzGGbb9xRBswOai9YRxM4KH/kIU6YEPSzMWrxFBt91QbjWw/k8wdJcODAP
TWf59y/X1X4Lt8i/Bl92JHJdVyPZ/JG7PwDyFx0TyneXXQi6J22FgXf+o3OCmbQ0NqvJcOOFFaHU
4gzOT12Jv7VNM5za3p32ueFsS9Vmz0LYcMfacDh4SgDgrAntjRaU6MpPqEm2XfAJDJh6qafgEte2
BrijC89pK5JtixOHuZbhD6wqb0oeegtRRE9hWz7yFnPXftGnOJol5rZS9VuYYPQYGai2GVaMatyc
YIhat+XrQoSoLS11rfndPk1rsQxMtVuOvlbh1WVDI5qrlWUl67q3jz7UL3wf0kU64AaJUOdPtwmD
rRk2ryKbkFYs8ofcMdyD8LVDHyqPaINFLzFP7UJz3K9pjligPrbqEVyOsct8XiC5kkRb0xPVkSel
mnHNbfvTHI0r8wEsuCpZjz36sZUXtyehNg2YWhfTBrU4NmXbnJMUO2bLz9slesXxIladkDiRdod5
gkL+JsSptB6nn3+//9ofqxp+iaTwTJ58Q9i282FVk6OUapemn33PbHW46yq3wF7LM/oleZ3HOhBs
iwqi6mL+dRZlHtybzAV//xvEH7/BOfcLRoUfok5K9WMeWFPseoDOOn3X8uQbrm7NCfRGgrpc6oNS
RSlGJqdFXJ0BemzZgfn7YNSGNSFt4M997mxCU3zFmKA9D5jlIg0zKscETYFozNRV33fiNPXYgv79
z9Y+hCrlxITNgOE6QnPnXOgHeIYWs50E12R/Dyt+fGpsfnHbXqwwHkQkxPPLfWZbQGSm5sUM1gTv
94in659zZ9jz6oasig8hi5CivyhdsSD66h5qe0wWkYM3AWYGS417xlLY0Z7CUlPXY5Dv0IdSV03t
HzUH7QkPC0OrTlf4p1j7wZ/qFZFTZ9s7xPr6/2PsvJZj164s+ysV9x1qeBPRqgcA6ZlJb18QPDTw
bsNt4Ot7gFdSlY46VBW6QZGHnonEXmbOOfqCnJUSXihwpjXmu3iOFFltnYk05oRd9alFPrppo4gk
ljgdrxx7Zp/DGhkrLkjSoc46v83mX5XJbjPBERnkyjxs5lg629pyE/rQegy7bGxxQ87eNh6MbVJb
4taY+hLvfOFsJNyubWSaGRWJR7VqxRPTvaXH72a0oTDjPogaClcve8cYmHTtL8U0rTN3ditUFPC9
mgs4tMWm7jtZOjMLix6wynmHyUy/B+o+XEs/tbOcD0TwNvum61ETM3XZUTFoIBUPKaHBH6oB1peA
EEOMcLXqPjnY667NpN2GfplCmEzMQzfFcjMRYcYRYFX3Hqnse28cviyiFEuKGl3baxjibpqOSvUa
ARL9nYpu9hjNV57e5PuknTR/Hs10YVpSBVZbBDPo8xvDUcDKtmRZTqqXVD6bC+U2rV4qEwEDJAqt
PMHbpDastDCevgkbL++72rT35tgtQc8IWrW0GwLuV8wRbsJ66bv/4Rj4zRD056VsEvvgMH73iN37
zRA2qJHH89KJPm2RJlRTY+XnjuJtcxRIW01NB5bO43ixbWu8mLEG3zOLT3WBtZ3iYSvN8X5cgYM4
Fx9KHpR//0z71xsEFYBneQgONFt3/iVgxtCnZcnllH9N6XCNbFi71zzk7gKFcRBx3w7nQRQ3PWlo
6CTGQNNnHGmaqwW9RQmjGFC9u06r36Q7oKDNHQMRZDbeO9ODV7u/5nhuHmJ2/v+TWMT7/WylVjF0
NjGG4Xomz7x/7hhtLe3KDmTBlxITfLMQqTjVzmNfZBxcxJdubalLP1Gi+oBnh/UQsth70oZvnMI7
VpptHX6aqVE1zkon0etVB32CllUP9DsafAo/Rl3p9FN3NrTmkDE43GluvAZxYKwhMc07imlRfSPq
dqCBPmaUYq9G7iJc6cU5KyOxYzacP5SjYGzG3acf5PO/f+R+U7D9XFeuSfPmqpaO1tX7TS+zlAOJ
ADLPvtxS7zZebsecJxG27869NdImP9lSszd4pb5mBVDUII/K3FmnUooN7iUCiKfkbEhVXFll0pBv
rb04gOtvDFc5QCwcld58wuwLDRKzRoh6MfXbrhgDhipkemRxe1mq6G1QB25qEU0VPtfHCF/PSQxk
kf/735Xr518eb/Q/HKG6y0Vqa/ZvTyIxlVbnxlX1VViWGqKknS64gT1A22PsHFKKnusyzUN0MtXZ
W+J7s0++o3bRg1zVrW1hevH550XtMdoluYcQAwtlJXarbBjyW25V0aFxu1cQzPJKYdzr9uUmVcQF
oLIkgIHxKO7Gi8nPdmMSOJRybe09M4ZpXyjmjWTdd8mr19Q5gNQooFnCcSAPp/IM32pc7K6q8dja
wyZiR2/kpnYCSo6Wvx9VknahhA3oZirs8Y3DWcLcax/FWRIMQEP8Lq7W5Qct1nJnlZU/m7YC1KQk
AgSDzjVxBtVVv6YexaXXgrAnEBwtDT+YNShPyly0ISuKa/SL9UWXD32/pHtazpg5vY2pu6waKMNj
ESAE14PFeKRAQeLZTV+DPZy8VsDy4W5NGLjPUjG/Lijq/AVB6yaDeOKXaw6/bQlQxW11oYL0Tq5d
pyeWWLXf56a115JIHmd3/pbpoLN1qLRjtBJdI736SoaWCAfmmD7QAHnVQOmIWriUPdl+klvh1qJM
wSLHwEMltGYdhZrWOoEbR8cHPXOSoyBULCuebFPAtFwJvLrLzA3NEN4Y7dQlc3c2x28W9P11QfXg
E49xIOtt2pmRyJ8Q+h8jwYy4nn+5hRJf0fS0WxmT6i2Q1vnZTOoQs3H1ZK0vcEj7EFqbqzhqfpG9
8yXwge+12roQ7GzemcMg9w5pqhO5tNd6iqRSWuVHNYizaZNK37vxzQRn64aw1KDTyjvIEfW3E3MW
2hdm+85zpS22P7N6OFWqfpGWpt/PWrKb3Sa/meh4yDyb+z23JebbUzKBEEpw0qLX29spo3/iSTmM
m9LbZBzlJxTv8zkeGFUtrtfdxPDP/of60vmXGtexNcuw6B8dT0Nv+Nt9eIRMyVVnDl82+JggT2bK
nhJflusN3EMpGa5dt+WC7LY6LPfGz2KCPGwtDhPAjDs7XT5KmVq7IidwPrMIHn9j6uH4xGR5hzxb
J1TU8Zx/VxAiMYMQhcctLj7jzfBzu5qgv0S2rxvYpONpdkMtnonvL6f5Su3e8qLaG4g+74gIqAEI
VsOZ9Cprm9Xa908aDK6RHewS42BJdkDEl+WvZTcWIdYxTpEhoTHne01lam3xxOg7zAN4Q+O0Pk2E
auUr77PqxHA/ZLoWLONDyeaL3DWZbdSKaKBkqb6ki9LIlmO/iyMWSvl6CUcivYzZOJ9T27rpl0b8
2dX/n39Kjet+UuQ+amLFEIP1v735nw91yX//d/2cf3zMP3/Gf57TDzaS9Xf/bz9q91Vf3suv7vcP
+qevzHf/208Xvvfv//TGpurTfr4dvsR899UNRf/39Lv1I/+37/yPr5+v8jA3X3/94/2zTKsw7XqR
fvR//O1dqy6f5LHVbf+PfL31O/zt3euv8Nc/+F1EnBL19ueX+2+f8/Xe9X/9Q3HVv7i0HWg8GEaj
QTW4nEkK/HmX9Rdb9UwKNccmjEVzeVdViz756x+G9cd/dHBK11fVv6CwMG3m2Bh2LFf/4++/7t/C
/v58nP7/4X+681ughMVY3LP5n6Xammnqls13+u+JYZi7Kzeq3WLflc1XnRH2tQy4HNpvopOPUgHk
ixTxMS3bKyhjuzlhLOcm43AkSe880+k6STFuYpdVFMg1FdozckUaxng/KWsmCmkrkYDionVeEnST
duviUnWnjmdTbahB4xrf8MybEAnA12K3ZDUo3ikzRgZBCRuMOiMWH2VL2JkjkXwIP7fSURBRJoia
yenYFGXRUPdzlC4dnhtjcBFTvkxaRvVIgdtl7Ors2rppFHK8hxyAkm10Z6Wc3a0gm9/nM8cA2JzO
8NA4FGMJZSXXP+m6Yka3RtjRGahrNEmuX6rafNPEXPEFCdTIFns7E6ZmFslNtJqxu646ll55mBdQ
HXk2uJumdq9Hyv00t2Euawjw5onnPVO9XWrCVM+ShMp7vG0jdrGuV7e+SN0Pjxhc3UKYoLLxpF1E
Tju21sJPad1lOa4UC81bP05XS36qq2U5mARXlh2op6XE4V00JnXFjGAVoDfRGEtyq9jzlwlKIYvt
MLWMXQ7AhDkJ+HmNbAQW6phTJwxrlc9/OvpPluTAo9tDW2pLyN8KhMnyBGyI1CQm1vaKO9LISNyI
vl3HeX1DYK0WDCJhzG8ntl8aNb5ZhG2clZ/lmF5ErnzrYxT2UBjVbAdCA8+79QHQYV9U1XMVu1wP
9i4erI/ciaeAcNPrmV8rWsSNM/TPUWlycFZB2kekgeeMYTO3E0Er7ZDBwe1CERLC+L6belCCg0r2
FJQ+E+r58MlGxM/74XmghZzZYfskzO7tDmivAaS07MwrE+D4pl09JgTAgof66ot56zpMlpM8v+PW
/wlQb7010weW6+BoQXhYHvuKqkLKIg5nXY9PpM5vXFfzoColYuuO3WEkh50JU3dvRbiK1fnDsL5m
IMxYN1VvYyypr8Wmuskj/ursjdKto/XnrjFRN5k8ZaKpODdo4bb6EGnbsrL0bWfZHslU8x2KknLL
LjI5D2p2wMM63Bdd6PZ5u+fGUt5O7anntDn1qXyQxAPvlWwOjE7pGalZ0YHW+2XpCwUdChAD2W1h
Q8a+mynmydXleRwN5BRKSZBbF4eLg6KKlZak6CNp1030k4qXEz6dcmyj1YQyDAxiBy7fOeoeOndI
DknSzmE1TG+wo6K42rCTQS7TSm4Xdn3uWCZXSuwd5ll7BKlIsrdjb7H1HVt6RTY96VVdc+3SXSw7
bVxek9ErNwkYe2h+87aLZGAr08yUy7yugUAErDFy35PDPopQf0TcpdAfdrcjYV177RO2pHcA5miF
mo4HdEjRnNdJtPHm3D5VwNBObiNvXGLot9o8jgEfsI/LNtortruzisTbTZqmhOrAKlhPJqyjeYvM
Dnfeg5Hwp/HAkysd7mHEjnJ282tW2mgWvOIoHAt5pjZiUpdGF2YZqt3eUshqj9qt7bzkiqddrGYI
sdVuDS+1roQVf3R9PpLbpj9N4Av2Ndl8OJrbFlgjVA+eFV5ASKYeut3kbsvVQV7Wrj+MIAn72K2p
T5vXYnCsLbvE4VQ0oRQ1dbf8AAGdPsAbChdNZBt7Gkv67F7dm9JuN0y8QfOUzhXJ5IZvLwq/T5z3
AWttxTmNRIFty4WUPbH2dva4aUbvTHPh8Nl65uOvFXua8CAnnZybpf2E/Bf8Bzeakd2r3+n5VvaJ
uKtj7RDnNDxqg6nbm+xVluCw36mKQEGthOZE29OPPBpdEm1nz9kZtqzJwusOZpK+cYCWa0LaXQp+
W9cceatCS0sWA+ClLcXVZHaE2MC6QFJblU99Vb0zGT1n0pyuGbohCfGijzKjt1AF0a2VSM7A15Ws
giaCtXtDn2EFrqY9koz0VArF2HZVehq4+DddSocOjKhAPE0MHJcBG9bqMAlcvmwM9pAWZ2rOCl0P
YaRbEDAnlzJ/OzCjI+cZeVmavCpMcW7AjR+TWTW33tgCUfTcchd38jVxBqgbTvwEueI4eamDYxWR
f0NTEliam4a9rtxZS5f5IlavNa+9S5ioMO/qphdT75aLKZy7kWjRo+zXYUISab7hTEmoQf06AAtZ
HmtFvSGvVp4kXWgYE+25a7wlrLMlCQlMlC9Jo5050Lq9Loz0ODc3FaEfm5l2ck80ZXeyGRN2eiIh
hTKXYPeMhaYmdpHBBut0b1dF9aXIrPdBH9JD6ZLPy6Tt1ZpEFiSVxtJ45vGrZngPMV7UKJ4vOoml
m94ah7Cz6l+cNfbz4piPs06y/yhPhUirTaV795DGa193xXO+FB+jwXgEjZATci3tF3fZkuDnMeZO
fK9cdw3OJwoOAhpt+yXDJexrTXaZPLU5Tke7X8ZdYnhkE5qYYuPODCiBl1MzwMJWxrtqzKjUC+/a
TZoxNDz0OR6qljUAKizKIb+4mXnGccW8tzF1KpH5wiLKDQdFKA/QA7jjzf0rCJN8a7ZqhfEv70OV
7SB/2DjmPLasEFaVuomXRAmIOCdksZntDTgcLyxtkRyHLOk4sg5zZulnKaadXSskD1juAXpbFYws
bC92UezbkYQBlixNzXGi4/k5yZT1tv2KuZo9RN28ql4xXPT1xay27262bMkMlggSQtbnDdGCYt+U
jR7Q2ya4QxUtQPyIC9Ft+q2oS/4yni7JTiiLHdiEt1wZuZHY9XouERnLQA4hnOdggs8x0ma2vVGi
hbslZmmscF3yHIunIfnu+rfZYyquet24E077ELMxvMvgLSWG2EjhlDsoXSkcd+yZGGO6YJqLft/Y
MI7McjfbjkurHVPISaNBV7Y8qeDZBhocvKNSOeplfdbMZgmE0wuyfZ33JM6GQEvWxzgvmlOb3aei
OEVol3zWevKgM8vfOGqjAe8tviiHGJ/FyDLU3I18yNlJsGQah+aiP6O1Hjc9aSehoSjDluFGEpp6
KESvB31jHUg0P6rAIr51E8CuQ7ohfF4TbOTOhr3kN+NCjVXbmOqjUaH6GhlrLEa0T03qbD2amu2g
05+BwPrIXCPeG41FRNNgEQ0771Ma1XYgLqSYLq5mzyc1Kt3b9ZJp8sK6lePd1KJTbtH4hIrdwyKu
lpYJ0Hz0uNgCcyD9zNMFB/NY3A0G6UwJ1e1WgG2SUDppSKMdSYxEYrND3805PBUQ09tmrgjeqrKQ
Xdat6vTdTamL+rp3c3/RBmuPfObBNQC02NAWxNx0waJBHjMTRxI+a6zpJCii66L3NpoD9r3nZ9vZ
TPoC5DQOl0Dzq4/r/CRtr/anlA8j5ErdmEm+aSpdv/bstzLpnTBq9GJPhkcVJJ18iZmKzKX+ahnc
CfopqYJsxECYr4wFjIaBMnNIE8qnBW5UmZum4SiQannU1pAUgAfhODtv44xCCmb5bgFrEzOdHzWc
iJYYjMCrDpLSRSmzTZV6d3k1vtt1d0CjmGExis5KU32ppblv26dW8345ApsbyOBB1w/55P6Kpvor
QYlupa+eO1zP6bxfRtqNJ+FZY1C/j6l1UOJ+J2MDQbt3pja9VlTzEEWgkKP+WsoJ7K8axk6zzrWU
s0ERMeDGdo0yEHNHJMm061M3aJVupyxii6dj19vLkyXhjwH/Q/TCfkL1PKbVy940rDuDWZdPtPgv
C8+pG/dXsmvu+UClCEZclnpzS3jWAydt76fIQim8/WLukAcbLAwSNksDDMB22uk9aS49xE0fd8gZ
RZPVPq0fxN7kEQXeCno/9tl0R/bYlYsAF5ONdl9r4tStK7BU8wCptpy0hncqZvu2nl3Ers73ANk7
jlMrQJnSNCtGqU+CUR22TcEkeDG3ePbvMSY+T+I2ZrXJFfvQxxj51K2iuZtliU+tYX7Z5k1nGNim
+YbYm/faSN+ByUfyfmucBRvn4qk1MQbzfWmo/VzrzkCXHqEnx2Ft3gukT8GIzWJSwHm70naASDSA
cY3IV6Culyv6ERzL+gTBpYlmymGwO6cnJ00PdU02RRJXwdyk+7mHkijqQ2xIMpPVmpmN6e0s8BCL
zsrc7PqP2vRTl7xN6B1PI5SDvtKIp+heJtFdSYR5WvveifFRIQ04v3MiTb80CvImS34oHopQ9810
nOcoSSLEuw/VACEh7946U14IsQBXu1wlotmZMmGbVv8yZvUGuPTZFhQspPmSe4EwDAR9Jd0Hm/ST
HbqXFyfOz/ZsIOgcDuV4X/Yzgm/AjHW7IR/PWGMSg0ZzNlZVPFhjsU+uG8HhukTNVikNjNwCEaBS
YR8XRRAjUVpZRDm0HpdnQ0ZsnLhR9JLBK1dKA9tPqFDPesdq/U561+iVqCkZhvF0GvoT+ykvsIPa
mtj93I3N+oTUb9pBPzK+92NuEQD3zglu/kYrfLWN77py4o/Ry/vSnR/cpbxyuvRoI3LMeh33tXWZ
KrjKS3OttvO10J0yKGpl32OLbp3W12jD7DQNbcUi0at7Hi3HV2xQdZMFU8k0jixmXodcvUWv5cwa
UBK7P2aWeWcrw0uXjyduQsE4dl+qYZ5Mhd2AzUpykRd+0yuTUxoKh69q5dvsGBdldi+W2X7l8kFo
5U2rlkwNdMjYjz2kZIFEk/rON133s4nbkIjMG2guj2zYD8jQQ6/0jvXAlYZjgNptyxKIvwBnalGW
N0K6+9gwkTjnbhCZ8yvYhJ9bZlWY267oXjtFvbPd5F3tQzsqyWIZPuo43ZCcdF/W3Rru+AulwXZW
hlCM3QP6pyQvrgkg37JZ9E0MJH1Z4olNb+sqXxvGR37Wb82Kbu0helOxaLjyzenbp5gb3JLbm7q3
H0Rhf/YJ2usFRehYmo+q1n16vfIrJpMCi1tYoySsPe8q09gCTB+xXu7AZdAwcLHEEIvrrHnvXYq3
xLyUvYHiI3mxooeq03LfUMVOjOZBtvGZkfmpGSclkJMnWDzwtJ/L7rY23NjX5m994inntOozSfEp
DLi1Aq7DxtFe+t59LHNr0yneRVJMIJh4mdhvc0/DazlehjUoo3gl7vS94jGJ8OUONQRMIt1mVuh+
5BHlr2DhU+nRreGeG0aMHEALlUZuvKY6Kra8seEUl2Wy64x2r/ZE7dBYGJnm6150n2XJITO1XazP
pEFwadtyYw030kNwufAjLmzPaYl0Zb0t7h0W9kneMkNQupNivjkXBo3Xrk41wnAMQTBJnf6cPqVt
4/pNMfQ+FLVPocfbdgQulkcmbbsZWoW0AO5xwyRpTENt7ZsDMRPcXRHf9AGq6mBW5GdZZE8NCb6g
d1lV5FnFjGS6nSuMJG2uPAiOTcIsmvOMwJf10RbbxNPScFWj/tghdtiKOTnALrr0HmSJ9ja3jM7v
muq1M9AHZoKmbblZTBJCcaNOs3o3EXDYGu0WwvWzJ5GJGaJl8FXRmeKaNwrR+CaZJL4yTbg49kzk
FjpibhxMJ8hmBcbUTMhm++5Nq+1bCFALvOkqLa7LvjzYirrT+um6GpVr7PrBrHUbLac1km1o5Y/m
VD9WdgORC1gdXkbolkHWVS+Eqj8A+r03G+n67XxuFhQFE0oh3yA02y8zWqLagkQ+hOVa6LXRsqtp
A9EAsMFGfUUqi13vGOeEcRwYunMFCOgFJaiEYRhL884yphvhVC9Jea2QnpWZnLh0f6rHVmvK98IT
wWC8aMVAmWyeVgM1WyIIbNExS8Qa/PGAh1mYu5h7xIhVgdHjBY0tT3vyH3vKc5F2b64dnymAqbRw
qRALW432rSUgqK9fq1KJe2dKUc22DPoUBxIQXqf+FPGwyYyfC9+Z4j2FE49KIcIJyIdKRxtHw3eH
X6XqDOjPNTYF3ETadDvy2w0cFFp1kqQLu2r7FecQX2ZdIyBoeYYheZbGsimWiBJnvLFth7+b0mCm
lmWQoXp1pLxaH692qF9He3zy9P4NKfylb61dU6A8qzc40+4Qm6FWUZmp2bPAHvNZmPF3yt6zV4v3
yNEwIQkT/Lox3AEQo3JfsjSMOp08oKgKtAw0U8VHr1I12yQUoDei61hx7qsputX0/ugSvOFnsl2o
sOr7XtwvUWD1s+bDtOMgHUAMym6fY37aazgnmGSzTEV8bQ3Tsq0axpPwMbkEmG4uLXQyDHSthU9F
m9SNV00EFTnTfWa+sSq+pnOlYCJIx3Xm24LIR6+6rzsss/m4vCBKJTitbnZqTOi8XV2riv3a6zVC
pH4MiUz8zLv5KIevuEURJ8anYrRNMPIK6PG52E2Gx3NDY27aDksRKll7EhFzhcElEFDQ1YdO7LGV
0i+DCYOhH0ELdeO55lo+FhYNOqvIwEnHH/yBr5SpembqTFVXz5sJH6mzMN2ua2qsjPrIcN3voq+Y
gfX6nlyqcTMokXq1cP+0NSojCy+xaSTeTW+qzO08bnVQFEofpt5CgnMc+QTc6KQJwEqS2nygA/Dd
cOyhDXgFBHut6+5lrYvN5MYEvnXxfrDJPuyS+IGO4NeSmPm27TLEkCMj87ggtlAkuo9iPT3ryZz7
Wms+EMZ1E2mtvptM48aezGvcdYXvESvUeoXFwxg/LIq8MaPqKbKw1Vp93oWGHJQw6VtznzW53BVF
HcOE16ibKw+eDH52LHFkTAo3yKfuacgLL1Rn55kAPGObVvIgOLeEab9YikH5Q6uXUssRbrTS+do7
S4G3Ixp4UfrA3hl/xhamXhGIjn7KBRvll41YAUverm0BBQ7pvGXM3l98QJ9e6CXtQaxmOpR4LBne
xXQxhyUYTOdRNMOPDHFfOUfTKqONqitKYHJHm/OdkVr2ledYVELrDmclS/uVt5Lr2zxwkniCAZXB
52aDOpfDwULaRv3WmIccrddq5QBD0rphrKibPqrnq2wmT7BLhtrHeDsxHIzerInyNCaLLVA6Ye0S
h55TWpOPUgEdlT1CKR4d5D0y9vXRLk9Wnd8XQ/GVjcu+gTa8RdaVcqX2HGr2TSLkd+liMrOey7qm
A8AdXhiPSmY+1YkOwM1S7rv1ShaCtUgPfNOfNUI6itrVN4OLriEmY7GuWPkLZ5tAsfPFMsGh43gq
hySkU01kuZkKcZNlxoPU6qdk3sTmjVjIxWiq6wZmA1YB0lNGMly6aHoFFP+5mDvbLfd2geuyJo6B
6h90X/GFhCUsFuKZNLiGsxXXfi6rp2aClaUQGz/ocIV7Io7N+awiLw9QZde+KaaO/bY412CKJ+ND
23m6ebO4zS/EOOHgKm3IYJnLIs52edTd0V8jdOuLp8FZR4ewIH0v8cJYMz6Lhn0YacSp32DyTCkS
rH3hNpuqdEI1UYjkMQgxMvE05fvS0w+SpYOpKLtJOg8jwTdRByw1rf2FJAITZZMda49RajOPU7QD
R7blc8VcpjVfm4Xhfs14jCb5SVvF6moo3oG0o8eeWBUViM9UVCyah2B+mdDUaXdTln6qYOjiub2P
M+OXLuZzFuXUWpX8UMnPzt3pyUBAODjOhunQozpx+njiQ6mfjdFMDhEnb9fbGIl5JjOSVnxiPMst
V2NCZD+/LEpEuos2z44Wp2IWGTYZl8ovJ1aPKAbuSHMLGIIQLCovLLmebaaF/mLLryQRtylTv4l8
07gIWzUC0ShSjgtxj8XzQS+Hay1ag/2S23ooUHBEzdXUqwcmzCNdYtpyiJfVRkcq2Sj2ER8oqxBb
HBhOfxKuus9lfKRLCld3jfCmnmcCiNuxeI+p7wMzsm6nfNrJsSVeZeKLaQdpT1+FDWwu6l9UAj57
RQybpCzuCajI7exzrr7ijIFGRd1o9ozTHQLOS+2sePZGNxTfMJbYl/NwERoeunmZ94WQ74j2pN/N
jupjfwnJuy8Ce3Tvu5Tka6d5NyStFsHH1DEFF90i14sTW9eIk0qQWa1qEgNU86Wk4jizUxSLfjFR
G6e98+qN3iOIz91iFblf1imOuIliRHQbqZQ3Ljl9fin6p7hlpZiNu/aR8LjrzBndwBPJ3l6Kgsz2
+osE1oMmq5uxmjekxrGVNWPf6TELMFU02FLgNzbtLgnJ4xiPPy886Dp/vvbzprK++du//fbmb5/2
8xl/fr202+WzweqpdClFEfqh8NiqC39CgTQ0iLSyOnqghIn+jE1WzMtdlUWlbxYuzJv1xc9r//Xi
f/FvkuVJ4UeMRZwpzQ8kg9XHmQCtEFlA4WtVRXLyEtV/vvh50yPC6uAsj0IdyFrLYr0+Fio0Lt+V
ToyPptR9NWqKJUhdg75k/XFNSVD25ufVpnTInvt5dem168h05TZyU27KXinL488LJY3+/hoMjdqO
7L1RYE9Sm/bgWgM/78+P+eer+fpdft5GUbQO7CLfaUSOfswSR4n39jho099e/Pzbz5s/73DceORx
/8e7u/U1p8iLVdk2YVZya5WZJf/YVE8m2hc2mmlzZIPWHHtT52BTJxQGedIeWacSGbq+9l8vfv4N
DZFy8AZcjuNNpEyfRaE2BxsxWhK5+ZUbM45zjPTXwvrmYjj5TAGQ9Jt0iqvQ3Oce/lUsIE8F/LfR
7ZhV6dNX3rsTXSovXPqeokM+1mjzHHoeIX0Lt0nDqqIQeaQI8lyLUJQDb0ib+ShMqF1C5eY6j5dc
yGbjWI4McIW/SqtBc8QhSLfs19J6Vse5OI40Adli1RennLNA78Z5s9Revovtg1Lk36rTHg3pmkck
7fPFJUfbzab8qJsRgrE6Pqpz+0tkCbjbKsrprf2MVOsL0R3DhUhPjzuqfWLLUPsM5ze1NR6ImIkC
2Wl8G72uebrxYBJVnW1jNpfUpA5Hlat0l3omnqTsSiYfunpQJhU9udZdRkuAjUQ1spBZ3OhLfaAO
97HLFcVZxS8Ww1i9jLphXOY+5tlvrFYU+3oxmm9so+mGTxkuJaTisjLPgvj6HRf2TdpL9wBrDRs6
5J2oMUI08m/AoljzNfpXp/fluaqp3xeWL0NCycL/Z66MmBbM/FUJoAjHRHCn9rp3kMbEixh1da10
S3W9pN8odS2U48sYQoDx4Svmm97mUbG6iBJX7ZdNnpfVJXGc8qIqD2yXYLEsUFmSpmClwritWjS5
HTVwPPTnzhkTsHNmRnogI/lOj4HRMmKbr+w9/oRv0PDBwoqNOCkUnRVpFiGTPICxHEyUquUS5i2t
BHOAcqM1tJtJOV80yUK48uardP1J2D0pbOcobzTVwV3oEHUm7ZhHZZB94DWl4CTyCgSn+gvnnbpn
TPdAAbJR1weRjRJKExYqJTs5PirBwxTkBLdvfv7tz3f/vMcqHUC9A/4B94TUs2qMwi+n8hlt+udg
E69VttSuWX1vCskITVyixD5mxC1LGXSKfLdb40sdsocZK3Fezigq2tMk8Ulgg/R7U3uqjZzYCq95
c3RUpBoWL1Ycd9OCaLEE1G4q6pXVUylqNj72FSmrkKreFsfGSP8fe2ey3LaWbdtfufH6yNgoN9C4
Hda1qMqy1UHIso26rjbw9XeAdqR8nHnzxHvtFyeCh6QpiQSBXaw155inJmedF1cbyFeUns2asLgA
a5YAEAFx4MUqjF2fYMFPhYHm1UfWHBK9BneOKoLmPVRBqpZFBBk7d3s6KHr/5DFXacq9HyL8iuMw
Xiu9KSloHdjeLkxVsARr7U/wp8/umHwZNItlKhtPUmeueoZ0Rq8P6Y7WNssS5a19G0PGEDfWwjbL
uwy6AG3U3lz1HpyGOokey8hfpR1lq15W7YJYXAjNXvk+VCzCZCZeu7LcZhIBJvkFpOHoR9dN+LIn
84fN3m5R6TBS7EA9EDaPC0cVVPqCBpSxvtedq4+Weelhs9OMQh0HmBZLlfWfO8d8sKaHKeS0wbB7
7TQDbpiHZiOd43cNHHcEkGlRpFhBXkTWKgZCgm0muJNVr734JZ1XckXo7SYFyv7pzSd6i41r/YCR
bj3ED7Z9YcR/8tqc6rDMn8c6W2kzxr+CBt3Zzr2rh/uyjd8t/TqQUE+RnJ5F4bavOYqPBCTqZkQi
zVrge14W3r6mQ3LVQKCuyo6WGlilI05k04HfNQV+sgLbPaIBiQltE9YqI2CXkPKtso2TiFlRNsa+
oxGmMBAvmtZbDEVeLnXl8oWyyTEjxJ9mMSHNEGD6ouFckCrJKg7NoMiXaZZUawoUBvjH6jts5q9S
Qp3v6FWKzqQmGXuPYxOpHalZeC1yWz9WAUlduvHSEaRm2s0hkzIgdluhfU+0F127VKzPygIFilVX
3+BqMUwjGS7DH7rOuC9FwQIxvWLDKXuDGMAxQCumRTrBhgLdKRtoLUywkTMDh810mJeSjSmOINUS
yhRRsXbqTl9CQOdSGBs4ZC2VehJmF77Ntgz75iL45jZOfpR5jlSNzc8icMziTlFOWBiju5OgS3bs
dvOHuimfUUx9RRT9Pe6+4QmDiGSAHsaVs2Pcta4ZByuzKerlBnI9dvz0A9Qz9IBxlRKcQO2sbTdv
ws67TUV5uXUAlkHvKnDLqDud3OV15dB8rHx0gUli2if7LdTMaWOzo+TrvoM/Y3/Bef69CokWizJj
n0MqWceqWeZ06Bd16In1NAiu7ZZaoYMNjkzEVTiWAR3NTltkrU/MslmiGobxwPtp1CqbOLtwjBNn
UiRrzaiZflEEr2s5rj2teTf6HJ9FOj1pU7xnRArn4NyLTc7kNhD6Y2izZjayXM3k/p5w1WoXthbr
txSFrpYMiyaGzkcwYUJJ1znHNhKdwj8J18KRU6J881IqY01tzYA61u+hu5ZGTbqd8LZOWd9TlvV2
pL7eRTSlajsENIBdwqRTsfZE8EDPekdlyL0EUpuTykqxj8NyIhixy3ZeycLFJTCJlmwBVVMNB9Ps
fjjV9InU6Z7f7Rxsxzh1ZBgR9HsXWs23QPVPFdoDFmr1qgeJuq59se1i/0qVxd1UQUX1uR2XjDYW
KmUsO36gf601NRDbNO8WKud7QQV4waJ0WCuj3SjhfRPYZ5Y97g3WP+Ldr7BG4gDbWblFxFSLxjFL
KU/4bKkjh/joKt8nfLJl3Xr1enR1/6gF3/OGOA7GPBNfaWkcI+bdTaLoNyWh5p5DV5AOmWorfQAq
Ba3bWhfYNnZE1I20ik1tJ2TTrQIXmFibiwHUDrUaeAIsYc4GwqRDHPQXqi8wsjt0OmKo/XVVJV/T
roMS1aAFbyykXP1Upvkmc+J6JVvefaJFMdKDIDsMxYvS7Oj485n56amedwHhE+g0IHai65Y+4rCj
U1czN7Rs1Karq5efD9GcbGtLJ04SBtqGTTbNxXnxR6yt+mdcrUMRedfb8Xq8gZBuTKTb3QnE/SJL
g2xl5vqnfJKEvM4vud3I3gd4n3efedTuxBCi0RDpsQmQRoTzvchl69Jm5n6knsolmO+JccyPAHOL
FUYVb5H7E1v71nEqBhUHuhUIxYW06QtLNb2OWZgzbFX5kcH9GOYyXvMFnUo+/bGebyrNHzahrb3c
nkpC11+iLMnnQBQr2eM4iPYVZjunMbArB+j55zTC200PcGKpSqJCpNftDKfRVrJ2GL3yWByG1LKh
wQTxCioDpSpoBflobwO+cfSAGjKsnBfE5Dit2plySnBfcURbUi06hkDO6+yrHtTgkpNk10XkiNaK
5iLE0IVVEceeEAxyRO6IJ6hGKpBFnD62QIkXAc48mgFWFEPG72xbOR9QkR4HtifLXNG4iGt3keqK
gokjaU9ZoFOpLeAYFh2KjtLYAhUvWEqQb3XsSwG2Yj7KTdBVR0NhACja4NTGrI66LKiPuY0tWm+C
eXQJaITcnpQxQZWiowgeeTk7d1mv3bxixhjDY+Ja1HZufzCi4laBL1NmcSSqpTwGioZB10TnKvAw
reNLvb33mPLT8XYPP7VcdTGLqGas73I/i+7rnitNr9+NQEx7j55vakSAOHu5bwtByEQ1HEMLEllV
sp7Rpu6uzXgDkVCfDVrwq8qFDpE37mISvTNP26+VQwWsqewERQrLudFwgKAFm2no0jNt7XLlkt+E
TijQSHuRLtUkRwXEFgYNGKSBgEj68FENiwJ0xYM/sNYbPdBWofNq9s2nOEMIrQmQASWSy37KOWsb
CuYyjn/6sP+/HeJv7BCm7VrY6P53O8TLWxNG2OeL/HdHxK8f++WI0HXnHx6B2LhPXYSStgXk4pcj
Qjesf8DCNEHKGPgSfpkhLO8fQhgWZQ7XcHRu8Un8MkdY9j9si/KzZ+IWsjBt6v837og/fLUW0hUH
wTbFL6QFrBL+tIASFlN1GpKle+K6ELXUybgnBHTfUoxbBh2FvQydNMZc1AyenmydocBUJYpNMejZ
oSldvNG1x8KzE+d5V/7bkfzl5fivvMuuRZS3zX//H+OvKIrbuwP74EmBacThAP3hzgxsZaWSRca9
o0PQmQrrnJIfTrVbs/cRlNfC8h/A82ClLOIOXj+qH6xW+g7pJRbWDNx+ElA/Q2KP6MuOT/4E7opm
BUtffQjvOj8CtpFjWHb6pVn4X//m7c++rd8SLuaDC40QKaDrYr7/F1RoHbTJAFbOuifDpvxST0V8
qaa4Aq1UwgOZ0NgFKPhId6RDSHk9EO211Y1j5sjwhOM7OhlBeqgw5l9kkS5djd252+rPXoltnAyw
FfBtJPIGdB7UGQ+3aYQlyqLws3hlMlCeMi29/5vPNB/yv34maczZA67n8tn0P/GnhhkFcOhS854T
HeVnI+SyryUKiiGgyp93yN91GxLQoG/KxHV3flHB7tPD8QQQfthGbvXskifF8tnEVl/pFyiXRoTI
14gx/zlEGVMq0VE3Be3f2Ozmi+Zf3zrXjsUVxVX1J0omL3Of6dAz7vUSaKijxQ+jvh3mnXyaRf5S
Bn14RFzInnpMzhT11SuyP0pdG9vW+l0cQTEsahbDgAzUxuzoRVC6jrYDjm7CW6KjFhtnTMI0lST2
UZJIwjuXZkRbDIJZw2tWUiIxiaPEO/ikkW84N7qFY4VgllzD5JRs1LrNDG9dAR2luYbEv8IGutWG
sqBQd0dXBfeRVQS7ycfyUvo+G4iWWZKqyL4agwvTgne+3STxStJj2toOMtk6EWciqKM93EjM8uz+
LF/AFw6K8dUr6DcBIHzpNfJAcUeka4YKtW2EDyEv1umSiLa/u90bkv6axG2yFqbWPADsKS6i8hE/
eFsXuYY3DM5icJIn+OEsaFWirzXdahdjXFd7AnToqWvlN9rv3p4VxmcjD4bFRAXvHjj5zs6aevf/
cKo6prRZ2M8IkT/RMe6AgFPJ0LjXDGKUZcdKxa3ngLMUxQgsTDADl8G03D3S++cQ19AaJh2izqAI
lpPh62Cfym3nwblI6umUQo0e4CtSu1wgrZ5WU+2die/w/saSfqOJ/HmF4VYjMQ5mh8H/OY1/S51A
EiBjhRn4fmJJwMAdPiAsuKM+m9GcyNiY5Ma8cwywyYA+O1thc4i05LHx3oQnDFKGoh8uhYjdgDVv
32TeQrNCQL8VUpsx7KK/wwX9mwGBvAkT7fUclUFU91/fLpzCPKkSpd+TBFBdBVBOakSv0ZCe2Mt2
S5e12or89wNL1JM+5QCZgvgZKnv7N9nK5uxe/+O4ARIV0nIF78a+Xf6/HTef4glTE99Sl/ePVaJb
pxr4b+ycishchELrPmX9l6QgvjSaknNgKG/ZDoZxdzuUY9NucJSllxr/zWoau2Ww1CCY7ssK4/gc
S4IvWJv1GgOUYlBrKpN7I+of+sQqLnk1HgZfhzHi6w0a7UqcNC0fD1qcfo7ZtP0NDePfnSIm8dgs
KXRpm/8ykhmWRqqE8MV9o6J3qyN2dcD1jxAEQwrehAdciz+cwr0HAzeDsVT6GjvmGecPHbKIMgPt
9w4/NBkDoTSOFJFFv0AJsEV7r60qKHSL/3wpOv86kUuwGPOcwX/gvObv7rfvhm4jKT5mb9zXDRAA
A/QyYDZ9O8nunc6JvHNty1xUhNYtOolSraMadMzqGOiJaazwNF71cNLXVqHe7ZkRqeNaW9lu8YoP
tV8yAdNlp4K9D434bpjoAeJbMRHyvTjYhXYCDf4BWBakGf7CrmvMQ+ghHcnKJtwAbaoWvS4zOJRj
dkLdYnpBQSlMPUA9cE8Ylby1G2PZ0ZTMqPdt8sntL5Xb75kV3LsYfM5K5MY1bwL7h4YoP49K/V7r
5MEk6/BQxDMMJDCfM6XVC90orIMNCs4kQPHsO6Z2yMJ6fcNd4kfpN//5uFvzWPHHNSFx23IYLNv0
GFD+etzjFPmSO3r6vefNXTE59Q802IrjJKmmOOj2HjSvH5YR64vTOCLXD4dx7xSjt+5hk+8yckY2
XWMdoKZtrVy7dJhdlrZF5zamqbGPq5A6QzEe4TV3fbP04YxsyqqDrmkixvBb1ob5aD0GRA1ALSdo
S8udJ9fVlmluHCezM85uwZ6nohRAacJiX5TsMASmj7T9kau31iYLO+idzINUlGW5pkPi7Y2CPLz/
fKT02QT855EyLezKwuJ42X/SMzVFQYT0Cv1elfmLRRjCApPf54QmDM4tnYw2Rxtp+bPl9aMM8Qb9
vhB60SKxFHo6H6eXWY7n3JTj6j+/M+fPZYtD4QY9LAtJ3Rau/uc7y9rAiEUyNvdDydaWJldzxTmd
L/AsU15yT7XUTkrD4qqVUb3SgSZtgXbYKKFBNN1O3xLv/g69KDlOhmaea/gri6jrkXf63plul7YM
5v61ZZQafIUEYGUzJau2QxBCaBqWPPEwmC+Dw7yoDZOOSMKhPyjbNy1Ph70OC06bgGCldrUurFnQ
lJbbEdsO+XFE+lqNoKE0n/ymky9FX5rLDFSt8gGxtZEXbij/Ij63EnKUaANszEwo5HfmytRJzU2S
t5gS3ynq0KgyNLP2AP6BczChCLfpXYwifYlzzwPBugyBiSybwGiW4BymtRkVwUqijfy78dez/orO
gS7K98AFZTKqGZZ03D8GNKhxniQCMbin8FlcMm0isUtLJdEhoVwW2sm2q28g+tuNnEZ338bRwTPz
8KmdtHo/2HR5Q/nVVXVyscduFofKaVrRxmXZqIu9lDXCtaEFbWQHFnnBzte0CdjbxL2/hrYvLkUT
bbo2SWi9fIHQrj8kvnpue0ecu+Iae8md6LVgxQET2zCu36PO2eKERAHh2hRWBwDgaOC1Q2LCXjFi
9Iu4SVQfqY3LJU1fAFJZPvKRegvQSAHFqPOoDjHjxMcujoOVIng2StPVBCEzhIq9c0A1xJgZDiUU
TiAnY74VNXDxTFnGssnlcDIdoDA/7xndvcqsA4EA5jqYGduAiNYiUcmdXQ1rJDoVZd9abmVKvYdS
ESoyka9RkeiwmY0Hb0K6iNfX6U65M+C4ruIXfZD1LkYOoGqvWE+zCLimJ0q1dWrIIMgWaSWjuyB0
qd3EFCBl3ODqtQUt9CZuVi1i1xUnOpGxtgKVVoxgWVn0Xqr081jr+r5jA7ucGuC2QJEOfaXB1Crp
69A4a8ij3dWogYhgLgMkHl18Gd0C47RPx8NU2fvUJeMOIyaf07YuyupOms27AShOlevOjMKKDAOi
vnuTlr6SVP0y0RZrCFHLzO6/Q1lKj2IgjaRPBfIrX61qMngxsHb31sDZw9ebbhE3fNNpQW6x62nn
aUBU7Iv+Eveeee3b+LUxp7fczcNNnKQOAudxwZyh73vXuVq1/5le+XSNCrozFJNXtc4JEVvaRitB
1VaJQ8hb0Xyj5Y10SqLzqkENP9VtsS8a4lb52lC9uQXyhFHfAfMjfbdJLpFGmTEup1kQhUcNY8y1
5FLBIuER+rpi/+NvvTw8uUX33dXB5NGHjM+pPk5M4GazCf2muZCXQlhB7a1gNdWgVd3siAZ3TTmD
CG2f+darMMFNzZCd/bI5dxESH4Gy4142Dr0klBJ9zsdyAGwQi2tUCwDa5SaKwhxKHKVJOWQ1wuzO
WfU+u7AAVarQUQykJAFzgalUejtdVBeP9+yz5Cowsp5HE5N+Rzz2KkKyWC8qVuAMyDWAI9M5tk7f
bYcasBJP1XfhFDQksE2kEgLMW99K0nVaBsgOrHIVWg6nmlCfLH7qpAm6b8ivXSrsfP5ZGth4KNzh
Kl/TthVX9EzDNd7beUafq+UgIe8CapChV8zQ4kOPIQqh7P1DW1j2KQvneiPyAltOO8QEzp2e9tU2
LZq5L6bZy8AFKutIk0p37b2PNIXT3nxVvqtt+xjR30q1HfIczvy1Usl0QFvFWBu232Ubq4s338hS
5IvKpSjE3k4e/dAH6qLSb/S+g+vUDu1eM/xrQSlcw/H0VMzZCbUfAG7BFd95Ner8sP6UVYnx6AQE
W2rjdInEFjIIqF6TxqzGafuVAIdvo6/JbTFlqFtbrz9NpY7+gJFS12t1LO3nsGQvlEy0CTNLX5CC
JK+3tUwQE/8EpPKCt/sCsTTcBWVGRkhCL5hSBuu7vrKWDAQOyMa+OAySZrvjy2tXKCq47SGtVPho
JRatbadZ9+b02Q5BHGWVxHfbVckKhVTxhMC2jCX5ApV+xzgVQtiKcTVQAJZh42+I4VyZTpYt6S7w
Y4SX7sJe+x62urnvav9qEvW0aLzOegaw86yFk1oruCVYHewapRBbusNvd9m983gLHzU/sJutDj1E
0gPbovLnQ6NRaH1v/+KSwMKoPG2sWTxk5+5E71AxVv98LKBZ+BHGfw9S2aEy1K8bsJ5nQzZyozQO
azdLmj5uau8gIryhMrc4PxSj7Fq6xjcf0eLBMlkXOdKHFUyD4hDNNzKYxgMK3tl41O8qHZE4090h
HPp+axhE0AQaCNyxf/v5dBidQsdItmWbd4d6vslMvz10dEKpmIA4SauMFrPlryRb+l2kFFxKfD3N
4XYT6mZz0AQ3kCrenWyoN4g7aFV6DZBGyOSbIU+fAyt4Rhheo05AXuDlWbrGn5oTkYwKxQSMtjJ7
HQscKYhsrXqxKKfx0QgZqDMjw8s/IIWj89E3bcGHTH7d/PFwGmhfTBrKKOk18XrAYrHAQPvJ0AZY
l7O67XYzyb78ee/2EL+ehc82XnpImNhGcsNcXB5uD2/3gsGkPXF7HKtiU+vQDEyZE5qrP8ZYBPYa
oKylJABoOzDYrxAL0DU2vFXnJJg3nOJJt6iD9gHsZpqbVwHrfaW57bGuCm0t9e+idM7DgN4b1rzD
nrbXl4nrAGCoJnSbQeWvlAXNtq0GgXwUt8EAGy31nlqQQ5sAod0ahcUbuqPtNKBPZawkPK9PnNVs
CJaOD4UGEH4X2jihRiyDDRkDi6HKOFDUKw5DLX5onvbmGQmdOcnlGbLDTdp0X8cDVJaAdIgEL1g/
rCVLnBOBwPke8v3erZj7U0uvdlH+lmvRhnjXjrYY2pLGDrol8r+TodLbXj1d6qn2iOw6QRLXUs4M
SnuV6RIsr9kcKQ3t8lnZmGYDjOFonLjU5humr70X1M329lSsVYgi59fd7t2e+3jtz5/9X//54zcQ
6YH/rNdCOvx//ZsZnAjUWf/8M2UlwDTQxfrtdye31xgIa7c6+vcSFN+vd3z7uXJeFfkhrLUGodn6
9lcLhqcJmkXLNzKx17v9ho93//H3fn6YoDRY89ObCkaI5XXcYQhQmzjmCikA93H1sUFyi5YgV3+r
KZO++DSgp/V8tFOOH3WH281kGHh9gIbheWoZ8EcdjkTfwhpxq6XydGPp2gnbS1uKo3ASd5V4eAGp
lVMMK433MI6cfSRC+5BDDDokA86pRW57+GXb8HG4CYVu/3y76dgHHVzpEZ1EgiH2ZzOylrd/YRa0
D2Mcw5WPp+3tdbenbje3h5mdWzsNkkEz/5Lb83bq/rpXprgBexF7q48fYCWPwIHd8jIrkZPYiGNj
V2v3WdJOGECZPH1adcYynYDSZJO9w7w4+I92Zrtryk8F6SB2Oy1vd/MMiR7RYG7EsDb/2+1mcEQp
1jfVK1nEiO0rkzyaWZj7oc79eBgiz2VCmPHYH0+6/3z1x3M3Ve/t1X/8GhU06Rp/A6PPICYI6tKg
iHAT9iZgv6Z5zf4UkPexMegB/K6ivUlp88ohf+lDWkuM3i9p7e25Px7enoPqgcr4n2LcYCTmevnx
+N/9CMuBHtQdYvqwo9bx89VZVni/7k6m4l18/CTpRe0W1dLeRhdjhuCZfpMAf7zs449+KII/nvvj
dbdu2Mdzv33w27/cfu7jn7ETaOvJPHtmea0pn7bkUM8fWXXS1Mvl7YVA85r2UcxHzM+SLNvdjgyh
5Xm2mwTWkwxm4u07+/hGbw+91mADlhUptz/v357+eOnt3u2Ljoo+mCiyzD/Q97o2knyWTVszjna9
oI+8GyavXDcokio24t08/tTjgFXqdgaoyYibz2oeD73b0OHU7I70isAIzN7I8/Nsn5A4eSD14NdN
TWx3Oqcg/Hrs24GGWSa0F6WO1kJONjsMxr7bLw3nGdU29IC6hE8obYapQ6s3kSBs5nZUb99LzcJ3
Y1TFU8mubu/PKxhj/oKn9jmN2vXtAP5x+G/P/fYVlbfT9OdR/7hLtBmnTdR1r24XvEstootlAy0c
C7wBU0forVfJ/L5T/lGhrcb8YquHglCPYFGy4xLuBrEw4O+4JK/D97slKjEcL8mQrKWcqYht22x7
0miXBUtJzBpTfaYFcVaVUb3YV83xzZOb3/u6HeyRYu8DFMjLqQiCRRfqXye9sS5VIZ7soY/2RouH
V9RHL7PukSAYOwotXyPgWfZ4sWSSri2GYOY8ukRNVa8LoyJTqwufphpVqUwxig0V6tjK/VowWC26
NBakdvVEPETM9SSNvlY1JlN4VSTpWaa/FzO/nJiFY+OIVy90HeRxMbBWV/+CVAapG0aYzsgIUYU7
f5fgC6y7fFj6ggjAfGBDr1njWzQpEFmILnEaaBRx2TzRYTJYG3iQshrk6GYiQXeZhdp7unqfaACD
DNG8LeqI4Ir2DfkGWtj6Pg7GT7ZTSCIT5Td0HONGNJ2381FQoCtE8ZoH0YNspmpb9vHs0W7XNIfx
ecxyOXMsENZlg/1m9BTMTDjI2yaI9gMXw11QUK1CZUqoXlScvVi8wMu3mWJ9bxllKDU47Bciy7pl
VOfvWi7yc1+qmKkx3lEHvTIgVUdrcpDKR+kljp1+j7Xl3vJE9tT1eJJsy/qqjFGQ17QTpg0GSpNy
42miWLnGuO3wqLB26eO97wbrYUyYCuOZy2NSM+D7eJ+w3PdeaR9nLA5qvmRDd+hHVlCnTETmLEWT
65C+EU0eMvpApww75CeCGSEQP6mmdt8gcWqLwOiMnV4E6VbC8WpVd0ocBgVbb6qr0Ywdsj19mza6
d6rgcLmthm0XDs6aKNe7fkQIKHU1PkRhvbNxIRGU0t0braKEYiKarDI3OQYtCSySBLBPGROd5soL
ebCwlmOamHEeQHzH8Nret12crLreck9pX34KeqnvrQLNVO9DmRqpIQq7JIqCnLyl24/2UQ3aa7dL
E+t+VIl3SkO0kQLE9jHSv5IACmWvp50wNsiaran1lr5T2XvTsbfetfcQOJM1Z0TlxaOIvQYR2XzL
vCC6xJ7+if4NK1h26BtdJztvNiKoihNrxMZlZnV+1Gv5GJamccreJlrOn1rvq1ESRhvl+Goj69Ws
LHUNlI8kaQQgmzjZxQYSv2Ct0u/rgrTmEe9yrWr70aiSc2rU8akR6h2xHlLVLnTOo4aeqxvoI3kQ
DSaa60+ulq4HESt8bUm9y5vi02C65Z796R5RhNhGpjr11kj/Iur3JX0Tp8jrY69j/jWMmHfHAV7U
vqXt0nF6JhSzfkrQrvqGuibmJkBJDy8lWtaFc9AiO6VUTFdUTyVLJAT/uAzUto4ssaVpo5BFp4CF
tUCcXJB3ZL3TP6hmGZ+Hpi+3TRhTLArqpMUDjPTk2E7ei+qRXVvNNC17A/WzwEq/GgXSVdO3zCML
LzSpmUFWekXyaznbjvJuaWfxZ6IpEL1Nrraw6/azVoANMvrUP2sy/z62OMtLueEl+cY0fM5u0cFE
Ul33gPTg0agN6gk8BLZYmnRbtJZe/FcPwOclL5HDhUmzH6X2RbArvhBqiP8tNJal6USHJAW3Qdv1
3RDFk6ca8CyANQMCzgt7AlJefi4AXANVU1sY9Uj61RcBMn9VIKUBoVD70BsJRsEOEO8H3avf9M+w
xKazFmrrut6XssMVML5G0jT3RW+9Dkbn7Lq4f2jt+IedxPVOpfRNbGTBaRauevayTw0dalSlY73P
xgc3AkjcK8dZWqCRHoeeCqOZ8wWYDnmd7FpxPmjPYF93Up6MNDaeQtNdKdoBJ7syugWdB7nMNDS1
o9ujpw7EvoDu2Nvjy2RVzboMmvZi93mM+bkizVg+Yk6sT/hZKPSHaqXi3t0iexzAKchgG1OPmjVs
BIIMxGSk2tnuVlbblY9G41LSwhEQdiSmuJHenbLpazGM9b1Lua4zhkeWcg6W1HKr0mH8bDZgAMz0
1MAffvQCJ9zqYVwdqqYum0U+hM+a6ff3UlAIm5CNj5PTwSB/jwyr/qo1TrUqK8gnbcJJSzUSO1hM
uKCUxPDUAN2pASXl/dgyp7lpU0JOpdHHBVHvuum+b63ucHvGN9Elmir/Dkg53eGgB8gFxlOo/ORa
trabGtZQxhSF5DZxwSBw30Ylf8eK+/IcxPBuBnvguuiyhNIwAVojqJw6KEIQZMSXt/7NRJPR8fBq
blR+pzIbrGKUQowxwUk5xrGDG3dEjUp8Rjt+c+z2MhZQuIMxetNELfdBPg/b+BTX4wzsrFlUsvQi
9wAUPaX7EdFD1+4m1lBXCabqYIrC3itXk/BXycABCKw9pokDl9/6QU7N8AkZ6iERgB4sP40emhQ7
bxMFWwFF7xp6yZsZjiAu+1wgwTfFob3XJE1Ap8J5ykC/pe3CVt6S2wp7O/XujDmMqqjh7PvCGZ4p
rXD6amRN1uQ736LkXMeZ10rDG8V5sU1jtvDEBXpnK/YQD01kBqqEPNfhPigBa5jTfuAobEZ9+hw6
pHmNIiSxXOsbOvfmCBuGkqnPkVliKXtui4TlhUZgUlb7cqEnyUuQtj4dPQPnw2AQ+o0nbWUSArYp
/Zkv1QBHY6X62bLS536wWMFSYvV8MIxjNDisB9RTYoO/SAJc+MMQ3Kma6mfs8CbAnhCmBWsYohDZ
QxG4rgRXo3DeaN7pFyG7LQfSJOLpiwnhBRpj8D2o6czd0smgs7CsbMOT9K4qQEJq5OljEXAq9xF5
Ko3O8M8ShrNinO70CZoouloaRbK5m3S7WTuB+hSxa6aCPEVPvtOdA9KL4DGM03YCC+b61s6MvW9R
pdKtgIa1bREQrWPZXLSkrSHCmGt8O/JFWD9Y1aU7zxjkKrdzTpeu/E4z58HuDPHN1CIKyZ7zwuxV
rpNRrnQk/fdlKp/DKZuA0zlQL+IJ6IFZsWbsE/doJQ5MN6PStp7Ee6LZg7dvggNTqPgkqvyrLMu1
FzX4WSN83QTXa5TZ/A6kQuidSie7I7WZdT3qkXWUdtGuSdhp1KylT2zFOy+R94RQsPLy013nd8k2
0d37qcrrXTuXS8QEqc7Qy2JDWFW5GcBWhIHVURZ2CI/JBgQQccJGOYmdLwQxv7phhvM9darToPdE
9KjgKFp8XEkyiB0MWm85BCZAVdxPdj5sfUkFIx2iIy3BHaVs6irW9KXysuJYMRg0tGNWekcZrjBB
PKFt8w9VZz6AN8J/ZDvtrtIaVstOkpJ6nfHTioYdLEWwxaZaCs84IUqgXmwh2Y5JQNT8RYvTYN1K
LMuT515L5Y2HxBBfVAYONdWZUCRN1Vz1J5YKWGWY+HalVN8qW79T46YcHMZq/LDHKvGuqEDvDJ1i
iz77ESYCs9oMEH5my2sVF19KPTlGXUk+u24AYpuAJcV037bNwNthWRWjiWj7fQiMPyYmYw8cLoHe
4/5gwWMetRojbe1Z017pw95hbrszHOxNgHC3Xe/mlHAxzDU0YCyti55tkdyBETso5bNscpppE9VV
Al6XsLtipjehKVu2qXPJQxNNePJql6PEMuG/WcWXyBTqwSE6L+3MLwXS0jvplS+5lxBkZqCVNspm
ZL0JTauKbXun6d2xICR8HUZI/cJcz85YRrYmEwtyyz67oMX6H/bOozluJsuivwgd8Egsp7xl0YqS
NghRouC9SQC/fk6C3U31N9PRMfvZVKAswTJAvvfuPfcUqdfMHexEWB5r33gesupgEdfBpG0Wp47g
UpjoAoMKrG4yTM5Z2RHpNaGdQ1yIYQo/096AQ4F/df5Nb/wxigrerNLj4wN16lYuHL3Q+FbK4Mry
qD2RyYbDKpzv9Bi1QUPsVXrxwvxbbUvj3oyIGodFWG2cspxvI5/EqrKwcAiNPr7VA4nrrH0wdfdT
J/pjCkMHAJxbk7NrdJ2zJhKiBBEyPGSJu8J1Fl/9IIN+hmqKZLrqFPpGhBJdRPtFnhnGGZwfLcp2
HF/X9EtahhwOTEtcu3iLhmrTqMV4qo13b4PF/KYnR3aRlxBECLVQ9+7k1P40RLm2GVBfBiEPumjn
Y+/isuVdADoRzwWvHG+W7zgy2U0a5tVRxvI3MsQ9gbs8Fz4rCpKM+ajJuDoeWVPq9rmGn1GH3bxB
hgP9kNHxyUU9Cv3LeIxW4ZdIaBemNOVdOH6HvTusBU3IewTRySasOd8vFyli12udT68y9foDK7/8
MucgIEVNfVZE+doGsX7MBLRAe8pxYjrPrVAAw6+YmZBK+ka4Ctwq2NnoRrZSUoMsY6fSHE4JzHVQ
D/WXv7cGMs0CDqydS24c0wuPG3YTctPZqfxLQT2ySiicNyknGxzY4hcTfxAKhIjUbfpQY6k+h4mL
ayaZzpPl8YHrjna1fTmvgxqikTFqj7ac3qmv24M2OW/mSGg5uaLRQUYl7AqNwt1xvjLgE0eRRj6C
XP1XOVcSbVCh7XTbac99H3VMK0irGvCJRa0G0QMa9kY3O1S6NhDZwqYvhHXjYDeZv7Zlna4yH0YK
LWDzWHdcjSp8u1Y5EXzs+TFnt7TctkU5rKFSEBsycy7I+XERMl5l5wJg+nbK53s3yzUwdUAhG2Y3
BeydleHjKEWfgPpq2w5kKnmD9eqUv/SZ9dFUyktHNUa2UPXKd4YYduuxo6vxkKb+nVbRpel0Pccp
S3bcBBqo6yJQlBbqnjC07QfH1870F/A7JcU166xdEebWwdWDhGO0iHYz6OB1FPQEhdB5PZmJ1q9V
pP3KQNa1C4u8g9ofv7b0FK8gNgAnhV2nGlzxloBRfw8COV2jwySB1GOdSS5lhtFlPdkBP7GpnoC0
u6jdGrzdmmqQZF37q4qHgJi48N4MhxsAYP/L2BlIlAvdOHPe7VZJJdpVTLWoIww8FbbBkjSz8cAh
FNxaXoZOzum3TH3ruzwr632XWgnk0AqniJWMmxICldaZj/aUvJeSGWvYFiN4Fae/+DmoYYdBGbZ8
47fWEuzktcQO4N26SSkJ+Yzj08y3dD02oj8ULuPzVA23oyAz7rQc02kZXSpGXgghQaQxHxpJRfbl
fTQnJ5f+jBbJm2zdl6rSrq41YWvxjG7T+/oRccdEELgPvC0PyacNs5tWN/raVQVJWDvJXT73r3Mf
7byB9AJJdk0OyGUVwLR6kRwS/c6Nn4emY/A7eHegg+rvfj7sGjv7aZp+SD1uPtWOFh/SABUFgaNw
zaw+f+hdViQwHHaBVgXbkgRrBQf2aVYU98gvrWMACs7LqmjLYox8lc5Nth69hzVqnWSDllKVDLKP
G0aerYIqesPVHGtEUaW59QI3ODRVYNPLYnAum0LFt05U62pRkhgGyXOVYmIC9x+7qjnUEeLLOUbs
WFny2XIm/kPG/AwMAnM7JngxuvQUEKSyMwMBpbcP9klvgGitsTC0nR0zv9N/+KygnLrhPU6rr0Oa
aqfeMZNHw2IYUm2F3cDtUZYEIShedDtz+b0CfRjC8M120oEx42PI4eIu0orf+WSuYdcmB5FiB24j
6NbTgOCy7QuO+3OmrxtKvTVzFG03ZPEpTFqISoVMLmK6aVOkoFkE47qRMe9FC8CISNNUxNqREbyF
mmmGuxooDlnJzB4GnndKu4llWkomVlfGBgMne8cvukAoyQ+1YZYXaDcTGyrea3sbJnp/1mHrOSC7
RXYfdiMua3WYlZNtrzuPWK5yqJ/SzBOIwK8WI/wDOu+cga+9++iv6e1j4rOibgguuk0z5QLJwcmO
aK7XqWqqbWiKENAJAedg7DgbxRet9b4uLZjMI4XCicjeS79ZZWYww0UQhM+Xn9tsjwwRB33Thmm/
15r3uHFIqMJWfl8Mwy8nd89+Fshtm+go9TPprL3ReXLaQlvXpYNsop5YHZT+w+BDCEurhprVGgO6
pNVv/u0Hq45f8iI0Ny0t07XlYA4D7cjiCHwNWR9IOKJA/94ZhAiLMCVxA0LgJrfIQsDH7t7MXj/F
k70b5ybeV4i4sTcX8w4YcH0wPVxkjOCYg1tV9mga2YsY4kd/DO0jPNuRoF0WIK4+5DvdL+1dmTt3
Y+v154ohgg4ZBz6zU1nvPRKLi5E75BxA/PIBuW9jnegz9LcSqhZQyTDlDBezUtnMsTdSJ0M0xKvD
AmNA49hWzjVKh/ycpMFNFjqZFaXzQ1ZXc47ExcrpI+UJ7hMnmX+lWhOucx0uV9cQ7NHHUAaMvnxf
xPDBKN6Kym1fV/SqyL13RLDX+Se3kYqsd+WEnf7FAVD8e1bBHlRMiONIhBqMNxZc8a2bTfp+zZhd
LVHeD25Ms7EkDjyBVroj+kEnJ1yucwi011KKi4Nz+pG+LW7G2PUw+UUvXVJDrM/AZhKFJC4Ijr7Z
VQWeMsQj0XtEbzRZYIIpyTqs4i2KBzEy+mjcCwwaOGU5mqSkPBOApDPZ9pnt+2H0PDGSQKqLPqQA
xZtgN9ygKu4PrW5cZnJSrgGyaKzu0p6epiyqjo5KK6et5KyX1iMRdID/unszHenSaxNE9y75WlMM
XxJX+zIEzF8Emk/yaKtbGyvxoq9tTIvpaSGN8CT9x8pLvPNyQYgb37mWSC4vIMkttd+JLUgQDqOe
W0mt+DEloF/a8lKk7viaxh6604iE8wh7A7Dg58r2nzJ+COewBVbY+upXTWjIasxocaVRd0MJ197M
Suz9QM84xm91QdtVw2Tj+dnv2h/0rVfNnMja6mqluX5myNIdYVmxICmj7uSg+TdS7VLDXXuJxyR9
aN7MtobjWaYvnJ2NSzGBEGvqva2ZyZOOsn6bGxMjG8Oerr7RrLU5bfdjmwlEHM28X3oLRvNIiYLt
Wlbxfo5RGJJasNJFEx/0X2OkkdA9cLRPLe2JKI7obPbOZuoM/zrl6ZFAYQ/JfUPmjGF+j2sydYy8
4Rel7NtS0OWNR+BoLGo9uxgPeBzoYUWmtU5NAsJIbDlMSV5yCDKCAwoR5EKYlMnLEGJNHHyxoRhx
N1pQP+mtNe4l4WBdZJFN5017q0OrVwrjLi/S792sFDRD1UJb9uiuyRLZaZ+cK6JUj0lBo9CIyw6D
c7QvR1O/RUX5hbegIqqCJfhkGfdWxL9fMKFcI27P4R4k7rovPBCNrIj3aHSbk6DDEo0lkj28+FjY
3zQ5uPtCVPPOI8xgV8VfAKRAlQjkhHfdHWisxleiF6J1mA3dBQs0dPyxz0nbefNLAq6Emf9IOJqu
LOQrOH7Ca5V2kjgFK9k5BokwhRuXG2fExKFJw/rqAPmh1fGalllwylrt2aq66q4NOW55thHs68bY
RKC1H5pxKO6D8XfBUH47RFQXtHymexdU+o28yBX4ma9QntsT+UQ10jwdGU0MSEcPio7c5srcDg71
gwnKUQ7ElbWZc3X99Gce1tmxFJN2Y9j/5GeMPmjXNXdQBYB8roDrNE+ccwCX1TmhIeY2aIGcaLg0
D4P/SN87fdK036SelntmhgMENUodWaWXkc7INdMzlDhhzLctiaOLm1q3xC7Lm29A8Mnal48rgB42
GZLstRYj2HPtwjtrFoJVrSAliNgm3mSKs+fYlHxJiKu+WJ3TgbmbqpVsZu+wGC5MyQrKbKkoGRWV
e6Ejb0xccakHRlZmqJUXOSWvvaSTpxv6fcnACl6iu83GGqdzZTR0oszDUinyL6D6TbSD13Z8vgnH
e+F0CGxdD0zs3K89fQqo0Wnejcl474RUnGHw0ETGeGMPWKGLaZdJMyNoqBy3aH73ZIRQ0+Ik3KAO
9a6gPX7MeTLsxh4JRx0aLhSS9FuojieQTZRBX3sI2yFBnz6NB3SM2oZlJAiCibABq3/ICktemRto
+1qOIEbV2LFqOe1L3Oy+TSZfoVasBctiJDFEUfecHGh2CfDqE1iBLmVZ2pbECrk0nzgPQ9hBk+UV
2yRozwBT/W1bIZsbBvxm/E9oErthL3oacuFofBlKyrJa/qSBmR4me4p2gYTTZlSNt7Jj5PyW2VmX
ShpncC7JjTq5ohSAO09UHrMIeDKYRUMarp1jPNPQH+h002M9OJ6cnu3ETh5CDlnhNCFqgZ0uW4dH
6DEJYoaxHiq1PIuNbTCbF5oLGI3IL1pNwOY3QdOjy8FCQ8Ki+eyBdeqQ8Oa2ib3Gos0rRfXuQjQD
lOUNd4Ws1jTiNoAjMLDjUfSA8Xq91XFg6sUZULm/yj2Sc3U+N6021w2xISz+jHTTJHFzMEuP/l1+
HlDz4aKNHDTSyj4Z0yJkiHUqwzq5H+hnrN2RVm/bJd2pQm7BTNO9qwRBvDMF16VxzdfA/T6GbveF
D+sllkIyrwBi5Vg96gLieFaGHtm7yDZfoNK+2WYt7wKxN3O/pX6mAKoCn/WHmwMUwpA8NvvC6atv
pqdtZR4/5eTgbrXe7e7nMj/CWAD2HpFIoCZzacZPvTKkOHQGpBjbVAETtWncmXZy9qbn3kaAPpWZ
zwEym25lNCLQcuU3R1j8kz6k5dI6aFRKl8x+05DjEikWbhhK1Jw2ewKJfBDMU+ZGZ5AFHDlIAf9C
1MRWRLhHCqNjTFzPchs3Md2QEAVzNtvhpp2sal/ktGA7ee6nQd4/h4iVzg7pBnnyhaVTvUHMDPY3
bfQtCKyDCCxGJZprHc0if0EqPZ59e5TniUnR2DrWqZdpfW0QrOx9Mb95VlicddPKz8tWSRYMcCZD
URGrXQCJ6BSCOD0tW+Ns4QzVJnpJWXv1NBrbLkbbzkEn0BhAR00T2ZiIQ5TTffkosQ8xSeZjLoYI
WSLg8lXpkYahp7PxPDUhKWoeNvYmFPZqJCP12jC+X+xl5HcVTzNoCxKzwZa531rqlcg3vlWj1z9a
WQwLVdaY32W1qlxSoiw4MNhXaAa25Xw1h04+WKTGdJnz1Nnp3p78AYEZ8Wz5uazAaBilSXxu97uM
868RK/894we6uqjXOSnP3o617YmRGeuvPD6B2/hq6zmHuQhipi/g4CDz/rHoI8YQqG8g4/o62xDD
UEqjLpcFjUwhqr2Ihmey68yLFnGkpA31o2dHErR6K9QUv42OJALH4Wfc6EToBFp3Hmz7S26Mj8jz
IKgm5c8knvO9EWhEvTnGiei6qx0QtdV2uHd9u9+Qb05hKIZzw7jo7Af5perDdCMrbLx2yarb6mBF
Vz64Rsd6CfG9n1gmuZuOKTfdU84OHcDORSdLVvldXE3ggpVwudAEGIw469ZZnxPJhY9ui75b7Nqc
7kksLW09FbC3vOq5z0RNEiNHiUIPMJ4znVonxUQWIaSQVTvSMG98g7ai7AJs6WmybfOetLO0dB5A
6mXoUwmtJoDODF6sFgQw4Rkj8VIoUmIvozdaTD+QhtewdE6kPLhXWlks+01tCxXLfBGZ957X6KI4
b+4hZOHfaGtU7wRXZQk93RmaHrtTHhBWyYNEglBENJ7r4WBJXT9oUFjittwPZXyLaMiucJa0h7Z1
t60r92mfeD/lgVCnrQQP8liaJFpEstk0YI02sqf/CVjCXcUp6JEo9Q1W2qZxq4fumtjYlvPya05L
DUaX7XF8qaqVWQHHAStzij1EE5Nf1NuDn3X4XmD87cbQH1H05dl1LPqfY6JCy4L0aE3eS20wIqm9
lPwjO8Et3uVy21WEPDC3wCJYgiIHln+lQHloAthvldN8Cy39zizb/L4jxM+CIXlthXE/9dFMozYL
NhwIp1MEpq3TC515GPMn6j+leZR3mu3pBD+1j4ufADzeMwLP8tjBRLqz7eQpacrhMBcuiWtAlbvK
m3CpaL8cyZkiJypgq02+j91GYtNj6rR2M8MiR6/7ETZ1dya0TAlInQ/j8/8TUf4DEUUZ3/5wMP6P
fNj/yn68/cj/NR92eco/4mHtv+EBxrfuCwWSwA38TxiKEH+j32diqvvEnvydiGI5EFE8x4MTadmw
hHwQKn8nohAXa5q25ZPWCmAFV97/jYgC3eUPIyhyWMcVRLEiiDAtEye5smP+YVVODPhurYVCpss7
Mu7EmKyt2T9rMYC9KgSfUBWHtg4JamkZEWIPikktBsf3x3t2/2E8/RN9Yvxvu+HRsoXPYulE5v1l
NxD4NdMwD9qhJstsNWWmOPPje/Na/ReKUaYXIJDjttK2fSo8flRasolMIs//w278qy12eTd8A0aT
beJ2xFmhjN1/vBvAcZLWJ4vuoDd4lYIMPsRkaOZRC9bW4B0pE7+mbnBPP+RrNjVo+ks40AYujbko
NMJAhuFOxhx4/sNu2X9xNqsd8yzfxRGLrdywsGT9646NaevUJG8FxIVMyi/Xl3s7qW9GSV8o9xwO
B6NNszuKtFMzmwTvTKPB0sBkqU5zRQle3XLruLa7BwpyGgAuXgxyHy6et0+Zjlxas5gPjp/fy9K0
L9M/L7LKA3/qSCB35LFvC1k6mCOj8TZjBwXEML0GdV5xjlWYiFgrr8jlMUSW+rtWC/fEzCF8rJUP
wR/lfnJZjmmz1I70i377AanrtoVdtg44c3XtwaszghQy1j+6RW4UUqqrnre/htEnYoK1NP92cdWT
+UmUTUD35mcAhttqk5Ikyq0XnoKBqBDhZUzUpoEWzpFMqTIm/7Nzwa+wwr7zkl/+lN7biYzOwIf9
PfIDFtR1Np0LUz4HoMZ2oqdsa31qF4IrTLO4ZLrt7gwfC4DjHYQrQJTGaXJsomLjDoquMQkbtBnJ
N9lRRMYhQxWyTvPfU63nR42lJLpr/71TH4hajUEfyR0XL1PX55s5HADEYjFFNZqtJd5z1kFQKTux
l4Mq0AmvRR0P4dtzt6Sm//aK+b70w/sasUxi00Ebh/oheSqy+k16ebNGpsI0tvQ30Fa6W9riFaxi
yaN8+rIOzGM6AGuvGS4hmL8WWdaK8N8Jhaq9sxrzfg6ag1ewZiPi68mwXHdvGslx6CMSYwYqhiqi
dZjLF2HSc9emugekCrWHoNQ3PMQ7TGTG7H0PvZlwG9roQCwDAkbibFMZNEI0S3/oCDdApPtOi0kN
PyxUDflMUKlFnaCjwt0U3jejeoqNnBVfMcW3RH8LlYs6dRidzys9whCHZ1rfW6l8H8t07VQdxH7m
kqzoUeAxYst2kHKJqi7Ga08mzE6EvXVv5yBBsibiWzFF+7EBuJbk7s8pJPFgSoxuXU7yd+aaRJ4a
dPCznmrWcN1g0/aMtY0s7DjRh94msenSFgF6shQ3bly3zEYMs2GtYZ3K3nI2EbKpk4be/mQzPKUm
UZt6Iv+8yJmjbwibAZ6u7tCc+m2Ks3mbK7V4NUY3tIkOELWqOy03DWGDlny5vlyw+HwxfDP74yHL
7al6/vKMz+cut31eXbYaZ5wJLXLAQ2BBKEyaOWs52q90KN3tcluvpO7Llm3O3taeslf66AbJIUoZ
L6nCqdHVk5cHGjIBRtl4LIDV3csFgoRoJiqQ63xl8GXwliLS0IxivTzx48aPy+VRsWqBztJijqGe
1PzzlZar6N2EJXGc8Df/2JNJ16NDMBnbDrsygD8j+djDz30ToabUvcsuLLdOy84vL+8tty6baB3Y
XQ4hxBBC4rThKRN25r/3FtTPVuPrqYXGm6QiWqGtIJzHgZbZhOQyK37moECaADWlImtOIDbpN8tT
BHQzBr5JrMCgWJwujcACOGehKJ0euE4bbGcHvrNSHE+fpS/Ua6pXhBX5wZrbGUXRCHabA/vKUDRQ
NX0LwIPaGAu3Tkz42+AljwmlE8iTW5Dq/mGquwfiMP39UPTfs8zfor8n/7eFRBotTFJFJzXAlEbF
FFyK4rsBYHOsiI/tFNGU4zcBH3713g0e7gUX3S3r23Vgwk+NFRM10o0nv6DDWw7VnQbX4DRH2dEe
CFUyLVKRQKu2IFZpfMBaLeSIqZvBgweIFdmMYN0Km7VSlNZY8VpzP3E2NGE0DGfI0ye0sR54V0Ln
aToq4isjOH1bKgpsCg62iSc4qooQixrlpilkLL/fb3V/A/2koJbgXrpfGLeYI8Quag0X7izxtkyI
O3XSYlbVu7ASGjC1gpjrXQ2CXe92ucLY+gpom0K2nWBCwSwBdjtoFNGc4Noxcu49eLhSgXFNhciN
+1+NzN/teX4b9ObF0ZriUQPxfDA1/+CnnOpoMlW3ImM0bIUt7NKegYb9m/WeDytkWpUdKF7IyNm6
TocfSLOAYSqoL50s8L4u51G9wSCc0ov29dPY8gtrHKLpSNoEfoi6Yc4NkPUJOdIKIRyQmZHdY0yG
76sQwxWsYTwvpxz2sAOD2BCV3E2h2Fb1DYPv19g3rQ2gywgWPOMXr996MrZe3f5HMcTAl4WTr2Kk
1get1J4MhUEe4CFbTHhWheG+mZCSXYVMruK6BoZvF2uNcmtDbJvhjtdM2POaFsfdrFkR8W1YZEwN
mSSS47WekAek8w0wa5K2mDkbEJzJLb+kEJ1ZYhx0hXjmi31z8XHudIV/thUI2ix3hmkigwEQjVkK
P4SCRgMM94/D+A4cFWxrEM67JJh3GLW+xyV6MTvMJmIGH7I4/8lP/DjApo5TL2d24lxmqNUM7V6w
QzImg2ftOnfl8IjWdSvG7jEPkGFrjfmjGRBBoVUDgAoYOxbRVyvGSa6LdK0XWJf96pbMGQM9DB7K
xJ1D2U4VbntQ4O0YAreuUNzO/DhA5p4gdKOUEQiPxvFMj30HSM1bm+49Kz80TNSNM5xvTQG/ETk+
NgoB7ioYuAYV3Fd4cKRHYwkuHNsGgpGKnggk8VEhxRFM/bQVZFx64MZxQIT49TmLQSKXCknuKzh5
vy9oE6NOHhFAcoYCg9GjPDFCYMrjER44GbziXnj1favQ5wBXViycvlF0XnXb+9KATMHFxfeQxHgx
QDyFoj4qnDpy8YcAaZgDZ71UwPVKodfBWI9IzHzyL+k9EpBEHA9JZKPncBJuphZxl4leb3hNFNYd
8iuKO+a7g0K+p/WuUwj4Gha86+LxCzehO8SHaIS0j+IXn5R+KaDIjwon38yPDEsJ/VSg+TCovkOD
QTCJYyFRMHqioZ69+Ux7l08xiK66nj1PifsuRv0HvZEUpr0G2z6FcY/GfRUl5VPoQ0xAgXSxESgV
Mn/FJENKY3zwz5NC5rsKnm+Be77zFuB+MQHczxRmP1bA/eWe5baPuw2F5g/daUuc83PNSeaQQe9f
HhUwNNpWCu0/cfq/0xTuH9xRAceGCABgWxo0C2IBZhUQYKI4mlVkgEl2AKCbfJupOIF0SRaYyRiI
m4pfo4od8FQAAew6ehtkEgRkE9DpV0EFVkhkAbzPx4YMA/RE6AU607tKFXBQqqgDD7l2vIQfqBgE
8N3j1dCeEVvyH6o9sVVogqviE3oVpJCqSAWfbAXmJsOmUnEL4NkQrCHzVkEM40hL1R6GHzIipMFU
cQ1OSXBDqiIcehXmMPB5I2q+liVzbZO4B78y300VAKGRBKGRCJGhHqJECi6JCovISY1o6XXtC3Ik
CvIkahUsIVTEhE7WBE2tW+oRPjGTQiFVHEWkgikY8sBZJ6riTceiwlPKo06OhakCLaTTkIRmtGjo
9AdHhV54Kv6iIgcDeV3Lc4nGiNSHWH3EZRCcoasIjUmFaQgVq1GRrzGRsxHmBG5oJG9AWvHRwBDG
kapYDiYqtDLTuxaj+8GY6jcU5CdLRXn48I5OPukeQU/MByJK+2SQ/BHm6e/IZR8JBLFaokGECglJ
lUsHus7VUAEi1ei81ipSxGn1g2HWm5KsEeHwqWQqfoSKAwp2ox+HVD9wXqI7RVZJpkJLIBs3a1sF
mcwq0iQg2wQH5LTJVdyJT+5JoQJQiGmTdwik36UKR8l1nbUBaSkqNgVvrwpRcVWcCga8icxxIlYE
WSu+Cl2JVfyKRw5LrgJZAnP+JUrGWv6bG2/4WkAkVxcMHiQRNiSyolhjs+2N2Vgvd4HtEZykqOiw
5lYKpLBsJdhwstXn9eVGm2li9hEUEy33U8j/mRTz1xtb29+k1lwShFzKdRfxbrvtVKNzZSs2k+bf
X10e0qjHLVufz12e9nl12fp8KWFPHKsyxH7LH1pegOO3A8HgiGW6geQAVWLZ+rz4t7fBGYRI8b89
DxI/0PUy3QRE5X48YnmYZyZKv6H+0nKBaLf92Pp4rc8/FZv+Px5pR+c8IJmVGW+ne8nH4/+4H3G5
z8RMvSjYBKJ+Pl9/eb0eZ2kjJsbEetPp61L9zbRGSbRdNrOhPWah+ZLNuspQT25IsTIWnlb26jo5
uoPQuEkNzCj2lhZVZpWB0GAUyvx9WBWewHbXIyRBdHYfJeEDc15a4zPf6j6jg+vm5aYB9HOdeq9R
/d2WcX2QXQUUTgRA2HeXq0NoZNdYi3KqVmfcyUqCcGytL4nu2PvZopTOCDHc2kiXEAO5PbqUxjgK
IayLlxFRqzdP3rQi1zY59END3EYUZxfCVqM10L1dh+5jPct2OIpGJxHHVzMCZUua2L1VqJvRbvIR
PMzlhcnDC4X4fBkgjV2WLWyuLBJKhH/LVUPdW1jihBU5OdLa//vDwtmYmdNNDVhvZLrEQdcVezI7
3+LcLa4Jwo/VPFETtClip8rCFtIhvtMxNzWWC+kpCwCUqwuD3kWbhMwP6tpA5qcmZ3dEyF3Js8xP
YVFbZzO8zzix8R7xgpTznF7mcrxwNB1RBOXPtel4HJd5BGGI8pJq+FOnNDS3bQbzSfPAmHkio8Mw
xl88s6musxAZazdQDr5d/Ix8WutBT/6m39YHEdnnfNadszZ0h6CmPJyxlq5KP8n37hj/CGqwIIDH
vjbENe8xOOoXPRP6ZdlaLiw56RffIf/DzBgkJWSm0PvRLD6CYU7NUqH9dI7zfrGjM0Mgl/Cdc50X
7tmxDHhWwiNA1vvpU85fPNRnJzDZW01d69U3hfqCPqWNLvHztggcGvbwVTvIxwrzJ8FFuX1ZvljL
lhhkuEscs1z1hjmxcOwuvcQQ5+SzdfElwvY0SV5n3zarDfaz1DEuWNaty3K/Kys8092hiTIWfSb/
SizlNtTL+ehUVJQT+hUNix88f6xPIz+Si6nnwPPUVhYKAhqsuNj6eXWNidjGsXqIe4cQQsvRii2+
EeSn5qlxJQ74Wk6MQtHlu2aWXiyv+9ZYe+afDGnUrdBsGhiICHO0UiQX0D9/f+Ty8OXCE2cENs80
OlOsrWl3soacfNKJM3Gs3vcIm/JaqPewU1/65cLo43I9GwoS0KLAjhySFyLon8uFFocDAYbq+scm
MeXYXuEBrnpt/rLcAW4lOZdJT27lHw9cNpdXW+5frno6ME4rtYyPP/N5x+dfXW77vOp3NcFFPUve
z9s+/2hltflp6l8tgllKSDRx+seuV6FLCWD7CLX/uX+ff/Fz9+plz7OBzlnALGC93ENS78W3E33/
+bjPP/u5K3/Z2+Uhf9mN5cHL44Yu/pn1jK9haOxDG5HraKkkyyp9SnvvImREEnLTdRs7j4v7kobz
waqsr2Vma3dJYxbrkM4Pwfc2kYVIMK5+hFEMB/pdUPpn/CQ/9UZDCoGxH+0ABsnCQTpaQle70Hy8
D52ZvFnSsaZuvoXJa+vhiaNnsTWb9KfJOncrXN/nIEWlawPWItEHzGJIP7bS4a5QW0bfRYENL8Mz
M7cCT8I4n+wYF2zeVXyDTWievfgWFJN+dfvsa0Rds6e7QTlqjTH6S888shPontvFsZyInWbcg3AK
r3NQfM/1SbwO0Y+qi3YVwKGbh5a6GZqD1gwPxcBxtusgek8UTxjpBjKwi/RbpHFahggjL3ZNI0n2
1s/ebn8uJGbV6dgOCVK/bkzIZxu+tYG4zx1ymzVF/iGeIjFeqdMw10wZgnSUHxzPAzzbJIdqAip9
DRZC6yP/KXB0c10mE0cifIfIJ0jZxJPMuj8g8KfazQH41dq333BcdOtal8eCn+AjOcMOHXTcHl3Y
pHsfi+SmQh00NtxUlJ2kG0xsqd0i8QOhhEZHfyOw6nunO8bOnigsZpuBdvV1JozqKW/TvfBNd8eX
BIoSp//SRpkCJnznNeNNG4K7QYV881O2ic6aRzulBNNWfec2D7rfbYnJqrb9oBWHAInw2ZnnlYxv
Wue2+0TH0QMv/zIKKNRlCWjMyXt8y9+TAP2VHKbqufPjU0f7EktxYqMNDVooeL2zizRiUnHBuTe7
p1wqc7ChuLF3w1A5j0YS7sg9h7pWgn5CLncF2LBPqtw6ZTjJNlkQiXMdy3fQ3dOeC2vLOns6jJ0k
oLNAn+D587wPclMjL7ZvVwN8jyMLEoUe0sg1ldNWh2y4TjzNQFszgNCZZu2hmqK7Xsj+6BY5XY4e
SihiGvNQTslvOxLALO0S2DXfKDptFk0+uc+msIeSMBC2kpGn0mfyjaqPGGuXyDrhYELJxTE13O5j
LPf/Q9//NPT1bSaD/z4F47+aeC6Lfx36Lk/5RwKGTqKFzazOEcCITUC7/xz6GgYDYQMriMPMVfi6
C0D8H0Nfj6EvEHTccwxk/3Xoa/zNMoXQQbAKw/EN8X9LwbD+MufUfQo/6OFCmDo7ZFt/ga7jEWvb
MXXlRVhZv40Zgp2WiwV6aMTmfDJpQK2Limwa6BxUCtjQiV5VhcmypS7iOXstOjfcyY5KniC9iJxW
n8XrsoV+gro5+hgFLDOCpYu/XMhltqAuPvrvy41ajW3AN6OjPiY4asrpmcQ0RexRDCe9INHnq27O
FzPqgl2iwHWfF0bb0i1druezzyadytdlbLH0+5f2fkR3kMnkxyygZgEaMtjdLEzA5cKsu3Gm7aZA
gZ+bZub/jFOz3WIbSjmgq7uHgeP6xyOTvJgIqk6T/2bvPJYjV7Js+yttNcczaPGs+w2A0BEkg8xM
ppjAUjChtcbXvwWPvAkW694S857AHHCIkID7OfusTZllT6zEFHMr8YnZYPXwkQ+A7C3zIbHt1g31
7dyA/ZEpmMTz1Zig4rUmQLx1NU1D+H25FMaoNylbbEEIzYkhe6IZDDPJINEUCwwRUCyOlc60LkeM
NRd96MHMzU/rgpsDbz9AoICv1vLJGzPzZNL71qYjNUdhMiwhq6cefWsTUEldIzCV/CA2ix3WvYZa
fTbQKVHg2VGVXlVP08QPAxl0cxIt5XcrImwM+ePvu+Vo9JWtpsU4OmMS6dtwDJO25EMSO4p1tReT
1LVrPfurcwJ9WI5qq8pNp0zZvLk6RIs/TipekjjH7Uqiub5OcWBWAvpY+JJSssyEbOXWkvRWPWlG
mmFKvDRFt1hUM5XTOvmedZNoZcsJRMuAnHvAreW2x7p9PQDUTIYt4D6TFGi++UJAw7+L5a0tNq8L
a/mt3PrFxj9df3Uq0YyAVO0SQ3u/HiJat/O8PcWr6/5Dk1p6CnqL49srvDpTak4mtE+VMnjxZv7J
lf69K68v+tX7fnXutV+0xOJV96um6IrMGC4VamUL4Jan2iBC15+3aP3lttv/4m13lGr54c1GCeDk
7R81WWk3e2+uAGQYVakEtIBxLBaOe5Vb2nrMuveb04oOc36kfNs4CqtoYiav/aLXVdErPKTFNpyD
yB6ZC3/zH5piV9ElWut5V0dqcQ74/9wBRTckUk4nmsbQ0lyvtJ7jz7aJyyCyfS91Q7oT+6o40vaf
RLOPQ0pa4mZW9vJg7TXChSdzQbxOs8OQP17kk2KjWEA3JsV06xJ7ia1tBLKN6t6KWXcVD7BYpLg/
i65Zjs35nWjKxCeKh1enUc1Adkcq/zcZAIvUvZ1L0nQXZmId+bskYoQ8pcqds/jFl+b4Lar1zwB2
SLFQr0rdtEqZaPctSfUYe8Nx3PYwgQeUseRut/ANqYMtc5Xy2OhMsrekMCCPUH64XXbSrOC7Nvd4
LfAIwmVHyTy/JjL/6lXe3sakk3yaojrcCjwdw8n81Isc/JIq/8ttze/e2y7LEeLYv1y9Ie7enPrf
OI1mG90e2wGU0rwgRzxsxZVuTbFVnMYWeXdxgb98JZkcnUJS0vvXrwbO765Up6dSPMnk34xF0RLU
wHXb233W7nWfddsNjLeuOwuk8M1pVQF+FBvXU/xnlxGnXa+ynkZsc+Lkc5YABZwcRl3j8uBEbw4e
YmmJbWKVJ/hViQH7rtv7sBl4Fi6H3ZqiKxbPVXHMmzOK1Uw8IUX3bU9xEOyUX9e+9a/rt3OGOrJp
yYCHr1DoYRXSvcF05KzIX8JRwigShFSxIEaUbEK41A2Lv9KA4xMjUuKSzaawKc+cqTPB3skEIhOW
3yAhzRt7cgggAKTamiHFkQHmF/s6yy6N4xSHvlX2Tin3GI3aXzQdLXYJrqr5Ykr2UUnK7DjYVFAU
vhp6uvU05Rq5SFmCvNJU3+O5Z6bFCGMbafe2GRBzqPx9U472KalTxU2j6r1sSfo+LJpPaSR9jzMm
vpNCmUox43M8yDZSsNkLjI+Nk6Mai4hHGJS4G0lIaAFNQUqJcJ/mvWu207apwu+U5vgMic2D1kh4
iFD3GkLPycoRoDa4px2VYocyqTCqj34mC6GDGQewE9O8MEUIkb47+JLiBjGhAXcx/c3PAASh5JnW
iZzUx0wDEISvxAUHIjRuC6vHtN71QwErHZO6sNYoqoVflTkS1avthGxgiJ5MBcyMGaSJ+xVKPAmt
rgj5JmWm9EUUX6JhJqYTfSUIDQZt+Cw373AQu1Y64PTqUGRyti2t5T5nhHvMd4i/TD2jyUhe3Gng
v3Z+DM6YalzrUYemUwGbPqnQyDwNP0Gvw8CmGJDR2C0czKzAcWsKtUdV+5EC7T9lfth/SC1COEk4
PWWteQGI8NkwwP93xHy66THIglOslue4HH+WmQLhqqp91wA8yHdRYvXVQl5JQ3D6fh5Gx3aiN5lq
rB2S09ByU61kLd/pTYOQ3WnIoamUWlXO9xgVJaVduN9MWrZxzCrYGA4YvtBSP/ch2ew6I4vNfLzS
gTaWZUvdgLzXA8Pa4jNOCHxDLLncdRFvy5yH4zjYn/PFm6fvyvmx+2S/k8cODwYMl0jOSS8SeiVs
lnZpKD9TgF/sax/gQRDmXjNrV43KgCLfBUZpuaNDZX5rjLqn9KAYSop/9LzOPVJxlZsTgAmp0T9W
i6dnRAHcYshpbcKq32DsbW18HzyHgbxfc9rPQdL9xHR23GhV27lZ8tDLLaXtU2M8GIs3tdcnjn9f
apCr7MD3Jodag7H8IZmBvxucdJdmSOxBcHZe2ykgUMufeaVfjc7H+K7k57Cl0LbZ6nNU7p3kWsWo
Lg0ka57ZxGivCFGDESydTeZH0aaBJccHx8xGN5Gw2FCtF0HLEygFcggKVdM6AGU3Hj638/hoEiTa
NnjEuZ2KpG45YirDcBPKGNAUzTX3A0r7jfQASOncgpPM+H80SUa+Wk9waY4fO0b7bkl5xtlUwmHj
Uw2f4LB6dVT9VBWTclaBOHu8n2CrB8r3EQD9FnV9Ct9iKq9jbh4neEMH4B/yprQ1bxzT7rHkX+V1
UdbztAdvZihRdkXCF7pot2EiT/aHGWrDVgYTC23GxxpFC5R9Zejv1W6sLhU46FoL7cM8n7I5Imw1
Uf3lKYXBhIwhdJUEzZ1s45cUGvtRS6/jwPQP+60JwADsfwAaOyw/Dv2QFMdRn6lXbJQlmAfCzm53
c9x/1euicccBwgIajhmblho/9djNWrXeGjhndEYw7tQEz3B+qB+gyVuu0Wr6xa8oDHSmLxqDEXwp
cu6nJfx3u+DuVnOCqK+NbUDgvtGrnWLjSjtUR6Oe3c7oN5PBLcGoS8KqXfoR9rynDYTfS17ZRtOb
OzBnumv2bYWQE73enCsQyJTxU9v2GYzs4VDy5cI6DF+Qmb/kRXgX4QphxuM7P0eM4pfGniJoALmV
tSsVshWthAHWWLTvC1XiR+FjTyFLabhvNe1dr2FlRJXdMY9sMh3SOF2HGIkMSmUsrrnphmGa7FqQ
1G5Z6CHOEOUOOkNHgf+8h5q2rarx3tfMT6jUFKA8BYFfJ3MBEX3eTLn6VFnlM/8+EMA1earBkSk0
Za11/F0x6MxHk4jY+BycY7VCcQovQ57y3huz4AMuKP2+074qBTKLAXqopwDucQk8vcNIJcHPMLS9
qUWuFIOCUiTzgrfnewXOCafvL7LxBZhCvi/V8IBv1CJ2pUhbqbN3mp/NLjFdzIuAHBBDTPem0xrv
0tKjVFU9o5SrKuk88Afjn0aCkEond4EiVlPZQaRwzgDK8SuHibQNzEfgCsomAiWwxVQdDmGFGn40
rnbX3ldjUm8qi9/ekHQ2BQLJkVLjGgq2x6NR9rndtW3yhQkC4ghkzk7rOLsCWJlrmCWKrgRJWUuh
I8V5+rGW402nTs01wcZ0Wko0k8DYcLeLSVhO+jkqllq3Md10gSV7wxL/1qP4TqP2dSGddn03emAF
9lPvP8/mBEJpdJ4nVZ7J1y68no5Kmsn/WgOs6lUKxYeEbBWF+S9Zjbc4lMTI459C/JmZgBuU6rt8
jBTUZFG9Ta2zaoaLeTTEyxZoOzXlILpAwUP2NdXPlY1oz6kpybKgU7p1KdsH8JolU/jiMxG17Dj3
jIg6M9pJhvlh7KedqWQfkI0hgLbzA8pii9RDitWeM18qW2+ZrTfv806vcUqdVc/RwvvELgbiz0bi
VgrunY2dL1LZADhR/FA/ya063pNp2uGl2J4K/htWgjU3NxLyaf3Xvou2gU+BQETxAsycgMeNClwl
kU8VQkXC7+ppSKKJBCBVfSRBnvFUTU/Uvd5bnf5N78cdPJPgJNvh8stwKOOU6908mfcF6JC9HmEj
aU4Xf/mkS6W/L3KLyVLJnW9oib8vFeo2ztmaHf0olSiGCMRAoUFciJhAJzdflLWLOoxS4B4Lyjh/
bxMg6rgfn8zA2WFBMdzlcYTE0VC7rY6CBsKRuQ20UoUUUbxrGDlUlVlv2ra9OlpVu0GveWmrlg+G
qT6jejljvQNWCjcNDeydFcOW7GQXct27LlEu7MTXpj2OhpJ6cxZcIrX/VhLl12VSQTluZB61Oqe6
96uLooZP+pj2/EapNovDH8n4bCLamdTxZzoAFa8sSXVB/B6bRfuq6eAFYj3rthkKXG/8qU3cQOQq
Lajw0z/YDv5Zmhze+z0uceiLFLeiwsPNqe8kjyFFXpTk/pEibPylikuJezvFEXpDyZ0H4QVXcMgv
XYjIoUNiwxW9uatjL6KIYqNXmnysKH2bC107LNj9THH8OwSxyBv77x2VPHqiAP22+eDCNNrFyLMZ
+QDfCk2TOK95rkocIabo6GjyJmgQJlJx3TpzzngeN6J4BHAIPcZBELdn+uCp+pehqLSHRllunWmO
gfI4bihJ/J7LZKbN0OMTR2UU2O+ZWpVM6/ZFU+4nsuZMXLKnUc9xFMoBiWrykzpkHbV0+Tuj635Q
q47QEuu80go/pTEyCHsM1YukV1s5UrtDmI3buQL8UYRxeKay6h6szzTOEpBP5VNNwbTLzdDcxkl5
4TnIcMu0+bjL2OsKaukiBgqlDs+SchR9X4E7BC+J8KAaUAXIX/p2+iIZ/S7QutZVtOIpc+xon7aZ
TyYzOHTpPG1kBAzc82bL7aIYq4BefYjN+kqevYUCKx1Bw8R3ZdzfG9GP2laBe6rmRy23PBhCJarO
7QhJ3Jvjl2khsrR9zeDIMcKtbcz8Rsl0S5ZOxCQFM9aaEoXmMLVgFnWbalD480UoMaOEkcmjoi4s
C1+FB8Y5YPMR6fbxjI6pXXZRqW9bPJHAksc46cqADtsu2Fv1vB2C6c6vQxkoWPox7MCC5/WcuB3z
HyQfJVzRs67qicffi9GBAtQjHQh3jNDomiT82k3RezkozE3uDz/VFqGC0ytHPDh/msEHwvEkhJvp
55CN2rMRVh1KSwhyg4Ml2qBQKBsXTXdnbmJFdQ6B7p+lJriUkH22TieDZJHuMmf45mD0eUfkaAc5
HmHc2Nwhaq28eg6OAVHhAzH6r/h2ocFpMQTs5SP4inlvOd0LaLSJhN42lKPvvZrgYKWDZMudCFkr
mbgwbX/Ume/sKuS49mS4EalLvAV5KJSW892Usg0qAoTAzp1hNXsdpI+N1pm0X/Bo18lzga3CoNgf
9AbMds8k2dUoba/9im+1+6AEIyfzUclacnLfy82FuzSOQPhc2HW8TdXiGRzq1xC6G/o3QAN9CpMr
d8skmu8x+W7cBPHQoae+cF87fGWS8lgvwmc5NvxrSeHQtfLPuuRYkis2DSPI7TFN7m7bFAvCxVwM
2XE9KlD9kJT+SEZ7OZPo6Gftaztb46Zq4cOG87umetek+nAdlGHfWjV+NGCI3WFOencwMROJpOCD
VPaBhOX4fIqrztr2fTu6Y0QhPf8qQgT3vTIGj+2ymFIYFuA6ciihVjAgp18WhCNnL56wmIZ28Gtb
bk4VaWeMreTf27rZjqm7iNR9BTUQCxb/IVsWHT/GEpkyfwq8RnDj2Y2ZSh3TsiA0Wx7sCVGWWG1A
wVzj2ooeBrK1YtO6vTH1jxHD35PYZENjuKblOG+yocFg7/cpwW2rcFwxuRK7vOrAP1pj+LJuQdaD
gH4q8qO4sOjwQ6yinFbbMDktsXjjRYrOKJHzMxLNd2KTkZXRvQWTYwjC+JFYYYGo8toqSvQ4VOPP
McKGGrrLnTzF6QUypX4VCxtzew/+jbFbt6VTjz9mo8GPoGZSckvCLhdN6k6JAS49WhZi5y4ySefg
YjSFOP/luU1hmJ9CHIDUaCPiWtZruKm7GtEHnOFlPSwNlZHReI0b+2F2uIf0czXw3+n0q+MkIF+i
c7CsaExvbgumVp87rPdOk55yhjSYG4riNB4Ov/cbAVMf0AFSo75ssxDmnhHSXrMy6+7LYtrcflFU
tS1A7tZ10qx5KBh9PeqSHTyqKLZLPxjPYjexMKsCrJydl+Ct+B2KfRWbqlJ8/GRgnxwltqmTmm6k
Ajh9N1ImLwcO+jbNuaIrxQlO674Efu1cxXbVynowWjG6cFvmfSy7+d0E31wN78QezAKvcqRohG34
/RVT1B6kwDGv1Lda1zIPqy3UA4rFR1zbRIfSxs1RLpd6sWU/0QHGDN+LtPK0OGklBv5hCyaAyr+e
4kuKRozLum9YVVSwJI21x/WPKsaJosJZ8sPHMjcAoOtgnTTQL4C02srfaQ7Rt6aqosduWegLOIqY
Uu6GI5BbkRv/XxXBv1ARqJqikd3/axnB/cvwX3cveFYXf/uvl7yN2un443/+9uuw31ICDVWAbhp8
I7JpUki+SgkWlYGhWdhnQL6yVJOu11ICnUoMjqKI3F7qqf+oH1+kBI5CnbXiWLJKPfF/oiWwnb+3
hjVkh0odxbANSp4UfNzf2s5XsZ4yD8lxc6giwoQmFn5a2c17wC+XV6nvUGiJTQeaaGgpaCQzZt9R
U22r0PiuZwhmNIOocT0iaTVRfy8LTY/Gk6/a+lbKpi8ZovaTVkrVCbQDZbeimdsMM7ai2fk5Seil
XywSy69gXzk+6kuQ5MVi9Fdq1bXKGED8qXSgdKz8GGWo03tyF4vqQCys3y2xivdksBSFE6ONcJwC
gpEtbDiSuCIjIZrtTN01xagT0YklMbPkaYQSYV0VLUcZoDlNeFUu7j/Eu7EUXRyB1oXR6eG+040z
ulnyw4s3llhEy+ogGdJujpqL2FT6xuhR38XIAp1S6vb5oiEwRdauL4qnlBr7nd9r+Ojpi7nerWlh
RHBMxidD6OYROeM4sCjmxUKsxlGcb5VI+llLdgesLoJuNzfWEuqR4vHMLGSTgqRyDbxN5rL/0WbT
Veq0YeErgjR0srs27B7qWA52UwPkKQdOZkncauouavcpFZI+1cUomilbsPGJCSnNQTV9PyiJsZ8s
RvhlHFwJzlRtfZ7zpD6jz6jPIFBgiyjKVz+huhBU7LYe9H7H/E5ypWTOtsUwpxElyEB1imOwuIOJ
7yY2K2Tm3APnu1zVn8X3F5CKxQVat+v2qhcDYGGhlsBgw4e4OuleIZsvxLCpTCcwiUC//mXvRrbl
V2vdpqEG5ib+u0fss66KM6zbZGEYVzGhrKeuPKz7/YvTvO0Wpw3UkOeHaN76E+qhlhKG5VWLa6IM
5sWt6+v1/vNtYNsML8kRGopjxSKr5V8fyJttfYrxnGQQALJ2by51+wjWj+RNt1gd85jy8K5pN2I1
HJRyD2j9lC5/F+HYJxbCS1C0bg6B67rYWOcxrHpxjOi57bQeSSBjP8FQ9UKVAKXYvnauq+u29fKv
LAjXbtFa91lfTd5SmidRq71Zd/6z/USvWEhB5+xqTH/WTeuh67b1va3bkkZ9qE1z4he+OCuqpvUB
+mCwE9oeITu4CRKEvKBWpT8EC6+aQoggTcFD3Ck4GJoVBrmyAszPlMBvrdIF0XqzKk6bWAkyAdGD
aBLdg7j45Mf6oYVfJvb5s+PEttvBYh/xQm5nWNfXo99sK7JRPSa4VUDuQJxW+l/0rRBZCblV5KSj
fFuPUhPxl+h61RTKrJsU621XCYpHg9G1pNIjoSyb8gGTrCjH2nO554vUdi0eCa92CsSuok8kftdd
xSqlycpuSox7IXUgZlmd7EX/IBaNQiUekeC6I/LWPIptYj/RMoQB7rouDl5X19MQ+P111lA2HBAL
BALn5dPJ8qo/iZZYGAVIrcqGVf+qo22MTZRQJQ63tj1xh369+LNtbcJ9lziEyPwLozvREpZ6okW1
H79J0RMo46HUewUyxqInjBaMwkR5zU7Jo5sf36udb01xCiz1lqj4bO9iNQ0PQB2Gk1h0PajDbNEw
rsVYouZqLcYSHTBSwVOVxUcZDOaRpHFzEgvVkkmp57Fqbw0n+DQuH5XWzKFXNpp0CmTc20dEQaSs
SDZbAzcn/MC6E35BrxdiW1gY3+R8BFa+iCtHy59P/bLIDd5vTvUTTM6WdDYGgqIVtz4ixqI8Th0E
x2FZKGM77c3OPIUyBh6e31OeHujzU+0XJI8WUznxnYvvd1q+5BR1SrpEviskTstvx1gegul5xgSN
4zWcSZOc/LvfDjgui09CfDA++g0dW9W9Txn2yekc/SRaoVH/ak1mV2yTbkmHCAGktjgtq7OOPogR
IP4vIzJJNSShPRBCJa9fNQd1pMqXRNUAbpFRjKFJBqFyixy6UWvEeXCA2EYZJeJJKLfbUSJp1JC6
OVH5D4/MxtxstAlwwKkh9ifhibuM6kjmovZMFjWoWAds/sdGsS56xCIXutBSxdcLhz1Ic2J97X+1
kziJWE9T+JWq2t7drjMzMtw4Powwitrf2cqQYRbdAmWWLdSbGgOb24IJuueXg3ZQsoOpUEOlLv1i
oS0jL9Fq0D8yiF3WxZHrPq0k0/Nm93WfGuMhV51l3zOjsjiJxQz+mcf6ss6vjKrxchnu/mk/pcXw
AinT2bzZR+z9b2wTu9yuIg7xo+FHgD/wdr2caK1vtSd36eIl4XjiTYlPa327b1bFG02kvTEvYSOU
sb8XyiLWW1fBWOCttyjtFORzlCvANhKPlkLI69YdRWsUQrz1mLX7dloh43uz0RJC2DeXFfv85TZz
URVqyAtNgqGuSmr4JBakP/mC3jbFOkCUXzu97W4MEueogP+q/9VJ3+76av3WfHXuUR3518HrvJ36
H/rFrnNUFMdG+fHqGn/e/PMrrS86mYBSOmW8e/UKRHPd5dUpRM/bdbHx1eG3/lcvRyMHteho40V4
uy7S36vgdrf6osUVnev2dV90/P62RNC7bvIXta8qhL+iKXpgMiq3SxSLVjhDJsTI9SbNWsVTSbxU
5a66KbFPetM4L7uLPcVGCAfkidMcT9S12+yWwlvRL85xO52QaalDWcqeaIr+V11xPb/HwiPdwTWh
GHc9XLRenXO9uji76ObrfoLMg4omG6UtyMpn8V9Z/xFiVRei8Nv/whRi8XUvedGS+1RhuTxOIQQJ
qVwoRkDDMkleF8TeQs9ZlOrWKETri349XkTuYiH1i7xdNDMhehdN54XcbXQanUWFClee+/wihh4X
Cf26mi0e3SfDph4ME5fmhJvzF8Y+RBAmBOsQX16mTv/h8yBP8QoZkwKtj/IOMWgNu6n/hEV8do4a
cKuton8JJ90B7sp/mKq2L5SyEbnNtm+wROuUfl6EmXrAAwlxRnyWOxWzoIABbphoJ1PjYW62lpdU
cc3ssNsPuglHlqeyMZ4bcr5wjCCO1ieS+CkVb9SSScYmrhNK4v6Yu4pQhJjFZqMxbCtTB+cx9Mrp
fwN2Irz2rwJ2KoWE/zxg963+2iR/V/gDq3A56Fe4zjH+D5oSXSe/YVDjoy9dw0vT/s/fJEXWCddZ
hqlZNkYqIib3K1ynLzE+TbVlE8ifbuvaGq4jnvb//vv7+H+Dl+IXR7F5s/53XEXVehufs3WDmjzC
zZasmQYv7e/JganWSeDEw/6S93o7TiG0PSRxS8BKxK9Ea13859vEr5N8KHUl//w0tR5KuyIoOkBU
ipbFO3Gtolpc08WRvY64qLcifULNWfvpo59S6Zg6CxFdHcj71CTChvp9ODwXdqEe83kg4aRxuK0o
nzOEKZwLnoyRdqc8rz9mJx01WFwy1da/dh1FzcXsjkZkupqJHk/GQWXW+nmPnQ5FKOGnEjdeYHQT
9DHtQ9uRrW7wNCb/oZH6sNEy1MV08vP+Lo37Zzuvj2lam3dOXCtE5mMD9LZ1VLUa10+8dZhOyFul
9knJYemzCbJnyzG/DgMABd3H1WQp+4P2bZ0MmcF8okqfM3j5iLMc5UjwzJ067YdCcWI2ADjgOihB
VNwqRin3GFmgQrcLioHw0vBtq3uQC7/ftdEso/FH/zrFMMwU5moNghBIeHGiI7Uo82c1Dg6NaXRH
Xep/DnqobwKI0Ikc9y7PDAxjkzTbAb8HyEz+UUufA76orYVMFtTgptDAeI95n2wU2ERuaUgGieT8
Pu9TJpJI3vMIo8V8+kGay9n1tkOlBeHh3WwEVMzbz07AELAwgRr39fvcNBlcOLKny3J7N0UyJi5F
eq3DioAnArYsZ4yvOR/7WHk3m4WB3Vi5b6zscS7tz9BrGk8nzOflARCtGiCU69TcvTHFPI6JdGfH
2lHD688lQP69j6ppO4z8DiLu6rGTwMQYyP2n5jO65GJX5LLp6oApMCaBCx9aJNC7eIO/K/Rw5Z7I
5KVJR3sT6zPKwcUka8JvGuO3scy3lex87U2FN1+G8AqYG8PdwYpF/l70GA/ExlfJwr8ICliJ/Aaj
gzqpLnafZhuisMgJEhL03aJCi4ryocwcMug2iTpbIUXEFPhhRn94yowOkDgA1qxF7xGB5+4HPJwD
s3jOC6s8dGpZ7bqeAlG8gI7QLtEgZ4x4QLGrs/E0Tgr6LESezI8REBjoC7URkHGFstVk4sqvrcA5
tSBinpmYkwGjuIefP7kYuBwUM0Z7qrchdonWt7TOvpG/3xR61TNDtZ7iNn2RZYQvoXHECMLE43Mq
T5L+NbfmFFlTZGx7dYJmYByx8cThbfS3Wvuo95rqSXGxGZPUflRgzqn4UCZhQlxp/Dan/WdKmeuD
kYBmKdv8Kwn8eHF8AtigfbCJdXvdwHclqZWxjduz5HwboUYu91fX5rHNl6Z7Vp/fOWhnDm1nYgYK
I01iPrrPR7+ELhv9NJPsidvjdnaCeF90QbGNiOFIptl6QwiUYdjqnfZezcv3NSocYrOEO5ep5m1h
QeXMSBpn00ILV8ksm49k6ZxN7GP+YDTYgSqdLZ9MdR+j8r5CReCZj4eXYspnZrYdVCz9NBb8J9AD
gPzPbQMKzV2sJe/brPse8+/SpXnHDUAzFLwwOhcDLy8jpYMvyVabo4/UrPfu3MLiiqsB0UCTntMs
rTfYUs2oGA2NeRd8yekSz7jQcUcBN6rfadl4P0Y+Pw21OqCy8oJ2vFYEBVwraKyDRWDLs5IPk4Ti
N7BALkWOcRdY9jerkodLbRxGO4kPso9eFAeMpwL/112QqsC1qFkxOkyIDe2BIj/bjVH1b4MEcKxk
+PzF5mZ6jPohf/Arw5PbTYkTqkdR5GfdIf5UavhcSJgyAH1lNIznWKiXg5vZ/q6xZwCI80uJUaHZ
d8O+GfGSUHX9S+mPHtKRGvfpqtY2pZ6UoGoJKYaZcdUjAlX44kZg9D116JCsJkZ2r9XRk8IAq5oQ
89pdbWzqWfrW6XYELFVR0TER1EkXpbKKcg7Jr4PIeOP3UnBKi7l2GQWGrqWPBOMmcxuOOJj2HbBE
xDOwx9qN1ukaSFF/t/y1xrkbLpieAvyKf6iZfPQNfWH0hp5iogXtCumlGvpP3JDYimWH0ymXIix+
lMXwwMMAdorNYDjkphvq6aMjI60KiotDXcymHn5GKkPlPKtfQjPMcBYbeFS2Pyd/6k6oct7HbUPW
uwMGpYDFa832J/rAES0vFsWULl8io/yUG8o2sSL0kVLUwbUBh0qsdtxKvv1zBtBKbZOBwrMP0DH0
RNcMrAxhyQOI5dNNjQcKJ8x7jRG+N41hcRfqQDJH9amepksbLOIaiMWX3t+1QYAGVE2fFZDnpzzR
+n2bw2NEf3q1/fxDJedoDmKH/w6gB5gQ6m5atKxmmVFI4QOnJyJkl/yRh42WGOO2aDFJ9LMXJ8qb
TVJJjB1UxZNn/exQw4XkcPzcDom892sNPIwPDIhzBxY6eAfTAbQkF8QSgHOa6HHKnm01WJgUV/Ss
lWfJaYDRr/nTSEdrRyrVLUEsbvyw5mMyrCdOua86dIHhIMfXSAbYr6jBJRkq6QIs9yyXTu5WWegc
9ARCXaHu2Zlyr6qaznaLgQ2jjKKpqUlZ3MhTJ8WVGjxb1VE1HRX9fTc5uF8r0C1x7VzwL95glp+y
yoi8Pgad3CteM8iYHTKk8+aF3udgT9k32L02WY8rRRR5cm3By4BTweiixjwFEVOCMm9jV03vmdzY
UFWco6CQdhFFMK4RbVVeMM59/ZVxJLzGcfEozcPJ1bgdo8AfDi3WtX7r4zxXNNau14aX4MRMzDpQ
HO2AhJA+o6SP9sIajbGC6bYp1pk9jj+8GbDG1agXVEtX35R0GeIBr/ElM7kQ7zoXaEimVkXAqMGF
6QKsrUzMwzowKRRpk5YJsvagjRn5GZAKDV+W22P6jb6v3KCDKd1UQwzC5xd7sV29dB03DA27p40V
LVpUqZzcbFLC+4rAo9uj60anL8XImrKC/CQWswQ83c6U+QGNcej2WvYCjw6foaUQocXsKvqR801W
szoxvsqGo0WMdTekWG8Dr5sug1VrO9tAaWVIKn8jScXWbDL2w8yTtQysbRwnqgtOkwnbrHv51FTM
+HLc7AYsS1sd6aIBcE5qtBKhMTqP2lQgbsbhU17WycWQSnVXME2kZKK74zfAGCQ9VjO8vQowoFvm
/Q+rSX7M0JKb2nrnh2PqlTr0nwTyVoVz71ZEkuuY7O3E831rGBPirSg+gKFYLEK09w6MbQAbANhK
hWxu/wMJ9VZqw4yw9gzeImVRg07mGTYQ7MNeReu+q21gPDhWRKURvjZmKb3PMrt8NBCh+hSpVgq+
mJSs7ALHvsNKsEDix4N8DkokZnZOrTpwt0uDStWM0ZRWjVVvUnzEAZ9gRZoO2YOBdnRvWFRKghXI
EPsxpg9mqX8vjQa6n/o+ScPgoGg62NAU1VnOc032i10YxoAT4cjex4WpUxPPnN+SMKhAzdejJVX4
8xaLEDFkZKOZECnjnGobhdjlRY6Dftcn1YvsJNW5ibXqLFrkyh80GO1HVaIMsbAoahutYWK0gLN7
UAwfpSmT9iCCL3iSGvchNm2egfJniqfuOPDYhFGQ5iBNegmgcnw/Zol2BGrNsN1yIHFrDOXUIpQ9
KfDvKD8boQqUxm4w4GES7TjwoLjUjdWeU3/CEtyfH6fFMXdMcP8ZZIu8Qqu5yVjNJ+C9T2lf5hsk
jsnRp5j+ObNRvym6NyoTpDQ1wOEztlAyLFgSWTt35RjfVb59l3Ej6ZTiguOLfB2r0NOUKbx0mvm5
jdC9ybq/ePQW76tmts9ZWb0zHKRscm4d1Oypke35OmM/vq3mrNoh9vO3VO9B50G+4sFysXaDjTsq
NqTvSGNg+MzMYgdw1lVTWfnYAohj5ObWfTbcD2pePOTDJfAHeKg2g9NiSVG9Skctaas32+wk/R4F
jDh84sqn0u55LAadD/pTqv8/e+ex3biyZdt/qfbDHfCmUY1HgF6UlJIyZToYaU7Ce4+vfzOC5ybz
ZplRr18dDICkJIoEAhF7rzVXNoGw4FGVQlVRMZ7VdTmfyE6aTipqZTxCv47HIkmOti7WD7qKlqIg
GKsso5+purJcW0VpSW6qIlpEFV9H6WZ8Jbp08G1J5FMEIcPzCsqAEoB3Pe4bAlfodsgu1LXtZHKv
Rf8RBxIEKJ+49qiMJoAKOxwGc47HMwO5dbBSskbnAvqEdGRfbdhydywA+w5a9xoLEYkpuuK3jWy4
yMNFUT41ptXuBljV/hAhB5OWbPk75EZlYGcBgopMKExum7EloE8bYyWQvTr522D8UeySu7cHPTL6
Kl1d9rcuJ3MtUoxkh7P1ohX6/11R5VwNsahsedBN/94NhdSmyZJ5t8TKg+zDsPBQYI5DR97P1A9k
h8wbwoKPS1lZoo6ainMmgo9Rqqw3GtFGq0j33UC9HoJYo6AmN4r4dzDRSOZgtjJjhGayywTg0RNf
ldybCwMaHmAi3JXRqRU9FNnaknu1ao0gjWfnbWAE30qHuPSdV8idqsPi4g8NPfUge2+xgVgpg8qP
JVf04nSqhnT89JUodQxkEfXGvrEoBIs9s80GsskGSBxTe8Lt0NKwY5O3vbnF2fE+ipeGatD3AFUQ
Ff598sm9xIXDguiYADgtzTNfnm2RxDHKf1yCGD0PU1XqGNlWdvhkr2/wrLk+TEW+j1PN3kt6ptxY
oiclsZoTCotJjcq9fGhdnSqAUMMauAR3LeqwslkjvfvS7S8PScsmztQYflguYG1v6T81vRExhxVn
ZqpWtDSuu+J4idMkyDw8fbKVe7WJy664PJYbeYiUscVXVnrl3VCwDE/EQkwl/JJFXLiTJ47CkmEb
h8Xbn4xP+b/MT0OlZadGtt0WqY26daNSLEGyt9o0a3dyFKc7tcgD2oNrgtYK9ScLJCypowJcJ6vR
5EzSruVCwbySaptS6ADkRta+5R7eG87r27F8UJUPUsOett7CGvnXz9lqhldJHvdEordvcvf202tn
AGRU/5rrmQp7Y6IKuO6Cls0ZxQfmJuLBlEww6GQJ4/ztlaRUNOjG2Mg9+UJk6qlP9WbxI5WLQE+H
bW3ZxUEeqaJJIfc8o31rhh6YrXhVm1Fq26qRCjptrUGGKWUSpBV+MYPp7PUnUOCjw/vXQ1Aye89m
VJlcFqmb2683sEcHmVljNBCfrfxYPZePXx7KzSSeuB3+8ZIYg/ZhLBnRLaGUoMxEP7XCoLtVohas
HAVPltlmQbIcg+esNRP1s4hzUKoCHWvgzJS7zaJfEie1d978WOFiPEoZYCgHJyn8c+UuZdwmWBvu
CX31SZHfplT2/bYrJWU4cQ9OEo97wD8MktzC2VZeacIEAt0rURb2CIxdUV+59YEB+vX25aHMCpN7
chPXzfs6DTDxRKtdEa1PcsGR1NyOCRFV9+5ADI1ogjdiI/fAKZIurJPOamltoFsQVuXjcmN1UK5r
alBozRdWeAu1PzG+QNaN24PcnQnL9KlpE1gm5AkyXCIVe/JwjnD5bookHU59/hVd1ngchf5Bbgzu
+oxNUg+hKfck0v95Eopz0o4GoTfki7Oov+20yXz87fyWu2hn7U02YdqRh7URZ/tc086/vU6e2Wqv
3WuWYux+O/nla25/o9HonxH9h6BQ/N0kFriPcmYGmwi6hnyD8kc6u7ZXf8YTSqTntAaplJlgVUDx
Ixpcsdj741A+YWSV4/9vR+Z/0pGhiEDS0X+toP6/bcYY+bX7XT99/Zm/+zGu9w9inKjz6x7LEpqN
kND+7sd45j9sFMu2rZsOF5fl0Rn5p3za/oelQmlzNc8wLCTU/NQ/5dO0ajSNV7u/lNV/9GP+u/6M
rukiuekaiCXE3pam8evAVIKD0yxE1PYf/ZkGq5FZ64N5tHJCjA2x3o2K7hwn1pfcdJLjQGLmdrJN
CDE7p/NtQ7OPtte+0zpVQSZ2ySHCN+LaxXvn5TGiW9okFS48ilPRZ08Dpc40+2isw7zVjQT1EGE8
5AYP6jJvU70YKVfiyKZ+9Rot6cxwlUKqoPhA2e7URzAaLGe9gD5P551SEImTa4uFJkZMJULDrzPt
GzFOYYqrSS3J2IyJ5tn0Dv7OQjNGiAHOTxL87GfKB/6km4GO/eMBjvIh76iSlwO25Jo7ISxD1doX
uk7h25wJVrApACzxo1l6+jFXcagWH8e2jj9jgYRQ0LhLMDRU18bVvC/can1EpaxR3yC4uPuEdry/
U9yUsCAHV25VZd6hyk+LSG1KqjR5XC3Fp9Rb+5Wezg+WCAx2BT14SLeeWmgUACnUmwWlxYhE9dJy
/godNAZNW715C4XOYiqJ81zPy7pSpKR94Kv5GG7utbGbjtWAtTEkuKPFnwb0kfqmsXfS5ctU6M8F
LjyyaeNXb20IDu0zc8eSkSKogXNpnX6G+fzQt+FjTgJ80DAn2JvMubHc17YPCuWQDYl5Bsm7seg7
PDieycoIp+JEA4BxVnsNK8j3famC+c+YFkUJdQS72YW4F4tGqXYUWtV9NVkXS3N3bhPtU889jRV8
6lpghOccxTNSmojgThefatnYqLdi5ggWeeVWaW2atm33hMORwVCnh3UqPyo1e+Juf3S6+qN1B3j6
hQf5VQHl0fXkb+AMSo7Us+71COk+rSjftmPYMWr5QYq419TR5y7dk2sV6FH5PW16f4jnJ+jYJR6W
w1AWrJqt+SOGEkzHRvOngrJuoQIEH6LjYtfaobfdNxWu7C5vx2xL0fQHBcrPID6IsXlpcxewXY7d
wNCcr6TNvpsuvj6WJLPfWNVXB2UySS1ZCRdCAcOiKM6hiPRLUQFNYXEUnlGwZTXWKJ0Yd9wz+NdR
LbyrdfLXqhMfohMxhhnB3E10/XrQD3leB6mozKeLkvJ2o6+jjggsCx+VNCIqpFjeUkNntWzvF70P
Jqp6m76LvCdMRSwP/rLWWH3qZou+VW7uszI6pGVHTw10BQEpMR+o/qmb3Oc8Ho3tlyp1613Ju94M
rh1vRCL2PNiPbWbQT/O1zktoZFFmb7L0PJr4sY20qqhkfofEM2xMtH58k5BhdeMDV3bK+ntC7+6R
eFa3vqNllJkt4pBwKxJa8FTZ07i319HeUxn/EtMlK20T/gEXdExpt1bNdzC8ftz2GAUQJ9C62aCx
raYL/xNp3hctcZ9Srrjede+sRKdP4+Drs4hRLz0RNDJi+s2ndq9nRqC4ynHMHYxdHrqKia7bkB5m
sxm4S2tI4ABxoYX8ro8YsZaieGxQ126XPHmJlHgMIn26RB60t6LU9KBoPOr1YzZg859+EhM0b5Qc
vsygxj5rPkNp05OrmB9dHsf3Ztsew/fGnrE7zsSBmHTADBi/h2QG+6r11k8oBi4lizk8R090o9C8
hI3ybOonR3d+5CW28SJNSRcvci6dvvCryIyZNzcZvrLxCKwBrFOLzBFZqewmcQ/gNDeBclfQNXxM
Y+9MzZ/mGcAxF+V0JNwbIEpoXFJXKflv2i4wOEGNcb5Eek+CWe0l9Pqq8OBgC94Uq6CLjeBvqXPP
zM/mj4lkp0CFbYKV+JuZXFqr/YGjO/IjLPGrQ62o6uj+tjG4ZL612VvzXTGkD+Sn5IiSqaYRStJC
cCG53BUJcZ3qHVM8NzGXCg0C+kftrCR3/br4NqPPIctpzeY/qtnJ/GiqNlXkPuokEmzWXFWJVyZX
usmdETrKuFXIzzwPU/Sk95USdJkyAoLXqRlQIlcuiwr610Di6CcYZ6Nas09OAXltsbt8jxLGX0DO
F2F3iV3w8qsak7Cbt8luNlJl3y/LVvPIt9PqWPG1uEr8fIqjXd8UX0Kqi9zMZgTCXbI1wom1+Wjb
xOyktLsT/gIV/51e6MrXWct1mt8Ak2wITQRHlw/jXL8D2nEFqv1+hreEWGh+A/ysHufhTenLzgdB
XxFIjrefmCAfbI0LKSYTsbYPbRTRqSDJemcSdOATP7+3YA35nc2I5xGmNmf7dGlJ92nxCeSG9cWt
oi8NsczbZmwVOstFFGhWaWzSsKp3BGMxRR7uSbAz9lOeRcFkK6wPouwrAYCf06oFiu4eyLtwg4Eg
O+JXEE9MhxKQ9gGPlUnKDuU9e8QxO1Adn5uHclxzlM+niPBgUBwEBiEyjuBYnELXONCvNA5ZnZAm
MhHkoXlfRjv+nJBkHFkG6m1vr5oGrtiammWa8FaHiG+WzJKNblgtESrEXYXcVUcLA8lIdZY70Lid
mi+wPSpsHmR/1ysvrFeF7OOMEgGR52W2PGel/mD3vEeFgQTxb6IcEsH3Uvr2gklok2fhQkfH/gDy
RQb8PB3XRPPOVjQFMwkqmxYoTdhyIRMYvtfqIb6EqY2voujvCIL3e5Xk0zJMAtKnv5L6UqT6uQwd
MN+1+dMzas78ZQfUr/scN/TQkXmqOZ2BefKqYEhABA1K/KCvY37RwLxGXHzWbFzCFTlwMthHgsR9
2idNkAweQVfhX17/WqQWGUlWBUFgyg5xb/jhnBdgzaZwqzjLo/UwLJx4mdZ8UCeAOjJxg54UITov
JzRi9brpiUvMhiwhMKgKpnCgBAP0u+VCDHJ1eBuVqqNjUFPkyO1gfXPU/mOpzOJOhTxeMXujcbx0
Oxja0Rns2oeWikxknfQYbo0vqaLQpBZ37SEKm6Orqh4rH0AaoTmS7NaFgVF0b4ii1T0t24ujkek+
RC84VOOdWvylNxkNXZohFeqMcMq/msBXgq7mTkrUpMp4xGDVJV16cNT16JreJ133Zt/KmQmiBnpd
EmqhToezvMTsDj2jU0jERm/CFQblrdePaQs5Ixzo8gLtzgh80yLfa+bjOtHWSvvYBRwfHl1nTfxq
XZkzeYxdzAKHzegeZ4NvPVsUTlGDFeBYGIE3JsNdjf486C1N1BozPaC4dxg8jyh1o4ZtZ8Rf8yye
EOG0u3x177kvzVunMpYgcuyeM5ITlJyJVx3c0Tq8jPPo+SFNu0tO0zJOaZ+VqB/MSH+znKbelra1
cd1uvs65MiUJFoB2RzftOGvDU6ek9LWrjYa46VC49l1tOOlxsrkFLmqjEQ3AzIJEUvpY5KqllpEE
6pCZQVjTx40fEAlG3MEW3lKjPq15jeumfYoTI/KtFW0IzM2g4UtosQEPmvHaDXhVtbSud2kZ5luU
ZUwlJoeCdOMQzu2Nh7y39hYJHYHNl+kXs+1tF6p8RxysoM/fcuYudK/SPtDndrw4hIJqRfONQnyD
0CH6lqzDVh9peWopUs1ZQKiogxOoFXnggi2aovr4U+siZxOVGPAdg0F5mQgZoDcmpm0m002mmjBt
0AJNxv30czLqr0ts75rKuBQ67aIkhxgQD8ZbA2NnyHozMFOyNfMExtgM4b9JXOhf8NX0Tdem9a6b
avRb1F1ZDA1qMMXrkwMPIsiLNt0ZDpaFbn7JxnoI5hrOjdWbgHNm12DVATCkVUEN20721FUM7zgj
n1dnRL/ZE/Tn9UzBC51oe1WloSGmmyS+ZA5+odyD8mYj9i2Pzg/XibaUZ+hsKiXXSUsu1gTEIh/P
VfFjjekQWSNUONt1z6xc1ZdlOgKeQ5xWtruk6r4zV/pgplfOIAOryhy2pC0HVqY6wlvYbfuZsDLR
OK30KNz0dgUdCiARhjAEWfYIVxPCTgGmQmXZQt90uYsW9Zhqg30Z0Nn70xR+X+2p2gFXRClVGtsS
m43fIW7qXQXCBVAbY5fFIx1zBH7+EsdMvvL+wUR9Zq2jyxBH5kFWKeeMC/DYGvpDPFjABdP+1Y1p
1GRj+lF0E4AepQbtRMW3aOwRhWw5ksI6ndHneZ+GJb0osTcc6XZxerhwCgcaSUa7Htra+Jkb+fPY
MJTa2sWNgWeM3kjnqfK2eaY+RN1Oxa+1N8PuDu8Ly5jWIDBCt4/j0t6hSDwqGdGWbmN8QfoC8W6Y
qr2dk+DAPXRlFbZxxrOtP4wRc4lIBQxdzrYftSrQKkgokaV8JwOTMlRCTXg0ydkpwDdwIu9omwWt
0u2zRPmWTho5aBakqbDiDmcZzElY7MA8cuJ4p6vRibo/i/l+iU9ujr0Hpz7ipZhTTNdi4niYiPkZ
CEwXmdemQUvBatVN8fTkP13XuY9p4qRa7O2rrJ6RGXrvhHG+amrYPwMJeVJLfCxpfaBdavpp9Nkp
+eayBGBUxJK9XFibNE9mzWreW2l5OHZoBxENdF2tv2oZyhU7ybyd3THLSlckbuZgIqfOXjxnvAON
2R6qwXxRvJiEoXahlbMxB/UlTY1NNyMrbAY4dJh8EUgnCB4L5J2e23xZFlL1lqWvt1FifVM663Od
pnzt+ptnFaR9py33PaZRhhZYsVZup4nOAdkOy67J7GDMCe3LojYYOvJZY4s04wxz9Vi99x3h3VWi
jjt9+piSuDpXDAVJ6br7NNafCWD0CXiuX8i2HFWdKqANJ6dVH9WOwJ9x7bnnZcFs9QTbRR1Y9fR7
GcWvaAysO+o8l1VZ3A33y1n7CRn4g1bjye3VndmuDZGMKNT0bkJYgdgt1Abih+zFVyyuYRKVuIdk
9D10crrQZZE3xC0qgmeYfUz9kt/pU0dmypTe40L7MZQ/9QkZBaZm4YMd/NDKICxOk4VVqqFKaZYQ
VacxWHv6dzZGsyJC1NlV9449hZ9CBbiYg+QvQ6C6aTQs0oN7QaO1ZfWmgCcGgIVo/ikPiRinnu0X
PatKt0GjNS3DdFgGO6jy/q43rZUxlRpVF5ekN6kvOqKvo2usr4Wzq5Qs9IuUwaUKtUsGaFAo7452
qqXBOKE/QcsUblq3vg/FvCQKWTcZeXmhYmvue5cM33ZWv9Sj97k1uNLs/ouNAXFn2Pr3qYJFYqec
y2ZzN7nMHPACx6S5zFtLjy7AQV5GlSEqEXStceDaLNLnOQZHUsaUZfw0j55z6rWsxRaURJSG+nrB
fK+q+lO5Jm+ZrnZPWozCMi2nryu6jS6tj45hvNnG7F96r39O1vhlNRAD6x0DWGLWvmxQdmDaSDkW
5Xa5SYsf0PCqo5L06aGh9l63tIrkBijD3uaa28sj2VttsFzsXTN81FG1LIWDPCwuvZOeE6AdDurD
mKgIq4vh2BUmqbiiP2otdPw4m9idcnffU3vbx1rCSEYXUS4m3ZZsoTyaCdm0u/FTDCx0aaafpQGh
L9agaeITf+wc/cvQtRHytrE8GCzvtBHyWM+I/H1SHu3YGr5NeX1sciSVY2eVZ2K+bEJs7ZYSx0Q+
Lrl+vLOZganJ+Tyj9rvtzEdbISU3tQZGNM3a8kkDDyhohGl69iAuVyB3GXrAZ9VBiqqq06MROhdl
Imeb9ewQJFF9VPuBIpCWsKRTD0bXL0+hUs1MTkiPy/sn0kq/MxTBtTLsi+kWp2zKP+xpuq8iZQoq
RfWxXdzrzpku2OfJcLP9mgx43kRjDC5lUbvFNvbA+arqB6Q0OHDDqHKGuOhgXf0p91w96J36ndsD
TOP+1KRptylSsl5cy7oLayy+hPOa+7bWvMDJ3fust9/JqXxDV/bU1HVHNQi+2uw1G/TrCdxc37S1
YZ82IixqzGmW5Qwraw0y1w6AJSbq4+C1F2BZIAQrR6M+G2J01BCRN929gzrjYOXl86psmZJ9Gi0l
29N+hAfjjG+FEfuOEUabqSjA3KK3yxOUyQTrtmXsZ45wkLnNGoKzzM6UE+5NQ79bFqXZyZ7uhGoH
RDOtcoQRfzsTZVtUtnJvFj4rJlNHMebSl93eaS7Gre4q3+si10/2Gj10nEokYnIUNsXnrnC/JSNV
E0AdXbDm5bCRF4c0BpqqqzPIdL6b42atksw49SdpGS09QrbzyQWL07zJBvskye/MIYndEJi1zrQZ
qUSDWpnRtCYra7/VgW4q32ovwRfOFLv7JDJIrM8+KnP91KZM+W8O6Cvh/Xas8UWBho+Pt4t4kSbK
6/WsH0zK6ceKlVFvpN4OPLDUA6Ajp/820iDaAfC9RJ2err5sS7PabI69+yovRoO+vgE3/GAKd6b8
lSR5861cd/nbRobWBHBHAXmPP5IrZbGX/zGSAGAd8nOQx2XstTtHX54sY/jmoTkZYsonU8e3aw3t
HtlxgtpqIE58Xk2mU6zHcODSKGcxFk0n0+uPU5L1e0UATuQ7vfbNxWGFCdd3xbrpZpxtjfyt4W4l
3LjdyQOXPNijeaDf0h/KsNriPJi38YBAGWbqJ+jL5m6Wfc65KGirSk2I4pGn15Tek5SDjItJpEg1
7q+e+QJdwiFOV8pSGMQWnGd7A0zi5CepelaT0Dxr7cCKbI5plwv5jhr1qFxbYuYL6RuXahf5d8in
ZS2TExkqbeiyhU8jEOptpx9shUAen+LiUh/EDEOOvxmQB1Ay3X2PDYOvkDByeunMRkXKaEg06zVl
9CaJUGGgrOoMNfmqHoB3TJZufrheKr/cv7pIwGCe7qDHxjo21CLTIxXyE48fhnbcOQG6u4Ez34A6
3JWw+QaDiV6yhTB7rJcmZoVh/VVEg34qcuvepVKwU5cB4ZLYGE5bba2eS95xcg7rxkVnb+DpTL2W
ulHYRdS7GW1EqE/HVJ3FlSCUh/tsTpMzOeJ1oPWseuTFKDc312+cKO2hj/qANHPhTRPdZmnplptV
3OW+D1gJC7TtlXGK6tlAy/VZLdP+KL8H6ey/fiNUc1xd+a6MFktBO/nWTN5yx1JvvUPHiL40Stt9
pK6fZx3msZUUD4viAjUTmyaJd4OiL7uui7+oFku62SUVWD6ntZiDEZ4fnbmy7nIh618VUmtqFkwF
FYk726XSlZMJLF8AhbODUkZMg3hOK6a7zg7xvvSMGY0Cy29a9mo29hsCo0dzExXtuDe40LBxlMU9
nqQD7pbu0FEN1ca2YoAKrfjSWNQgrBlA/ESq3d1c1QHVq2dqC1RwWyZJunjTakuPC7rj6JOXq19i
EfGOu5GISHOFZjhwezSGu94xz2NXHoDWXAYvp3wBFPkSLj+rQYtJXOyoIVFwI8JwyY5Jmx7cyFZ3
EAK6zTQt5gLiXtcuDJn6ZWwHJ9BdGgp48e/irFkR+CvEt435rmeJBaFWeW8igtOHlCpnVZxRXoMR
HWAVBiQIE8bWIfOaiw9SyghnVvO3oVmnLUmAoCcm93vSFo+F4CCD8kn3Q8McW71L3Br+t53caRZ4
9gFK2UZfUIfYWpeyPIkj+ppLiyJZN4rzbePMOj4Ud9VgRt7po2PvYtf7ROFWJVd8afJzgUazGtae
OQgMhyHhVgfjNrAWXT+5naIzFWLPTPWtoun2gSzv4mysbn7dAOOlCASXGi7wX/PiJEFsFdvEqzpw
bJF+wjOH4FvsNWIj925PxF2tn+aQxI6Mjqkvn1Bjk9lfbUGD/PUL5G+RLza15EtHfX3XqIqN/kG3
T3qVdtC1xa7naMphMeOAALfpRCiSfPS2aafKuf5Q2eJoq6wiA/puMEWbnVPZ9ypxK+JOQp38FIWA
wWcVP9hUqIc2BG3JjHDpODmnBqj22PbfKK4IaryW+cW096YwPtcLV4xXG1tuBXwv3cmKoFio3DiP
NaOqlNkUCtTzJp9s34my6ayhbTTTaUZUzmRSC6ejqTOu9UpW7SxGAWFM+W7FKpd395pgBKK6gsGr
fzOqhssL9OlQdS9Jxho3c73XKXNDHybjhs/xQLl1uC/D+EdemyEy2hyh6VTTemu3elfYsoZ5MrL8
A/hvukzUMaikjTYEfkXPv89q02wNPrK87b57Dj1vt996s/GSem/Is6MgsZDZ9ObymVu2TlJfDyp4
otJVEdKLDXjj2mjGpb6ucNBeQ32Nk5dYzZFW9q7lszzaYs15zTt8ioZO5dEYuMky4lm4Ibqu5lOw
KLeV6aPbxacwh97fYLgYiw+Q8C7j2oOxKJXvqiiPdAVufBF+DntxsVdb1cwBg5b1UStnqkMNkwVc
e1qKhaR1yvrepayttTZXfTieXD3vz6IsK2b9hlH/hCxN88s52E36aCymFegO0+s1779xZ5h2rv6Q
K/OJPv7jXM37KY3fmoUem5e/9DROObG4YuxNO5UvrRMKihmo8LXiDGCk3HvebINlBEdukMK88stG
qoskhPMZ9cm+qysqxkDu263amWccXhT7N5ZulThnlvsiA4Sav3R9grXBgMLJAMgVHG5BtJL33vQU
b1cVlXH43muUKZNGxD8fZ3fm80m+1nQCnCLGj9fc5xXdHOVR0QGV0SexvfxTEwb9QFpHH5b3tuZt
tMQ5xrP3Y3TK+ybEVR2PyVeEG9t52A61McK/+BS6buZnnbFFg4wOHx6j4rU+JKNNgR1uAp87UDNw
x71Gya9KFaC7ZKWb+h2FQJx8rnqZQjjtmHNGQ93ShbijfG4C285/Kvp4SDq+Vav9PtfrxUXHn03R
GW/CF8T7z5p9FzrWj9a4zwqsK9T/nmeMeyxusmMze+l5Uew5wC5sblZA9Weudu0s9+RmMCL9vLiM
pUWcftQrnPzFEeYzcyUpWi9edQvUXkr+BJX+OKazHhO4xxBAz6HhGh8Qg3VkHzQHz2X2Jj3/qoiS
sVtvEpMzlLFd56xBUjHrnvTeQzkORD2lwjhMZsMajpF3ijLjPWbascn7hZGSuZoh1pnUKvgye6FS
bcVGR/kF02nBNal37TaJHIg9aQB/DfhMhMYVGCGoaRvAswz/kxvHcT51xdrCoBUCUQnBW1yjXv1u
/mYT1+TnBYsYR8RWEdl5cENn2cd1KOQE1SaXIVTyyfkBqj+8crGE0cRmljO0Qh17v6DUDHc6RXoC
jD9NuVYI51hQS8KZc0qu4UyDOqjYKl88DboNKgfSQ5GYMgR7/hhbEwT2NUk206yWdHShC0ViU7Dk
Oakfhphv96vy7Jb8J6UibnnyRQIofIix+RIFwkcdkxPPYg31o9yd0zo8zu1Wy8ASd270qssgrSIR
nBBL/McSPDDw0WBcQpWh5I4xnGfhBtOHglK8mKFKQB+cICRst+NSs47qFPV7T4J9bn8+FW+Exh6d
bsYWEeZYZKYLWA9vnswnlI/JPblR9Oqu4tJnfuTNJ6YqzmF24m2Yr++G2fWsXMsv8IuSM/cCjRIc
RSbI7zTpKgPAzjC8qV1CSXgUzUKhvhZwJEqBwylyjBVdtEUTyNa4G4lNtHLBRsq8h8yjknbIxoqd
rRsq6aGX/2FHJifQ6WmhEpDqZF0olLG0NNkltfE5VxgWt3NOvozmVG1Qtyrj9DCSNCPm2qy9KKMk
drTtOkbUq2BRChin3nv+X7He/0Ss59giR/S/Fuv5VV61X3/8C+z0+jO/WKc6samG63mWYcNOddHK
/YInwDq1VdUhQUyHhSowqP+EJ2go8uj/8JPohkk0NW5iPfsfnqfpnmuj8DMcTfX+f2AKvI1/1eqp
LqEXDi0+x6VFTaEOTEP9/etTUkbdv/+b9n/UIq7VUFlxJ4mYZEfoRyehYLV+7V0fk8rrdBHMrUnu
y1f9h+fmkJYBPknqROK33H6fPJQbAp8xD7gRpfnJe+yzwVy35Hx9osnS735jGHZdN/t4QBL/BhmU
BMArl/BK/msl/lA+LF91Iw7eHru+8nYs924b8r24LQ7TOy5HWmxSDCs2f/zViaoyw/2vp+XeH6+5
vrNOcSjAeRDSb68p8bGAJMB8lvcglVmQdYLtCu+BAde0M/I/MnH7kY/KjWN3/3Kc0VY5yWfQUqGE
tCJBi/j7oXwEfqG9yKdvL7z9stsr5WPgbdvTb3/gP3v6j8eisnJ3XWYjegJ9x53lePtNcg9ax8VR
G1Y8oig0I7HB7SZ25Sb9tScP9TnkaZPb6PXpAVDwZvU6fM3iA759i398qfKwXARfD1nMKhLCEKhJ
VXNrorZGid+c0BzFGyQ6tMmlElqehJWQR7dCKC1fKB+Te9efk6e0LmTWGnpreZ4u8jH5dCF02UKg
LY9YS7gs3ZBv//azcldH520Lwbc8up388vD6S8UbNJBgoR2XUD3geejJb3y9ZEJuPuRfSzHEL1cl
ulCmS5dQCV6TmzSHphCvL0LGLh0zjtS2y90evXsVNdGR0n+JJbpERCGMJXLD0mtgvkpZQQuH5OBg
KpOPy8qZ3FOzkGDwVt3LgmAoVPnXquDt2GgrY5vb5bus4MmNNA3JPVnaowJN4VVUOClwvq5L7W6v
tcmIdocwDFxralezlSstBXgLZMVM1tR+Y0ped42EJBNWbt1CGHx2M1pdPVeubBw0gA6t4tGOPGvX
WOpF/ju/MfFcaYzIi2JCCwgqoNQdvXiAiAGrILUPuBE9dXt7+w6Ll0AXrohbPUnWN+Wh3Mjyp9xj
Onxh0eTuZHWJSjuY4is8UBaBiwIY0n9CuJR/TR2AeM0mtS4xaSMvkHnJSsIVeeyorybnnwXQKBG1
UIu2XVBnyFbzTHdOAPIdktxqBVxiR/3n+r40iSNNOUMrHTe2fFPyOzGV1h9CyofyIfkN3b6rcAfr
mItPMhahpnypmXfvfkMuSiKjZDN2qs58IySkQjgrWBN88eaG1GxzPaYNtVBpJJTPyT1T0yEb5Dne
aEw40s519XDNNf1f6SNsYqXbalis3Bu60cArxPpRTDOlvatc02fNzeprnV+R3GdZOJelTbnnduDL
vDa6k60o6eDK+ggQ6i0NNoJgtwF0L0qB0Zsq0JjLLz7m7dBdWTaxMPkpHxqG6N2lML6Nq4FTQtZi
XRS4OyNaL7fybIxyZ48eEP+q+1qbOeO9DBgX/7Z7NVH+Op7pVW70WamvNkn5H17/TTmllo7Jutf0
o1rc3Qq48r+8FXBrAbY2yVmd3TbcJyjZfdUcE1/+57Kv4UhX29XbJh+oGoQEzqQfZAF3mB3Gcz1F
Cyxhl/J8lWdHlXUexRk0UYYEsd66Cx6OnCI2NJpHjLlygx3pvom58qQrEC0ww/CvTUTpkrghFvvy
W6ncZqKiND5Kz9zNyXm10Ek3nTRgWhossGodUbBLn8rNPqe6Rc1p04w7pC8In0cDN77e14Ejznnp
fi0cqIUp4ACfouffjtiwXD6cqofbN1jpWW7sPKPPV6ka4pjCDIwVUpA0KkoXo9xzCPPDTpO18xEX
ujbRHHdK1/apB3WnuihmTgf0W5TC2YwzujlRFMdcpnH/xtDECS/cmNdjs+kpkHsxl3ekBbYklMsT
vBVfpNysi8skq0ErtdFl8V42g24drCtLs6L80VcJdzwK8vLklnu3w54F+7ZSiXxyUW44y6qd5CaK
tFdrRAixih6JKoZOuXEk+v3XY/KwWksPSZx4Rr5G/sjtUD5mpFG81xf7LI/+H3tntty2lm3ZX6mo
d5za6IGIqnogwE6kqNay7BeEbEno+x5fX2ND56ScvnnzZtbzjbAZABuJYgOsvdacYxqcoencyB/z
sble+8vP+dgENOpZHcc9ax6UXdPW5xX/t67gNXTiR9HelZo1+H1vI3JSUU6DKgm90nQZ/6Cf9zVJ
xc9kKUnvhCpILVABG/LKj831dg4qN/A2EuSM4KZW++EoxzLNmuK7bn7aFau/GRcVquZfbY7rHVff
4nCnS2Lf5yPXa9fdP72RqCQ3FT4rShPplVzdU+ud1l8UYVvfaLFZsKyUX7z15nKtZ9bNaC0vpRVr
dWGtu+maK/y5v97xc/fj5lzaoz821wdl6zfm82eu9//c/bj5t9/24QZb72QiMt93ffXhCFuv+uVZ
ftzx42fYMrA0DByNCTUn/XKSxNx25NS/7geagWw9YDayXrde9PLWz93FYSCz3nnd+nzsutsvdXSV
mZt1xwhtTqzrpjAtKLXrnRVDnm7XzY9rP3/O56/ijCi8EPI1tvu/ft/6kH90519+4ufNvz3F9cG/
/Hz5U9frppgjhRMf8N/+2bpZ+zefnZzfdnVJkaXjYrLKl/NqOQmupU/788Iw82YbmPPrehUiIxoq
rizNPu/y2+56w396XVlGKWLdVGzW++lrvfDbz/r4Lf/w9h59s1dbMHs/nvHf/tD1ua/XtSvwd938
vM96c6NLSPDHlfJP/byPKbnCA809yRlGqQwSlFdwvVhfvHEFE9uSUayk1kNVFZLg0Q9QWlyWZvkw
XEchmp0PF6hccPzihf30h35c2RRqIPvUGiemvxlm1zvp8pEfP9KUm+v+esvHleu+mMEJqYCbR0lw
JuVu9KpRKCxkGxfXKMg0oZgkxjV0i5wGDjSEAiAJtZyhQmkhykset40VHk3ql29LnvQgydK92giO
V3yXDDmp7NdacpG1tBZFfOQdsts3syrKbSAx1q4EWq9bUZ2bH1tGPNh7lvr4V/5q0330zRLJxnYl
JXtegdnKSdU4/udrxTdJUz/pu5Rca48zlOfv9UpLaRVv0Fpjg5LjXpMj+0yEk/DiyEHlAMN7kDTv
SV70kvAdg/puJLZgNdWuWzk6afRy6r4Rhbjq5MUoaeFto6vQn8wfaxdt9dV+XqzXWVQIPrk0GDIk
mVxZYJSXklauSW45OGsTWkLyvDSke+br6diRZ+L1Am3+cCyhoK+V5NqlNFvyQNYXZt1aL9YbspWq
Lvnqa6/z40LS11sw7MEHkH09Mq9j+rXbm6ybKy4Vp+CFDEh3B9IF5inNfJCuMX9v2MyH3++syqP1
+rD1lnULTBK0MKlaQFv1eZH//e56w3pdXKsk6LmT6RcSIRK4M83GxCh4f5Fwr9d93rBuTfKlcifC
AVev9vr+rlufF2jE/3zP1+vWXYSf1COf+x9bS38XLXO/Sz9WC9L8vd6wfmDWx8mGeSfp/4s85a6O
cogRxUe8zC8G82gNEGjl2bfG7SplcGyud41k9kAgZtf75U4ZIQVx3G3hhwV7sqaD9jBJEYEjpQMu
k6NsU6oVq14rJomrGiKiW6E8DHrVn9cLXJbS8+YgzZ9aTgoSqLFe9Ah1KSIMxx8EwSXrkecjeObz
GJarYtpWOMXIsnTmqwwZP7xFgn1kzxy8zXj1uduvkpXP/XVrvc9673W3CpBb/Hez9l9q1hIL9c+b
tUXx9rOLf/bdr+Zqe33Yn/1aW/3DdlyhWramW7JdS9rVn/1aW//DRrYhhG47hgraFCztX/1amrxk
Rem0fuW0WJdE2rbsu+j//E9D/IGvmv4HuDhb1RxX/Xf6tY60af/qrTYcBJrweTSM3LaJwkL8fb/W
pNJ2LeyZhyYT2GoCGJdhfTZiok8jqnXP7LrnTnlPG/3eEUMCs3XptgXKPQh4FmHHDnGbsdI63uAU
X0mIvhGd8+gMTnoVFlVwGur3qc/OgwMtTULw4pIMXxHjVybGwKaB6QGbBvgVAoOzB7BpSLn3BfJN
r7DQthcLbqke66K6XNRIuatc8l7xdby0U/rFxuSZqbj/RDiS48j81b4VWzMYcVRICxLBrpuQAOcN
ruDzODKkVl8StaiwwuHym74EUJY8LTbu3PkeActjM5q+sjDzZZEeNdbFMpMf/ejetFZ0PTbBeeoo
iQU0LRV5CnoA0rxpXHrV0DwvUfVIrvY98bff2qzZz3ypW8aYWAHtJ0OPbns7fceRxtrSrJ6zMn4v
QzhUU8nLbFvanVWZp8ZUWbXwOqUhzzm0m2ej3FaofPRc2wdBu03gyHYuY2XVYKVsXAY3wUSCbFFl
/JYuLQjd4lXHM900zjEWvGxBy7JO5yFJYGJ+doMt4jB9Y2cE3VnztZYq08YCUo4UBoyLQa5EXnui
5jkAxtJR/GUHgWoam6j0eELiEM7RmKzvgd39DBoeR/A4WLlE8YjOPMVFjtU70NqNtX5SlBZn9/Jd
tQBDGE2F7QEhKdSgo1VbQPpS426xERNUGH3lD04MxLLrux20yqtRYbbndagynbJncr4mPRPJNoEx
C43irsUobdKhQ0vtxdLsnZLhdzRHjp5wbluDBPO4HS99IcWD6Gv71Q1aWbzxS/iFTgTTPbt3fGbe
762+4HxIikMZh5fY5qPDf8TWrYmFQybGl/bXpnOGk5uFPwNA6sjr3MfEhggShwTxwlzMcD2j8tu0
Iknw9yfLzsC9S1U63yqD+lNrfqqYGu41bGBq5kbgtipBfqhfu1bgmcGVAaVu19h2fGCKODqNTo+E
5zqa9nEIGOHj/V2/LAHiAw8IOkm+YMoW8V7Zg/DVWb9DURHjsHEf6yn8Cu7oksa8v8i6c2HeDXED
slMNwQwVpHjB/vQNCRCtC/7MahcmBLvPQTUdpWxkCDxKYXwwpLe7XUdS9D2r/s4Trn0hr5N4Uiq6
PnPfAs6ZcX5faTqV67zPDPGODQJiNJ64TVinxyyieZGb5gVL8PvkYsGAFO5sGHR+NcdDhKMiMFK+
CeKrKtvChLNtBhXrrtGcjZGPiD3gUcmZfOBwavDEjuGzCgTR70oLPF3dYilqm+cxsdSNcmSyg44o
4ytGbp6NqmRfV/k5wP1L+flou6SkD1V6CNXlakl/pHQXse97GkTUDYne70Q1vRsNNMVxZyzxY7xM
OzVVbxGEgdOE9wpvjRogypHplPmxhjLNToDc1U63WcTtlpP8wD7fbjg2OoiMgueiieZDz1toG/aj
1uiK52A44ha40XhACO8EaZtZHE91vJReKEXo5phtXbt9tlN+r2XDqOBYu4/a+exw9EwtG7d8dVtU
Ui/XOuquzjFjVWn+Q+FA5iVdfcT0y4Ns1oAl1azWmtsqrAXGFH1TCcxfTabe9w5ppwmBooccqaOn
VRiuxmbGzKLJ72xfoYaP7csE7s+DH/iile67Rlqup7QZtoZ68oOaxE4s//vSUE4IzaY9IIxbmQLa
wPXa6jV/kBs9tS2Ho9QupbJIP8cjEvoCvZNft2hW3c7YYXstOBmk1zovBHIC5zqEJhDjgXJj/UEx
8H93ioGi2tjQtSl9kaTvepkHXqQU5Q7lwWVUeAcHwySSNbQwKxZAKqPZ+SJ681A6KqIhiAzXIm9o
kfRY3UXetyC6Sg5vOWtkhirbEOfxfgwAE5Csuh3UQvgDYfLeaLi3zGB3hn6j5LwVSlCctSr4SaOc
Kk8FN1sl2E6yB33k3UrN57Ebc3zi6bIrq8bd13P1oyK2lk6R+Thw8vUsHckgzUgEiRpuQ4OPizyW
IIy+A3qd+KHb3SPzeiAZ7xWlyZfGQgrvIG2jcRqCR35dP+WTe+hSZBhJMzCs2o/GKEHswFMru7yJ
9XiHq4bDbWE0x1pHx7CesJCnx1D5eKLofQNvaHGeB66O78OMf+hDdTPN3Qtq6vcIm0+y9N/o69Z4
JbNXtHpYAvTO9UIt3+eGZm4xEx+DVgye47L2zER0qqHSIpxFZj2Z+5qj/Rz0RyWMZ4TP1mUZ7etR
JjIlgiNwMGheHQXbHvA1xRHnqUW8gf16chYc8lE230E4JZG4qL/FPXHhFUBAZAy4evVJFRvb4ru8
DE3DySm7KOAbvKXAmWAn+Qvm4K9NJa7UpdjEE+dJQhQrId5MA+qpE0zfu0ALN6mRQfULX4gCGLyh
Opvjt6grM79pzHYTqLW0RHeMUC0ONm5qHV0muZT4XbFTEaEChRV+A3BRYdHLiFvt0FJx8Blt5bEd
Fg4VDlCYoNfuhr7xapJyd0iTZpLegU9gE0HgpIvMw7NYk7JUhzhtgoE/YgROCMYY4/Js2EBkLjox
e3kGIS63M32zng758uiSf/CcyeqLKehmUtT9EHNAVELlcZm75yldUpjZGM6KhoOtadxB1/JjVUSA
kzlTRvq12WHqTBPKBsWsHpSRvyVyr/WWFgbDMOFHgIbPrVxHK9FFli5xpV3bLXpeW1Mv8yKe10+O
q5fI9xCLOcrMSl+xtvakyOCzzMWwb6W4XA1Ewkp7Mw7B1zjJsdOZ9Sa8QMhL+SCxuDQnu/OnCHMP
iWp+l9iSVxFsEkAEwIuRscTFmzOqQKhMC7e1CF663gSXPkSo6gPs8Zuytp/yklIpVSizrJSRGRI5
uvJQkYdk16nGPS95cQCu2Z06bfrzop7L7tSMAyLrucGlSjYT9uMrXW33TgcwhQr8W1RbnCVQerct
IlKKY1SpDbExQPi/ZmLyGTHJn3aPCOcltE0ShasK9E3Q0BsPWy4+9gXCaL8YUBRqZEtfRWV2A/hi
AjEgHhwpPKtmhl6qFJ6R/Ng5YbKNe5UAcQkFM6UYaNXCf850sVP1V8FuDluCJI0fa8bcOkHC2l96
1gz8so+16JTmzo1hwSL6QEI6SN8bOIaYVNqTqzUYfLud5TC5WZhtT61xUfNI3YsYn3WUEn6OKTVR
SUbo3X2uFXsk6fgP10HyOjie8uyL2RCmU6831CgvPGSNCpU3sMmlU8Mr9NtxDfYnwc/BNylYjnHr
bpy+SU9RcYFaJ7aFFqKzn1XyD6zuDGoA6HsW1BTt5NsjYSDwXRPIzXULnydmGNfQEVIbE46FbtMU
xUNgvllTETy0C5kQrTv8LMtmOEe2GM7LXRZZl6rWmTllNJP4LV+s6HuFOvxKD8iwZxJzzLoko7HG
B8ZpxYT9JFBUb91MAYXzuzCMyhvoWtBL6O0FynrykKwRenLCum5lNqI4OzzZCAhOSQn3eNLsb3Dl
kE/yYfWW3nq2hdXuSk3Vr8Y17kboeAQ+97UJMIdVRK+5lBEyzEN0+7FpAASabWhH+IdtIK3IrlUl
sPJNFrkn0tdjnzKH2cDkLPsy185MTJVTk9AMDU00t3JPG2OWU26I1m5yhsofnEw5rRetvPljd6ye
cKwFO6sEZshCBSls3o0nnH3qllAllKm2NZyQDLI2xPftp0U8nq0gsje6ZhKw14SXfBHmSXVc81Tn
hfWxFRiN7cMo1Tfrdetd+joABrlckZxgbNdr0DyZJ6so+PI2OHL7VlyrunkdjMmAZlo5VZNovqVN
UPiOKazLGGANG9x+OI31aF3PigLBnyp8McaHGEPrpcvNUzEiS671MTvVdq8+Km3hwiKywv26C0To
Aqa+2gIpVmS7VXvEGKae22WKNuOQld6s5tUOs1vod7E+ojANMUzY6V1qainzielb3tuMtcGEbomn
kjYS8oWFhUy759WObOvxl/7C7Qfy7O+yauRq/BcSmlytGxYGSsviwwJejW7Cr+qqzFWYqpZNf+jy
tthrUjUcvcfpjB2scB5xDbNwECxLBhrGRszZ6//n9xuqIzTLQWgmfusWQCHTZrcj2RMc9RdzqS+N
TTHJQlCP01eKfa3FG9FbqL3VZf/Pf7cUjv2HP90GR6cZGPdd57dfTfGvkD1b9IdsZp0oF4xt7z5O
2axuQmP2FkMcRNSG/00V/IhR/y9ynhxH/6dUQf8texlfmrdfG18fj/mr8WWiUwQNqFqWyYFMWL80
vkx6YjYnUMtVDW6gJfUXVND9g882TTFXN+iM6bJb9mffS3f+MAxV5attmZqjs1z5d/pe0A1/+zi5
wrRU1TEEByMadNZvH6cUCGyiLm59GNISgBuDskUdoHFbDtPYKLiKc7Pd8sGKN4AD5OBEGawtQ6Ti
oA64PXJAWpuQ1c0G+EnoJQrG2MQw6RT3pT+ndn0ySZbd7LDwdtuq7cITWeNbATCV1dqg+WOpdac2
b0D9Aw5vSRhQwu+OVbXQVDqAEZbVn2KHCbWuUPyrdfQiIFXsW5sjnznnRwoy+h4y9JwwnEgY6KEd
wkHn8o3l6bI3WlmN8Cd6KRrBoWifjcm8lBV/lkp92mff6Zc5fmD0+4nQH3+ekaC5kf0064JUhyi4
OKQ0bRm7p9tGg44RNCwclkCgDDf3AWv6hzLJTiJkVaX0ZucNQbScrDlEmox3247r60Y1g+3scLbP
GV/2YqE93tU7o01vtTD8bgWZ+uDERJimzjlI8uYKuyLJAvMjGTtwi1gFYbQGaID7qfaMhDnXVMu6
PxTfFtFunIISdtHMh3HUqi1T4vQhCO1vccUC91pvrOo4dm20bQz1bSns0Uvs6gKeSvVcuv/091tf
y2eBTDr+TlBrHBJGkKQNrqJcJSI+7rqtNQLs76odMyDg84TPWeI9Hal49YpGRZN0D+u6xFJ573dC
655y4nn8ZeKoay7hKQLmPjjhK1bkaFMExKGokXbXDNqdmfat57ppBCYmGuihlZvdDficC/bN0Rdh
+s7gx8/sq2UQOn3MEs9bnBCkYz0GATEadmvVXtvMJ87Qy85N6le1NLGY4GHxU4uJnJnktxG/CF8+
UA67u+5KTk69pt0VBPLMun0Ohv5aDei5RlPxMLDcJopAAB/pOg8DRoIWrBg21JfH1AnvNCc/k+R4
NsWPpspvIbtcAVTAWx5A/EsS3pR0Dr/TyTrOFdWWghKE3o+u36Vz+r02OTvYZfnQpzkpWUX2lNJg
okmUd2A39CgiUEtIV6JygLc5yHhorwpuUAvfTHqwDWzK5jTgLyeiZWOZeJSIbtxUKCh3+UAAkVLT
gexF2DOCPOihUm0JtPaans7R0AGeyvmOk0wyHcpxNHZWbR96luaeq4zTcWAxSq4hLYJJL/Z6AWgT
+YFcMM5HHOKPlsriGWNZzZokf08c2mHRqYU5tC1d9SYwFOifpJf1mG2vZ+ehb9rxxmrycy4wVi7V
g6XMWPGDbOfCuCzUJnrSK2xNY/wObS8gF/iYjeaBNrSzccyuptHsHpL5AcxHu80mlpVGykk9urYz
gAQguzycBgRqZyT+CLcqvTZPKL9SwNM6o/ckF3QJ69r1LSarbcqhJm2G+Fj9aICJ3poXPYtw8+rK
hf5vtKvksU3BHY4dNkz8QP06jyQ2hGK4z2NbwSKJc5slNdRpzdmQuVxgb7Obxg8snJyGMrbb0arv
agbXZ1CBUDyoEzd1N4fbSC8ags4qY5+XMPnUWaJtsnundo0Da2dPpHC0gpRy3e47WqWRuHGHxd0F
Ln2zvvSCOHooo3qhsVY8wLCQwZ/5O9xNqHtLWIBLUX/a8ZWSs8QaHwKgWANEE8FsD2pH6Kq3dk2I
izuPl2G+0/Tk1OEW3eh6ZHl4zHwnED+TeIj9XDOfFq14iEPGbwMMXM/sA+sEKMQ+JdOgHgsiiQYn
D3eYePtNxqL6VGlLvht5AnrdNae41xpqa9RuIPhfh5Q1YTDv9Hl6SlTT2VgqOJ7BdPZ62BFx0cd3
9tTiIFOBy5QBeXk0ka2TpqG9rvrQp5Zs5IFfU6ce+dMEFidDk4AxtjssZXwy0ON5Kfk/TGVqAk+y
zFPDOTpmmLPKdDT3vTNOHHQ4jiL7XGRzu/EK6f7N9fZds2mKVwHSfCbWyinOWhP7v3arFCaV8hDT
wVIkhS+r81OUkTyKd1/1FFqOh2JcLh2jk4PSlLhoZwFcKcdVt+QwsSmWo9pNz9COvrr9kuxpa7mn
eairA1Fj12WCyyQpZpi5jWH5cWdYH8+ikU9lfT718h7ZiX217rDimA580D6eZRGl0yntpa+OVvLC
ygfbq8nCaN2sY2Bx3ZPplstVaOmPJehxX+mjw0wZiWhau5vkCJyR07CuuOxWv1q3CrkKM5SZ9lti
4mpbhvfcpCVczjV6quR5yLg2sLJ9VveL12gGPZvZuA0LI93O7nK9Or1CXO1HlU4Si0JchMpyXU90
Wdey93/9g7zKn2WFxTeMug888t92/+9jmfPvf8vHfF4pEy8/967jnw2hze/dP73X/q28vORv7e93
+rufzG//89n5L93L3+1s17HpXf/WzPdvbZ91f3Gd5T3/1Rv/x79UgGqqKau//9wqcx23lIZN/GsF
+ueD/ixBAVsLF2a1rVnmWmX+RbWm/mQ2SL0kp6F/jVwFqGuVXDkG+rK6/LX0tIgeNahyuINwdNcx
/p3SU9O031ZxDEpokxlMeKmYbcJwfvPINCx6674Ooyut65kJhHeVRNykkn+QRRAX5jSDHIcaYd1b
L6wI8o8QZMrNaXUc1NdVSrReOOXcLmToIC0SgIM80S0Mf3KKu2jZ4DhGiu6U3zsRECjMHOWsLqYf
kd1ktaUXxkVzzSSFIsQdwSwzXWoEI46YM0swhX44af6Acw3VYx2DUGI0LIO8imasUJ3Cgp5VaZ3o
l4dhVtN9tSynvkfzYKWWe0SSTeudXrSvlnT8OYzjYiNIzoWijPo/vUlTiiz7qm7c5SsNlgKNqoe7
/wyM+hgUwY+2sqBqlcF5cTetTk/FaomrtJYad3kMvFdzZroB+No3q/4Bt6f0A1cDMA5iUknO1A/R
cSDYjtNKTLwhMmFNYfCii9TDltqxtE8Zi4bTXtWCmymMXtQ4lU5/skGnSrzp2qPbQrJM5kLbtsqc
bhkFN3ALdAXRIICl0qhDJof5AaH7lwrvk9dhdQXpMOPqPlV6BZ40TN5JdbhPa007diBHaZ1zttDt
WzKZbolsPHZqMvnColmT1qVn1C0iKrJXHVxMRPrdhBnAra1ghuIDQj2BIKx8WnwBrluLti2cOmL9
7Fv6f2RskH6ycdP2piEzjJYvldyQ8ozthdcjDdLHpUh6Ej7H4SoOk6u8vAddt7y02m6qx7fJhe0G
TwhntSWhVg2znkzQ2iizB3NEEe0A4SuL1vDrTo5vGJtsUrectosdEPHVkOaXd4wkYllbRQpm0+lu
dorokFVZt0lt49HNG0JaOuVoDIQoNRU5nIl9sutSPQFEfRuWfNz0QYd4GoUuvWnlFkIOyZ7S2Kvu
J8Ff12TZcLCblhCK3h5ABA7JITBshtSVAFoZFvNxLOd4mzbq3bKotlcmWvToQIQtZmCzWq3TEaKn
TmutU26ExosJFO1oiuHb1Juzj3HI8TJZ95E9uB1nH8bY4DuGTr2rZOV+qKeIzlXxGmd38B9cnoGY
b5bR6BlJmV8GKkN/1MwrMiVBGrOa8oepOyosPDpdb+6tMAE5pYEV7PieOc3IK26a831FoGbvGK8Z
uJnvUXtsa/PUG/jQZ6eXTOazoS549J3HcCm+qQVeUrIXAcXEwbJry3vQc/GuNNqDqxeIMJV+PmqW
AUV2huAWk1fL6W+PI9Z1Rt69iLF/J4bId6MS1+ys7dSoPw1xMEOErC5lzpenblh/zS1RXaU3NPt+
CW/1ydppprWzDM6J+WBwh4Ilb61BN+jy5FDZUIJraHMRoZXQOtPCG5uQuNXcGzDleZruHs0sSq81
Nb7RpqrcGpT7+njJ5y907Ja9WRG2qjgHLVfCB527Q3JOLkI43+yBds9ISKOq2OcyN26nnA8yo+GB
gsz8IVzFj5cSdGvLe3yOafyzOoYrQavQPYbxl3iEZ9CnTbQjOOAOzJxPrKEHY2gkJLRktl0wYc96
JWNtm/LZMG/nYVluSAt8VgZQdkYaICoo5+3S1iXBy86Ohb5fmeWPhvWJKiwSfDNnqxEIuw0LxpCK
K17QZbA88QJKXgKNR3y1VLEgUK56t3oNmMJfNAwUdBojbWOm6PWayaZCnZfI18C4bILZsDwa0xTz
0D76gmWwgWG8qxzaBvZ4TRjlwVzApBoZrvjFuqF5W+1Lq6q2rDB/GDkw+9J13+LaeO7rpDlqRUx2
olbdIBighTsttR9potrrxDYjUwNUzqHNnymqoqRXdvM8v8BO0T27Wg7BYLcHkZfDVsTRtR7qJ3ip
Omei6Uy3m3leMXY7J82JcRoObUbYa6NtGz04JLYo91UXVpitwh3CnPki6/nlyZ6MDtyrULcsgF5H
1n4liD1mUP2ZSfhtbYcY7MvstR7inwkxQqdgiPpNqRTDLpq/2l3qwOwkXch0JjZQiALee2nihu9L
g1K+JdhiXymChouWmgySsvGQivF9nsoSS7lxPbbuvIvprmQJLAfs7MoWiEN95NRyJ4yHuizNV3t8
suLsubNpLwDOMzeuyVnTGGnMZGJ869x8uCuS4T4wwYg6LqiKQndP7aIpnqGCTmvOo5NeA4i9EuXk
TxiFGqJQ/T5Q6XyHXldlyGeCEEaa1DG5NBQ23TD8zM2vYR6GDyJClNK2HFXyy+wCrRayRzK54klv
73q9ybYWXgopmqEFEs7Lxv2hOswn3JkBtQOGfmaILso8JVdGdhrq9NBVpHXaKrLEKWz5+tVyyld/
J1N2waymWTQmxmAnkEp4WYAvL7ImRibLMzA/BAnkvaojqBI+H99LHMAYQrpvZAs43mJBH+xUOi1d
luxatdzBWyr48jOmNNUlhCrO8mOO284DYv+s21qCJ155NR2wkakp2m2T6ItPBxxmIzrqS0wywGYM
g/h6JL3JHEkbItn5tkSufQwL3lYbrXVfWK0/J3aK9YXhSdoOV6axEMdN/COSINPa5xQbGZRlmnUi
2HOuvSEKlMEcSdYZ1qAroWVHpdchCIdudcZJWwNZaA91ExYygsja2aV46sXwrMfMqua22Apcdpsp
jTDDpfrPaEYp05iMoStj42jpvqjUzJPDRq8qkH70yr3lDLfIWcg5bE8Cb4pHZ1756SbM/0fl0RXJ
DUzR8HppuwswyaxbWKXH8Yy4BhQkgdDPacWX19AG9xCGyUyQZfvMWYdg8bkJ/IkIsQ3SvhEiJ4v5
bmFIpavNhsNmeFMyTwcijdapLa6UZiLruCRYtsvGHQK8djfQJ2um9nvA8tJrAABdoUJ7izvqjGAp
DolSJ3vTDnc1eVHQcxxxNMN82Zp5aVHZwcyy6dneqjJWTjGzL5Ocl6B/UD2bgMkLABVy6RifeLa9
pOcUw7PET3Ve9Kyo+jPPcvZaFxFerCrhU2uSUGy7e0wZ+r7HImVB7fUqW0TbNDcBMrg4o2KBwsIs
lyNphCinOFv7bZ5zBHP0M2kk8cZJY86CVagwAk2pSEctvStZNpoIAWgDk2eX0zlaVAh15N7sC2b3
rWoeWsgiB5Ykl8SNtZOYUEiNpvHaENB+sNCLo/t2rnvzkc+nti1HgSQRzLhvlDmN4dyBINSrR07e
fDJ0Qly1sNvSdy4ozQ76gDzC1aFl5D0o2kbR3iCGtNtctb4bnVH7E0EFU5GOxzqckPANLJdHY95V
EIQ450A6U0J0EknebmNez7lEYhTKQ2dmuwQntjcEa3yfND4rsdGcgAEmfp6a31FmdtvZbofHTkTC
1+iI7dfdeijAJ0MD4SQvOIO47i3aOu04m+ax48vh90kPBSQrUaEYBdqDeDmTcMfxm0mYh0Fw2KPA
CDkKlve1bm46Lc126TDUT3kIRAUp49akDURx3CYnIYprVEnko5oRdPXar+s7RYyVnxV2tCO6HAw+
yxQ6mgnDP/tWZY3hBUoTb3Xe8jzhyA2QElWJXT4NdW5dL0F8o+fL10oxGKaqCvy7EYGiXztteWCW
PRKKS3SNnaQ44nuq4TJIzouW/piSBbISCWf4+cbcz1ztZKiddaYQuXGjAbOoC1LJcmeGd9mOznR9
bcXacoOXLAQ/vYWQs4d3wPrDHnasOdqvSzZRVefZiWYLRYEoH0rZslQjeJHdWJw6tbTOY7ogBU2b
vWHzw810ozna/aT139rYPWqR/W3GPENHLNLJuSYUAPC0l4wcRkkL8Mjm0HdDRZ6JHkc80+tGWdKL
gOGeOUvumSHaMadtt0v4HbDMfAVKKAlYwbBweG4cI9m3GqdVrSOPJG0lmMxAMJufmtxFurmUR72b
iIutCuvKMKtDeBW1drCPwuGnCeXhWuXEDiyeYNXZCB6UZHiF8lbDL4w7HzHjgPH1KSIPbx9HryjA
xA6R5XRelgQ+o3bS5qsFkApC/2/QiYcbljJiceNrG7U8I2dguzFCuKYZiLhYngfetZc5YUQM9ek9
3MI2uOY9JyZDgAV16+Wm6my+05FDf2bQtF02QZ6nZ9iPjF5t8wgBGN5No4XHxooPldOHW95wC22w
81OzSK0ZFeBYgcWRsR7aL2FF19Cs/FDlSxoVDXNhAFrhQsJM1J+LUIlRRy6cB2wHrKU67w2nvVdE
UkrDg/FCGsG2TJgbJErxqiXSMqry1a7gVIEhRa6W801mDQxkKEX9OJ3DML5pOg3AFGDoTW/y91eq
QgjgNGSeogXHTNHNbVMIamVeF0/j2+0vBOhArVLLfUprUsztTWWNDz3+drncD/cCiUOQTvqhzTmt
Imi5mUa4M/ToJ6FhTjAGbRdrxATlraRPF7KwagsvQNKL+pzYeekYRlt4p5Fy4RUie8rthiY5i/vJ
0JAKmsTgFvZwnIbK2sWGOe37PCTY2NK+dkx8SZIcx6OSIQ921Z+t42R8T2mUp/UuQth3rQ7DjcZi
myozpU2eaC1q1uHRTVXr1EAX9KOUc/yk235IXXAutJFiLK8zGF4BpWUZXkOKfasshEUlYzQzsx/i
nhc70ZUMzsD/Y+88lhvXti37RXgBb7pwdKJIedNByCW89/j6GkCe+3TfjaqoqH41Dg5JKSUKBLZZ
a84xJdGdKyoAVlHV5zqJaF00z40Rxp7FOOBPdNJ9SRxgnCNC6kR4cjVZ6h01zikzVM9SaY608UtD
QgDCOCJ6BFF+iDrQcu1g4OE2RnchoSlKBJZYBl2ekPfGxzb8tLH01E4hhP2QKKjwJAZqzGKOLYzo
hXYrgLAbGEwqq6cmK6f36qyeZHWu/TFuc48aREf8C9BvibCUk5gSpzn3yNhTcgfjUqodIZ2Z+Vb+
pFY8EZ70s8j8uFyZ2R4DxMym7JOV7weFYwBuQXcTjlzbRcndJuaWRKJ5pd5adI4YjnDEGlhVWbyh
eeB2MPgTihAsVlWLLzr1gagKWdzPdI3q5iKYj/GYaujFTRoqUn8tdBmklQhIkHEKQcr2fOnhWm6P
tgPh80Ff9EcTkrI9k55L3qdrrTnS26HWaiCC62F7yuBNm08eMxIGQeFuPFxSrNUVWhrd6rqe7GQV
DKGdWVeaG8Fh+23t+ha2Q6WstmgDRc2/3oTYgRDRkLp60+oAG9bD9uh/97RFL0vYTHvYgq7FXBOP
rfFRioWEL54n28uTTHJGOjQ/YiMVLksQtt6r4Xl7x9sjZYgvGct8v58CBePB+lWaKQ6XfXggX0Y+
bmzS7fwAjoYzKMMZhFJlHsllGViLKAYRz9G165DIGR2xb7NAmb9Hi7YFrG5u8O3R5gPfHjUrnHX9
jo4FAASEhgQWfVRlGPJ4vDYZmNKGaGDFcqQMPoSEXiRjf1TWfzdNLRtQPiZ1TeCFYEvmTj0ckd39
c5i6FI/Z74sDMwpXCa4w9rrX32jo7dGGmv19rWC1vi/ACW5e+W6FVW2HTBgadNbx46Sv5Tbcfhsk
dWN/DBE8tKqnD7NxI34PG0FiQ1nU2AxdUwyheJZ6fIAZjGhYSCHUrr6ybDWJGazRuaCJJVcbzNpF
XuBYM4v+71OSCiTX6inqb8zfTaoFJJHgDv1tA/4i+y5WruHNtJquhvWwvW6WaUjYQjzQHjNJsCu7
Yl0Br74wy2ALX2dWz/WcEhO+5G9Sct7UeemkZe1+U+sJ6FqdcUSK167Gxd9DhgTxmOrz5JdTgY+B
L/L7E4KwnWRLzv7FXFSFGFHFI0J9nqVqF8JyVLS0cpIKkdyGbfk9bLK8vwq97cWrsgKJNyXehnHZ
Up/7OQM2sT1vhLkHhGSQgteUj7CAWKuq6NEEMEOhwTBpAOZXgBPapEbr0HHoDUbds0V32ImtlDFd
Ut8HtAN2ko7URRb9iwwbCxGuchhT4RzgzzQbI0I0PdPtTYnLohO+ELhWtw5+3zfTKO/CqCFRYND8
PpEeasV6mfNi9AL8uHES7UrojfE8TGyl6+4cdaro5Lr+nRAiZsmgTPLIwk5jPs9aeKMkaub3rNZt
KxotP5+/yfPKdib3cY63x07k7DYTVM0H/C3ux2JI3YJNwx7TCfks5lGQ88Qrlew5NKfCVjuqqAR9
db3Vs78geUBtsoeyIskkzLs/LOn6Q6+xKhXS5zglukNPGC9hfGaz5qoal6C+lsvpDIAuCAafuN7+
kpT8WFNAV76EaxeNSMO8HlM/acAbZxCiRVgTU698dzRGMyL6GEegJSSy8KaKaKdL4ETcVQXYySkg
LICWPtatDyF7bnMYhVqjCxAs2XDJJh1xPRX8cjQOrZVoRzNpJDuFWXA2iuaA9uXZKgZIuOV8rEu2
Zyp/mZ21dX9Fl++0gvJU5ytXlsVyPgovpVI8Cn0J3L1bd5kFKEgIv7YK1HrRCq98G6y8sxXD8LNj
XjQvMQk8R2r31DYE+WBI0luvMKtidDK8spjkQzg+J2BZHqlkkf047lJrTbjIQMHXQXY3hcCO2yLx
NTS1Tm1JhAZJ5DNpJsu9mgJUp3/QsMk+9aF/Kww0DpIRfXaIWNcgLIsQHD4MISRcSBiLT0446cGJ
Z2aGD+K0ggNdrn3P7yEfHuIxhDZM0kwYXBfQie7UU/e0JG3XWRRAKEvYkz7FOzCgrPQBAaq0N1jJ
EJVC+f1SjPtAnHRXGwIkqqWR4pIeE6cJm2hH4NWPkiKlJevWprewVteGu4W4g72EenCpe3Z2YmWg
78huEHzUrtJaT+wQJpvY0XJEioHh9J1awfs4gWYMtQlHAhVGWiFMJVFcXmfadVQ5WnGvmHRD5uhp
aAqieoyGQhX1VactIgjB1+Z+kfnDico5swR/W1bqrF4hnIPqTyG0dvWJ9EFFSROSIgb0t2duLa4u
PGbJnPd2qGlvah7n+6K/L3N8GpMyPYtSrvrh0L0HpLm5giZm7O25zNoEaXacsPBB1BRFxVvIB8M+
XHPLMFL9pMMG0bNjbM3k0BQ1ITDzQh+7XptQeYCCnXcaaGSNSmCUbAmQNDeXvbYyMtQCHsmUmTPk
xkFRMrSZcY7unwi+e/Va5cS2KkB519JWRC1GOYq1+RESinkToGRie65dKpmEKC0JYCVT6pt1IcS5
8D6rpnAMKpT5aBWaMI5womfSHRHZr3qSvlPYxisRlhCAq0NlSuGJsdUrym7HIo62dqd7wsTWLiJp
E0/IhEp4CHcE+WCjkZtHAKwxW5NvEsKIY4owng8TrglmL7cVFd1HivulqdgJ8XL9WX0F4zJJz2U8
Ln4kW7jA1PxRH8lZ1NOBSkGQ9p6hkj5J+KrozAP1Z4thmPU0AAIK3bYe5bg5BKK15mMV6U9j2slX
cd/WXlty5QVVreFhRyqZCjrRweVTMYFlNbrOTWsl90Oz3tca2vwi1QaQcyRDLQzscoYuvQhNTwmZ
TuORERz1km928w0kwFsGLBk/ApsbWen53ZQm2VzeRtmzNsSaozf1s7wkwVFQBr+2wo76bLw8j4NZ
ulgyqKwt2qHBKVLOCiVa2a8UfO4ZARdqbD0Todc4nanKOwnYK/WQfDfP8XlIQ4lNF0D/DBFvNH+G
QrvskmBK8S/qjyw8X8RIEShjTTvDwkpdRo03dB2k1jw8xzFpGaL10gekvGsd1Fy+5TkiDoxC2FEc
FTYjlSXtjNl4GFXJW8gOR/6q2An9GDZ8WsVWufwos+GlpnOAvIsMc2P4iMtRZl8r3bcTJpROFuy8
DggEKcPxZhD7CxjWH4qBKpFLGzBl2ECAq5y5LeG2/pJYfnEqG40lCbNn6pqJHy2sUrZDDZGcBdAx
N/OIsthMDiqiwNsRXQNYqPsc//ku1JymHo/Z0PQ7HfA0ueUcAhxGfx/NQReIDukogd8GEoRzD52O
jb6Q1kovDKc5UMMdck6ySpZDHyMPjKlJ0qZTA5f2Z43dgeKqigLDUNtpnwXpmewT40BuwSWamMat
RDLhI49I5atMPaSiOLPCh0o2WRjeqBfJ7n8E1usGtLOkLQ/b6/WSyTtsbmzqTeRGU+ktPe3JOL3H
sqX7opJj21iZ33hgpg6aTiX3VApzUoAsWlkHY7VY6G0dMqlqo1cIZWHLIijb+b9h6IvU5yfiU6mI
sL0K541KqYP7rSFJOLixuffkNiFhlWXnlom+PdoOgL/YUm0Pi5U/uLrSxPRUkGt6mlJgFFki/VQ9
YvzZ5N7OVBZwMzGHpA+136EIUKMTdMys5APDdOIpW73Kxtywb+aR+sf6aRlB/M+nZQxEeqhJc1NP
Ru2asoXarklIuTKMmYJ9THgqmz8yNvhV6lRQO0eAtXA6knC8E/OY9AhVz/d4Lb0cmdnx96AUmDZa
GeuovT3cvjKTyhbI7BdSrMGnqAsXGiXxbRFVb+nKnMDnDHcxjZuzUIyG/2+vdXp7HjBKcKOy88Pk
GOKIGGiogmPccBXbI/rRpOkVz3g4lSMjp3LMh5A7IbWFVc+wCW+3gzQBLFmWFQYUBZ1rKTm1mRVq
8x9MGi2ZZBsudeW2+CJO8iDskjXbIU4apPHU847kixVr/gMhXNTy1kwIeYuH4KIbjuqaGSGv6RGw
KNgXrQdjzZaQgU/k67aui80fVEKRy7R+wDYTr7kUiPHZhKxZFeWKWSTu0WDbMlE2WDUdNOzg6/zD
KkbHKq3pFxsM4veA3j3bS8Rl/MUyc15zbyFMQ12RNhu3eDtAsK7/PlVWlJdicI1qZDf6YDJuUyXo
/gpI9L5GL6hXe3eOFmM1sonyHnaGA+we4OO6W4Qvy35mTQTZPohQSxGfbPiRFjkjqWXU2SMWaTTx
WZJXJSovsymwdSjSqaMFRIFyzSJZNFgcONiop1rklBgroypc00t6Ykw28EZeBffYlgt/+z1E8ICx
HrcIlHZNQwmU8a4zgVwZa1JKTmSKoqkdb3ZQ9yZxKuO6jakEElYQar+2a7rGX2BOrLFutYzFSVYa
5TrBH+v1q9tTleTgnUKYS7emukBXJroaN4M9bgQNpWcuIHsN/KFKKMywpsNAysPNSGCMSnCMLs/3
yZK0vrxyc4yVSkdaLATp7fkUDtQ8m5hzMaAINLIakSVlhU2CM22xONvDcr0+m1Zp9nQP3O2tR/Xr
rGfYMtd3CgqBDZEid1jr+AgH2G60UTYMU+bSnLX8kF9SirNyiPT99iOREHIpbQ+3g7jm4qy/m1bV
P8AUeYPr/T4fBgVrLBE/Qp++R0T+6Gv2T7vFAMnr1cUVIoFWJSYoWPOCtisOpV5tG3Qh3O0vVreU
ne08oHR/XXCIuMlEEOd6eqKbAjEOeSqYszoii4iwVv7em9tbRK/X4++q6dOt2/KG2KNgLp+yNbql
JVZip6+llPVZMMffw0Rq0gYsD9YkJXXNVPplO233yy/g6S/FCceYO6wZTds7n2ZymxQCnKxWuw3V
DHUJn26yhTxpc4Tk2E/X9KeBGKhhzYPS12SonCwuKuivzGCCneh5tqvS5k7I/KyuHhTs0nuL3GBp
zZsyCJ4q2NO4E7UWGx7DmQCyKysIipGMXPKaW9WsCVbxmmUFxLnf1VLEPQhgqOSsygRfVWsCVkkU
llnJr0mnv+lEZNUVWVnsKNWdteZnGQRpZWuiFhl/TOdid9QI22oJ3SJjgX6HJpLyBakhN1DlzBEa
gzZ/D9fMrn6Qcy8jxqsgzotKiWgPa8JXTdRXP5+wZp/xeNJs10Y3lvvbhGgwYq0ZbNVzP+ZwONLy
i3J8ez9QqxwytO5TNJN7J+5B99yYIfHzrAoPRi10Lvl2ZDZm+pky/dVMAuASd5IRgLRR05nJPb5M
GSvjmJBzz5xVT5HZGLNIZaHSjYeqKb+4I/G/CizK5DUtTRZb+A0JSCmzRf5At6A4ofjU7VEpDnNR
95+leNXIqfmKgmamNbG2eErWqAOJFuYoPoeqcLEoXHiJlKYHfez+SBbr+joa7qa6VRy8FtZfpBdF
536fJAnNN/i0QHh32yhiNWtK1fYQWIV8qOcDMgTGtbmTLtKaOmet+XNTThLd/9d6borR/4vZSFLN
VQP5f9Z6HrIsLsq4/Xet5z//6F9aT+O/2PIouMVXqxGyzn9pPaX/wjKE+gLs+V+70a/iU16/xOsq
dB7egYpF6F9mI6DoukGPiwIKiB1+4v+L4lMzJfjq/9O8JsmGYsHXQY2qKYa1upH+jYoe67GKmJoU
FLV/atHkHOaAGjC6zcR5ndWGihi2elePZ8OuacEg9dRb1uGi6atp/K1P1Z+l7oS9hiHGEeaYeELW
7AhSrmQM5fhiW2vX0+cZBOs4V0RWmzIRsXlMyGMWniop0Z5FfJ/SV6iMxsNUazeLMJnOpBnLPdlo
RL4QnWjLpJ9etX6mxSVHO3odVAkI9mMvM4/7bOkGX2nZJWWvLK/qw4jYpRrkG7AQCCMaYsLH5AVz
jeziGSFuJ6tS19BUcjbE7ENoCBSQojjcCRXjWptkz+YcLidRORhFgfww3I+dzP4SC9HrqB+FnsLA
XBTNVc4LZ4Z2f4OEAHEiBShjBLqYUK2wQ6bxMevlm05slWtXmMFtFRECFQylo81DsQvjEYVi0qAu
bYDNUZ1Fn4NajY75TBNOiQ8RCILFoDrUBvXtduh0+WDWNSBrcQXjcTbob/lzL5X7NCfdcRASxctp
Qe3MopHQcgj3qqUltxq/ryVmfKdJ46lqsJHE8+jV0hKQMayRz1xRxlbpVVHj6wevWiUExSLtU3X+
IWDrIFoKrcxWIDIUmaFeThcVEp6TMaCrRjpdm2wwEAbQvBoQrNUDwW1tou6WFF/tlCjWcXHbIA6x
a6mGx/zymI+GDeCnOKmk1thxk2Q+URuoX8cyOC7WxZSOclMoT7ip2IyUyExVDa1wmQ+4OBaTT5Cd
K1ailzgKL2YWYVkIq9MkGK9iIJ3SsVXvhJFUm0jtcOKWgXLV5WBgbjTfif8a/QJTrdxn1Sm2WCfX
ZDxyRbI6VixMChQHM1quQntOQRR1mALdolfcbopptfRdfkNmcPb3wJ/GxE1icZzdUOyiTtmULkqp
SygXb3CR3HIK6IXLUBsEc27sMSAiqQaYacaC4imRjF4Z9cO1HDpwH62IPUvG0o+jakrT+gxH994g
sFOOlu5ipqRwKnJ8TlPFb0N2b3KPYLQTxsfamLE3E8UjpIgSMqU0P9Oig5KT3OSV3t7PbTW7kZWz
PzZcpZYPQy0lP7oZnYtA+lSjUvOCgExj9GvDpW6kq1BLFu2WaabPi5y2E+lh9Oi5QFPdhqNu0cuI
74hFTgjrYd0wdNIXVpTcFWDMianGLD5le7IDG9dA7+kqVpzjgr3BejaxCFNpV4xBNhyqnKY1nKbU
W7qeoJSEhsysazcmWwGipyPa7xp51WGaAS5yRms4jkNMPV/+0pr0ESgZ852IDXBpRMpZFSCmwWz5
OANqkKpJ+jrTt1ovLyX+EFstwoZ1UHkVx8S3CmB2UxlDoqH9K5VoRcPZMHZhTvqM7KH2diW0qcFE
+1zN+dxT4RLpS+sSO4vkrUBk3VR0x1v+RJ0CkCmPhHMrUJml8VNWymc5I+Ypr7s9zcUMllDJQlOY
KKsw0d+GQoO7mzk/Y2Mpcm1T0RpTfbRJP8+dyPxsojdD1Sf/R89lmcrqdyHklNtnW6UpV1yyqSK5
vmXBDibMw2ITO9mCJCdWWQQGZQSrqC1UP0IErxXRchWL7E8djg81yqgUowuBRqXN2hO7EewAthyn
FP/ige3iZ7YqHyM1xZhVH7AWsfTpxj+EkZJIz9oLgxfisSbAnUjNpGfUdBWFFdBQq9SN42LXExRE
9zS5oo2fIIZIZPIFD2ys/rDY51+pdCFiCdjIUjbXgiWkgJ4SwFlkdnCiteXFUoFYVVngzo28r7ne
5ra/xXz6FGf1ezHF1zZDpRVSHYWyQA+iWqA20BJ+z1mjH6tEQ1grI5QZMpBLusFUJQdODPk+ngp4
pNEiwrs4dstM3kaNnr76Ln7gmiB5z6ajPIu3egdoJZuUUwLxB1zUIcrJzEZrilxZk12T9jnbchG7
PdolWzeVFwQR7xkFDngr83cVi+x65rcZib1fDwpyuEpGzhS/TKJ0G0W03aXXChYMXAe0Qa3Kwh8V
Lva0mCgNDe1OXKIn7YPRGUNwzvUqtFDa5WEphj89+dt4ymizBHeahLVWQM0ZyX/KhTisbrTMfdUl
5cVqQyAJGQiDEQBCab7KmZ7clEbIKQYr7U9RqazNqIto3ULwIUNIjoeLMBfeUDXfi6lOToF50iOj
kAEQToZMWvUQmx9xTGVTQoMtBRPGyEp/Epr2gWhrPINJ9wP49YTWXoAOI/iTFV5CKK31RIhywcid
xFpwiugxjAW5xeC2Aj8bxNOyrq8T7g9QUcMBuyao6D9xq32ovYkEhJ1BLWOtTEtkaaSmHtp8aBzr
NRHV+zms2Rews7eBCqCKiB8YekyibF1EWxSnmTe6bDoV1vI0Y1Jg8TB77axfrNH80IThWV/Jsor6
YzIDsZ9OvXHduIMRi+X5rYa8QPrA3JCJtfa7KD7R3XhnGVEe+uTFiBM+MzxTXlGj8ZwN+S0PhuqW
t7dCdGY4Tkwchob5TBGnQyzR+aICQR22n59Ubgx3rAlByr+5VZeDEI3MxSo2Ej7iOZdZytRwbVEp
7qe2hF8snOBUEz86FD+jkh2sekY0HqPHC3TxtQ20e7bbNHcq9aue7oJa0d1FJ322z4FfxKyiwlaL
Tr2BxGjRDVAmC7KEBuHrZYZOgB8FsE2mMHRREOxzptJKJ9vcchQp8uD8MfD0hgN191O2skunrdmY
xafcae9h+wyV7STH0o7sKLLXuGR78zFAzRthOchm3euRkxa6gZ4RawvEoJT1x5LmZyB1x2RsPmir
2G09Xa1MvacpfJbN8luu9QM7cFxIkGqogfda9SIRLgb6ozmJtUAAGNHBcexX4hLRp1XIYWCdDufP
/Cz6P13U9ruypTVCcTa3w6z8mgK8S19Kv+wi+FmuFBqvbRGc21D71g1ZpndhUPq+rcZBOHcLUc5l
QpEs06w3qjYB3gvOWJQy9lXaftSE0KFkcJ2zznCEwHiPi+pUKHrvskA4h5Ume2aKIpGzhA7Vki8R
8bwtSz8uWEcePhfINIu+3BlN+Emf6klPhKO5rivFGvXKt6qEV03iskaS49OBv0xmjOO8bfzQYCJN
ZDQbrXAoGcFLujWCEPlx/ipU6XVZ+pu8CDycCuUwY873KCjGNtqrk9ZmD0ayZhOG4lMn0fm2kC/a
Uy4+9jNlH1M/pGMyOd30suQo1VmcBntzIl4Uy9h+imSVt6xJTtxZO8kCIyhb45qaSDMyZicAfVNn
fWuKax7DiDZPeskawdoFg+Rhrv0CX7brVPndSrtzEgqfRmTeI/Razce6E1DRa0LMX5miHoYqa+g3
mPslfUCcNVKo0B6lBt7bmHQuzfsz9W7sthkfP4mSaDuKQ5My0KlxgWo+o8ukMA/mVTJ6rZihlmuh
qrA1sYNinWTWQna/1rWjegSkvz3UzN5yVahBdrJ+2QwFCufbV7bncU1V1ewhXW2v/X5B5tyLzu+L
v1/5fc2QIz+Q5ni//ajf1//t128vbm/sP74nTZOTIvfFLu0LSDfb9zHDwr/aHjLuk0j3+yNrTdqb
EN9YrAeU7fsH+r6Vv/3g7QC9pDn+Pt0e6Wt1//e1vqFoTNlGC4LZs3rzI99+x/Zd6v/81r+vqcQ6
iwyQa829JQL5CLKwPC55L5EmA6lJC2B8rRxDirjr92wHjWAS9Lh4alr9sYzQ4P/Hv/99OqQEffQd
vLGa1hik6f/+RWhYKR1xhsqVojyt5V74f6ySi9h0t9eMYSLmLiOEL53WJtLc4rr9TWvKp4ia/VrN
74XwWnS5m1MRG6Mb4QxxitlqAfIjnZLkyfQS3WFRGtDht9EsONPbeKc84H25lA6q0eHEygV53VNO
Bd+pXjANrmZdu/wq7LU16bCSPsaPwLttNX8wb3Rq//oRBR83jx3/JBfrFmLY8tKfp8q4yx7NqzIt
9pcCBLb0m/lGYj3sZC4abgBJ1ej3P9y/7FUw+smlk7+jrqUcSyawsY8/Rgae3BPzHRYD6Yixg4fd
F7mIlL3QTtCwL4f3KXAEgGtMLa7y2Z4DOvJOu1NeGEqIEvWz3m5BIQTP1WN6GgY2yC7KZHr6Mg31
B1wyPVPaGRVL50uPqnoEzjVJk6t6OApuoY5cs4t5RU1HnzklXcEXJeBqbGajS37EE9b55T04tmZF
aNnaTRGB0Fyigyy/0pckLcY2qdAJZ46SgTDFbn8Gk5mr99HYhsN0YN+jH+NdvsPv0Ap7xDZsWSFp
IAlq0iPjaGeywdxj1GJrfZSpM6bM6o4Kq4HDdJ+IT8LHtS19Ep6XPYBG5ZQ95O8M0Nk1tqV96WQP
xUN9FzmCrfkBeCnYrnvDllnkAnbLPyz/1bAuM15MNOEzSYbBMfPz3rUoNAOLp8mfyj7plIPqsMUk
H9VNPtBB7huPSu6l8r7YmIY31hkR2fxamI7wDnf8BtyYdvcyOYTA2vENfFP6kh74PlVx2R5ix3Gu
NTKXveleUwflD/yXaj0iasTVcw2+zcNgAyHdq2/Bo4khwt7p1/isH/Tv4pP/j1xrzYt+yD7jJ6ne
Bd9C73cvuKu4VINr6C32YrP84gRQVW65riLUvkfkw7r7I16Ll9zRr8yKxJTqB8Gb7JLNqBu/B29f
1pN5Na/i4GlEFsM8OQTh0SrdVMaSeqWIhEjFwHznZvZO7SlU26FXPtU/6XsnOD4yXMV9L28v4f2r
Rl4YVVvnhGdUuhgIp8va1fb6RP8KHISNpNCUXZxGDukYO+l+Ri7+FNxotz/K/X08HATnh4j45rPC
eVK6ySX2BH47ufJPjwQOaC52NLtiS8uNdzchhXlrFDfnXkLxVJCx4ViIK9kcCT/hXXGZPbBvl7K2
l336NGLVP8WMOLvlFKMb46+nF3ISYv9QPnUUk96lxf3XqxQ0/JDmNz19ain3fckdgFUlcZGS2CHt
Qrd+4ucml3pX/+SIFna50+1RIxTYfZzqub1hhyJbz+qOOgu1Hmf54mL7Oic3k086L2ZHO77tz82l
e0DuTD3nYp4nlWv8Od5PBzyc/o96aPYIsTILsIFreH+vlJ/U2VlOxh4VYajbvHwR9LaH/vpIzYf5
u0D8kPBWcqK63Vl107NwSy9dsIExU7Vbb2c+TK6yk5A44XE9me3PQeLL4xNeKSgZxaUi/Tw8GNQ4
SFo9kQP6hUh5ctLDcrfKcfc98Xf6fqoP8W10BWhMald5hqP7TpEkcZaXGJ0yro13jLLHmurQkX1O
eceCiTOHXc+0h/zOpz1vfOKzTD3xvByi6OSXiMLxId++l9VVvuv/0NDhrDTIYBE07QGf6blHWzW+
Bc5Tf7S38f0qFeDudcfmXf5OAZdIz6x0KWUh5Ip31CcXV6qgWqD40HfTcgN7D3398K21btGd684H
lGjZ7wvcZsf8E4sXPAKfIL90B8mscKvVfvqECQoJhmvGvDKs6bQHoKFUojo7ukQUN2ntuPlPuWsE
h7WV8jn+wIpeZA/vAEMYPVy7PnOxlDvOihceiWyan6LX/m7cDcaFs7Ocaqd0UtVuPk0X/h97IxkZ
nulnbONhkQHAmG/U4a08S3xErZO8poMLJ2lBQGnTHvXKEHSLnS033CN4uYt7JPu7/klymVJV86Yj
nf0e0uIoIZiyp468PSffLaU38dGPP2QE28k6Yzwon0yWTIG1M50yN2RwGMND+Q7mM9V4yjmod+Ed
me6ZP33OrFRFd6pcyj8M0M762VOqKT/yIwquvWRr4rfisllaCGH0h726XnsVVNP+Od8Nwfqxxyzx
EvmewmX2+N4yC36Ed9nDwh11z1sUf5oH/uD1jz4z9EzBIY723G+HBO/qofXH0AUbsodRu/0Xjofl
E1H6KfT89mkS3diwSVz00lvXyJzgrriWT+UTzspI3QejzZkoYKoC4Uu9Sd9lXyLcH/NnUS8ai91d
4vMO0mUHc4YFOKZMcWZKQpiTCDsZvfBT/sPMwDDy0kOxXfF+vB+nunCdM70FR6TyHmL9PZdV8m3+
gcyoyWw1maPQb9gt90q9Y4LymUn5Ayc7v5M+C/xYnBXpU/7JjwbDeWZ9GTk6TyegPgdlJHnoLOIp
LvHxAE298BFE2Fp75HjU652LSDJxggUH0S0JLqtqPbiDiPmj9bqTtNBejNsK6csgPkePVsdguYPk
8MjG+7N7EZ+4UX8iF4BTeFRO9Xvi1g6DJ2MGeCLZ0T6N07jAjrf98NR/6MfqwG3wGn4E78JJOdSn
0BdcCgCA+n2m2GPZXuu1v21nV/kjPK3RzVRAnMDwtoHJZXBycYo2MKSfr+hWbQp0Nboma7jlw2mf
TGnHKXRw7PEhkmXM35u4j+tlWu8GqkZ2dUJTGiceo2OLZ8ju5gMplCzRGOtCzg2c1cTlzjev1YkE
YodNgyBRrGA5tJTvBWs49chRzPdzflWH7ESamiuQVJ65enBDarWMuyPfG/2DYSIvfIgo/cawDkTx
EPLR6slBU08kH0v3qWM4PzsT7un+5Io74KY3woNlwav0yxx/ok2kCB+5Qrvd7t+bS+Qn1rXaG94u
8KlmuYHf2brDVX6vuDHuAW+8my7BeAnrz8xw8q9aeGygwEzfyDHs1bUO1oY4GuLuBRJDjPAqEXwF
tMITnpOlvNUdruV8jzKRvu6UTTth3xkfmcnF0R8qtwMCHCyPZFB54oFQdKYrylST8UCJUwtuCGpU
Qd3uhOJLfmxmB81wzjaxRrygy9S+z8HeGt5Vl0pCxJXCsCPtM7+4JO6i7pVPxjbmExbSkpHjtbK5
/Xs+ufyuABVs+SxX6idsk/VEYezAQpUb78LIE9ljdOx/aqd+gtItOVXFwOGyBGVBXQ0MHvdQIbT7
mjx3xm1Aq+CKB+9rOcF+RZZorjwqF1Xt0DpAPxb5CZwCK2v4H9xjblfc4XprneZhqfaVr/6oP0K1
bx39Z9wpJsuINyx6LDVeAGccREKayCL1ZBM7IdYxm+qKnd9LGpewg0uIInHTHSmVpA0VaJt8Tzgm
+sxY4ZStHzOKccdjzHf0h75f1zvyeNLoRVAJKr2kOOBmtGXEaeqFksqSnZvYF+6D5DacHJoV78Zr
oIKDuJ2QMVIC/hYk9+/5YOzLmFJST+U975gTqvLA2c4uAhuPU5scqgeWLpQfRYyeKpxyThwOYD5L
j9u/T5/TI9o+7ueZiEr+ltp+VMc90nY4UoDDz/NR9IbeqxbwKNfpRBghwADL74hMz06R+COoN0ns
EdH6DmFLkGANeoPsYedDIgx03Vlek9zpb5vr/FSO3ij7InEVtVenux73dO+KT228B6mLbHoGQDge
FP2stA+z8BxMb2QLlGCzWTPAoXvvRJsV4UtHhZklONm4cDXulwsMMMs3LDQTHguMeRf2Fxaoyynf
lVzz2oVCo3HsmQVElhiYVNnUnYP17HEpIQh5ENJHmjrHubbN8aB9IlCNxmvmzyX9A64fW0bnUbnS
fqj2TX4HZHSCMBU8YjcvGA1Kp6CRvy5fFEYzSAI4Dlr4DAiZRVQg7LaUKyAbljPMj11FLrwz/pg/
sBzxdA+Nm8y+Zexq1U9xjWblY4RwLvpf7J3HcuNYum5fpaPnqIA3g56QIEAriqL8BCGX8N7j6e/a
qqqu7Lwddc+dn4juLFEiCbfNb9cneZWxroM11YIU7/dnkrThQDUJaxudDPR+eUW6T5utlR/q0KXz
dup/4CeMrLNXYiF6gKoPJQ0rcnSasR4Ngt9ukbgwF7IU3Nlmlo4FNV/6hoKxIvTPYvhtnXNBNszx
ScekNM5+VNFdsiusreKZyr5KjrTlCCOMfcRwyfTMl7D2suhIOBq8bTUeU0qE4CqssvkuBzhDwTqC
e2s0OVBGWPG/JLt0JDMfeADLO9YgGDhzn6bsy3V6m6f+3LvAF5GFH6E0sw7qb7Z128heLe/ZshWV
HuD38VWotrxXEkwh/B12JdVYf6nBVis3c7+lRGNjkvw66jSXjRixE+WPxWb+YrGRe5dI8Kh5bNOk
juXM1+MtUMZMejC8LvciZ0sBZPHUKJs8+gykFbb7Op/WSbmLp3tOmjUns1cawBxiIWxFGEysdQuN
A5I73LM9sD+tujPzxt5rpLC9s8Kfd1FNPNzD7uiu+Zb41bpe1TfhW/rWHV+rXbl6rT617fT0seCJ
vVBX2X1SSEkfqIJTGr/FLEzziYfwhArVliH6SFgAaZlbfNltfMovCQqixNiJzOLevUnXJHSnK2oY
zhtak2eUXpMPzC5rrbGNWcf7yqskF0WF+sHeNe/DE2tp4dYXStJIsRMxbCjRwjUim0QWGSuVf4tz
fkr3XNCquxpbETzwG9QqWL6Jur8nksdyg6eX7otzUW3Hu+lT4OcbAu0U6MpUBoPhQwV4FdWbvH2l
bQJYYlB6jkrcw95MC+kFl9WVG0pUglfjqtN3sX1MyefeolUynsRGMl2ZWxwJz92vH1jGykvvM+FS
zq8O1zZr1rG4MnmZkZlHrpx4AWs6QJ1+pWI+jVt0s0mC75QjrcWMsvkr3lSfOfu/i/VhBW6+r2kW
8YhF/ZAflAvTnaPkOA23ndunn7RT5F/xJb9Yh9K3UHZZmQDtOZ9wOCcf8mY5OrRW4Thi5FfVNjsH
/blIXhaL6laPiwqh0YGOocTxho4E4RKJhGn/oGFQOU/JMz655YFfN7bqFwEm6T2lI+nDqtz+grAF
M5pLgXTi8hyK6Zah1Z3xVJUnzEtz3b1QNo5Whead5R1P3PKbM7ESGFlEnmKvqDcyFi03B0UFVHU/
CBzBOcMWJVhNRj8LcFwimKfAfMgIr+JX86WtPGYNbQ1UkqcnATxx7r/oQQ836sM0ejjtAxwOQFgv
pa+4tm9Rl0qHJRI/6bkxz3H+g8r2Jw7ejZ7DiGY7rkVZSNJt5MGN6LW+p1VIFtGDxTh2t6G16u/G
myzy1B3Y1xXWrA53I9jKLyaxD/PWZn59MYB2gc81AORE6uPMDqMuu8FN35pjQ0fivRH50kdAs5q2
zilcGDah59zSdjXr64DIS+2GR7PwnuoPwx+P4310CJ6ah5ENUxQerihfDu1VdFmH3fraWE+lDERs
/QZtvVkRTlzlnlvOoJXW9HHB0HXZ7GuqIN+CH8O1dI4lw6vaEuZK4+uYrmoa+xkR5n0MaaUjan+s
hufxjf2Mw7zmPt2mdffyVP3Iwb4axJvw2XTpR9WSVF2nr9n1HupreGwvWCP9K2BXIJWqeugIvNIS
W26puCDM2GHHEh1ovyi/hwRmU+bqUtgKR+zgO3fY5occkldIXtTtiWGqL+pL4vEg5fQmvJnHXa96
s3qg/ydZjpSKqB7OBNtzccUWyF/V2b+3yIYxUus1ERACGER6WKcpriMOIoIdX0njU7Lotqc59fmt
rB4kxtC0k0hotPT+EGveJMc2Bcmyza2HKtiM+m1JrOaJmG+FzhALD3ao3R7yR5tu8uaOp34C+lv1
h3TgUs8OvdJl9l6yEdTE4JKwQp32kFtHeX4mQgdJQIYuW3jG8s7/iMjQkbIS/7nRgkMOLWKsHhzr
MrUHU9ihZnw7rLRtVW7v03ptR59ZjjDvgWPAn+z94EdxZtR/EBtxdH+C0rGzrQ3QExa0Iz6+iI+s
zGEbeODdNDdw+aL2zgoONrXReFeocLwQp8OEL4h5YPHiLRGwpKI6WO+40V20qh8oJ0d+tHvqnviP
iLhtjSfnri7uAF8dAlpXXnppi+N1w7jvMFb8QVnjvT0NLD9LtcEMY9U442nYxZtMGx9blV1wAe6U
nVhROQzha7w2JjPtji3mb+w128RLKjc2XGd85MvecS7TNQOj7c8h/joBXRWC9DrH21xNT9IN21Dp
sqgCZjNJ/GBEVdCmtjlRG19Nb+KUmlNv2oob8soZtWAwaGTA0U2EF82OSHVYTAzD3nyvgPmJ5faK
r15dc7waM7mZ3rlbwxO2Fssatd7JKhKjj0UPuzR46R+iD1wX7GJiuSyQsceyZG2B+OBYHL6yyg1e
Yv2KiZkQ9CMnBHxreWd1m55z9El4D1Cs5UClcnuqKNu8EtRgat1gtWe7NjzNM9GYLR0m0ZMSrqZ3
hSQ2oGVCM4Hipf4O1341xdSK+LLuDk/yyEy7UFIBAiW5l0lTphspPrf2RrrhJsf1OiFWqNPJt+lP
44O+odGxXmFXe0wy7b27UkuGxhRPvxUhIfsF656SXX4k+o8rhEmhELPCRjB5Bo9Ak8FGsA9QxqJt
YQj1VE2taNj5gdIJFlVqrgm56/txRH6OGAxmCZURybAaiCp9jcZTgQ+lPYT7ZPcsXYmJsmT4abQn
pMRp8YB0fxi/QsI5P9CpQavbJyNRLjQxrsbE545SmJLiIqV7nKTgZaZZ76k4Izx15smMWzl5CrCz
8L9tIjRClsiV5PdpZb/Er7DtWBo4m/xheuebWFYMHHY4NQtm6jmjeurexKld03Fnl0ftXQfdwQL3
Gl3Hm3gSIzB9DBKchE1wStKzZfh8WdZeWbVU7gy+xVXbDtf8kUyyMR/rNT1UDELeX4VHKFLdexqu
net0YCITrKYS7MY+McCJNNlsPiXAbnXDDWHtAh5EsAdHXbgj1G6MG8deIYHazr6cPhrNUz77pNpI
huK/pve8l8BOjXGB2LwBcsLnaQyoD42biZAQbnVNLdYt8Bt+4HNj72Kgb0ve3bsjt6nx+Sqn2IUE
R40nsjP2rnBeSulHR3XMHIgwXAw4CO7la+F4Zrit9B2Wc6sdAHRJLP2csxS4BXp/4RbVv0mexeCJ
hefBko1rTfELJRKMyoLc74bnoIPnPC8DbtsmklAbdNnasyuGiQ7qnWBFueXsOVe+mR80hfFMPJ2n
WxMgrcW94Xo77YEDspJxPyqWlOmev8KSb9FuVTdEE/kZl6t8kEXv9H1iiG6zLYn1kukdfVbTJze1
H1/4OMcR7gpgwFWHew4l+cBt5Yq4LohaNOvNqStpW05JIV9PCow/L5TXiHyONdwKyDnNsjAn6P93
vER27UWYQdCCDIrDKWkg2INfXPEUCVG+Mjr5TnO6sO8F0raU4Wp5GcHGWnRS+7zg9AUdUZgjBn9S
iVuzUrLz4VIrFRuuuExcFIRuepdnxrXiDUIix3LkobLPc1dVTpqAhkLLj8f941u4AJ56h3CjumFs
oYfnBC5nzznyiFgVGEqBwQp3kdpr5pKifHXyNVf0AabIeRnKrUw3DmH7kx0iASD2beIkhCp7eyMG
rb0xlWfGCi8JuaqG+O7fj8wRaEThFChnJ6ahr7gyxiTuSQWKn4E6bjhRrnWmIqjDGfanasft5/Bs
/MV1XvbcVj5PZlw80JB+vg3XnsQuj5HLYdBrG86KScRfeAuPY/QnetZicdlcLVxGTi1rXW4dt4Bz
jOkQZiUH5A2ZTVrzIc6XQSAeEoJwvVtQ2QZvcqXjg64AmpC+AUBzDPY4G2HG3oOVRKBlbffufBpf
OfBwJUsg4TF5HJfL4X9Le+ULEYIyjRseD3FhAPoE9q6WcWZWGDpqdV6uHTpj15MVMOAkkgSWXerf
eIh8mZgYdGYwGQy3r0nW3VsH2u072+PBMkE4Bm/ksXOFXKa+4ooG068vobqVWBuWzZJfasokRf6A
MlCsX3pFmMprxdnmQtHAm8jqOq5yb2YHgidSSjDhypjn4AFVzxKlnJvZuk06gH9uad1yPWir4dto
W2s58hh4r7OIAEpAYQrhZwTAcU4pfSXijrnDWKWs82H8MhqfulHuMmfB+3gMio2q1WohpGCtGusU
UTGpPfCBSD6OzpF8HeODR4nIZZDTQ+JzJHLuUYbBvU8kpjpJQOcwitln4fZxVpz2AuwKr46X664/
MMi62/6OBGnY0LvuhvBi7ulzI+pRIW1UY7ZQpeOTYrMJZnthgSjlG2J4nB3z2Ig2WI5T79H6KDuw
0+G6Fbu7xXFZTpz+MnQvCWVi0CnLbJfrJ0raZBUJjVWrnhBQiBZvLvxSBqziO9qGirEU2KDhycYT
z5jTHIJ75p7VXnnJ5YoKLnoj4y12eaBsrQFWmouCJUgN4k9i3B1ooGZ9wHmiwnGpdt+3f5VviOAU
iEvifdYP+rT7/Q6zltJESU0l9yctXHzhtFmPtKE8Tjtq3biyWYI8KOYi98dofSZcIbJO6+ZWfySG
x91ol02Z0q/vMgqpKbBUV5U23LCi3Ua5x6PjRpG11iJgU15GwSc3lhWI142xEY5UsUGog7vO59Ni
zz1FtpOp/PuERN20WnnE5D65Pp6rQJ+Rt0PHEQcoOzjv9SXgmnCcGIwxfB3KhcUpcf2iIMiiuGgd
mZuAYP4qpHEuWFEfGev7Jn8AxMzhxSAYCGWuB57nBFaIihNfJ8qJV0bbPFmszeT4VkNIbdUP82p0
6rXP6rmmGT9XqQW6i81nJqNziNAFJcoqxqu05pvhsc6mlxSveA8MMhxcfGAdr60c71NYLNMRht6m
lp5kajy/p50NWGoQd1rjDkA0YYO8sGdiWqBGxlpSMcaKXWz4bU1FxUbccBOV0nUF7f4RjIFo36S8
iwwj1VMuWLNgPgzahZL++p44G5Ucjn1APZTSKCJEFysLaOcRSyGXX9vUF7oV5Xe3tD2X/ZFf8Kjr
+tDUOBWuUIyjhuUmeOSOyuqJyq6EyL3qMgNK1hB15bQowtH/sG3sdzGutQvPkkCrTEKUtCdNTR2B
enph6RljZvWtR8ElkVxWoIIwKeVcCHJy3+bZ3rMOq6rD6o+LX9/QwUhUEfpLQI582BqIJtCIH25Y
nkt9zzDkKqAJ4EBLGOpMUDqbcEpecXfrZOdENx3CARK6DUyeTZf4tFIw06jIhK9Qjm/SBxUrLGP6
F42jznay7/Jyg3KqgXnjPFvNpWpdahDFSOp3VJZr5E8xUk4QdVtuz3LQwhsye2F9GKIDsC1jeB66
e5H1IpQgSA/YCOus2bNWqYScOrHRMBdTea2/EUZwSNP4Vb1lYPIoGLJU/BOSKmJ/vmEGGsT6MLKs
FVOkCB/YjMCjMNpJ4o32gT+xtAubI9q1F+md13a046vC6N7kEqodT42dHL1OCYRLegd6LZ/FVfBO
BEDESyhcPaurDwkjotjaWiGeKSxp5r1E7ecLEREOb7XQ/sXsIePEvp2xndIgx2gk6T+LBUTs2RmR
tB0rCQXKsOeKwmPY9MaFaUlxetA+1iz0rVcNe5WvgsMSw1v6YMCTAwm0C1O3i1nsEBvYRMndxAVR
7MCskFp3AcEh+0pHay/lfQMPjBqY/qAZ23DcSrMnEzoP3Uq68HQQiK2Gg75sCeRwu6XiEmBxsbB8
L0ZM1uo2e2HMMKU4M1aiBVocZ/C9nLMYsXLwiELZl7MdD42VJ6doxVyzP/I2lsv2jYIQFij2O8nY
8fbeH/GbsZezdU7NGlhr+uB0+JqnxqbOGNvcDZG9rxg7wvZh7yNYxkvuIcYZs0We8FFvyeAYDmF7
kWTgsfKpPKQxh5rxk4OWqmjJSaZxVeiPErVkxruw9/gqTBAo6lg/S0t/BwXCCcz2YmD0h+Na7nfM
GeJpmfZ2R00AKRksMa7e+mCRvyU2irOOvyq2bypPCH9SWQSIVZQZdC1VfzsqLQgmszk3RJgCLHJA
E5Jie/bk5JSTolEJNpTFw3DQgAprdIoR/pi4meK11BRkiwbDTPh6FthvShdgEQRowgQLyRxvFjtL
6BTqLMC0BJu0ZIDOSSXnPMpQUUz9Eouud1SjtL0jWFsI3ILi0/MdDWuv9F8n3rcGIKiOVSCjqSyP
EYluiaaW2ITZ9BeCK+yDEECJqjKTYFesB4H1nxwCZ43AcSEve65iU/KUhSfSjvrDaMJgC4PWorFC
dPF3CCsO0X2t2zhSom8dOHW5txbjs8nDtzFgk6k0dudoyf3e2iTYNWFoF7uUounV2AHpTS3lOtla
6Znik98fD0xzRurFPn//qknhizgaspfiDXTfztuJyM1fkpLf6Cpg/dyyfjjGKmWi6b//gX1DIeb3
a7q1632vVvZaqZm4jV7V4POjP//RWt8wSraSEeaeTKfsX29IzOTDns0ezeWCJJD4B6xaJqAHf77+
/mloGX55ke/mlirK+Lt/+PtHQQ2mTbusEr8oloNUU9kppQ3oIH1CsN6ymCPIR1EgFuh/nK0tURHa
1GmXUWbHj9+X8PsHxaep7OQvf/2yAnoHyKfxu5ZYTyNAYt9H/v4nEU8m/T6d7x+/f2lU9ZMjk0mc
NLqVwlyu8SvZ6b5JZH+Jh/7yu+8/fP9ORTJFS8zY16zxiNis4hVDWFPqUlebMcGRi0KJFaB+bGRV
yIZHFlKttBeELXpVg2HAO6bK3DmCtzMFprH0W6l6GInMLBSLGbYIbydEBorpR5vJDZ5f8A5xIMMi
qPdl4HSoYhskRhZq2hJCaIk1UEAwFOEZUp/fazpMa6RTN07UEvOsbHQnrJbOJos6/hqiWTr3Nhz7
8bbq2JAH2QAMDVkbjXtcouymmUQ3oa2nNOHbCxLr9nveXhtYlUx8pbgHDCDFuOtynI8CfwPzWK1I
hBAk0RvzMqvKbS3PJegMCl/rMVh1E+bJTM2hD3UL5BgNWrgExOeA36PwjH6rzpZWDv1dS11lRdTK
TrPgVOX9zhh2cqwAkcma2g0mVH9yG1/LMQQ1fSQOVUGmpLkPGSvudDh7LaIObtMXFOxZR4A3DR55
jTi0xAYdYgaZRNvCimQ6dGWy9WxC9B5a6Fu0kaskeIUSWZklq1oPKQ5u6mC740B81JE1rxqpCEHw
DDHxMn6E5b2jnj42RxK0Cf5zaVlA9xZqkNCSAkYNEmpEhTQA/j2U3DS4MjqR10fNwXcoJqxNROqw
pCZ3yOlom17pD4TrZQ1U/GvoDkfP9RwAheojiNB9qftZmbw7RIAMJTW2E1J36yrDeIwKEjDAx4Bk
ko9C5M2T42Wkpo2+/aXsi1Neq1dVeF20QuxsQoiUetFBa1F55JzByjBrBsny5Wh8KXvOWJLQ1m4l
+9h3yODJ7F1Wj4rDFAIcjyn2rKL0xeqwRmXj3Ukc4xj2bHA5YgXrKg5Rp8czpI4ZQWt1PvTRMLkI
JBdAnQcaJdBxGCyjdDNFmPdKGQB9LbIT7WBjOQ7Hthm0U6FWl2XsqZAi0UsLynJQLOO5VjVKCUCU
VH0MuGK03dr2M9TxLmNxbmHaPMUihGjAM9XsQz4VuyQu4aVUBmIewAAMqTlZlgHXvu5ezdBQvHGs
qVVh8q5rybr0CqDRLJ5jNwvtWAwi/JzYGojmWJ9oyI+rZaS3LdH1z1rCnAtzzetM7BEJFfW1HSNt
r4M2EdSfQ2QpBpJ6o5ssc06lEkp1StK/pLFEFmjpwNgp7L+z/mmF1rgdGxr7aPu4QZdW3Wvpsoee
gfU/B2+GZtLOkY4ngBgoXd+jpOgNuuIcm6o+0k/THehbOYDS/qHNLQ00wFk2bAHkGihI6oyDYSiJ
D4xYZbpuuhxpaHm560yaZ9u2UfcFxRG0+e3swaKKTZ1xkqokQ1LYbPd0SEHpC4xPdAwQMi9NP1Ay
doKmfRib4nU0Ic8OveIvWnYjRjqduo68MQDcHgVdygZD5apxtLEjWt5Qbhtr1KIn7G/d2Urww8e4
oqXZpNWmcKj1aJYxPiTsI04H5HIJaPYe8YpF0SJlIFZNB2xtWNDnsbcMtZQFZGafo11Bl08wu2kf
1WuahneKLC078AfzRY+ibVIZB4ZI/p4F6skuKF7vyulByfHjetrczJHM2oj+bR81L+AstrrdSYcl
pkxDEg2S1bSEnma3D9CPpp0ma0cYR2zdgHaHEKDi3Gtfxoh/Q8fVSEwAq0hR5puJ/O4YJjhCsbGc
DV17ahylJfKxxLsm1rAJSwJRyDDgE9KEZVYp9WbNMO1KxaRuMCKLLHk0wmpuqdGmI9fmFS4Q3eqh
Pvpx4ETrGbjHfrGGvZmVxz6utAuaFfcBbDNEI9p0pyYPZljKN11QHZ1w0Q4q+SwzjdX7bh5I6lCK
1TaSchit12l2PpF4jLc5UntzlCNPrEUPpRvScror7VdArcPRqcpTUM+Zn9B0TPeA/JaJEgk5IJ+F
PMBRrqr4mCrRY2EO+HlkMuZMOSnSwrJpD6MnpVa0gXf/yChdV7VUncy8wz0fgBhLjpGByZLIAobG
FanNTbYYJpp+1VcyBcekVUG6RHm2XirMznKMu2OGt5ulpF0Q015cWyCSe1jJnYAmh3TokHgQIRJ6
h0OBVo5hLOuwllukHHwa+wMBYQ4FjhmhpHRjmOpTJ1DNkYA2jwLfnMNxrgXQedRBOxsj7pEF7DmH
+qwM4J9DONCSFZIU04ZlA1HMFVwNGh+dDvK4hm3L0tILpDRCyf1RhTIN3fRlgjrdCPy0I0DUC0Rq
XaCpOwGpLs3xqhM1PCcW6oxgrKFsxgjvhJYLXwR9hXSmxEWArwMI2KpAYZcKUOxO4LFbk6BCLZDZ
tP+cRxja0pDeSAlQbUvgtXUM+vobuC3Q2wpY6EjAuAuo3Bl0bux3/S0QwG4G+10hEN4VLO+4Xtpt
LvDeJpxvaXbuFMH9FgBwSQYFrleuVIIGr4b2wRGw8EFgwxUBEF8giccCKV4KuHhtEqdqwI2bAjye
CgR5N6IN56UCTK4MlJrAZapXSGlT+Q2/3JAhwegCab4kw4muRwE6p3F/1XMv3qrluRYo9FBA0YuB
6zfpeFkEMH2OzrYAqLPazgKorsz7FL76DGcdlZ7p2Aj0ehR9hgLF3n9D2aW7UUDaUwdcewC3PRYA
d4fMkiyQ7rqAu4dQ3sMW3Lu002C/1wICr3YTYQC48HWOSZ9Cio8EMt6AHa/AkG8ETL4WWPkGvnws
QPOgYJAempnGrxYcel0A6Q1lIN0Mox7UZXqjTCfEZtC4hWIv2eDsR8UhQWjh5OCGdwJ5vwj4Paos
6HDCw29iZzeq/QsbDsoZKiJbgihR+SPzdFMFgXGsHMhqygLwpxAxJrj7ABbLXUIdHGKUXKRKg69B
gF4TuP4Ebr80AvBv6qMhgP7wvOoTYALC+jMGCxEC+xv/jw6ApiAIkKIMYAiJgFSIBYxCNmBGP8AW
QgKNkBQACemjUkzIdTIgPIxyuR0tGOcuPhLi55PUetasPIE8PS/9aJ6UrHmkbZ190qZ6M6EhXVVZ
cqaZ4N5cOLepyaMEFEFVk6pB8YvIcwqJBFO5EDHrshydlg4JhQUthUKIKug18gqjidBChuJCMgz1
YytEGCry69Ad7kwhz1DqCDU0QrJhkMnS10pBaLhB0CFG2aETEg+tQcMdHV079HvUnY4ORCsEIXoh
DYHxTeTMaod7XNPKb2nDphyYl7mQlcjQl5iF0ESE4sQopCdAQr02en3OS82hAmoBXsrkMdN5g/OI
toJh6qImF5NUyr3CnGZP76CU1jFmhMTKlPUNmsjEQYJEfy2xfTdaLn/lTUHOXh4BbI9NdIjrrSVE
NSohrzGis5EKwY1sRHojGBDh0FDjmEyWyWKk00ITUh1Be6/JmX2C+e8WpVpuy1i0IVDwWSiGcpiC
BX2pQdmqwCG2+NPauAirgNL1NJS9SV8oZ6QgDId6r6RNeuljJ/GjnuR6KtoiYaJD6Ddn7SgHqa/k
A3IkdRysHWMS6CF6icEzrmxoCLTkDRH7FaJYOZJ5yHlpmCe+rWUzrd9z+GgjlLte0oLesVJ5Dp8z
IZSSYNS7phBPaYWMCjAk9jwhrTILkZWR7ccLjOxBFgIspq4ot5UQZdGFPIsuhFomIdlSCfEWHRUX
ygATH5HNYhsJhReUXpAMjveOEH+pUYHpzWq3CFmYXAjELCjFBEIyxhHiMQ1htCLkYoWsTId0y6pF
aaaWFxxDA/GZ0ZYpIxOCNBKCnx4ycc+SFAPAUpGtSSoEbJqZcnQhaWMLcZtUyNws9L+geiOpyN/Y
6OCoQhAHd1cTAjlLI6Ry2sNgCukcNHRMtHRKNHWCAkfB6slqygHbd9aRRS+sG5wht0CRZxTSPIRY
UMTV84K0w0L9Vvc8BNMjYQcD98lmlUPjpxRiP6OQ/Ql6BIAWNdulQhLIqhrWFlSCWjL9UoNsUCoE
hDKUhGC/Wr60AMmCgSe8UHnYz61G4STSz32P6VxkVIYqGt0nCkJFlpAs0sdhNxAegWwYnyIha6QL
gSPGJ8upED1KhPwRdhrmNopIKp0F6KvGz1PMtoqmPZQ6IaBUCiklU4gqNagrtd8qSyyjsxBeqkLd
5g3NS6mN2qabm1cZRh9JxZgpCvvfQMFJieWHKCFVuAyk5W0h86QKwadASD9JRf0axYhBaUIWyqTW
vBVCUVFN9kNIRy1CRGpCTQpVhMGXhcCUbC8r+30MKb+eo4pSDcmE4S9EqZroAkrwcfldrIoAcI9+
VYGO1YKelZQhbJUZT+0wfEwJwG6APDIEewsuSxxXK5XYrdpC5RdCWTMVJArKWZps7weUtKLmqCny
ayMEtnLNOUB1ndHkQnwrT4a7VshxofH1pQmBLtugK2QQol2tkO8y4uzZHB8rIeu16FeYdZd8ggHc
C+GvVEiARWiBDUIUTEYdbBIyYa3Z/RhqZ9h2Drk8uDVIKheL40NQQtcXGT7Bb3mTFjILCnLhqBDT
I0gN30ZJn1iwBq9PUEYkTJQcqiH+iFEzq4SsWQiPA1nKHskLGkfYVS0U0JxWVjamQIPEqKO99bYy
3ci9tHFybhLcitKvkXOoUVUT6moKMmsWcmuV0F0rhAJbr0zHYUCTTQ01DP7otAi1NmdAt81EwG2C
roHw+UzbAdpuhN12yB8TcxGNiUL/zZm7ioA4GnvRuGBMCZk4oRfXCeW4qNafC6TkNKEpl/Tte2Hy
xAG2oSkkhOcQoANKYHktknSphW9X2bTSCLW6XujW4SLPyaRDAnHo2+KpM330yG2F3p0plO+mAQ08
jem5QvoiuBkQyItJU3YI5hlCOa836UFtKGBmpUG+4E3KKSdShNrejOyeEZOMk9AVdtrmvVDogkKg
b26FUp+OZh+d88S/kfHr2/Z5GtD1y4xbR+j8pULxD+YHeitCBVCSsJhbYukO3yFl7aUTioHRiHbg
/4Le/iegNwcn5e84by4rWhN/dP8of/yD5arP3+O3n5lvv3/+D+SbBaSNeBJyvLapqci8/kV9s6zf
FAUUnCVrREmQ2jX/TX3T7N8czD7HdjTFtnXL5E9/Ut/s32woWyp/NA1LVfnTn/rGt2U2h+xZv7z+
R9Hnt2VcdO2//ikO/x/MN0cmsqxriqHqxDQ0ceU/M99mpcB7nCcZRhP1sLASwh8G8rhh6Mks6UpO
LyRzL7FttNe/DMIE7XDt5WglL5+qRAWRHGziibpBlDXH8XastnJ87upnRdQ/xLc/3eY/Tv4/Ttb+
b2ermaaiadwe1VF+0SQuDYhctk2ZON7EXolswp95dStbKnBG/Xlmk2yHdBNiCxnWVsrlOwsiYrXc
zPawBQT5rub05ejqdsnpqgO8oxPvjEubOn9zN5OHGTHi4jIiI0485GxpX+CyVil9zlFw5mtqdM7T
gJLForoVXzeT5g3E73hHKqrc6/JDvGdIqWioWLI4HJSd7ejQnIENIg7VIX1SaUcbgr34lXiL+Mq6
onSCM7BpARRfNRrVvrX7jVx96Hz7nydVo4okzkmc4PcJoxZcon5rkusU7xGkeQIIq2A03aDivaXE
UoQacEwFND/X/NyOwTrAHFHzlOgX/ZO2fBbviXKTggB0Rvgof9axasOKj4i3hvyO9NZcU8HdnfV0
2ql9Dt+N/zf9RnwaAjrKm8Gr2dbZRnxHTC6xjqp9QH1gzWfrb7KWjw8HP8Ch6JQCg+TQD+1WF7R1
XqbxeKl5d9nNtBxw2LGTf6h2Q1l5zzp9NtqDjk3BJ9KCL+AY3+fFwWuFVf2PSxXHQ+iLbmLIIMjM
FsSs+ZOuRd//pXBWfm8TCsHrfvN9AXyPjt0YSLEvbo+4dnFwcQ3sDZu6SCGvcCxuYSB+5m9tKYCe
bpLey5zarBWPOtlPtYlo3MqIqqtkLnNqe3udqaGSl+TnobxN1PvAzF0Z2xtSakxm1jSob+eleHOr
UP3d2tuZjUgG1Q7kAhCa2J5pieoBjPL7YMHZHyhSWl5jjiG+t00HL04JUfB14itUfnY6i04GihM4
K1MFofzHR20VKF8i+huI/scojfGz+FstvhYaKlfGt6V6TB2u0l3lbPAgEK3FGYiPjeRCnBdFwxQx
g+1Qz97gAIFNBtp1E+r3TchtxE1z0OxddST+t5a1yH0Dl7tu+vRukoJ7JySxmmnVa4rGVEbYzZm1
2yDPHsfKpNoWR7uwDR+f/9DOFkl4EqNhv+4Is1uReuohSLuF3StkVPyxIyGl2vZ9WjyrWJqkR4J6
nSb2zDWNH4VO1iISqXKc/5WkRLeZom2I5zLOCKeO3QUu8LoCYYloCHdQO7OIhev/3UP/J3soi7St
/7S6u2/d2z++vj9585Z//eufT3H7wVYVFz/vnH986k9aqslOZ6oGe5NhfyNT//lvYKr6m20rJpug
ront0fhr69St32RbU3XwpkgtWJbGafyxdeoq+FXNkjG1dVVG2VL//9k6lf/Epeq24yDtosmqrvF1
iqlxDj9vnaoiR2lvRObBCUua64IOGGZ3hwx4A+qP2IFdDtGNwQCscKN3qD9ROSlj6Fma7Pf6ePrp
9v2XzVERO/XvG/7u81///P10LNUE3qoYYGQVrvvn00m5KeiG5AYFGaoN3jCiPlf9GGaLdvLizano
cjEQp6X/qzqPzpjt//74zn87PLNbdhxHs231F0PCSWAiOqqlH5opeCnZ3q7GhK5b1xaHEQ94M5pA
dYaqO7ZIbfh/f2xF3Opfrp2hwlgxDFO2ZP2Xa2+iMQr7VNEPaT4ab2VAZwnhDjz9HgR4Q/RdSsID
VkFaWrD1k+TTzLM9TM+czIcOg72N2WQiGf4eoNnt/+Pk/tNo+X4wjFV0f2xbVhzr++R/wuqOuOWz
LDU66aKWsqi2fjEAdnt1TdNA3sZoDrYR2wTLlWQU1IDFsGx6PPV0UK9ZKc07LIp6nGzv789LF8bS
LzeN2aA4qmEqNurHv9y0qcza3Jpi/RANge6HdUCTaVcBRQycHzJy8w+6TNmbSllWsuij22aDsc/q
3NiXTRf76bZNsKS0lkLprJ4P89xZniQHwPCtMDnLCOk5AyCtvrlqJT35s6XDSAxjch/m9GlGpKz7
8sWsWwtqub6NF2RXgUiWryhaPEiAze6QULtlkqUU3hSu3CUEGuXEo+ijQpt8vvRh8AO2ZXMJSshB
cWuTrUisF4mkgqwWzvHv75ai/F93y0SM2DRlW7EgMau/mJ6JEgV9Fgb6IS5JglGRopPYVf4PZ+e1
XEeSZdkviuoQ7iHG2uYBVytogCRewkiC9NDKQ3/9rLiV3Uky05LdY1aFhCKuiuvu55y916a7x9NI
6CyhvvNYY1MtXXUDc/drGTIY+/+9I9QNJB/wTucN9csbTSW0CqOJrEZJ0NWRs/glN0Pnce7GXWWj
Cp7TnawmjkohPoA2P7S+MT7/85Px1yvHNSFbCyk9E12EtHmufrii47ZqDLfsBMb56Lth74VXzChw
p2t7VsTJltfod8vbX1dbbpOzShDw36Vc+fk2zT4RBBBm4uSYTOGbUoKYtZ9K5WP6yw1gCCYebgjH
dktbKJ29C9lbzP4t57Vp5G/eOvZf1xvXdGyPAF2HsokS7ec7g8jA6mfSoU9l2uJ0H5wzMQ4XP2Nm
mGTBo+lPhNMa8TovPICs8dBv5764WCOR0Hou4rUTVdalY/Ryowk0Pg7ERcFfzh4dEztoOWH/rhv0
NX5bnvNGT9sUneB1YsHb7Y8y/+v4f9Q3eMHXkvCnquqvK7dLBWja5rJ4CmibPz+Y0LbsMHRTcSJJ
oTwV9InumkbR4x+jfDcmHKHDwD9XhkaqLsnGybTkyD+5b05Z1Y96UV5AMb2puhTH6ew5K2do8MpX
UX/oBufUS9u4zbTahGYUrN3cAkjW0XI3JkUUm8cJljBTZPWVjncJvZH9P1+rC7T851WOByWWIcpy
uXrmL2+XNAvcMU8rrptU1uhMKrSz5tIKLjq6y/3HjszAzT/fpLVc/7/epus6vqS8txz71/fHSF+p
bLwai78MxsdcqemebKh7q8IyHEh4CEHuR7soQy9x/eAvtov3tC7y32zK1s97Dxu9EGZgeoHghELK
wa/3pKKFntV1ZRzbkNF2bJlPIguynecqwMhjjORxSExGxYgwmTc68BQ1O6FuHGJNNJHGmVor4lee
CqtvfrNpy59X1OW+eT6nMQ59vKUFbOCfr7sqnZnxWl5wrNH1ukZGQ1K2CSOLHAeCCjDOLnUH9+1C
ga9PVtsBTwv9u2VfUQN2HXtRKKjeMU4MEqmlRnLCaS1umcaf0lAGu6bkMi4KegEjRo6AUxlYBR1s
Rpt/mEySwnYKmdJ18gyBWV2CpLZu/dit91PrB2jlwgeSmelb+8Gm0PLYNpXCZuCb+FZoB/vLuY/I
IYhd6YizF04LxyPMw3NsrxNGvJbBWEGoyrwf9rFVlqd/vs54CX++0iRHX489nDcuQijw4+4vVzdy
zoT2gCOOSllYLqT7AgV13paLhtIt8jtnDEnVqjtznRgtKiXuOwNvlKCc0CIQXE06APRgH4GvXNAJ
oMtplnjkSPFNDwlyzqyd7CMpGHiAkXrmSD7nRfsZjaK8uUYhTUsoUuC5D+OiFc0W1agwyn5tIftN
U9s7Fj4cMWSct/WiNiWmEk6I4eljJNS0aoKQedI1MekanpTkZKyRmINs9fr1mGTOWgdI6MzGYZNh
Ou5vKYJXzlxFhDr3hDUxOTrFEegz4L0BppF92A3TbUEwXUjz7mQPqli1tttuOR5wCcGLaGukAvPk
03kI4ge3BZMPkA0iWPGBQID+wATgsfTlI+taRN7MWoO1f5vikT5upJ8iu67wv5tISWoDg7Prhnep
JL/YzIFys4beDUZbrvt6ZpRmVgSIWPOuTiJ9zrXP0FLCwEiZqIFd08G5VU2FyH3ANiAhuoiioxk0
Y8HzRjolZm4UQEAsnKL2Rw8xDBdwtwiAxs+aTfgpy96SIvmIBjubrXhjdeS6eH08njXB96t5MD+U
CJgOnSU/dy2K8YrQEswR0xKXGyKA9DJ4JJ5p3LR57xwZiNULSDAWB9nfEhrlXkjm3M1j2Z+KRYPc
BqTMqTnApR6i1GvbXYDW4DjN00tSxMMZpcDelmaEmcb9Vox+v9VRQMqTh/vGKaG0ChRzCDVbdd/3
FkQB5C9OpqM3Jop3wi/2eRj3jx6KMz04HOTb7pE4wfQcZkRXKRkSO5xkOEbK6FmktfcQWWTWEeRw
EHneIAB3W1AQdQaxLPuuXa0ejT78Hpo2FnKZ5giHM8YiLfowLbP5UqjXtAqaY8laE9NRQ7UDwMGe
ff/jUDULgYHA7sE7hUyndhxUu1UaesPGynoSVqepee5A3ZBktutwaiPgmB5JuNtJqOu3hsTqnS+x
DZXJjJzLmlxgnD3oLKyNX93a9VwAFZHznmsNuVGDC8+weG2cgI5lZBdI7NJsWNeqQ9y6XOGkriMk
C7lSAz5DUPw9iBt9KufyHaERvhIGpPeDX96ykuEiiRgAoeNGRq9hjgWda621/mLw1ngJnU9JMTwG
qJLOMykZK4dKeldFIjkROXshKHM71FP9pB21Q/gU3rf4uZNJQ7pPcoKK3W+wlVFQ5E3DKCUChQcn
8ZATlKEz1FgiSSK01Yl6mJL6s3BG7Cia2C2tss8LRZwFI7jthajveYAlMaUNw1I7/CwCvDJtXn43
RD9cVEdwelg6AEx5VW/QCcfPSnKFFTETz3h6RSvS2NBCVNd57+1Zzn30WNqoYSufg7fwnOZOF1jN
3Dw/ZmbhEHb7PRgs45JJ/VlnbX0n8G7lHbQ3sxiORTfpjUxJXSUn7iPk9gzs9gddNm8xgntdyujO
LYECq1ARgu0HKWRDuOyD5xzpioO6I3d81aJM2M01DQCSrW470WAJNni1yDsnExp1wqrwDPDrtfHa
UA7v5ODViP40yumg/EpsMJYUEEK5ZVX3aNP0gWniGdFreLEjomntuXgyxyikCeccemN+i+QEuYTx
OB4ELyOvC4ZA3b+Bw0i6HKtYgWx+YasqqF1opzrLPce+tZ80JukAb4eDIDb07a3b0o0G2Y78dACu
3miE4UZpW8/wfFTrqedumRXLLH9pRILEyUrD11qIb8ocpxt/nlLKaO5JTzjGQ1ZVYNjcIXjtgrQE
qMCKlJBaty4iU5LxZBT72BM3Y5Mhlw7rDyMntBtLqGbfdN14znsSAKaaVqzud85oiTsD89gocmSn
I6FLTiGnZ3UeTcSKuUB46ynzNi6D9A0tODPtRG0t0k7gG8iD1rVx6Ft00SFWqlp0cL+0fzHmCyKm
AfAEVWJBZby1WxgLSdNERDD5MQjGDm3yYM8Z58WnWdvI6kZRHwJWpwemdC3zVER1vsSFPAMLJqGz
sQtapTmZN2ain2mOeSeV+yUj9+AtzN3yMZ8D/GwtIGpCUvGPIFb7gKC031bJuBkNFidnTtkhbP1t
RquHOMTpD0UYIoikGsKhSbe6KOl5RpgrIzFtIB6PXCT2gzI0AYySWiKww4i3bio3ntsKUPvZs2eM
2dnR56lvYOOWdbdmZK6QB88V1WI13mukDvgOoFiBjj9XtvESNCQ1hEaPxk4puRu7ijKekcQqajxj
k10Vzw2xPIaBjsX0nDt7SMEwenD66iH4WOvpY5/FzX7MRbezg/qTUXPMVpMgrspixGAqeFFFbYb7
dF7AbEtx4WPKe5+SRWvlIeNN0dhAsKFrxLzje65pIvuGRAQaeQ+tW+d3vrbw6bfVCGjXZ57cNg+c
w2duLlg8aXKbVShxMi2QmVpNeTTktvLG4mhE1C/OtJEmAkm3jOiyE7Wjt75jboYIQS4KvkXj3SKW
NfpdPFvIa1CMG6NIiL8YmV03SYKBjUgEd+gk5yAMJ1rQv7Fqn7xLEnrlOJIm09vIeed+IMNmZ2Id
Ads1edTjPekgZYsMO3DvmrKuV32ZxGhAoharomWSBZndBl3zjup6osW/HMDsXYMe4zJqsRFp0t3q
0I2ZxqXBpumD26R2aPTNVbkbCwcqSkvLiyxMl83fTrYtqWHrdGJZVAyl9iGipU2fg1bztU2cAUO2
m8TJQ+zNcXKZMhoOsB4MiTiCW8RC0eH+iWGzyU+ZsoZzwlibnMZWoENJ5Dmae5SSeWOfRXZ08las
2mKSiEYL7E2Ee1/QXXY7xyWXY2x8ZuOZsWVntDbDHHzzWv97VPZoQX3x1hfue1UllLuCnCYSJNYA
yr+kBloUW+cQp43+vs9buQ2akevfxlLe4DEMm/lsOv1t4WJRUKL9ZBvBoYXEO3F951ZFDoX15gQk
zTm2S0LCmOysMWbvEF/LCji66POPXZlG+x4lDtCjZQjjPpIZOW5DX7rruogA6ZyWZtiIMwBqEbkR
lvw+FjPAbzv/gnLqg0T36+HocOMRslmZKw5xcousGhLBrJ9G3rIb7RXxaqjetF+luxxd4GbKwcPU
I577QIVbJG/rZmKkBi3/IuomXPWJvhi2P+7NYlt0Vrv1n/sBjlMzOq8+/50sXrahnd7kmLrbOBoP
vlzSYyWqO8VAxsynz52V7LvJ+io3vVWD1DLJJ5pQjeFNEcSpi33evBodc608xdoZS4LnGvluZ6he
dYpEJrEgF3ZZikPL/FIKzRE7QAtSVsQpVHgUpp6wEcT8pNQitoOEojG9JQYvC06tYSrFCj7dQ2/W
uBenbmM5LSEbsAj9apWakOcaIiKiBiUwRqlzPfrjOsX5xICSfJ6C4GlOkdDbO1wLptCE6Za3ZSLa
DRlfnm1BThjbp65C4JXVdn/AnbrEEonAWmkCifD5Zveq7bNtP8ORXfTuSIqoPZTcRLKi2Gn1Hskk
myxiVqOXoEAMjHfokREKVho9bdJCJgMlY8WWsaHoK1tcLJm3BHsFTMjc+a5G6+ukn7rUfCPbmBw0
dwQr0QGFkcWd4TW7LjTbVR+woFOprTkj+ttAM8Mi7g3uRvyNincvCoCQjQiLdd+IVzaGe86i72J2
YXhG7NwKoyLnzoFppPfgG3G8s7XYOg1U4WKusZNaKAILoF2pH0FjwjzapgckjjlLKKucZ+4ro/42
SUoMpyT8va0+NOEAdoZWkkTAuGmVYYERsZ/MiNUiz7vgZvbKk0jQdOZO+kRVcZwHvaSD4Tvnju4K
RawJob/463EbIF5dYuJUcJN1+BnC9N2PJMxCyZ7hmExmJwJ2R++Z8RySujpiI0jCTZ5HWIWVOpuW
QxhmC4Cw93vMBHn4kFfQgvzhseIQzPrBxFUYwVdCzSDsNLTpGfvgN2e26RtfR7hZTi+fnAEDljmE
uCScd6fKy5PT0TjHKLZu6rhfQx8ZA/gwlstMsUR7SC4R11qLHszqvjjF/ZxFsG0CQxIzvlGGS8I5
0VmpdEosz3K4KcsvmYFbui0UE2gEmv2gN0HZk7NFNrxn1BtrKvS59OHhtNan3iZWxW0zbDoCV3/W
7wsPjZSQlcdKO0Yf5l1b61s/lLjEhwB3qNAPts3fNEJcpdyRgwx5FNp0gcdjzzX4c0BZUlE1pPwi
3fe9h6KP9Np1oLyYVnaU7iesYmQHCYLZJohTiQ1cJMEMm/SRQe43zzGXrs/zDxenV/mmQQO+EjSr
8NCIo081wVLxJX4rxwC41zh+zuKIrT7gpMzs+MbvEM5CJm8J7hMyT9BMCSiStUfFpR6F2zVk9zjM
0qfI3mjlnhNG4tvckrs08z6gx1yNgHdVg5QVdYHn9p8b+TGz23fymzietMdlC7NxRayVFidMAtmK
KsfZlbN1jpuOAFgTnxkZsUcxRPAs1WthVt8txfLcjVCgh4ByWPqr1s9uFbtcaOcRg3H33minautA
MpxpT+89F6WibQaPeGHWmS76My3Q4UkFpbWhtoBdENAlcua62Uikquw+abKxyD52LAsCmIOpNAzE
Gx1P89iEqBcYF4TrqO+WdGTfo4WF2L0zCtiJEwlkNalsW2+I7d1Y1t9k4FtYmctzzzJ8tGIO2iQE
bc2+wYNilu7GF2Nyy99Jbq+fZWOR3EYqv3eIST78+X3dgoYyUC+y6pQxFZXpg73kfXH98vqBoqTC
w4OgZlM5hEV15DsS8dy3uz6ro9uKeEISf4iHOdbAutrle831e1MbvUdFDih7bNTtYBt7ZaJ29OpI
3V4/yP/+jGRaUhvVREKB8l+cwf0oMqfHBjfSdMr0EBywZZ6Z+fClN9SE40kuIeJzAos5QR1D3Ymz
6i3bllUHj8fI8n0R9wNl4uRjVMVt0BlpuLJz842qeCRWbYYQWOHLQKRnWgTZ5dW7LhJkrykGah32
D9Adg4L6xytFCsDSoL1icYaJTOs0afZv0/WOPKQeDXEn02lFa/vSyGEb9W2yzhgesnDmwImRuUrZ
nGeBrCNV9Mck20wqu6ckUXddFpk7UaK8M607mjIAAmaqucAKspsbprTpNk7sADng9Kxr5/MUa3dN
efK9Q8GLCho/n1h6jJHD6R+Fey7pUoP/5TVFZdoctJijR9/CmYcr6L5bjA6IJQdR7MaYjqijXfCA
rJTDhGCSlGmOtUXinNAGShoi2jzIlGqwnDUqYuT1sCu69uwjnb+ZO2x7czzfVoQh7dikxl3s8OYJ
E0IiZWfthT0QbhYRDqjNUZ6yfH6fnDJ6Ynpx8ew2Ovs+kUtNRZYL7oDgDpFjIXXzYMI5gzyBTmTO
Le/JkmwmobL6tRHhldMyv9MSRWqmsmGf5FNOXPsUsGK3484rAk40FW/RqFZHrKfJYSwTpI4Lk7mF
e93rKMbagYbGpFWG5h/zfB5A+knmjWcPH/LIUGvGG/Ksi+LJres7GSfpuWzAn9aeexmIrtr6Nne5
ULa/Y98cdm59X5ja20Shbz3I6JFc+HozkE75odf5rV9Z0Rdcn60/0nRziUusFvevYbf9hncLAK4s
2+dZiyFirCEATBlCe+8l8VqW92GcL9xWlqKBRpzeUHvHzVOWAFgSOCKj8mtTN/pOZGW8n3ufvOaJ
3dWW4xtK2NfZRjKE9CU/8dCjXZUTST+OYLIH58hBNd01/kIdCYR7GgE8eBS3qQjUZZju7dnxeDci
RmUkGeAqdMk+0NhcmAgON1o20yMx5ez4XX0qVfnBJvAStkEm9x7Bhme/Lp6CKQXlUtYgctj/0djk
5zKnf6J6Ch+i3D40VfjZ8O346Jb+4zSI5ozg4sXKcCpYI0o84lizYzUbL+YUlY9o+Q6U28Tw1LhV
r8WnXdbq0PbuhU6Ruu80fFOSqlioHQVVhf7hpTJ785KJxLpoMytB0QvIXNqcp5vrN6+/MxSyv/hP
BfxMVLX6IRImNLghBZ/NDJiGFUeA1QBJdiry9qEPRHtgK8xgUi45Ihh75ZlgQizMroM6OxcFLtaR
SYDTDXRH4Bx7/rNVYfQSCW2MGUtUWaDTrSl/kDq6z0HoBPu6yae1V2IioS0K4B3lEymDNFMwmt60
9oCvIaF8xgWJmD+FSKOjx2i2Pprjx2SAxeRksV4JB+cEBg9eA9JvpmqET6XISyIP3opZsPAVW5um
AS3Du5F7yyJn51CSyLquSBAdEhf2Hsi0GGsJV9LaFsWFcT4StlgW21wEYIXuAgoywD8T/oA6jb46
bmRtZsOYjglsgy5yg72vDfso7M49mOq16rvpeP3A++hxFslXYfispD4SdNuk1TL79Oi7oQEav3xW
jgLIRIURcEO0Fr3TVpUnk6J/HTjhyBvWnTiXS56VzKeliX+LxPvMWHEaO86WjkkWWoZy1P0DBI6u
BJLswxsberKjFBTgssdE6ixBXr4DkpX3hsnSbCpjJOjaOuRO5N1AdwDT2FCE2JP7NA3uV9IP5Spx
r+ur9TzUI/Q4q3oYGtTsI8v1ZpTjXZwoelI9Gk/N0+z0ZDV1cUE5yfqlHSyIRpccI1KFV57T6k3U
kdICv8nD9WHMA7MqjuprN5eHNKUbjVH1u2xSA6BQsKcLh8G/E9M+9WGdUvJNrjPsiq7Jjn4VvFSz
Fz/EYFt8qaBO1+6xnLjHo0R32LesjpRkgMEbdbFcdPxVHoCqNaDLVjgIb3LibPdUsSrD31Ozct5U
cTgtyVeCsiq70GgiFKXNORzSirgx0+DVwSl4GjLjaWxw1kMF8AzlbgJviXJRLT78IbgzUxpUQda8
9dSSmLlprFtwCjw8BgzNCM/txKYbJVE42ky3XZbzfCeELAy4PWn1bPPJno6UnTdiSuZ7xzoYw6h3
dPl3yhWPFSOtlZy7emNAh5s7XMVtHGy6xERIKNxolxvMMWQl1glnEnMyspXlzTQ2DedTbNnmzsia
Syua/JARD8TwFnh8le0YKfiriBzKjT1+pTVnUK3R0nM5htJf9BT1jj/X7yZNojzzaOHWS8tnBKUb
VZ+91I5uo/FhjiZB1px5b6mq3aGcIaKj8G/jXDiH0o7CdWd0QDUGiPxlwxjbSnB5NYQl2QlWmjhf
R7NZYgXqeGx+xKmuYL+p3G+1yDuY8+mDQ51N4QOIxSg/uGwMWzVQ9VhkicjwUx6YOPWsALtMDsYw
T2d5U7IuYcBdnHjeepyoq/ljDFNSmyykqnzoEQ9vreoLrvJ47wbDvozQgebuoyKNYt3a4XvjGt+k
cnD2hD4YGLJTY/Q8N0bA4VpkjNJqjzoohnpv1pXYskC8RFb+ZNo+MTNu+GnIXcw/PfyHsaFLgGs7
pqM0iF1TMKdpc2+fmc6GGN3XUKlPQYNLt3KmiqBHX62nKbbWZRCzKlCtRjEhTkQDwUEL161Rk1BV
jBmoWTrs2rFvvSl5bSOAqkPaPCZN93UeWy7F70PMaaFm7GTHQ3UKi8pjpdj6CU0RpJyz+XFuYlr4
ZPPx5xdIsD9t54CAYKN0157KU5BbmFaGr0G1tDiYSK8HUmqTps53Rqk4phPum5g7JsLseBigt7VF
0hotii0yshc5Ftl60NmrdJsFh4vNKpccmoMKYkecu/U6zdyH2RBvkwkWyRW+fUSPv5lcUW4C21m4
SzBIphAFtOssl7fxXSYTzJsGrbQ7CUTXAmthYZ1qEToohwn01lP9jkSMt4ev381Qk0vZAh5qkwhw
Ywdu1qIJNFCPBx4H8LmnkUEQez3ML0ZePgSzvwsMs93rdjCPdUWGAuii8Z6U1WQ5SNL8QvUbx8xI
6WoziBsbJGBW8jRSwp+Gcu2gnQNgaaQkYSecSV0QSyhrkjXLqlyRmSiOMiaci1DlT55q25ckjuSd
G/V3XR+oB1uT8CGH9Dlb+QxWm7Bxz0PGmhAaIGlsg3nyYHKIz8XUnwbOdranym2XHxBaIuKvd0Ug
Xwrf/4zPvtr7k7cHTOPdVbABAvr02zmGzm9mFBbEIq8x+Wd32OVPeeeMTzkjwwW28Twrg5hZUfhn
0UWcr8R6cIJwN3ciwGbNQanKNehjGqD076mOcjCVc1xvSk3gcj2Bw2VuwPXXWS9ZOIwbMg3x7gFU
6oV6knP8rTMcWjnlDOujHG9l5w+7yQbFaFb512LG708TT+8dw/+MZMtGTe+Yr/CB4DjHgMiKVO+r
OCZVwycewxnvCw5cBLLQeRHBh3IZdoS2enPG8gPZpeTAeoPacyr9Cqmg3MBtAZeXQ5xL51nv2sQr
NmXbkgDnWvd4aU34DBjQOQESJlZBVOo3WZQCdw+ARfkKcEgBtC6g1QS1rzQZBTMl6rmhZ6mK99Lr
voraTHdtaF1kSUaCE0PkQE1yaHyseqWTrTKyg3e2lUGAlezQzJD8tY4qj9NEpcjipNYoUj9bFZ3C
bWj6mp4V3Ap0MV+YR8NLS+oHn7V450CfwiFYQ2bRkAaKok1uEne6zTMjQKwd8vLQvYwhqdX9KB6U
RZ6hQyWa10saSYMjj9WtExx+pjDntCWwn6kA13c1WTu8sI9dI81jqOCSqXFh/5B4qOsc9P4A22NK
j2h11AYWC3l2RcdYknm4RdbzTaDYdMNo8gB52p/CnlcuQhyR2bDXhxHMFSsnBBKGojR0U9lmh7nn
agdQBmWJLiRnaDqCa53ofVgb0RECPvmBGfNMnHzRawV5tzU5ipRMblYmutQNCej0CzwCWzvDdQ6y
UNbWNptu1c/Io4LZrU445CFKtwfoYh8bLy92/TIbFCZZjzJMvk8x0EJINl9GmZpwX+ejyCYq9Fqp
dQujuFZ1dm5SjAn+iFPBiyN1gDxjPIU1/B+5bmJAH7Sj8zvX82DgffOgFSqAP+eyHd01EhUyo7BK
pK60QaJvC16lO6PgqOo0bN6oZ0DjECTXecTPgdbZRAMJIkzWWo1TNnKhuZUR8AjaoJjgYV+GI6Ah
pDnFRmMqcOAWHJKUgsqgLFI2I3EDnRLEj6WT4+E6j3OKT+WJjd2kAQGcbnKPiOrZRJV2g2/6NhuE
sfVbTnCJXYc7C7uo+9EeoTXSn4GnzXzdGJNPVNmwg0RgbsNGfq/9wtokPpJBCyBHnCsmIPGybWiU
1MFwZAO97bN2JyhL8aGAJzIsfbabplllrkJC21Xn3m0ufR22W6ecTqIvs9t6tqg/Z8ujcwCboUVL
ftNMY792exAJntJw78zJIsm2fvEm3iq+kb1UZgcqPxzol5v6NGss+yAu2O17Od92C3ZDJ+1ReNx0
pSHMzYFPDMakGKrF3QFdzF7Z7d4JapsKF4IcDQmIohW1a9LgJvQE6R2BQna1qOZvIjD+5oQTP7FA
Lk6JN90P0uTQGYIpJ4j4jGqh3RRivjdcQmAcqjBCBTD1zx7ZX4EW+W1Tga3oJ7ci8MUbYW61lKCO
Hx7T/jVZudq0CW/EZDnCSdp6ZEQNUQ90tKsJVxG03aeRSQ5Wfrn18/5RIRV8yqEbpA3PW20l4TFc
sK5jByy7J7EHDpSpyAipZuJwFGjZMXiRc/LFAg/GuRByZpz8+OH6vf7nH1y/Z2QQyIaFReYvVDJR
MYy+YtQWeFlyhZfFy6fXb14/1B62b63hnXUL+axEohkubLTEBgFnzAsg7fr1n9/0FpJafYWqXT+9
/qYOuc6ihb6WewuIbViYbGEKne36D3OAbeFCblt83ku/DrRbdL0710/NhfeG94ANBBbcnx/qKyDu
z6+9hR8XA5IzEpBzNQ/vOC+QuYU2JxbunGFrEEX87M9fMBdOXWtDrNMLu+56bzGwArS7fnr9EC0P
1gN81y8EvEy77TG3Rz4sT/vA2z9biHneFa4HRK9OoenJ5asAwF6wkPauP7t+a1g4fFqJJ5EnOSso
oHaVpkTo0GFtacID8SsXml+/cP1qAH8uoL/rP0+XV6ZaKICg0TRQQO+KBzQCJA9Xld1//CSQ/bdn
kqHf1JDI2v7y5f99LnP+95/Lv/nv37m6LP/86hJ/bUpdfm//8bd238rF/6J//aWf/jK3/se9W2wz
P31B8Ry3aNu/0aj5prus/S+v5/Kb/9Mf/mHEeZ4qjDif33OWwj8srT+acSwLifP1qfr3M7Xcwk8W
HlDBTfz+k/X1j3/zXwYe818m4mik0hJ0xg/OV9/7F2ZYVwaBhYB/ETD+6Xy1/mWaDl4J1zZp1wkX
tfIf9h1b/EvaOGWxUbgeWsdA/m/sO1fB+J8iXSlwo0GAwiwjHT41ryLeH0TsahjN2edAuQfx167r
vIkJQSuTk67qu3bsrbWb0Xxjt0nPcWhigrPrJXciXSfVvajm6GR33a3RElMCiGlYebIpzhJkM0JS
zKNdoQ+t1V/Al/j7xizqXRCxa/zwfP+NdPtn5baU7Bc+nmLHNn2PJ/hX5XZdI8VjutlCSS05b3Tx
NjU4tqDyQtdg2xSOtX3TBd4762/2m9v+xW/0x40HvjRNTwhekl9k4w2QUMvKZbtralqrPcb/zJnZ
3ogcty3iVEJ1V7n4R5E1Qw2G6PPPj/1vb5+XLYDExjWGCetn+fBsIczAAtty5tD3jgDWag0WwTYo
BXNPGasmPSzgFnCJeuNLDvO/uf3FcPDD9XN98h0eveDyth35qwdg7NsuzSRPvpQtE+GGravBletM
0sIzjRzHcRbosc+60bO106gXN7nYgZksckffOMg3f/OU/P09chAF8+ayaLr+/Iy0SMNCp0KUaZRg
BqxkjDYFRuzfOWF+0ZTzwCWDFRulrXBt+B+/3IxWPi6EOuwIwiXuZfLLZNOMbvJakaGWui39e1WE
tzNcC98GWtMNxnDPaQVWr1fb58oRZC2PqCqSWPi/0ZQv19zPr4lk8O+btmPZXJK/+sBk3TMtQSgO
nvvd48BPkE70FZEvROvwORYmzOUwqX5zJfz1aZc2KGxb4jkUDI9+0WCHUZos+1i3AynDbDQMslVl
EtP4z9fb3z3rtkDA5KMhx3Sy/PyH5YryyU6sNOWhUcOsZ5+H0ZSwVjLHqn9zHf3ds/jjTf3yAruC
/q6SWbfzpxhOEto91SXv1YI0duh63kzoseJo+o3Dx/nZqbEsKHgCPKgGju8GXMCL1v2HRzihv/KH
gTc06vwO8HVb7IPcPLWxB8S+4ujcB3dRMnWXqhqeW09Atqn7PUsDlHLDS9d9Jh1AsKSODq69Z+BM
hCuRGb3Luguol5HimJ7rpVTtu6AnJif+js1lJkTEvoTLsbJo1Hf0P/OeUOLGp+GvUplAMrPjM8ED
qn2wOuNN1DL+jUXlulT9ctk6pvDwN2F0tf9y2fpMym1q9xasJoxKFEoPTguePFI8KiPqH9rFoj30
xsZDHakzTo+J4Jxe9LQER9lv3OIp021NORUgK/HIhfHLYe1M4OEVnYai52KxabDf6GYmVU2Wt743
7yvCN+oadOJsO2cMVwkSs69xXoDO9wdzH36cXOS6dgKBzk4+/PPVbFl/3bvwzrJ3LYuV5P/Lu+qH
VzsJMpf+JiVVWXv5pgM2OtTJt7FEmq6HlzkpmdV3PvGOUo77YuLpMOT3KdC3Zhtvqzkxzqp8L1L+
a5qfEAKXa+qQT1HIqIQ5CNkDgEbdTkLWa90t7U/vOejoSZlEEPrRSz5Cvh8W7JVRQ6VhZLNr+3xC
3IKvg5b5ieEiIEGDnyGDeRh7/wEE7Evbna0UMlJBjY235WK3pnUoJEkCp2T+f5Sdx5LbyLZFvwgR
cAkzpfdk+ZImiJIpIOFdwn39W2AP+rZa0Yo3YZBUqcgigcTJc/ZeO/Rhi7vmQvbVoVfdA7zbF68j
Ks0n6CZTElL+EzSOF0+kT3UsxM53tHJJXx9BkxcwXTqkCd2YGpnPZnJLVOEmjXhlE+S+rD2jRNs3
bCYvfLFieVNuR25euUgl8wpv7L+PyDmXWpkz3w4r0HaKflFyML2buwJTQSuqVM+2TtsFc8I1hPmZ
sHfbDOVLJQkLHxnaM2NJD7YOQDEGlboYRW0u0k57NAryqwr/e1SL74Vb34T97BSNWGSV+Eq77tme
7Hc3QwKp+cM+MxwY4K7FNgJUFONvBRDT66BH1XJbZOz+Wa/ImarbKy7GPxxV/164PJYRy2Qpprxz
726Z/zmmBliuSoAFwF7dbsoMoHFHJ8EgkDMYam+Fw3eJkyD/w/r/21cVXHWFLgCy+L+sWygSO8+f
Ei67+ivzImyt6aeqncvACLS2kzf0J+9/OHvmS8o/FwxPAJHDvDv7Ie1fzdZIrbpcSxW1l92BbiL8
ZhzipxqLz7r+EC5oTF8/6i3y1lJMt/9+8X+fuJ7wzLk89++mo19O3FCBgOu7gj/XLd7L2tzEo6nt
7Ql/WdmaB3rOrvZD62mm/ffrGtZv/mhKDo8617IsPup/rhi4XLWs7fmcbeVefM6wtZVlxDqE40Dg
gfzI2DMsRUeGXBpNF0Z/CWrx9MOhC4Gs4U/v5t9XfT4GzzA8U7g0vX511oEUnmhV+6B1B6ogLIUL
mq7J2g9RSWbeyJnZN8alcXVknnZxZUyzSlOY4FnUPxeOmW8F0QX//QmZv/tqqIcN4Rm4UiEK/fMT
qqrCniQora0JimiZptoadr+x6WT3iuj7s2t6Um+qYuaAmSHXvfQts4rHkQHCqUmNL8nAeHaHIf4Q
eRrcG/DSiIdKNNotsQ16+IxB5dxK3b1QinRbphEBjpkzPqfPyA4G7BP86v/+k+5lza9Huo+cjx2h
5bNX+6UWCW1N04IIVL4L5XBLOkWoLoZLSzin3UwKbQI9LSZJr7PsOTN4SHYTqm9ksPOJT4N4hXzu
w5woXRz0PssEGWlZEk84C7ymjJDbPk03uiCcIwkDa69s71k3C1oPTjRhAEQLVPsnfyCPUxT8wehs
cNU0pCamu5DPqADq9Yfqy/7FF0kd5M07Y4QRwCtYzuZ//59VLDBqPxu9vtky01m2wJQjN124kTbu
psogU74isimy91HPaFTlOdCY6BPtDjEwFPydIuOM8hziSUC7lg0gA8YZTT91o7ns4+I9GypFO4fN
bBs5mzb9pnn9Sx2lRL7kBjCUfq5/HGJeUFgvTNElC2GW2Ge65ODNwpIyuCdUjB9oi5A+JogbARtY
K1NvnvrC+fHfB8AvXtq5Kvznp/HLWd8DebQh1jcEdRsJgN6xBoMG2BG/Tb8qoSSuWRcIAQJX6RjA
KRnaEl3lipcubq///V7E71Z6CnAu0qxChuv8svR5Y2f3o1BzCJPbbXvbo89rJm+KiaYzTwyl6Bgq
SYWlIgxZEFLjmg0FcYR+ufftdDfxxk9BQVSpKH20avkIG5AJTj1ppMPPNU4Mhw4lxTdh8ktkVXy0
hur2fmijz6oACPJhPPNrn2sPH93kBuky6ooc10qSQ0OWn4y9xmXgmtc2FcFGZM57Vooa2TaqcGsC
8Z/QURwtfR+ZLFGeBUBZQEpBGQsyVupvlh18GG7x4qiYa3sJxbit3lTbLK0qkidZAfipwx+egcLn
D5/tvxd3+AqGbVMDY/CfO0//e9DPO4MkwP699ezkIwzwT2oTPc5ioqb/71f6zSLpsNWABGO7/FZ9
/pL/5/Rq0sTJ6wImehnmn3FZLTO33LF0khiMIzZCeptndrS0c/v5v1/4NyUvvTATiTx2bGTXv26c
qwAznxuQ4WXmYq2YDS4UM5h90jbfTcsdFhMiUtekKe/kCTHYIej4bGQnH1DXIyAuVrhff9hC4TEr
0ZmPUR2vCzC8DpPg/36rvznQsWSbjmtZFBdsbP/5GbWhrMwg1hsCiVB192jFmvij09PboAmSeCRE
7+JPzax70fLLUk/Hz0T+ClZBMD7654uSJ9EMUnJ2GZ266HNCNekRhDusJsc9hR6gWZDJ5UbzrR1d
hkcz8PYm2t1V7+PJsgr7xhyhxRyCPaAOKDQnOT5Loz+22p9KoPmi8+93yqUTJyoAjl/LL6naTkQd
axJ+y3alI2lhHXQjZJ8JoYJR/Pnf38Zvj1i2SB7AO6HT6fvnB+P4cRJmCg2NlZ/71jzbNq9q5s6F
xdlapBy/S38a0pX2pwP23ztyOEJ0STlc+UIAfvzzhePGCAvDLps5O+GtH+0Hw2V3GEQEWkVDfWW7
sjRC9p/JEGkYK9pgEYsGHTTBID05P4ynG2ywOuHRXnKYGF7+4VL5K95gvjg4hsvmUedk9sSvq0Y/
KjFFJEWjKLA/WFXQV9ltvCEn4My+8WckqY4729s4uFY8d3wqgewENqnEbo1QkVXsE5+79YeTx/7d
90WFzDfF7hZKyi8Hcht2gWnler0dVYhKISMYTIPrkTYTQ7CR4rVpEdLEANw2IdjrFYXjHnRLBGfN
y25jts1NIZ+sYfip4qh/Ukb4gDatuYSEeWjWdKy86DKx0pwqH0OfE4h8S2KHfsm5LvhoJlvPYFzu
R/55KrlM5B0lnNRHZ43Kr3trqnNeskNA9am2+6ZtP9JBvE8qLfaaFbuvZhX+mCq5Tjoj2vZ5NJxT
g8uaVU/lqShXTUUN8P8+vj0GP5gidZda+ldAUqR5chS5MzsDMBFNMmaYP2Hsz1W0LJR4lpF6cLT6
M+7/2MT+Ta3lc9VxYWQYOpSLXxY6GRu0+xn/b50hdXexriARaUGwNQML+jBSin1f14cOXcQhDehv
WlYlDhHIuv/3J8BeSoAAnacR/7oylMSctKVnV5iPx2ttoxOsEl1fyx5OthsZHwPj6ctY5CeQS80f
DtffNNI9XpxuLpsYl17+L2e5OQVhDMyn2rbuKBYqjLamV3yLS6w5WYiUQmpYV7GY7+Mu3JRRFf3h
LP7NKuPrtPxsB7GnLfxfljcqpbz1I1FBvZrmJMW9FSxjr2kWMs7M1T3M6b8/bbZCv9lLUmHDKnN9
17NYx/+5snkJKSPhZPCaXeZ/K0yX1JOydW4DTZuNbNFq58jnjKHyn+dkKA7D4IflRtHRHdBJhEPg
32LtI4/1aK2yEcOPxCcDByi8KRPEmVHZ2IvwgbUoFlZAbrQXL2jQo9QCj0eTnLRkcF8bWkwAVMsn
M0rfmrEbl25Txx+IrDekyqQPTQp+1bJAHXG2s+3NB/mSt2W/RklKqjpOsbfEtr91TiTWvTnknOnK
O4fG/ItsI/hIXI1ExiWiSf2Rbo5GAiVlpNuLV+kn8Z72V3AOZApws7C1m9C7+mEyg3ShehIrh7Z6
aT9nOQahmZ3z5lmvajLinx19/bo3F7Mh32UH8VD0Qjv3dUBoMbijZOFFgf8Yuz42RIzGkZK3GbH9
2uTozig9/XcgAPnWcnFgtaZtX3M/faWSUfs6DiciXPSjKJUBVdn/yiYoOZfGEJ+I1NOhtHv56zAS
2FWHapVhIt34Rjt+IaSE6rkdPuyCRBNFSb5qJ8IzEj1FSjmq4imW7nczKqfvemI85F76pc0kSS+m
TXCFS0SgGtofs0KeeMkeX7qXFWqdlXJivwfgGZIpO7AWreRKMqVfIJUYnLXshqWbWs1hKghiYeT2
1mqx2hrzo/tTbjR5ZPfa2QoTnLxwZZeXtsDkNNImuT9leCVQGc8krBx4xp2gUeh299e9+3MBMVWI
PIKthP8WJ5Y40XrEVjXf+/umh6qyLnt6cp4os80oXS57ZiHPQT/Kc2hDBO/Dkax50jCO0aDDBPBB
lBwrt/46OAW7lymARxr26nC/N2VZuk5T3GJJF05Xrainq4I/UATV9f4Mk7/xKtPY3nlTsisQ97V5
IG5/31Q5vgNqlYubkfCFQ3bY5rTfd82YY+ExS/tlSACyttgF+1ZNkLYD4lETtlQHv6teR76BTeS6
IYhQETzZxL7jrTPetAiIThOxl9Eok/Wy1B7b0tAe8VU9dKnbnos4125GTe8Yh+Y2GEgjFXBDnsMo
qQ5RQwjO/SESCvs8TtDwmwF3gpZpKNST/kaZgD4iBYcSS3VriP3V46PZRAHxzDOiHTf9viurYGmQ
sbiJyYp4sIsufqDBhEVjlMRB4+JGLUkMqaXL7hhMJWHGluu/pmOcbsuidNdtbgavTgxOK7eBQGRI
NREcTq+jTURMHHaASbRgeoXjetBsw3/I9Lp+zb6m85N2E6X7QeWcDKULVKasXsLAH58c0txr16he
qpHEtiYJc3rkVrx2CtyzI1viq9NI63q/R+lKppa3cL2GLPe+pUaKR6s+udXkYiZJvlqpJw6u1zqH
LEodjm/sl21QXOC4hkvGa/VWGDiW+Fte5h4lxFnPXUQi7DZxbhlPCFSQWHU3IjnwR0782X4X+C9d
lDsrffDcrZXwwp1UBDobfXnWRnPCn9RsGvNo1D25ynTqH9quU1/DwX7vVH80pjy/Or1pXYqG46TA
F73S6qw9w6tY2E6JW82Z0S12KOhB6NWmCAW4lwaEdZy32dOUqYfRG5wvWUwyR9OVw14jAeVdDK9A
w7JXS9prq9RoHOdxtw2yyvtC9FqFjeAr898B5fOElFYLk3ckwMtmfh4hr7VOy3ZadgPLquUVzYtj
a+PSJIFmp3ASl9ibX/NRfmUhSb8ieebHk6fYLOqbZyTOK1HaViiz10H16sHy5tSF19KujGev9our
lw0voaqDFyEJqIlb7fv9UWpLec6bNF9kAcbBPtf4Nui9PnCRQVHmkKAz34ytTSZNNAGdZAS6wpdR
76xctauJ5tKuNI3xxQ8ce0WWgcW8rRhf0lmKlbr6twFV/LIq4uZJDZjRfVs+1jCXn9r5xhhmRVIB
sCwMk3aJ+ZW2c45Ars9NZlTzw1i18ZPMod70Oun0dbetvMHd9Y7/Plh5wn6NjMaDmXCM2C5+yUR+
a37yRfc7AoUUFx/PvgWOy34cMSKsuQtjuWxBcJ+39aqWMUVPjDsLnnMSSATXuAfIh5HheCUTcbze
73URhUyREMgxaTGJ9RbzvKFJbkNWgnFJX33EkBs8vT6tsdA86p1lHEuYzQu3csnrwz50cGb0uV/5
BDGOmXu06K8lZYRCHWN0aCTl0S5xTjdN7G/7Ee1wgtOGEW3zYEqiXSyklcfK9Mpj5tgcpe4UXe8X
u8LmXyOsPyuarhNx89wI5gbQHMi6berwROoGub4GUTdB8DHJ9uhEbQbk5Wehdd+dgHDzlD4bf8DR
75o9LsR6w47aXxXuQIZAGx4NHaWnyI14kZM0Y44TYJV4zktGDt/5W8sitSBJHjGrkOqUjpsQIbM2
Ei1bDgsirWxIZzbvgrqvI+CmcL3dZOIX6AgWaqLmjaSFRWDWP2IytLiOs4FZDq39pZPOo447ekX7
64FyfpUPSFJmY8Vi7ES4glpEmLl98lT7Zo7tbernqXJ5TbFmcNVlsgSDtK5cwO3JGxaqnT2J76YZ
baEObAfzEHQ+y5r2mXfyMprej6nFlpdbxeyUomh1PdIUU2M56G25ZBQqF2ZIroSr8DdoY3VgM4TX
tphe1ejcKqebVlha9kk9QQNJH7p8YSu2TCmwLoBqOfJcYwNubAuddT125jaBfy5Qm4fu+JMd5wNA
JvT8bo2KurTpQGbQb/KGkhXD0qrMqZX15NgB+zg55UuSVARgxuIxtvVpqRo4qEYXUBUAWCT0RV81
0vvuGWm1kDKLFlPaPuR+8OiMBA1pAxJm9MM9oRLZ3GSES0M3riq8axorbz1NfbvMfSifpN9kltMx
m9SuEuO2nMhPwze90uuRP8gyvualfqFVgmocA6RuEpzK3tNvph9RDzCn6Ew8eRxfXJNIfNHI6kHd
SkKFRg5VoscrFCHFsiqtm15rFlZCNNudgZPFfDeVd8FYS/NZcKgmWUroRhI3ayxJlx758EYfCARl
VNXNXBlymAuTg559RF6XEp676R9Rfx9M2/2ptV25KjzrU8tJB/ZEMcvb/UvSTQ96Q/4ewnFzQVzv
2ja1grB6LEtJ0JKtOZDlHc4WqE5qisgbhhYOdlU82YchiuRyAmZV9cXJNORLOxHLJXJxoBP4mdNK
DjGjNyr76cXxp9UU5GlNOQAaKgtcT/UmAXu3trvm1emsr5VRIjDAjSce7avUGEaH8AiB+gyrQQcf
Lwl98Txs15EmtGUZt0ff2xQJkbB6r9JzF4SbyXQ+UHFgECShZVM7AkC+6rjsGuir495bVGN7smIb
cBI+QWFo2hb8w7Uu4Y5JJp+wZvqjKrgulZ1LQAoOrSAnGzjUwYtW6nvOBTAuR/lAxM61i1PyDLD3
wNwph2MC4eZ4v9dIDCihr/Zdw6Vn9n/0U1gey2HG6blsc+kzCqMsj6lna0hBoqOfV4Sp6W699qWf
rwqdnrEXg63IwvroqbBGZdCEyNkFLfj7kyq2qmPZhidr6L0ts5sKSXVNR7FEeotHujqa7G9InehL
c6t0dXbnF6zssTxiE2P1NMA4JTVC7aGeGVvkB93fe0TM6MZyMSWGBemV4SCPDnt3PFiNWnU1sZt8
ztjP9aQ5Csj1yPtm2Uc9TOtOepciSYhXr7V1E2TfuhAYiBsm1SLrQIKq+UNIYoYLoO0FUxRNHSPh
jrtiFNuIYXs2mP0+80J6OVwzFxqbwINXw2iwnEZbeb7ajSWykb7HlmPN4Mr7DXPBjdtgCayx3w5N
RiBlK2wkahkJgWnE/L+qvRxgqPZWa0G/aeZH96fYgp9k7sbrqc6AD1c5IOsoP3rD9NUTFEuWQlhG
I6pcK8epFkUwEUcUz59y1TTFyiin/Mjby/dTwDnfZhb5s1z4gcEcYQ+mR3zx6dHoo+0kopZkBfXu
Ibfd8ChAMMxNgdR7Y+fGa54iMtdr4S7uz0O6Zam83+2JmaJNh0snH0OoWEl0vN/zIxLgkQRP8EY2
jW2AwSy7rVtX0CO7unqLymbY/PVQiwjM45BSS9sSE0oKdnkekghNxsf7zagJecQLkxYhRLf5aa+1
QQQ4OED6qUzzTWtbDXsNJMyZUtqBLOtvBhvTNcMM72CpLmUd7y548Ab01M0ZyJiXQ7Kimu6ZeHJd
M1wOn7S1tJ3BN47dUhIsxQ5ubfa2SzyxtiIrwzundKzOuMQSYBo6XjGtNDnJEwQbjYujL/o5eUZw
pMlHomaCTL8mEtep9I0gBW2hLO8waj58nMQjNZ7Zg1axV00T/XuvtH6JiBwzjO7/GM12M3jRsE5g
S/c9anvCTGGnNFqVH7yMrjf7Ee5O0i6aIydxfnDuzxKxgMehG6f8cH9WzT8lUNKvLWwCJFBj/NUB
W96ft6Ic78r953RHeRaCk/nH7zf3X3+/p/eWDfSGWJP7w79e56/b+38tNAMvl5oJJfe3cP8pCA+8
3fvdvx7XLikaPQiKv9/bcH/z93/+652IMX0T5uT+9Zb+/sGIuA9M8PZbYXaSmnv+cxNN7BoxcJkO
S9Ahswj9fg9/zv8+vP/D/blffg4pR7ohWePl/vz9BvIQeIa/fxUeDbGphuh6f2qS6URUYPGtaXO2
yh7uvMzHVnZ/+PfNFLORBmHGt32/y5quDrY/iJWXWofCoBaPqoZw674KVkDATp2u2Wc0lM6qnESz
SdoY8HIGd7AcMKno8yxwiEcbo0BLGKfR4vA3xBLn4XcuROVCZ3HeEgK1t7AO4HdU1q0djWaTBvlw
djx24iVD7iyjOQOJ0djaJUaFHoGVmfQ/U33Qt1NEsLhDVBox6ppi2iv1bx5blytO0IF99lPmfqFi
i1Y1CzlC/IkY28zCv2Oz9jhJ+rMZ2kstzAcEK8g+B5mugih4IzcTNbIzaRt9cr/67k3AUyuG6lsw
hOkhGGHaAXJi9x+0L2nMlk7V/SImSo/YY7mPalIOCXN4ylvERSAbdmytbtNobaTfjYsmDIJFT/PE
MgimrdN26Sl9XPqo/SwHl3JiY6Ajj/MKHXBVd3m97NysXmZp9U0+9V31IO2AyCPLon4Kb1Yx3MwY
eb8tMOgSIcP182fXGbiLWzYeHki4rrEP8VSxqyBVPhhQWLCxo1lEj4WOGPBEaPBarXVrSL/eKbPK
L4O6Kj1/DBJoE3UIA4FmpH9zu+IbbvYIXlP1owzVs9bCRVI6TnOZD8cwjkhT2WhZ7fLNzrJEZa+I
lqnXWaVgmuT+MazRJkhqIyPvtZ0yfzqEFu+i7gUGQvUYGpQzOMFPGvqUozHux65AjWTpJ98H1ZX4
pNBKVciVXpEYrqQ0uDxf4vJHYYeYHNkCbwyBhT8RBdm/0nAWnd65Wz+sGzzJRFkSQrU0moqLfZ3Q
1jKAYGl1uGuC6Scax+Ti2mVxsGvvmHUDkfai6x8shGeAWt40It6Prq0GZh2KaofEpHMqy50AX7Mf
E2gYWQaSLI+PgtYHcMCOMWDgDevJTu1N4cbBrjHLD3a33YoZTrENXbO7ggHVFSVfrjGWB3QSLvPB
rVcd400E6RUTxcxlQ1iwd6cFhp2Q7gD/IJ/Z0IxbyZhoETOXPcKOQcfkU5lQGyA1ODq189KZxEwB
KMeJjsQFkLLKtP2EoB5uRm7vMycvT7kEeplnJXVwQss2QN890UlEFRV9cWOHK/xkQX0HMXlq6Q81
+LwWIC1xcIkQdXrvvQ9GCRLgW1KAasC1Fgc1XGRhXlRIh6EZ5sQ6vbjoBuqPTsyusigalvHYZRtH
ND48HwFLJrG/9inx0A0++mUkqfexd4ZsK5bAgd8suGAbmUOajQs2TlFBkVqHOUbOKt1oJMnR/YCH
5BagxqYxH7cQeW7CTOt1xC/x6XPtFUQtoJs9Rw2JdmMOvpU42EtqMhZOdOyxIZGzSwIZ4BHrH7MG
DIAGxQifDvs6Ovrp9JkzStYK+UUryk/VD/ZBGZO2oJJ3tlCtPpxsKjeh8DNOI/6/P7TmmvCe75EM
NkMuwAa0siApwnfPpH5E6J9lRcgTck5RM5Om73dC5+StSgTbXDrtYGPXw7iri2Laxq1MVoHZ/5Cy
GB9YARHCdEot6mpQB5nE1WbsuwRuY+bsNXZzBorvY8bePXSq4ggCPaOrZ77a2kxMxNdCbrgSlECa
vxu74FipmJRmP46e2sH6EYhzUV6amDkOdDl404Ed34gr9c/4ZpfZJKjNajBD97Oot6p+Xw3G1Q1r
NnF+lzGjdLeONSLLpFA+V/NNv4wjm9Zc3rqHFuj7VqtqMlfLBEzzfGOyNraW/xlUEQUWQ4g1tBxG
f7hZ+WWAm05FjkwFNA68GmftMgKkOYi3Fqe2OjYI549sKIeV6TG/yMKAwEULrAFnPRnRVJPmVtTh
3q/prJgyQ4+g5QSdEUeYu+7OGXNtU8tq3wYKGFT+YRuxAQqglIzJI3P12gB53KSIsGhtBZiEodWF
RR0ic2W11saYxhD8AltXH2M+RXsXV+S+zZZa4BPN6xvmmmfXXinLdakghXqNL5e626ZHaRHyDFwA
AmPYfO+z7rupD0uZUOzkumQfOxATnDvjz8K0oGxa2zEZHXqhHlRKrTyhct52VLA3w4Rbwl4G/BNH
pKnwOHMNepdmaG9i2OBTG5+jgKFG2GcQ7Wqhcbhh9MhUsQvpem1QXtXjcxOwyqZRK7Dch19oNuKX
j3y0O1ATtWEymeb49TGHxFeb27w1WaMUZyZJxVuL5fFa8fERp02Z2m9KpYcL3FAxiMY54yx+oeWN
+cjfqNy64vL3UdZCuHNNaA5u2V/6EKecjshi3WfzHstL4RTAWXE1Ndyi5ghUZFmYrXdNqADDVKsf
aqv8LhMIb77dQexMmvekiiVGdjPaFKrbAKYq19TJIYluCOPqsQQzkBjnyGYXUoRgLQuQ6i7D9HXK
ok1egD1t+ro7dNFgrkc69UuB+vna+FxcrO6RlFj0c7BFucRSPXSlNNbjFywd2WPHAIlQtRz4eZ7n
QDa0blNAxOq8dnMa0IjvuzD50UPnWFqGYy84JxjwpNa3NPXNrd3XrLH0unZGPQXr1u3DBQM1MMDN
uBeqTo5N7S67tgz2WjaReOYN3zThW8eqjf3TADp2k6KpRI1lzkZfWH2YVdsLrQD9lKTV0lBBfAPU
UB2D0bwafjF4C00V8e1Bl8O0SBiv7kIBaY/VVp8WwhnMHc6t+mYFj11tZU8laQppHJo3NAr5E9r4
ZOPl8OwM9aVWQfks4lidh0h+4XSrnltPUdYLAEZ+8Gl2cfYuVVcd9RLmPGko2TvKuGzVOiaIhq4Y
9lFKj6EiQLkfeuNTk+nRK+FK+sOqq4T7no0wMREB0iWBpm+NEAJB29XYG1r2BLSSMI/HOxOGL4i1
frpafMwLQTjxPiVwbTnyiyBKpJuxir6KgSzs2OseSgcbPjPTSzuU2bNM1Y4WlIEcLf1sRdstLVXD
o8v0z6S9xoj4T1X/jYZEc05ibFptirQyyv1DnCl7KZRlrmM57HWD5ImRRONVqKnuCFGLfPMk3GaI
ephtUXaOlZ6yRvYMSdi85CQW76zSYWmnTBEcuAfd/C4JTxRjN+NzQmNty4ANbtB+Na3i4phZcREG
7UIil4e9aKZ9H4M3kZiVknHaaGXk3LpYbAmjdfYMbXdd2z8KW7SXMQZQQGIK3OYComiYcXUNhLtH
uxdtLV33T2lFDdvn77UJTdKkeYmq0t+Blvjmtrq192PrPMyMIQv0FAjhequPqjukzJsWVhOxiffs
UzaEP7HW0RB14c0n8eSs07zfptAB920k802YtgqJP3AvN7S54AYjXIZ2sHfYaV1CeRbMUeIrcbUz
u1Q8SCkEju7MXWRlbG/MnI6IxggMocm4dqRtLfW+UbupToM9Uh7yD1JzlXopsipWir52wHNWYiUK
vdzXiRgXTjC+RpVB1hiOhUVmImWOhszf5B5IkKGR5ZORZuvGoaVcoG4BIpzFoNN9uQjRO179mTxg
QopeuQzesLnvWZEGpB8OgQE1IHfPJocCWXUj/J+GHZBMbdEZbiyxaEf43GEfA0Fhl70sbUm14HEZ
1TNbW5u2OhuJNoKFhj4x7z+PE9tZ5K7gtAYhv5q0WPe253+F8toB/VsbURzdwgGzSKo86iRHh+Iz
A8qtkt0dO9p6Byd8aw1VfurHA8JpNn4xkHY3EvXWAsaKCBPFuTPscXDj/mxgPfY5KSB9covjyr3U
lbNEfDK86A3czVp7MwamMm79EI9VsNGs4ftIrXgi953IR909eXEATAI5zpYvJtjV9ltQiGBNuKH2
1el/BG7uvBnx93LMgjUJ7iNEg87b1/nEHC4MuKgn0RmIiFwadv6S5UNzDtrEeOz6Z2jhGCCQJZyj
2EsuWctKQit/myA4ecgiRXsolc4ZArXw2MuFHqppLwsbKtumfQioYD6h3LmXOTHd6ATiVQfIrPQ0
jt+S9kIngnrhZhNuovmmscN2U7vT7PVv/IuvPzD2OmWjvgvrItnV0/RMPk18YkQxPtbgwbWJwJHu
HjYp7PeqmbyH+w1tu12cmD/LwmJ4p6cuIlRylajdMQOF4zMY8QFAlt092p1+iMzoa0+bmK51x4Qm
QpXmYgs/TyrI2Bdo9Qo1EB+rlT8UFvn0mqt6WsOKGftELDoB5haA4t7bUzGUdOWCGqreSoGeRru4
tnPw4a4DlFlFWXyyombdJt50hFRZr6WpW4tBp+epQw+HSMG4uRLR1hiD/iFBN9IzpKziwTvhHR0O
4EVAC5b9T1n1FTOjyV6TjjocBBtWwjKaVRdV2Gqz0FipyARs79FWNI5JGpZPuZDLCrUUpqXTzHQj
gzTa1IKMb1MK6vcgwkGvBSHA//yWkI6yixgw0AGFFW+V7wzfWUXsXG6GOM5WDqbzK9iKdsl8JCZx
PYA2TzLDMhoZBhmCjAQJjjYqve1gyAN6g/p4v9HqfmYz8MGUhcweMjCGRB0bzx1n/CHuGsDwak6f
l96XPAh/apg3b6kFiIVd0x4xFbi7wAI9CtNpPSVZBl4IpE5Rg5HzKyfcZ204LOusgsY3qWonSuCP
gUPnbgTUvtCiecYvmT2LTRsHUHAAuq4r6b1PzXROyfVcTFZfHwdXlgxF8neMsS2HhC/XkWZ8G22d
+ndM+0PLnngbG161ip3swZwUhF1SVK5BUBBsZ5irMbPEJmcV2uZ9QgC7Ey9QD0VvpGJA2G1TyBga
Ar7AiymF4t5dlHQkriL88M1PcC7Wm1/06PqcFG4k/tABxOsX+urlMuAQ621izhPdYfXG8NdHVoVk
wKo3UdY/Z0ZcnwtKCkHMkHJaB3ZP4O+xwNAd2CZtJ3d47J/zCCxUAGuK9L2e2qP1YIIn7YxSqZCu
+Hp1UUc9+z/qzmQ5cmPN0q9SVnuo4YBjWtQm5pnBYHDI3MCYzCTm2TE+fX2g1F2Squverl51X5PR
LKWbYooR4fD//Od8x/nltgbmzcq3VoY13qWdyX2rQPjqDWYF8B2QGHNe0S+QkItPoMXwhtVGWQuo
igHr2umnLXHhUuk3Mj2WBc84ulgLTS3ZT2B8JwwC+q/c+DFAzAkycNozFSUqwZSDCQ9dazJ49f1q
AQ0oXyWReK/8dSMMbvoaaz9Vetu0BIDpe8WupE0Ho0HYLkt8ptvUn6C2luVqKDG9J+WqdwO2n+UW
0Jb8BLZIfoQyZgDIfmReKU7oDnB3doWerpMU4cqAypPZfnuuM+3bkA0f8GUidMugXebTOIAUkWJP
4+LD1DneudSS+iQKMB24qaCrEJdERRWb3DQiCGbh/NEFQztk9cYE51gYXFOcQ6UyznuKB2oopDzq
HUjkXlyCDuaqMPbros+HnTJJyNu+geUSSYa7BP66sl+qgm1uVsTuIonDt6qlK2ZC42dIxc9Tjoxy
g3tJ6wkyI2imxB9pmbA2QoCKmrQmXzk54pdheWoH3c2YeyrMrV/7GduQVB0KS/1ED9e3rlnRU2yG
/bpnyZYmxTtrMns7Biaylka0Zq5nC4zQXES2fsysJF8MZuvfKsSlcWBf25JeOGodpRlDrm7gJKEM
JAF2iFaTTyp/hxGUHrDBdtQKgbehBdoChchcT3f9olORuRuJ9y61iNSChRRO5jZGRq+4OWbOa6h5
8EeyMt9WejisqpnwnvmDs+E0hPAVDOQaQIBh8zAfulwciN+lC7aqPXdZTOI1gRLAPhPw+bAxTxJX
zj7rs6vn0KaXz6Dguqnri+Nw57TVcOIQnhaDn3gPaYQOEqGtRXFlzdyVOzco0J65iVkmbPama8Qr
SZaf5SdsPFV720nPsFNAkKkKZ6VlVX1pneku2JTNipRzEEaarWRbAOV0576YcmT8t2cWkC/uVTKB
TSEwL0c7IXTTv7e9QdVTXGjLxkTeo6DA98K1UXF9CwrxI0xVypYj/9kwtG/ph/Kpd/kFRyw8YbFz
N44V/+wprcUgE6S7mMi95cJyM0gRbqTr/zCM/MGPv3RbhOzRYE8GXsg8tbyrocXZe5GH0Cc99i8Z
tZbLQJUa4N6YiyzRQpqYc8k5m/1iz8uQlXF98aeY53aHWORSbGNF5XA21Xc0jGXMReTV6fejqp1D
IhQgIgs+c+0Cyy3DrFoT4D94k/leOzTQRXTpHgZYZRj5xdqIunZf5dQgUvRYbrhHPub+p3Dq4lGX
1ogbwq3XeRnHWxsYGM9z2r4l54bHtFF6xEYCoD6YJL09FUPfVFpHxwCqSkmrS1BX5SklWQAWtGBD
ODEPuw02rJ7q6aDgPhCliEFjIj98gUQjE8Wr3FuwfftuYVsD5ZKdZx4sV/uREiTWybRukBx5HnQj
mGWT/zwJZIz8SKVWmS/rVcDK8cEbw53pYOlCoQ1WsvLNrcOyJQntQ0BRzKIfRbF3NTvdxsh+m05+
A33pHimI8Aiw9hG40UuByGJqnDiaBgTNgilhUCwPxocPclq/mo7fHwj2Fdtyov+jYP00SGD30qxK
XCQl575UHkA8vqS99bNEW0P7i6oN4kW0Z1909d1SnsLa/MGdUv9Ia/lo0dp4oZDH3YgwOjsdxeHA
9MUaSaijPIj5h8QZL3BDWUvt2Tv0lug19orL1LfDIkUEi8t5PaaCOyThngtTGgMtyvZV0qSHQA/q
fT5Yj2bu0EUIDXwxJRXrvSWPjDAA44fP40NxXWtr99VPay7nvZlshwR8Y+ZpA/cAE+YyxWFt824U
TXIvkYS2rMtweHRmdcna+s6latwPOvW/U56+5NyRxlDRoOTVim0unRROwphWhg0nUi+XIJaj5egS
sK/8EU6TER5qnacohTTMhpVFwLxJGAUmUhgiiA9god0TlrnNbGRf52DQHxuKTZbaUOqbcfS+OxjX
lrodEBwfyB4Q3WqXaaF2lVGYx2EMrAX4YQh+yG8JWASEhl5sapOZZir0szcJnoMOfSYBu5gx0eIF
0phzhsi4bQqPUYd8Oa+xf7ukfmrThNoaa0mf3aKhp+NYhLlPQyw9IoP0Dil36X1HgwXZcUphHCO9
hGB4d0Ow4c/BXK7Ft7Fwcvw2Y3jxiAyGMfkJg3bBbcaecmZVNfuplIzKFMQU4DQtXdJsIaZyr3LV
b1wiXitX9xfEQTokTfst5bNyzQSEeKMJ9zkOqoes1C7ZWFMQaifNxQsC0AdlCLGWz2VI69PBygrM
JoMPCAEvXJhcQiXbZZNa0SnxS16ebq7FyVNOq1yPl18Hv9sxTTpaCeJZGcaeZ8cFFl60BWt6Lagk
Ng1E30l2q1SLuyMvJk31vC/XQVkCUk7aM6o8dVxVbT/5NsuJsKZfNueO4veYj7qEzVAXiR95XObX
yGnWXVHJb/RxpEuiQPyRyHdAOc3MF73bqe6XKpW8V6auroBK73mDf4p52Jgp15BE0/AXPYzdr4LO
GduC9DvV+GEtjVGYKuRTN9P/GmNIzq4ht5M3lN94DOZ4EI14ndBcdGjNGnW8HZ1LmOAp8YMiWw4d
xQmiSvcaq3Q/Mu4N8MMwm3gT6UznY2FSIwtXGMtiZl5UzfODqh3roSunbhkCIiiQ8h6q+cuoZylp
2Xq4yqE30Ad0+TzhGl+E/Qs5OW+eccFq0LEyluawa4byk9KOCtqnU9kM/RiKZt5o74ngUus6FPri
lvtMvkg3ztFC51xBigcwYIbx0tDzcK0FrUNTXmPtq6aOCAGQbZtK7v00OZkxl1p8cAUMBcVQZ/Qa
Od4g+S4s8UA6WdsS2ww3Ro3JjeP+OyUBFjfygjrAgr4bFdUJkN7EJkEVNjtJ1ukpyabPkvd35Hb5
XXqtuauYoxcJn+VJ7/SHfuD4iZ0EzyrdJ0szSoozXbwYW6Tbslqd/GNWl2xZpuhEoJE+DXEKapbb
hTIzDCTeo0oDqiDtogaEx7uOxFBzdG1fP3cyby5Gk+71qngyYT3PCEdv79Y1FxplLQ2HG5fwAvN5
GL0bYr86dOCEJRGBxVgE/hMe4RfZuz1I5yo5VrafAlzlA19QZ7lyqHJi6ebH1JkWiH8GAd0hNLIT
O1pmrLLbZZ4YN22sjEfqjOZQsLWq2tQ+DXbQXFpdPwvOjBW9O8Y6nZ8iWop0S3U3zju8TT0LLNoT
C3TBVt0CrdAfvfDQ2FvCVulHgjy1tAe9uTbdtVBpekoJFzB4JuINYyIBblHTJsOa4ZV5sevPPhC3
b2asCrY/PBQF8g+3Q4ftUhDQixe07/kQY120S3nIRPOdiYCWrJpngheZa504uEPT0FHhJ+dV4XCi
aSW89oN5L1zuelKEKCTzF5cFFciN9jHm+X0lBvEo6Ay1YYQcZAyAPAaMe+xGz1mqirxRQ+MLI2vP
u5YvgWLehvbd79K23XZdIvaVZ8U3H2OcrVdrh3ORrpxuOtoIGLvRDnokmezQa8QCS88MXuBq5uiF
jX/iVc9JMFYI0DLJv6c+FxFgHdFjlrcGHFbZvrDbxqb3iLJny+TByDDcZepQuk75AuKW6Rm6QN3t
NGJDZxnozz4Lzc/CrHgEOtbVblH6OojyPH9d88JW6DHpuQy5yh+hLcKxLtrsUlDexf2JEb1ISv2s
o/UD32ufFAZlfq559BpWyDuVS16sH+uNFKPJRCuWcE43XdaV5zJJqQvClckeyuMQji3/Wmf2uxvY
xTa0uydDCx7qEMMt1dDD1rcbhjafb1PL9NEaXffInr5gE9zH6CSpv8tTwD8dSODHnnRJT+7gza4R
PimVfRSkDVmUGPaCzyQpD5+utnZjN4b9syWnYPvrhBqby9eXmGLmiwykfobGtApWGvugt1RW9dFO
ecOLJNffVN1BVc1C92j22PtagIfbVOuycxnRMlRaVvtMcUmB2Ju8YKaKt8iHjFRT4OzLJhALr/fK
HyMrojES+imMQR+UrmcdDHNqGeRs/J0Nq3ozMz9crELPDRIOtwGrWjqOW+Op6IfbONrFUVP+rwE5
6BZRZrEpc4wK3pdeleMxzcvQZHeDfGXXTXZyx0+HSr9hZZo4O4HKiCWEu3ZbqTl1EMWwqqc+XEYG
Za40oZjPFaDI339pw5rHHDGNmzrt2p1eYAtP8yHbj/1IWCALvo+tGT2n5c0rveKlM/zg1ps9nos4
fvT6UHsAfEBLqH9H1RlPjemF2PM85zGhuuEFCjC7CDp4DrRpLT1yn/cwnU7KsxzklGS8JwVKGyGz
Y51iwmDMMY+9QyQq8OrqbfJZYREuKA9kM7ttXaM5eLjZAAu03iZpGaEtTNj5bC+fLApLmgzabdSn
+cUayUHmJpvcEav5ugMsuGG7i6PSaooL9RafSA3utjJ0HAxGb+65kfOR4LKxGDIW/P6occxw013q
apg2rTdzmoU1nm0u/Muy6Dvud5rYeUKqh25i5KWY03gZ2T3QtNfe+IN9jnXtrSbsIes2CXvIx6z/
a5X4J2zfas1WkwUrAOyHBEexC0a7a/1jF3DhzZr2k5cTgTBoKAGNWhOcbjI/ioV5ZdKVV8bKlsiP
dcw0a1iroUjW8nW0suReBVp95/4WLHQtDbdWyf2op7x9008KT/mAUKZG57U19fYZiy0jrpONj6x2
xAUY56pNnBhqdWmxgRy/00Yqzl9ftE6w7CEDiX7B32NNtqsrr9u60XTktUoPuPXEzbcOUdsmj2Xj
m0c/GzjTBGON7Zj3STwpTzNexUfatBeXwpCXUDOCB4gir4Pt0bdkOQX5trB/aOumf8jc6UQC1gfl
azlzdwy6wSanaJn9hghYE+f6ppnLUmaiwVFPKDKIzUYtrTIyrq1M32MP7+UQl+YrPqkQk92T6phI
YlsEm8Ls6nPY5A+O7LQHBgZMQGGHxjPF9VEE2qEpeeWBprzak2h3snNAKDrdNyYLsSc4Zh6R7GhF
GERG3RiZGVpL87WHDxThJJH2wKgaOmsj8Cu6doA40wr8EqKKL1l2v6fSCJ+n9mqrkGZw3+rXU9P+
6kp1G0vhrgZZ9GdIFYeuMC3gccEz0Gr92NKjuLBGbVrxnHC3vSG73wOX/y2i6X8FIv0L4fT/jGkK
GZW//n8gmpqwJf4UFf1PRNPde/8eRX+BoP7+W/4AmgpL/gZWkOWBKb+gpf2vRv3bv2rC1n8zpC3B
/7nScr6QLexOVfhv/2oYvwEjdAyPeB8xejL8/4tnKtzfPOxrLqtthM853f/f4ZkKc87p/geVQALI
caFawAG1STKD5Pw7IdD20im25hq/MtZ26cg2VksL4oq5ONMapL2mc1cOmuURo4d8dme+huHV4yHJ
0E46Mb00qNkUYOU9+1Kd5MAkh4NiIaaSSjvqOl0d6C31lj5Dn9CHyNboxPu+5ZaQVxaPC1fLT4S7
7rihNmDado5UGlIKHmLdp8xaQ4zgbMDZYvhqzadb2+HvatZBTxOjGOzvrjcbeoTjLFNvFtXc3txF
Si+p8Okd8kv0fxN6ma7TUFMIbzN/07WdbBK3fayoJ1pOujI2+K4SYOOxe1Yt1RyN/UyLJxpY81QV
w07aPpsGTVlH4H7roQ12U2wS8gkc1lzI9rP7XVCTtuGNUS/1yA9os0SV9x3weaHs5UPT9R8Nrktt
LFnQxmW7zcq+3faa/UNZ46ubyxoXBo89WZdc52soRWxF+irJHscZEe82s0AXe5JJIZo75tEUK0e9
0sT7WZXcjuzEA8xm2hr2SqIUUWsvKxDzCdVGO4OJb82CPN9xKd7EXd9eLBmcMdR0eyYvUi22PBTF
8Pk1yWEoftMi/doUxnSjYWwkpwRdO4/qjXLsgT2ALM9dzW3GKCnGjXP9s+e/8Yg5/CNWnn2pKbtE
E2bbGugKwYKVXTU4AfuBMN+WhVNdM/Jb/yQPbs/h67+9kWcYAB8OFuaucP8GQMomKWPNb+ynvIqx
lfkges0WkPyQjmvaEv09sQS15vuGWRp/B960IvVaLFy6oQ5WaDQPHaw+CqwF82RfbHtIBo8OKtOq
mTrzikXe9oI7OV187KMbHJyye4wSvcMFG49r1L+NIXJMS624wJcCzcCGnbgsbcfjsAz6ytm6NfWv
ogJNYnIFP3X0ivMpW+t4xi5F1mwpz2VgSltaRRiJnDJ5B8nWvDYqAuHvvHRpa93CEiD91H83sjxY
caWitzigiAnd9yEW462RrsI+gXDsBL1xr+msIu6kVwt6w72nPx1y199/sv+St9mV0hHVcCbpc8T+
Lz9xSVEzhxDoVF3K/8R7KV26Wny9zJ+cKmlX4Tj7y8JxjePXPJuAPKhUfs2DMHhIT1B38WSM2nUo
u+9KB9GSoPquqtHEM9vWH1ZLosZJu5yNR1afuNQYWGPOkaADOUZAp/+JL0GFcUgEVC02ZS8O8dBb
y5reLKqWzKuIi30bNu4hGn4gOSdsl7tXxgx3F6fRtQrxoOqREwJBzV4IS5BtJhhvlIU48lPKoVWa
W9IoDmIXwIagGq6W678EckAxqqiPt0swwUned0snmgRVp+W3Xm9OacrGgT54bSvdU8NktRo54teV
NxB0cstvkd64V7uXB892sx0F0j9pHT71tSF2DofbaOL1yOjZXSJcFy9j0J/ocllZmU7iV2qKKzt+
AkaBTRjTkWGCDliSXiH6NGbLticWGOELhOYS4jI2xJ7n0CXVp4ilBtZOUxE+mXMnkbMU2Hk3X8s2
0odvjtV+FGgQ7Hj9E7nqrCmiJ0tSVKhA9adNHCwDFNOwCG/K1QikCxo/6V/x1nob6GgBcGspH8a9
Xp9yEoirONUutIoSn0eJPpa2eLZz4t+yrzaQC4bVOACVTpuop3jLTXbsqem2D2F4Mlsc9QkPhBHR
BFKW1a6CDoaDFafu2B+1ENiU6vhIT+yyjhW2RLME4k5yBR0paPeSRBdl4P2yw5O+qSiAOHCxxzIi
ypaYibSeXLfdlR3FZOMYnLvOyrZ80H8qOwFHYHTaojWwBPpu8oHK01DOVxsHQk6pUvqZ9xVxsmRl
MI0Aga0JYerlseUwMQjInPt5CBpZg/hzNBTXQfIwjI9mmJFFpQwMqq9F8aI1rdvRYt3oOSX6K1+c
vFyUVVuR6e+qRUA7zC7PsIR6FoM5VZKrqXe/sy8MNjoGtI0o7R0fgmTX5tnKGy0A/H5ObAl6A/AR
04NlF2DnIhvQG4G5ZYlF/8Tk8HhKgtOX3ZVM6VXZzUdbM2n842NAfOFy/uMYsHTdNTwb7LspTA+K
pjdTM/6ExjIA1/gBKuqN3S2d8yHWbyOn9ctzYgRQa9pPnqwxMpBgIc+1qp3W45a+DDWH9UFRN2sq
xsbjENFbNVFbRTlJ94JrvESfFQPeveHnFOjWU5QdsCiVbTucGsuH1Vcd3Fyzt1pNr0QGnu+gYW+i
HlhdKrd8GzyMxdU0tHt2NMlWC0ZkaDUaJy9Io7XtbMMHXTnzLRwSHR/HUxHRl1lA11hnBsVPOD1+
IS0R4wpABoaGUDRY+91xMuBF1kaOJQ5jWjiQGq/TYSFDn3//AIXGIiSJREo5yw/0UogbusyOdSMp
DxzogvXcA1qmca46zn4KykE/mdZ4wghBr7LS8D7ywTqZpcCJoZPhIRiNOminSP2ak61gTmS4dZFU
zVyzjtWovyBHfMcP+cPWAm9rdMGSHveAKZu+tw4TW2sxCDaMpaGyJ4p8KnftQB9aelHeH+pmWsYl
oF8C99rR9gzm2I5q2sinQisSSp773MTPMxJbzryRexnhsWMU8PKqgQ09AJyYA4CdAm0zIUVbuy9P
MZ0vMFgKQmpF0CcnF/9lAcFnW423SPPCjXRIOeqm1twM6Dm43+y7Ce9dFtlJML0UVZmd2skJrl9f
dijUn//4XWvPb8q/vmlNLs+O7tq2YcFPnvEyf3rT9pUgmD/V/q3x6V/3usA7+nPwYVJGs9Ol8VLW
2U7TpuHWWR/x5I1nyc5cMyADR1P1riM6anmarDU95RZsDM0qMgpjEybGcMrAjdKxe9PGJj4MytaI
2biPmpWO39ycIRSwTngrMydfRp4ebSUu9KhqsjUAVXAoVk3BklvTSJRnw7kqOMtMp54orxrSkxFQ
s53ZvY+JbPphRxh7lJVMZAOntWrMczew83Tc04BsNkOCnYWmpH6zWIJxieZFs2v9xUPLmxwWRL05
MRLLgFB8v6ZCTV3jbMhWhZ86WwcmVxW12uYf/+DlPE/87Qcv59kGz5tOhtH622mRT6wHBIzqW2pP
ak0uabhUJafnm2wn/5oP3rSFg4+/m9VYD5XV00I4clF7Ki2aQEfJqgkfJhtnbU2uf8TaidjeJuWL
7uvWsUPgWNay8+hYIOLEemRRuGKmAbBbiEIii9wM9n4R0JrDkbFk+efs8NAxE1gdodXRTO5Ct4CU
ud/g8heHqQtJHBt+frLJsbk8zp9U4DerCYMoa399r8nG/ydUQ+H9jdTLkQqZTDpCGIbjGXDb//bu
pFainmRv3bgj8sTExvYQicdm0ttDHXY0CDf+m23EydLuWDvr7TQwrgDtqTpBtqTjqNM8+F5J07Kn
RNVZUnHFtVaitpROWa3zxBNU7oijHXjTWfcorDL9jFVbntt7zPLdIVHsbav4tWjRv4vmFGbdSXdo
bmpKijN7w53rwNqNsjMW6I3zYwwzi3rucbo7dIDXg+nt6S07TtBCTl2XESh1cf7os1bJjRFfAy1j
ONPGSyo55JKIijktajYa5Z+Lwiskjhga2DK9iBYNrUZYZTGyYD+Mgyh800C+0vf82hH9OkUt9YNI
aGd8hcGqHUN51wUePDOZ7CNNmgAu6pGD5BAEUQc/LWO+wuS3gGfSb41hIym8W1aN0JZeiYcGy+ob
DApu8sw664G+2EXthrBMiibY9ZktVpiQxbHYGwI7cQCNe6dxaboK2bNv8Op6pbGyBm0E04MI+aop
7FPRpu0tmvQNqq2zqFRlX6bCx7SOgYEa3OitNRuOjQYza5H8MIZBvbsJSyZFtq6yfHeXcSfEdeNc
UWd/doh+Q5Yj1PnpCj+utRAtOeyvJxDu+iuiW3XC53KhwO0h7YX7UFdavXHDtFhLcgR52lykRXBE
1+wDJdfLwinEIQ1IYBMpNWJHO2Bl3usQNF7MBFqrTTvYY1Sx0LZDmHCj/poBi3umQom1Sd3gcYJp
q0tao4Des+HsqMhWGknk2HWuqnzOjCx+qGitJ0LAus3yhmXecPIE2XbWnI/NAJek6tpjL6MZWdn/
cgRbPXzLGDOiWl+MBtKlGR3CSAtPlUvnX9mkGPjmX1JbvXWy+IMW22IPLOgj5yPF2Gs03L89AH4J
P3aZGiduS6i3vXoyzTHbhGOPw1PBqcSbpJ/54br/hJDGYfb3ow5YKOOocC3rS7D520Tq0jfbNklX
3SybywFO53hVWq1zaFBULjyUbpP9FUDK5YOTaPC8YFLgbyYG0g/VdiSPw3bE5kbBdDeYVs1CU1LO
5F+1LH+URpzfLVZRhpoedYP8QkTDPGJDaMDXaSQrSttcYMjIt4VR3lXsWnhLeW5/nbNmrfDgUrS+
D338m0HQ9g9u4v/s3O6mp6Z3Z+m2KXiZL1SFgvPHT4hrByMcz0xM/xCJlkbngmfyybahzswFpyLd
NP1MP9JoZPNFGbJAtCcOcB+nc+9sag2riza57sWvigBrV0XQy65yvnGQP1itedTGyGd08rAi5kH7
zSmhx8XJdLdFRQ9hADatGgzKMkrYGwRlJq0In82pqnYJ3goW9EN8z/wn25v/3/qknQe6S0HosjOl
z89YVD6nm+4Ej53I9LPv6dMq081T7NtEpd06eeCm+NrYggDPaCQnu+Ke34WQuIJRj9de63xkQB9u
QYtPhmbx4AihDVZ6scs9sz+K+ToTULGAcuPR+z2XtVlcmW5KTEuFhrAly6IWmOq1NXm6vZkw0A2C
FkYt0qpNmnZbvEt4S5zMvwBa9hZ4q6xlqMdq64as7ZXS8ksDDssye+0l6iCV5D6NjfUoOOPsljGD
S0dRGNYxN+5ktaujBWpn4fvthIE7hh5rU8FhhnTwZv3smSa74ueRmy16m+B/WFWKpFSb7FI8xvRI
xK9hDESnwpu8SjFj04IugCqkHjMsG8mOtkU8K9EM6vrorVQ8FbZKttA3gkNU5g3MHAjUhQJl1VfZ
h5APPHEpAS9w8PuKT2QgCDsmRQQw2vOPIM+SS+RGhyJt02cIXj8QbMS5mn+lKu/oBdOtoi3okCJm
3kEWJ+sAMjDxrZcMg8NDozcsaMO5oJOoGVgdPYeBm7m8hF5yc2eXalIwfsvk06/7H3bl2o/xi2Fq
AYgvimHxV8Zm8RhpPyMVuksFxuQYplA2AgdDJDgadyX0wn2WU0qTZKHIFMbY7RMAauyj7BetyXB/
KJ6VmBrtlQ8c3Ax5/oJtgDE1ZdGdLWK5VEMe7wMrfy5B/UGvyHVsmffOnCNthRl9cztKa+kqnoLi
NAWWu1EFBkwzdo9jZtQbR40KtxP8EJxVFxiI0WMfqL2ldfRVSKgphlWOL4nP247LEVjb6a0aRt48
SZevMovA/cgpfoIfkexk/q0cMnzxlCLsjNg6dURwr86AAVrrhvRayvqpVZhlU6/SNoXlpdjhKyJf
PvIkRmfuZFozHqh5ec0jcpMud6hl63rQyfKeGs+gw/tqiPAtE0617PvOucZWieZQ/0SnMC5hUHok
kiPqjpNw2nhOam9lN5fpRmITBcq9sxWzzBu3FVCokzgR8HiOfQWgPtilsap31djHyGBWdrTLkWsg
8xPpC+nvMo3iUFEHNfFZQXqsJHlpFWtdwZVLCf0Bzq796wCAbSG7PN1DhlKrluTEQSYZ62krIgUm
2IblTWRw6gDoUVX/FBRpejbccdia3XiAd0cV53xtHq13lZb1nuH9afJHiOMju98cRtklguTojeSL
448UFCn1s65+MsiZTBq2W7aZ0EoLNpr2SPS6r6YLWVJys2VlstOWXGZ1AUtJmN+cHO5V03zDpWLs
9Iz6Ak9wSSD2b1N36vQXEVffJ8TitW5mYEvc/sYOweOH5l35sNA3qLf9JS0HQEC5+ZlSAwaCV4yv
cswfgpoNpiwrzjSZ1LeE8I7nvQivyeF6NNOKNZq+GMK22ZHdcn5/Uv63Nkv/+3XQ/8Ve6b9aUf0/
2JVnOPYMg/8ff27j+0tX3i0sfv76l32Tvuc//7xf+uM3/rFfcsRvwDgNYZu2N6+KZp32jxUT/8gF
G84dxEFfdJjF/lgwSeM3fgdJZNsl4sKHjX/U0NzJ7knyr5MWFWmUQfC3/+cf7g9F+PeOw+BX8cev
/6wQQyf/6w1IuvyPjiKTP8NMi/26If1pyq4gbtaZhyVfc3BxGEH4fTyEtn4fXYx4ul9c60ZXpD3r
bskTneeQN9ibggMSaImgJN65AEkLsqtbdXcak4+cMm/4ROhLo1ypYf6xiMUnyXvmJ2en0De9RmE7
cVuuguzxTSt6rHLngmyJg60f2FbVC8/DFg8JyyWCNd2iwXYPonxUkGaIbCerCRvbQvjBLshSlFRO
BeXSCW+YKXi7ZOoXaauDND079YzDGVp9WWnykJjpuNRiNE0+e4tOWJ+KnWyufS8S8nxpqL9osX3x
csV9HopUrogWx5x7Ba5Rpsv4M0YaW7DjuZQp1QnGIOgTTndKOj+70VlB30MiaHDU2Q1uJDM7G4Fa
JoZkk0AKqW7vSvK9aZjwnOwXnXE3It7rKQx+gVRzTCiPvsVlpO0p7tWeHJtwk29054ScStDw03QG
jf5k/DN6eo5Uei5yidbI7sAq2TIx4/bjNcImw7x7jPTpWHj61fN1VvQW+7Xx6tMN0RubOhMo683G
SmoYdyAS7PRcq+hTkPfwtOjVb5B/3PZuhNYbzv91htukWcOEvzgmtgZsi3YSvwtrOo49/5kJAitn
d6ijtpIfT8AJRe0GTuu5HaerjMdjbPe4t5ND70WHOsYvNsVnWDu8KyIAsEuZJuQaGVKlIoXMIy7t
t5ZKDiLzLj2htsKx36oRwpI2XvXJPqvxVU+JDXgy/DQRcRY4ko6DFe59Bj6/krs+D5DncC9rUsdz
7mJn5TsXICxAiYlVpEpoHuZb0qXvNKGdiLizqLqWobVj9XWIc9gABkV3dXKeX2Hh9y9tw55jSn7I
JP20gvCzUsNt/jGW2vRSubyp5XSHN1zD+Rn1loQm3AUd/zI5WMqdeJTBgkpatPr+5uWsN+uiP042
XmWCGAvcNgdYmddhsnftGEF6WyRoIbQjXIyQnyBgLxHK3QzcRRr5dAPkFn0A/DKYG7AMZ4hKL/N7
cqqsHVU1S2lFB9SED7c0zq67HpLhbocju0j5Fpqg2nt8RQAF6ip+//oeTOWLYTSvDayF4Kt3pAo+
aQjGh4axKxjSd0cfjgSD1pJXhYDxChdLLnn/qfHa4XOP9OjNauPPOmk4JNQmc+LDv7N3HtutY1ma
fpeeoxe8GfQEjk6kSEqizARLFt57PH1/UFR3Zd7Kylg974yVDF7dEA1wzj7b/Eacs6PAdEdhn+eY
vAZlCvNrvk14lOWcqFOynNG+PKZj59cJa1VoHtLSG5KJOQ5cv6x/bIT8OKzhwPyYouVmLT2YJfTc
JtwBxluDnEQLmGPu9h14HfRNb+sdRCXmIGTpUY3y9/XCrOtRAuNn4BYpIBHYzmiISbM9oHK8fiVa
x3BHG3p36laTuTVCvZzHVjx38rgpQ18GRBUqDa/XuLSq96lleMlK1Ru1lxYJRWvRtlgdflCfLxEx
IVD7hx701bq203Q6rJ8tI2uxx6HDsABZj0XeJElxTNbRSg+HVdd6GH3s9T7v/bzNfiZV9eL4ZRxQ
RsDdipa2vy4mq259MPS3AONJOb91XCllMF6mNQVJxeUmqrtWsB5CtFYbLcH3twEh0xOml7MB0jfS
pkeSK7crPMyzzkI/3+CyIZKF/lBQxuD6hOfBCi8gSbWT2og4giFZEzC+lJnmKQyscLH4tLTgCWd1
RiDJT4fDiQxIDUjxQQjB5s77MtRPEphr4Rwgx6eUq3ae5M9YVtcLkz5Tp6MxPC61SNJKwbI+1aiT
loPyoSfpRSyTfdcA1pWzI3o4qAmtCpMRS4IrrWei07y1SnO/+slZVffYtrRbMwN5l+mwsBHW/wtx
DH1tj5L+mUPD8ME0HmqmaPSPsZCAsqr2j7XMFkvUahNEKD4Z2nYNVnHLtgInRMMmzPaSMTyuARvz
ZhQNk3tqVWrz5SYl+XtX10+I/Pb59KgEuHPE6oT+9Ddw7F046ad1S64xQbRAbyfcOzZRK7PHJAnq
wRCaL31f1aj7cNJYMGF7bcuZGKHD0111lT1PoIKGco461MJ5j6wgulk9Kn6Gbo+KzlbLwUWN7I/o
romYoqTHXDZOvzuONq0kY/gdCOpbJwgnCRYHo+vofoibxNbJbG0E7p8WPAjssJLpewsddd2sbLMp
xKZe657NpH6frW7Yaon0mYTwNAHD0oMJqjulVyZHHvV9QoilQJgzL55n0dMRY0oNfc9x95SBcN9C
DnVzZLCcrE9f8mk6W2U6H+YyP3SgfBVBg4IdmIz5U4FDDwQqLO64QzNZm+h8wPvfZeLjNEbD/lde
K9bV/q9nvz+bMf/YjHm36w39EkeJ7C+JruzzIFb3v89+HwS1+Y8/qsr6sW0RpvPeMvuWWb/V7C0j
fAaOCoha6e6MfsWxWIFgZ0IWOBhyx4pjNYu0/33AVlva5wnGc8GiPUMlBVzQ411uIixQZs9RDKUV
SsS4N60KXisyMxhrIjgjxjda7NFuzkfPjBZCSC9uwXPC9hU8pmjusKT4rwveiPYOZ4BdCi9m+4My
kZ9OGRo8GjJAnTvZNfCP2eAnnXyHgsHo5S1Wd5AI20M1l91fDz3SaAc+3LJdjPZkRM3kkxQlNsrd
3PXYz4ToXJQqeBVBvZm2lWnvi2ZtI04B5DzN96aQTA+xSmbzRf8GHdEpcA9HngWfUBhfdg/0Gwq1
etORzmAGDEEyF3RELik6pE7rGJGysJdE/syEdD8U2gkSLC70qMgyWdniz/2C/BgiqGzzpCF4sAWK
ub/m1oK9Lv6MU+PNAYmOqpmvmZh392s/h2AjlegoEf4muYbekxov9K5OWj4+yiiyoPZ/yvSAtpGJ
ymH8HqtbJDwPqp7+Xb9f/MNQgjwZSwHNUk327gqlWDuJ/5AnF3IFSHPOi62UkScXSKmWdYIqKIRv
BLpV3RZS8VBmsB+laGS2NNGebqtdNNE1tJzMVZcBIbX+cyCA9ap+6lFEb7sbSq5OzTmyBphhOLf5
dI2E8K41ZbqoySskUrsqOhJH8ZQo8fNspu+JzOvjVxihRsFwHfmkkvS00JBYlrVdUnNQDcQXrlkh
pfu+ma59oJ1mg3RlGZDjbelatYc4GD8pJN/zLH43lPKoVrzTbO4F2DCVMW0kjkByzECYrhYdR6nv
ocpPkFjf1lBqpMm+gaWlLfgxcoS3CmgpbbiuuRtkmFsdiWfC0ATrSiGlKyJ2D8peISHHDpn1dDRH
kM5r2msO6mruaVMiY6+168GqvFgQE3WYfnpgbPpyvOl4P+JfAWdGCS4ViWSHoJYmXFlhnfsP1du/
KIj+sHhZbzOiyuv/GJVTf/1xm8ewNrJuBOQymmAnEM9RK4D+qLRu1hNM6aazqu+DKjz8+7f9a6j2
D0O33zdm3KYqGiMlHAj/tPhTUYSSESvedpF2y5vsCFbtiEAZmCJvFLkZTCyCEVMisrw0GdxAUbeN
0ngVnY41D5dJE8EX2D06RPA3/DVrTkm+aU44Rs391D90jnsVZZhCZ9RAOm9M5/UMLlLzBeSfP9YQ
+Eg4RmwTUKZtB32DAK8xsmvRyN8G+fwZBvoJXqmrkoIm8L7qKjsChLnlZYoogH5KcAcIi9FucjqZ
tdcm+XG2erdJIVqoBXzaQ1kvn7LRw2jmbibqnT4iUtmlxwKFzzxZrkDBDrlBYq+SGYBveV+/s7KI
N6R3bgmEpxreVpt+CEZ2nFHM7fndNO68CPFaeDjeBJKZRg12HhgMs+xb4uvCYL/OoEW5pha8kLWu
9qXmy3qOonJNeyhyO0U9VUv+sx7a5jDdF9BQv8qauTEDXgnTMmn8abLE78b8qIOYsedl+WTgrgTN
epAxx4ViOJ0YTRPBSvG8aMX7IlL5jsiXRwiXiupIv7YGlZRZfktQTtJsP4uqHZniscqoFxLj1E/p
+0r8WmsrhLGcNSeaa4aYs+qtqSI+M5/rl7aU4VFOpTO8vb1okPMl/VXiosbsjXHQTmEwn9c/VzLA
HWw+SGpw9TjifPI+TDq4aYSQowUmLT6EZRDNTpep2zpGaIz8D3j8I/Pue2n0fkPt3D+uNrRSCUSf
FELqxQdhvyYsPaWcCBtJpsCVluRdjZOjVPSPgRm9qyqfStBexIIagWkn081E88ElaJr2suaDOQOo
ht1biBoEDurELD6K+XCtoocEHwzklo5SNt8QB3xJwsgrA9mT0uVziPqrUmqIBeChMCT7Vf2biZ4v
64sDMCymE7pmhF2XkQTji1FuoeLsK2BJvwue0lxAFCSW1e00cj2JXipnl1oU3npmZBX+owyayXQd
OR93a+mFlcN1LcmGdnCL8FMUqD7XBbfWCEmlsqZxwwXHvrcmsOAlh2BrDLcMHpQdLaE31AT/ZdgM
NbUR4XjNZpcq+P734QN35f/SxrHojzPFEvFcVhmF/fPxxFQ8qZlS51tkaj6Llgu5jFDtnsjGOJZ7
ZHfQdrqafX5Hsk0nAYYyG2mtkNaFhXIG+hMdx29nUciUY3bNUhgEhO3fFzDkjzqZP4cm/imt+TMx
BRoP00mU4wdrlVUEZcj8CFUFspbRay+pIA82g2FnigV5rw6cOUUjoFqHoo419fMW5nIOCrI/50Zd
bUIMSUSN5mxs4pFRxi9oV8l3+sI2mXRUGCS5fq8aK3LDBGlDQ8oeG1y1kUEgAxeVarRPBaHW0SN4
5UhHjklEvdY/JN2MIwA5yPAjIobmlGzwNb5ECwJ/yWoMBI6OqK6r3cGTCU5rzHkIBfEk1oiHN9G7
aOKNOYw3RZyuU6JuO6SBIwlcf4MbDTC+uCMOtz5DFbcel8MaAi20wC1W5Lr/WsN6kJSHgeo7S8Tz
+mqoPB1DeYLIHO/Te6ExvJLKdV0VKUTw9UUsqlK0ao8FA2mBohe4yh5vIAAFwyPuEtiVzp9QYlY/
zxvWkjEpkr9tqu5qlf1VxMrRwPl7HjEZXQhLlRfW7Q+qUo+KPp3XDd0Z9LH+Zvn91yaixcjW1FW4
joYGcOSfV1+ckKQnY1pueyP9qdPdyC0qiCMIfJ4aCB8CsEC6TJNRe3/zzv8iLZMteqsKsQ+Qvv7H
sWmpY4+cDzzxIJTOs1IV9pzpu8zVc6qvVcQraZ0JvSsB0PN6JP7N2/8zNF9bT21FAZvEJ0B7zxD/
ePvRMCYlCZgvyh2pFJXYumUElrQlEjXGq67E722566ZLzASkUan5aPsBR978zQdZ9/cf6YOCTAUA
CtKX9d//fAdCpQC02QbFdk2N162u0bcBLwa+6n6uaJtk3dWAqGiiLdRLnG6srjXlWlPELKOdZ2GQ
Vqikfs///pOtHez/+sksHZqEAWnX+NNyElbVuCSzWWytnsRZLA5KpFyENobVDJvfxp/QU9P+4zf5
h7p+iLP5kz7VY9ieSy15F63pU4koj36bZ6a2nMONrAvPVQZRi8JeSdj4M00aOl96PiOGuW4uACIW
9MJE20aUB2sPk7mSZ2bTNY8SRLY5oRW2HfdiDBFwLGs0RYZr0jeexF41RVCqZDxmvyn6edOY7ZUx
1jaDwpviUiOtwIYh8Nc8SkTmtSYNg+R2A8D4mS7isz6pMOyh9ymrIUx/Dar8p7Z6Xj55bwAyU+E7
eCIMJPGcHRkUCvhwFPLllOKSMjxGDSI4//4u/KvloUq4o0rAQDX5T2NLOYutvJRJwUDR+2uC0lvZ
Ps8+fvuO0w3rn92/f0PpT4Pn362hSso60zDJas0/TiRgUfjymOzMNR1rs+QhQdI2UW5JOV5b2gII
CqTv88SZswD1FvvhkWHAvlbzvUIozgZtJy0PULx2RXlcyAwsq3cmdE4Uhn62JdKuy4b5rIARaUxG
y/LhF4ujFzg79xTWY3G3UC32NKrW1x3NylcEWxv0rUp7bu2ZZqwEK8qRcpkO1ig6a4U00HPONXwQ
ksiZ8ze9XcmN44bpx2bNx4sY3GX7YUZkgBKAerzq0SySQB8j9x7PMkrmo0kNJqEgqlaCHSK2KiP9
1+DI2JiYsplBj+RN+glRxxbpM8l15cEHvC/S6cag8RGbVGegQU1/UnmRM3qHTYn6pvLa0KwvKdXW
lt56GiRahtBC+9z0HMsyzaoiZqARXWsO0Zg5QrgbuMZrGpWK+TEy1ReZtAnSY67Od5OQ/AhyhVUC
yuVAxOYqe5eyYG/gBq6A/1e2+OxsZ6L20Jkv+iCd12Y4/ZzDDF/bgyn1Vxe51LdyvxB2o31dXCaZ
kp7vIYycgnp4GtEiXk9BQxoOoyl+BqZ6MqS/PXz+RcW2eoRaSO2ZgBX/LJwWQ0CuQVCK7drcXhve
E7dduhlB9bx+5UIHuf030fZfRX1NpCFngkpFHW79+3/oBTTyHBskrQTblHZ1S9ue+udv9s9vxvZH
RDcQBVHV9dGS//RojaM67TJRLLZIthT2qOEpKGfLYzOlmzq0HINB2SVFuAkmpzebVD6SeGij9Gft
QTYWyUiHlZ1iISUorXOoLdzNU0pTeJDVF4NAaBTZPon4Hex82iT5MPFRx+iJsox+lwouZA3EaT7d
+lC+DQmhumkYe8sLJWd+bHUL4inJOPe/D9J3GXx413WHsuBjUkQaynKLLPWUkiJPCg3LtjhqxhUR
4q1GG3j9kBoZd63rJ7Q4H7FmYcl40DGeKuYvJrIZ8XROFbQOxv5RMrQXNFIOpp4ci0Y5opnnAWvA
wIR0hoQKEXo31TA6A1ezwEgNqPBapinIypMgqkj3DeUzeLXaDqLCg8zMEEWOfzSOC2GmY0vlM0zp
XpYtO+NOIua/XVP/9e3EhkCDZOhLofePeUu1VxtUNaKzVkDWlKHSA5EsGB/XCL7mj7/L4P/P3R/n
6vt//Y/3rzwuXNrrTfzZ/eP4HOfW1drzv5+7777eo/Jf/Mb/IXRK0v/kxvKPRDGkw+D8vwN3STJg
biqSpsKJ+KeBu/U/aZ5Y4hpLLHywVpvv/xy4WzT/sN5VVqAgRND/l6E72eHaRvqHzS2uLyHyueB2
wi1V/gxaqcQ8VjPopkhzMuDNUjojaLVdLy+IhVZxpmSMpOVu//tQxThf62F01ZnR7zMpbmXv9+nv
Q9Iqho2TFH4n0F/2vw+LENHpXh9+/1jCA8D8Iov8bJSR1G2Eev/70KPTvY8V+T/++NfPEJDdIBGO
kDVYGsrErIYTzsPvM7ml6W2rjYnCoRGgnTw11b5KDOLF79OAAYsDjAjIUvm81HpjR0KTe/VqSEOi
sEXh5hxgmeFZXX2arBHiXJRbMELxYWkN7CwQ1YurPUS+0e9MTq521fYkMZKQ0faVrhddEn7Rrixj
187phwXOjRlrPQBaYFAwr3MDqO6SX8vtmVkDaOwOSw9VMDDtCOvqOodwJwSDzxQm5lM/WzsD6Ym4
FsudIsMaS1sNuJxmVvtpsfLM/n3aNi1PUcOt9oo0QYwTmu3v5xQqvcQBhE+MNoGxC+i7ZeGy/32Q
ljraiGN8P2Gtuo2beRsmQb5PaZulU7ivV3XjSQYHiaukLwHq7t4BHBwigM8kqwb8JXQKgrHahSHA
A9WYdihfPOR5XKO6mO+7XzuX1S5FWk1cBDIPW8lw1vnPh1BLy3/447w6x7jFmFwm0lK6MZC0fh/E
oqj+emYgIfDXM5lSbwvym/IyL/a/n/z3wVj/+PszYYFFNOW0vhOalPbv5+mSZPDDdCPDU37AdUSy
mYcYYWmHiVNflDupBVJuM0PTHvAan74QXcbNY5Uu73z0AMDaDoIvueQ9mY9DhyPgw+aY8/vKURUe
armw+/7KM8htFlr7N44s+p2tzrjlHlc2e2z9QIdKc0DHHGWv4iX9kdzFbp7LYxR74CtxBWlT8IYu
80WnRQ17elAxyNB8GG8NXZKGrG7GIShypW4fYa/q1AfA+Uhq4YmFwgh+ALvlQ3yKKjqtDl6M8VVE
MxjEnY2gAcjQgy7uQIyIoLNkXEPcJb0zVLQI3YFVWHj6d3JmpoJKJpakiPGvUougTR6KByXx9Zve
uyhkctlqALaYnapOP7mMtuihJ+DJoWNE1rYGr4LahGmP63DIacJTZX1UXxD1uHz3w2N8AepIlzD0
urvuYYBzAMjTRe536Tdq7aDpCm9zNiHz2PGhvKAf1175ObYmtuG9pzss1g7IeE2OqtrVa196EBwz
1SkGhNVd1EETNDU8ugshmxV9IE7XzRyfq9ZBMnr+7plUNp9J7hiWzXvq6Y7qCoNeExwcjik2V7dD
nhAvJ8sR32EAWoB9Mq89IZeBZsMEvUne03gmt8DQ7Cw/Kc8Ii0iMqUIbbDsWLe1FEfEgdqoHjKx2
yPOKhYeSYxr6OnvzWplb0CyrNXpmw3EfRS970BGItLvn4sN4Km6Wl90nyHTS4OwPVvOKerWxnXEc
5C6ivh1sQFcCbjeJSMOnAQ0rfTI38ZEOk3ieazena2m55qNyJ7xgx8GXYdmq7+r39Bgj53jQ9yim
7Uy8jGAbyMzQ3eyrbLFjZFi9ST7zmp4VfQkXiJBCpNiqt/RAPYGCZn9Jy4fhrr5NZ/kNLmrz0gB7
thwW23BnViduav+jZ4ipOAZ4HUAZyGxmvowZExLTxoFhEQKF4Vtz8OKdqHvlI7BpCm1AzCbOHohw
epLXXVQYtj9IxmG2ZMugcD3DYWrzY31GjyD9v9UvVBDf4y/rQtyZGb4/hB7DIfz58uUpyKB62fII
9P9QnVtlg9Sg9By4CKxZexQcx9whM8T8eQsw+35eAQfOqNMut5Hxe89Lr8y2JushhzbgRV8MqUZI
cO7XcOwVdzhW0KufUSpEAzn3h6Pl6p6cu4jwglnP7OAlpnHuISdXOTosjUPnIgIIEPcQQ2OEJ2Vt
zZ9i8eebiGJb5yndS6u8EjuCGRI5vcQvkOKZcdXQ38zd5k5MdvL7vDglhGSboyfj5SaUi0EGvEqw
WLfJVxdudHQabcyQr3jjcs3b9+URI52P8hsFG3BGJqJQPt4aAyGqcZKX+Um7w2SHsDhuQk/djf7E
9x8c7Sl+BQAz+iV+6Pb4NiT+sqvOSbeVEE4KNtzLqHWD4CSKu+ox2ONQVHTb7Cx81vV6f0cBGMSe
vVc8TpG7mnnEkALs6a6/BcsOrIKIlQ3mdoJv8j1KW2zsNmMOedB6/KAAwO/YkAEskseERQm0QfDC
d/zEImwHaUnhCNJtxATXRU+/sL0v+TH5QMLN+gyvXbDXUFohgCjfkFwBMNuRQW/2pRyekvqYShvr
QajdSfB5GYSPkUGchTtDeMMVmrTAB3DdfCIf8xIcLck25nMKCCd0w9soYgh1oxCwqwa3aaydYDRs
OukGOUgUL+10b4g/iATjKBwiwky0zb1ARezJy7PvPNmKAwKFtnyZXqoYf3KHr208LA/B8Ca33y1B
lt1bI9Fq+DAkhwp2swWfv7L1/MxrqFBLRGzYekaY6MCuISMErINXiGW3+MB3SGa8RcMzGm95sg+Q
vP/Jdvwz2JMfTB5fjPgvbsjN9tFnODuS/Qgp9RJmL6l6lKmFmQ47y3HcOcFLg+UyiuqsWTwc8aFG
KWwKP/G6TVDjy3cF8LfeL7i0+RYSklyiX38uGwhXntSBhNrw8ZrCAZaPzL1UHlMkDu75sFK/o/XM
bNSGXbabsK4mjLlqezHSyZbwO3y19so+ueqHeauelPvlPngy96zo3JYOwosBDZ4Qk2LVJToVPhR+
u6ro3guxG616yCdIPDhbeFKwxZ61kBllu6q2B6IeXDNvfCx9zVV8DDUyFGZ9JLqL+BZ3p3S6G9Uj
7rnzofBS/4ZvIXdQ+8LtR438QN5Ogo2DU4kKa+OYDekXXRxcehfcHuHTgaM84LFYf3QoawpM1iqS
yO1E863cIg1bS/jocnzS539cSr/XjtKwHVTXzI46qqmFQ8clzC4F5ANUyoFns7quBKKn9aWYRt1H
CLSR3drw375L9JyfhLNabyRUqTh6dVg5NsrKyXecXuQEJwkbfGgxbyAzoHcKZ2lkUN27aA4KqpvW
Xl17iXKw0puBppbs0LoLJTv+VJ+ro/Wa4x514adzswkO0WESTiaZhmM+15XLR7rKh2GxachszA8c
8FzxLrvOMMPXcNr9CMBKT6G1QxRg0wFd28guNr9e8dZdhM1wWbzwLEj7ftfejwfltd5edHxxvnF+
P3WLZ95XvMbiRQdmWJAh3Kh3k/GYu+mLuI0DJigOk2HzwDWiIzkzVoF9+YBqWxu4MumqRa2wK0xv
SG/Kuab4R7IJpx5kzIEwbsQP61V87tvnYfSaJ6xfh0vuZ6nbPtDrg1fw3SDlitjRBvlp8E3Znt4Z
0sEXDBIu8/P43Dxx/XmzuD9UF8wBUFbJEa/0HFDBj+Mjwk+s2MpF9aqb8Gc8FXvjJj0t37gmonif
F8flqdlTBowVGjYU81742Z+rd9Vv8KIC7CSzhlwR4CYMsnQbXftd+CA8Gl8snGYjPYndM4IC2k1S
NhI2eJ1DEaGLz+aCxJWDpuVAO8yWbhkvVkEG3DbDFR9NrdwgzF/DKfKhfqepj73RHXwr7PLQb8QD
t3hLLh3gtsBvey8Dj4jPDtT5a6x7/bDRB7vN/RFuOLYb7+h7rT5v715b35dfnNNWhtKZr9ygeEab
8mvxhE136jvUbB05eKKqqu+7J/Ejx5roxURX2U8LH78wY3La9liFNhq2+Uh2ex6uzbWRjxKAM2al
gAN26WuM4HvEqq/PyOQhvVY/0INUNrXijfe8AZ5R0G0BytZn+M3d5LU6vhT46p1k0WXIDL2+vV8A
I5Co614lbYur2u3waygyzxSRJrWTtxkXjFN6Hzzzifp5ZDM7RXg/lBtYLUzVKZusHzwQA2HPd6lU
lAs3TfxgVB9Tvu2/arhs4wsUaNw2oZJCNdmjADruuOZ5Zat34wJAoOiQWGVijhBJozDVpywz96BP
MQEFpbWv+l1SSub+98GI8J8R0NQ1zeYtULLVtsjq90uPKcvvs9+f/T6EKn9riSoZhtkwyIQgdKgQ
51G6IHFRBh1RSU9rsn3KZQiOqwfe+myUpv94liN/noFi428yFdMplCqB7Ymx6P3+h5MGvnv73/62
WlWMonVAqR1wwMQExC68gMsfPLkgU0TubtW8oc7s1zeUzbXYVLjUVtxuUN/dM9bvcNWeXcY/jKGL
mmP/96lSUefPiDM78hmiIapKXfkMb+A7lg8p2/9IidYSHp04hEu1wfYkh2E6uDHGHkDSeFd2Mj1B
1R6/cc04NFtF3Q3G3qzs4gNdQhNZATsB6wTuESSkLb5iu8Lk3LiDZt8miH/YFJPHQcTlF+i9b+kb
XnTFPh2ZfTjyg/6gHGfJL5ODYPq4zyLwLxte/l08z2fB68hFLRSoyPW96tmM7OAucsJj/yq/UiCB
Odrkp8QVYEI53Va3rcscuYDPX/tj/UbVCbQb/H+E6Dsq8ybzfYBU9vBco+v5CsL7LL3pD92HMLvh
9wqqVmz1tdwYoy+nLvd+rpGvwO3alr+Hr+RMkVplV+3DdLULc/5h2abRVWOEYE8fhV/sSDzAfVd3
HbL0ZElOS3/d6V4Qf/+OfOktIe97NS6qq3PpTHs+Iee+Fs+w+pzgtf0u3+rQEVoHHXXUKqUDF6/+
JrmM+LWQ3geSG5Yt35qHIUBO0cYSgoapdqd8yJx/l3bDHenIh4+5N8JtdCOf202Tcz7PeCdutUu3
D1FCsZXTDCQl8dDDQsmwgBH8NSbg+2wLvM19l2wxqcQuNCHkuVYJBNHnl3gpWH1u+xL4VYAAptvJ
ho0ZOx6SyWyPfnjHqqwSp/jAjJ6aaniOuJx4ez0L3ufkTMSx+C54NJzYSXf6bkHT8xj4zey1frxX
EABHJsPuN90HfmnqF69aY6k3OwChDlbrWB/wMISHLvJyfn/LD67CtQaCAWAN4Dbn+5X6WTnQR5EO
EoHlIbkPMR9DzXRxy9GDLq6+tpAvryJW6wsuNrxJtc2em4AKn5zK5r9IZT/jIH8qVVty1X14UL0Q
kQYXegXcjSvaZdiZs4xMiO8INSE+xEQIPK5jHcUdokfTtn9K7hGVN57rvYSD8ya7L9+iB6ynldKd
vxiXXILBMxInfOoCVqbDfbG84QOiF+pKuI2MlJZ67MlfKsU3FZWAe4PD94BTigBW8CDvmu30zN2o
N5Zf3Qc0hF5l1U6fEJvKj1Qv/ZoEbuM3tfItCoGUGFz6grKTriTnlwrPptBdZdBKF/l/ZsABhFx6
W9D6mIfR70JYzZ/wf1KvPe0nDs7coWEmSBd8m4OHMvKSd3wZcaszwag7inDUmh2UYuuT5I/yVN9U
u7VZJjF6spvI06hQ6t+OAT0CJLRv4o+Zb4Y76kgxdMa35S4Y3iOgqZCgOSdaPsRGr52StJSjtPX7
d+0j3xq5g7DdQncy8Q3ZC8KHInvUnn3xNu3wfaHNhGOatMW/IxLdEXNQOv3scfpgz8UrsLVw2fSp
W4nuUnvThwT144B2wdpvaZ32bV1Fb+Y3XQSEeh5YGGlqsw1XnSyM1S90BYQXim/tg0USvcAJmgSn
flMWV/to5wvcoyjxMxoSL0g/IiH3WtUuVmVlRq52AMl5guhoCO7wXMlbgKJoL7HQrtVOv4y6S5cr
OY9vYLxoZegh1CqUnZ9TjDQMJPc88RtzzvZtrnw0ie/GY8JV4PgOHT12zJ+W/lfmA8rN31CqQW0q
3wi0fUKmnEesVV3DbT8ChPpY6keFeeMNl6NNcm90NsYLy3P+Zl1n7ZSnII9dSXKy7JKljwGR6Rn/
1yh1hmYTjmDB1jYLIVRPTlPA2UtzKLwLBF9+EDUHU214zPZaONB0oE9Q00O9W57Rht4P2+BhhowJ
a9JeLrS10BT0uLvNV3phk4TKA9qYGHotylYxfYYwebS3Yp8Irbjtkwx+yKCTtsXLZH7KL2B86mM1
3uh6cRIF2hmPRDY2R07zYXgGAyC6WMoze7dDhuBY3evn+Qw1m8Ey2sXFXUuygL7hXvEVhBXs9eUu
cXXlPuLMOT+tkSJxogfuPFtOeO6PmXmJE3SG2O9sxg9ODWavCQI8CuoJeBilh/IJy86z8QauEHRX
6IrfE2wstlx6ED56zU0h56xi13ssJEw6oZgxGYCq7Mk6o0vCNiR20Ucshe/f682NARqFZrYjmq8A
PJEB2uR2qR2os4NNdY8rDzO8eAJxjGITfO19VG7z0mnAxFF8IiVVz5BuNrSwzG+OWpS2AMkL2YuO
wzpXoXVYWPF4NBgEQjN+HK/yd8dtfmC7ocULPp2WOL27REBFy18dhEaPN1RVVzJsmP4CG0W2CfbR
qdwhARXpNuLSKszb9wh9ACYBL6iK5S/z23hkpxGwcUlMel4VfaJjljyJ2gEDLpzsdopbYd5psJzK
HRUq10pQnsgWRsNbtuxaAd36jSpcEdCwrgr1LZ+d660+tMjv1p5e3oEgqw7KG6K5kJHwokOAoO6d
FCVgEO/5fc9q/Io9ymM4brB/PFyBdelRnz2j2c4a556HDJI4ukSQh/U7E1lqj14nyxFWChBNL99q
Hxl5CjwFjASHY1RtQ+OcxkiBsRSoKjm24UNDFwqcuHTU0clkL9addaGA57T8LrtgqtKCdunHI8dG
U3sxdXIAHMu3ToRfe/T020DUIoeSDwBC2Xfjt9Q+WKbfDlSXJ/GJQ5GmIODy4au8tOGu3CR+rJ25
Kcqz+hRewif1SyP9Pw0M6WltTnaLyKAdbi0cLOn9uhA4ziHCHc5QYkK1YY8yCGXhlRv6Iisi9alk
YyLaxpJ4Hr/JvWqo0gyHHOQArKsaOs299DEP6Pfby8fEpSCdu3SPGoKMt9mDU7Xgln1pCSRrOzql
Wix3CEr6wDue9H3+nl5hh7zVpavjB4v75m9DvwdV+Yxs0I/VbMPFkfzIYaxT7ITpExRVuwm35jvh
V2VZPnFILqovPnBhA3hSXN5vcnHkQDG2hKCUV0fhnSM93beOujeP1Ysk2eGPblBt+4v51KGPlSAO
J27o2KTcQyfYpzTC+JG6NlZFWpZopP/kJ2r+N8Ng4ka2J4O+w26zd8en0QtvOTuABG/k4PNX8L/m
5Eg32PpPRARmXMzLaDY9UjI1iKsQaPfTnfxD1EV5Bjt7xLUPrLLuofhSkYIABemi8Y2i+N186Qwv
+I54gcjRK6eiD5TsF4Yf47fizvvkjOH3ltX6yYcMar/t7miWVtU9N7neBzuV1G2jQVOkbH8zb/VJ
9aYDbic+QkHtYiv4s4Oqcf43XefV00oXNelf1FLncNvJEYwxBsNNi9g55/7187RfzZxPoxnp6Aiw
MQ69916rqlZV/8exTDBZ9iJfKb20Q0pTss+O0gkl1TyTms6dFJfi/Jk9qlG2MoGJEGQlk3FrmRFI
h9A8RhV9j0/Uj1geae2GL+uLxSkwR/vGxSL/yJ3L+2e3D+NrsC9OrN72Or2R/MuCcnn7fj6yl+XY
XNormyK6XCwb5JeYMsGTd+r78mW94bExX9PQyT84lzT1lPWE03xz0FD+B0flI6jdSD+Y31QnAm5P
BQatu+g5p3x40c4VgM4llXnK8PeufpRfDK7Jt2Hb/2b0PfvsRP7tWbwx60e6AcYCx+KgGh5hxbR7
2Bdh39Y18C22vKs86yHEnduOtpOnnsqCClzzMKHwFY+1c4w9ZUsc5pN1mLbT83iTNuaxYUuiWXpk
WodLtzsBiUNURD6fRsMUL4WUR3URmbb0hYPgcGGPbNd9w86+pIbEky3le4gp7Io5m+iH6cbY+agm
K6+pN1zhKjZkR21jbVYXlBcxdmmmGcoG1FeI6lh8E4S3d8rpgAe8QA78BkuNEn+NS9/bBcpnG3k6
fyBFkkZIiuXKp8Ux0WruGQer2FgRBK9ow76nRJa3meRRIFYemu99s+8+xpeBgeHRlW+To5OFtVbM
vewz+FOc6PooTJ/JvZY+NE/flVc6vgOEwI7GwriuFoMP2WMVMdNFMg1ZKGur0b6LIK1s+uEWgxSu
HeEz2I636U/k5ZW28FDfhM7vv7vXQMaOf5uda/ILkc0hYn41D+IXwJU24Jcu7BtpEz0jnWo8rfOB
Lsofct9MnhVovk5DJm47ZY+nXkKIZgwBALjJB+5VOnAIs4ok6dg8cMWI2LFjerYHTvnQIgcZLSf0
ZV6Oiocr7KW+hSBKUFAU48bs5YAxwCTPavox8Iri3XiLx4um+hZCdy4dsPkjSPr3tiWN6sxoXwwm
ZGN/CfBmM4TBWPAMRM42gkmxLfx0jvGnvEJ6YEqchxsNik3axk/KggbebbksHILsavNKfC4TngtX
Pm1whvPQlkwcY+aAdjE33Y6pI6KKK1zcLUAUvytbcsIbpsmiigTXU8lgYmCpcQnVnp6l2Y0CKg0S
0mg7afHmEyMSJLywYJ7M75GMP5YEC2rG9NVLH9i1M7od+r2f2VdZ1HCLT/UjbhTYw3qyX+1zFg+l
MgdJ+MAMkV9+9q/aV3dMBpv8x/CTTEaSA9l+079ytvO/7t2c1oMKrk/ftPv2ED3AsYZ/ykuysV7a
PX6hNPzzh/pHEiRkxxKv3GiEc/wWzxVWGlaoz4HwtND2Y86a2UuwbxB2Lo88YtTvp1tQHCbcRnQW
k81mnfS4cu4RYTNzpalHFbhnwSsQHaEjLT7EZryeWVfpS1ycwmQCYwNpqYQbbMAIQRAYMWtvWNPV
C6SbA01EGDoCUeSoax0BJ2o6jMUwXFk/qxTleH7B0d2UYQ9rmmNZP7kMo3AstJNrflIcB486fmvE
2+/GPQUBfCGNnzuwAL6LdzxfCsFltyyss6ZtYpKFts2FuLfZpICxk2/io9cjy023TKWCnjcISd0U
Njg7QXCMFqA07OeWxqX2sIfCpsHH21p8CD9k9jGqe09uYbj49KiAU3yS3UVan8FC7PmZnCnwT9mO
8Ks+yh4DqKdEe2iHneE1HIiEbYPEbNiyH3m5VMbJjWo5r46E0jLhh1DWtj6Na644xWv6E+ok0rHn
po7lme8gAYY9sxl9ADPlZ2L6HqFPuxes8UzDtZi4eaGHh1C03hvMXQBMkrca1yFAqJJX4Am/4zeZ
o70tM8/MgTQQ/bLPPxbsRlGS0jfo+LlR246P6m9+JqJ32hnfpW7XXhoxjbwLAsIruOC0m+JyTRSc
sKyk1Ifrn2Y/LjzGhIqZsQcMriCpNlCH0YtbNz5sMnyZgfDO7r45QBUn+ZmvpelhqkaZRohQ6oqv
ozedGEH0ZJiphdqmHpnW8TA+MBSCBLC/sReua8GOrrHfXvArFCUvJT4IZe5HRmToU3Uty62BY50K
su1JCZidbw07KXmax1cr8Yh4QC0UhBQbPBW//0rBeTY68I4LLci1rnrtw/xQ7EhR3QIdcS1Q2VXu
cAWXnWO3omC6GE8ae+lJ3nM8qq+K3/jtGwnTFZGaeLJdZclpyC4qMO6LEMQ4yeCtOXiX8HVhnsHu
lY8Y0yOeIDQEVNaWMTWIOaNzEs2JhXJlqgx9F0Y+0sQRQUr0wZCF15IWSCaM09xixAbJlTgpht0/
0dCRVsU/ZTurGyS9EOYQRiMZMIYLZEm5oUL6qkfI0+UV5MKDxrr10JRX6UnY5af6hWkVTMwaOAPB
TTbKD4RRQj/KZP8OwiF22IsvonpK9uNJ7zDbcrLf4E18m+l9Kbx39XuxYfTNXTxQHeUTsLv7AP+v
9sQ19pIjH5qPwiOoeddd4wsvR3UDyYPlUHbRLkZgwHaNCdhDeJoeio2MGxeg0srQxSS0cAxVFF/N
C0tzeuEiY8OTa1+7KDfcFoXT1NvSzuocRT4O5bsIhPGqA8aQdIezYeEzGEYKGhO30N3Vb6EcyLsy
wYTgyjiiee8pd5j5mbekyWQdnIs/B57G9kLYe+qvU3nmDjdjKXQjY9dXGzItemLHGNzEJlL28sDX
U65+G4NH+AeMtE0S7DDjT9+IbQNTPAzMkT9wsJAmAPXFu4cl6vr2akR72ClpHHRJ781vfMm/JtyU
fyGEzzw8V8x6r327zk6y1TnxW3tofhuRS4Qj3TaOybXCCOYZKxBenYJPGswS0FZtQwGSoj6A+r3w
6fAa13h7yrA3+YCW+EE/IRNyxIP5vMZfNZ7xoyWei72H2DgGRCERG8lBPwyfiFcl1qCd/MFz7LrH
ZrKZo52SzTi+Ei4lKR7BWhFK8XN4w+K5BNk1HowN0v+LSG2rQnRult5lGodyI4ezwxhOsucvUhAV
WMFNE7koIVrIE6/fa6xTJD1f5qEKnehcXUlujn1hx+4g+sTrNOXRKv1l3NYYhHgsg9rFukF+UZ/C
X+kZU8D2m/jRzkEWcc1+BdDbEljCld/4e4PPawezemjfxK1yhVIU3PIivOvP03uYbKWdrG2wSf1u
KVF+epeTAiDuKoS7zrE2cItXY96wZbSXZh9NtvoWXtgUdHEVomkMfODNfgofzYdxC89Q6Y61egk6
tR8/SZvxO33qIN+Ep160ueKrq/KuQvLEl0x1q6v5hdOZBvhz6F8gTxZmrVKvIVLGnrGucLpzcxa/
1EN6snitqIwhOO96lOl1+Wg2SrhSrS1AA7joBZJZI03HQ/0m32Q3vxD2DQR6EQGbHZOBTKaT3fz4
+UlbnYIwbKcNYxTdrzHa3bUGFHIi/hDPMb6obHiX5Lpc0AYUVLXs4KXNqLQwoOm36y+L37GOfxlv
qHXMNvios3GiXYAbveSBC60McYtuyst+54vuR+f2sFbIEwcvQgAbCckVwPLQPeYn/VEgBRf2q2Jh
HWK/ea7O1k57wtf6adqoXwqEIeOwTnKQt9qTaXndLX5j6Ub72C3O2ePowi7O00HE7/pNBZan7Dy7
0q4gdM2RGfy0Z2OLDg+YBWD+GfdUuVpfRP/WfQyPOq8W+vZnhWxDPmpYysWNDoJmz7zPtOuRXVzV
bfaMtPqo/dXRgfXFAEQJVrfjc/4Bi4lWKfWm12zkHQjduHwR3oA6QCIa++WsyDv9RImZ1i/WXjzk
bJ8cPfWR67LaZ9eSWLpP/Yuf9ZKt/LJFcKFI78xvZ1T2b82D7EpUbDEVkVvLT2PnJTA1s02ofU/6
ALDobKvhhhm6qnaAncdovUTEl+aM7lOAcqOjzkHLP6neK+VloEhaPEnekKSNMYX4XR95JMSyJjmc
vdO8jhcd5QsLoViZYPOgHgL8WD6Rbr8kB65PyOsSI0yQbYSYl+5B2Kcv/Q4VlX5n+ekan+VjNLvj
jkq9YuvjKXJi0iBGW/MNCrtOneJBegfX/Z2oqo7ha4Hs3GFXN6ePYN5Zp/oz2rG0FvDUG5oQeJvK
GXo7Owoc98jnvMo6YcxRo4d7bW4tLfjoqsSVB950q2F3Qaf2IaJ7WzjqZ1ABHNODD066lxRl+hlh
2RmZ67l7r99Et6GOzvzqkx1bwBbWGRQuH+XECcJJo+9RDak1MjSAcIdCU6ofwtqZz1TZxpM04/3p
kG3dN+f5pb1oT+Oh2WTpLlYdg8r2tdmwwZxw7hUO1ksW7nA3QUDCyQz8sXwL8SZ0EcUckolYPVvw
0TwCs1D1zpGjmJt5Y7nsBLfGcCdMcOzmNXm1rjSlHfleHDbXkDaI8svDD3h/y4IHolwM6loQY35q
2dQnUKrzH26z1i15oWHo+CDDTUbT5NVPzWNCzUFbUzvMdpXkuEMQ/XSfdKrxsEkerY/g0lBq4/zR
7DrCZbHeoLkkY348FNVjIm71b/07lW02nYg38WgYrpZuodHjGz1Vf1Nn6BBPh7gSTwbFbu6kT+OP
2G3LS7ItHhUWZu8Yn8ITJ12unPLwvUbDonBxqfRT41acj924tYrnODuPypb8KhxR0FwMvzX83xs1
RMz5+iGVwFiYePvdNfyeUk8OgDkclg87dWZ6ebkdyb1f51o2ffNGUB7HJEdTDZwmoZbdcpU1Jegy
vCvgFVxTiNWMLT+Qm7hxsg8eC3sXotZntpbB0/W98Z5LXrUZv+JiRzQZguyDpjsRgdKDh7+7mq8b
8iKsFU2YezmHNSZVGGxe5m33S5LvIWYFDSu3oL20bykS1RATkaMZkB7oRqpbKtsShzKUGaHNzofb
ZYmIz6Bpc6RvnOWOFVjGspawdDfglqHT1l7EWUUKyhmHXIrcqTsZO0I/UfUoCjLUI+c0tLQfsuHg
7zw/h4urTHuSi2NsZ3qfioQnnGc3KUAySn4PHhwJCbQM7XOoQEasU2/r21/LXnqqyNoQDpiwd+Vz
vEYwPuRkuDOphLMzPZDA+NJuHJ6KeW/CdsFBlhATRJE/KNnXrO/JzK2S19kErmHiiERMLIjAdns0
V5iaIx/2JMpu2TNjn72Sj2NJ0OodLWETIKrDcHomGsnVsSEFPLypz9YT8qQep7gOC1bsOTG0tymM
isqXys8QW6fpqK0GD69szLG+G6761/B0J/b7le3/x/Pfv8XTAvFLLgn/aQHu94vMcEVHGvRw/AJR
oCkjbk2Az5oc7e4/Y/RSxbXUeBqCNUzSJEegBxhLWlZCJQDK6XhU7eNw7IFS+MqoUNSTa02ga3M0
BZVe8f6j+43yQgJG2wFt338mLbiF4ZXJb9y/txrVN2uMFToViX2eYJ4jTjHx9avW/v6zZr2hTpHa
3/+bW0YP7l/9u+F+v/9+xcQyg92ciFJ3UKG37nfKM1Nhx1sf6H7XLixpTBI53Q9a1pzCYTeRbNOq
xCZh5bNlvNSW9NjcNGNbErjbbQjJdeSk6xhR1WdXL7z4mvbzQxPO5yloOzfEitguc0U76UV8yrLo
E8e/Z0UVPmX8CH1cC1THgt6I03kXC4nXsF774DQVk0Jgi5SA9t4Cwh9tI8kmP0NPl4bDtFm6NvTz
pKTJA0GwCqjGDFkss/2iawgSLY1p0Cb36EQzJcHrD4OloRx3Q0x9ysQJR5/Ouan3McRV20/bXIfZ
jsfPUizlgxogi8IhfTZV/IfWVCjeI00c/BZ7bK5BoNHxKe9k6YDvJOyGoeEBCxdvKn7F5PCckuzb
zB9MhbR2tlBw9IOe2wGSNBJ+XXxkoCxj9J0aaosWl39v7pE1tiMHYUq21zyK0y4ro9uQyPsSdeo6
SILNNBxaVW1FbBjKOOl93pDC0TBxRvJdI7y0MC7UYkRei5ogphuGh1CXf1sRObNO1mPRSv6ywJdj
jCQ68mL8JLn2WVjgGVmMjUNJNIxmoEyYTLQvDfANZrMO84S0GIokucSIsOEJYmXaujAWdKynPEJs
hyBwLn7MqUg8QoLjKX4mt6xrUYs1ZEVDhoXE/C2jq2FL7wiRleHP9xo3Q/GM2x2Cp0g+SyIHxz05
xIjKYlPkOEeIbYalovY1zVutEPYMxrNJlEmM5YTitRMSdynOFi/O+xv57NWOyWExQfkQNAjWjSkb
MRbW9hZcwMDQQyyBOWDfmDwmHUmn3brXZMVnXDNtIT0mVY1IoTQRLSwdHXlqfESG0W3kQP+youVh
ljNAKVNCeSxqPr7e0Hy8olAF25QjfXrMNaZcszLYamvCT8ZS2xkKWdLDhBHzvKDmjizwYDhFRS9f
a65ETxolcMh6x0QU4siUzSwxs79mjJpDZc4n4oEj4FnszJOC9RGMEU6QpIJhuUvtanywBVZ/ah7+
JHoDtJZxtqUSEBXTkV4HhibXwnBczHlvLAqrJKEaUJP2XTA5CyoQtLqDIGpUXfDkXmczkLNPrc6B
uprkZsRkZXYBWmejuogpLcEgFODKA6yqCG4YJhxtiWJdejUE9qtSzW3YypIq104S3b88ki2Ms0Qw
AEbITI2TiYE6N0P9XfyNQtofyRQjhAB7HKuvqcjjPF4DhbR9T0mTBCFBuUuZOjWiW0ax0Rni+z4x
4rnB+lvjQC2HrPRnTT/ovAFDDXqY91xmwwIKHhLftmXs/9AtTXLsYwoVXMA8q6hSzKU/43baS5io
I0TE26tRQ6KwTZI4oCHidPzJMyJx0zi8RTiP26WRSXYppxuSrXCSbNJlI/dq4bfmzDJBqRoOxN58
N4sa0wCnb82yvKopY8FQU906TJnOiJ8x8dCiNQNPAMQqIT5jS3DzdBbPhop7VynTwqTTt2iI79PE
Z4039ewxbekhy/5qS3p7soJkPlrCh00VyBFfMlIbOKvvEqAZwiUREdvmBRpcrXmeckF9T4EbZQWu
koQ2rGoHP1OF/UgRIU86B05rdnhfxR9ZbyYeQ3QHhfBfVJHkG2kDBOkUMpYQoBIhPv5sSZ1t9gmB
6go0cVJTOXSSIrpDXTY+vtAnuZuxFDJCNzWxxw8a5YLP+ereDWaIAzd5XQQi+f3SMH5jRKdCCmUc
UfpbI/fXsmGd9EvpdRNB0jI+tjRabfSYVzSgGqT9oom2KqaA7XRzxlhVPC77mywEz0IQwlPU2Kih
RawJNIxIyXMTktkN6xiwRZbmTUyBKYOcHGydCQUJo7htO40MZ2dXa1rHFfT+ozOjAC99yuFR/8r0
/HfudGtD1Mjg6CIYfO5FOhPfaYC0RJbzyGX8TTr1JVJzXNdS11Tpl/oRSEsO9c0S9ue4aiPPiqxX
HAQykGZwCpYZSrmWTEfVXNyQqxyln9PiWbuqQsYiwYzD9IcQvSEhZIXDafQq9s/z2L62JcFlWO8F
RsRFFZHBo8yYKySKxnWSvcaWEvlRoUl7YsfQHJMuAo2DxgNbZLSFHUuREMzOt3qK6QLiY9CFHgm0
6LQSceZY6wY+UWKnNKAaNTSs77Dz2/VSVHl6m53zPJ8JKAEeNUmnUOXFFaMFYcPqccRNAUL7DIzR
mDU/T1sGRHiQiQ6nT1zi705FyCVvJJgCzStM3VKIqzGfqSV2ZMgNaFeESrL1BnC5WgbTEWawLzkQ
ISE67S0TAQ1y87h0wuKpNeqJcmw7lEvLtqqwNSqnChvXMPPKghLSIhSZuSdQ/koLyNEOcDkK6MJS
DC9h0GhhEJ6MSBZCE9RQmRs8dZuzIlWCF2kiJOFEY5+ooB6tTu83cMLaBsRTZFgzE4gZHKaAFhvl
SD0Pg13rLZY8BRI+Q8c3bgIzLvcW7vpO0cPvx4aKOVLJZ9MwKJOSFeCGhpZscfVFTJ2RS4VAHq/y
N4k5ajIn5tzrANTKBBdCBievVtaabmDmkJwj+fSdml/kInkV6nArTWzIYd+O4PA0I2Ihu33I0EvR
JswtcZjkjfHWppr8mquMjTcaB3mFoxMA5iymTGx15Q/vOC27ab3ppjbe5t78DrL8MhHB8Zj3Q3sY
w50ywQfIejweNDlEaW7R1A85KFRjmUeryD+1AMv3QYTFL5OnKTKNvbL01zXfhouVsobqrhpJg2QK
tJ1hGpNANJyc2gsd18LsDfxTrqu3PIfIIhHMSYyAxjcGw1LELEONJv0oqfZakrjsTpWIacR8jANE
nwP9i6sNXeZWkropUqQLUfu8GMYu1skAjRE1yHgNmzXe0nnIzI8S6h9KO9Z0X52XxRMgFgkUlYZ3
XrMwMAZ5UOWybwmScMIKY3Q7LWwey7l5DITofZ7MaKuPoDHunOTqWe3EbTiDJuUyGU+1Qew2TgIU
LTDbqphtpqlNdkG87NV2fKqzMt4USrSJYtArKULFXyY1Y0gxhhnEIXmm0GReRC3QDhzTsfUYjtK8
M3rQlyYp3VQYLF+sIOkx4nAL9UEX8sTRQ+hVTWeQUZT+tLH7NsWOu4VPyKBxjWTQf6qqa5Av5q4+
EtahXhZZZ+6WlHSSiA4LxckG54EkVn0mwMl/lfbEpwNMBFy10qIdxwhjkaQWbKwpKuaD8MvQQOmn
Vq7pc56qMGfgdmaUlMwIw+xmtLU5DkaLge5qfJgsTokR7qetdcmxZtSQY/+qKEqyy7L8CSHCJOOU
XiOoryU+6ribFDxY8dth2tcejNrYzUZ9UCc1fK4w4sID2mkbpIqkTem+WncfhlWNRwzZceShXbG0
ajNMH4X2IFfxsWVU2BMMEwpoJrswNt4iSbt02UTQJM+VtylBTYi/CAVk+jKH5lesDfh/z8rqOdc9
S90QHnOVrQyXlHctFX7TjjcUl3lMfYddpFXvGDAH1HTtLZdjeA2xfIyDmnwhGu6RlevmemPPXce7
EONxYggZI03KRcxFl0iqE2kRsy3hT4GDjlkOjtVROdXFchy16McYc3yYwq8gBdkJ0lnzKMb8oqtm
7IWlxzzCGV7oUCn4qlQhOa4A1Xq6XjZ/qz6LFoxKF5ftplqVvUnd7yyjFpxQQf/FwKa2DIAYIbVn
y4RIreEdN+UMK5oxjpNJK+GDUR9qMffK1nwnbgcn+4zUNwnsqCxSlEIt4NtM/GnDaMGLCGk2xu17
PiWtEykjuskxNTYawvz0oA8yLbQ8HHB34o2IZIZMipyvZrRzYqg0rhGjT9OwBYqxfXabWGWD+RaX
JXGEruCVnu8+wiMjZZE0h56uMRw6DjEyxTlM/CCg1VuU9BJEOtEUPVwtn0bp9FrqDRm5yrijg4nX
NXi+SbwobcdOEfQnyajBu7B9FGdM8cbtlEMPmZAUCl0qEuacUFYEajTyO1ay9dxWxyYjZqlfETe0
giweNE4VAZYR3nGlvImCBlp5jrozmMJVyCTmNnJhqwR8gILUgIFM/Qc+coScqaZHNS84bScegxm2
VtRyVJDAjTNiaU0/63RDe0nDwB5CLJlfk7DHPz4BOohIJcpDgnU1Frtsesn4pkmC6kSBhKzWWudl
21eGu6cDYcaxfcKtzyI2ZyGFVO1RxGrRBm+z8zBgO6I2FDOBgrnbUJuPig72GgrhwxKsxbLExUld
iiCnxQGdxDOTNMZgtr7Mpm9Ao5KDJAxPSSg/8MIXvP5p2ISxZYZ9qB8NMflIlZQYRTKJ3T5n8ysL
VIJG+kxqVe0NSoe0ZOb9FdfPnbhRR5GCgxxY2ZuoExsVCR2eLOucYj7AQM7ZmqglbDCVgusT4V0m
C2yaj1IlCMbBoD97mFacr60EPNS++knbN3OXHkiO4uowVWidJmTKB0mrSVsRzgqk9cK07agYuyh5
LslXgtnoviMRTUUDOFB3ND0WvPqk4iNqMNtfjLy7FeCMT7oUZsExhLdQ0lzoNVNb8zyR3wLiYKWN
gk4XPaJe6+NDVBp+ZWnjCmUw4y0jiovloPf0SUGwusjFrm/Q1/XqUtBtq86ooCYXg8rc9GhcGoSP
WqnqDFU1fzNbr2ZF8zHvM2IuCb5BxIj6aMSC0VXxVXls02g7DMvDIsrpoTDR/U1LdbD6rnWrJkA7
GMSelgRn8lCARhf5oKz0jqayMal5+6pnBhSc6Orj2xKG4h5DkNcBU2ivGlrD5knpJCjk0VYVSH4m
1Q0+EKM2pegZlMKjKZ9Jph5zwVc05hrmVyXTGUUVF7zcK5RVJGnaIVf9uJBsMRWENtIFvyHNqMRG
/l7qC3mbkrfu+gYfKAOmThs/ynG8mnnH5xJhRyWjMKzmetummVtLQnDB2cq0CUWFk/UyKXvLdMUf
lp3SMlshKPGBsvAMYrIgtsBYV5T/2Ch/IiK2HKOguyv6UWIF5G7QqoLddAr0mpw5WmGWno4LmJuY
1ksxayxCnQvVgCwc6eFPMpsNw1nG9xLHaEIQvvfEM2GsOb4zQdXxITbYO2q82AhFdV0Vky+sBshE
rkfnWf8yw2dGHCowKRL3esszRvlDxMUxGlf2aL4ZI51LprcfOOm1TuW3gXoLSmZLGcHaix06j6yP
PjsRUCjBMyApE+I6R8qqBJKyresbSw6AKZCYFxHV90bpR1tSEJ6KeiEjcxe/FH28LA2cRqc/pk2J
FKA1kfNJCMjG9Ccy4uJpQaovl1Bl5drHYmMlSdRw1RgeBQYnzBEIZMqkY7DE5kVrIERGyCvcBe1Q
iaVHo5TcUmOMqh2QaqbVVFwWRfwyKyn6orf50QKWtKS/FJYGqqm0P5xv77kO9qJ1IVXWqaz7Zguc
qU3h5Id1/I6nIbqsXT9yoMYqw7zEhW96toZjjsJlLpjb72TywPJ6o4UUMQZeDY0y+hxdUBNquTfG
DKduafgK5IS8N5TiZUB1MgcNrtDtsI3UTPInk+2tmKXPLLCuxZIwv5LdNyvIp2B6JLT03ZTacbPo
eXusJ9WE7xIkV4/FEkFO/TmM6mZtM5yyISh51lVMKi1ipBLqlnJpCn+Qggc2uuRADLFqh1UBuGFK
L5VV0xvmk4DUk6E4rb9xeMXndOpmRzOti2mElhcsBCe2dXs1i8LV51p1p7JmLLVULmrH/ldIauNm
YbUxBFHYoFGVK8afSI3LOefAeCb2vmISG1xHyNfK8X3HPU/fGigPlMzoN4FAEWoyyakEBbtQLjKP
QJUkxiVz8rR6Q8SOYnYqKaHEugthRYJ4Ym0Vaot9WKrfcS5YpzipnhaRoc5RVibfyun2FpOJl7yg
kFd1T8fcNqhFf5g7OEtCZB6VrxHhSc7G79AR1mh7Uzc3WliH4E3BbtZcFET6A3xGhClgVRpPJnA0
XcNs64NB4EVDEW7GzLyoM2F+wl+h9ptRN3U6N+Fk9M1PCPDmlQ1aibFSlo2FEmPBbNGpA8ruFbUv
xbz0Q0NZzX5DYzsG86M5TYodGHCkWjBTyBHDwIwKiuJAQIMwy+wYEvgVCYIyUtZJcIy+fw9DAdM+
Q3MznS45qoqbPC/5VtbSQxAQRT6PjB/iA7Z2552bz8zxCyMbaSkBNivtUyPg9q+EOThHGGl++9EL
PWnL+FbL2IHRbjb4FbQ9AVuR0LqDxCyPWCytq5F+bHcLcMTECeckkpVtE5nU9VrmXRUm8VvvtWel
zbV3S0BjZSbVR6JPn2InPMqNfuSsfRr5ZF+rQNsTkEdmYNGiWGlZg3mm+klxw9PV2AYNPjICaobi
mI4M8idI3/ORzb9jLIuDZLLpRzif9fo7CwsKUslEXkzgbbH/f38Zzc157NaBKk3L95OlESJxv3tY
G+YMUb02EcM4uzT+xf6/O633/Pdtji8aw0jrzf99ef/1/+ft/359GRqe17/vDROGcdxIwvjHn4yY
kVB4xut/96/u/wnlUOybgWnWf9/ev7r/7H7rvzv/Xz/7v7693y/AbaYavqUm8OaUUWGLsOJ9kFa8
mnl9if99ef/p/ftFmbhJIGfSl63yQn9S7u//cXUxcfvve2EJ/vf36jpnyxxNfDNynPPThVhYHO1l
RwXK3Gdpt/AqhW6nBrmdYWm/DSYFtxwT9jQfam0fiZG2X6LAdMmkR7Kyftvhwf/fDel6F0NXYR4E
ZfvvF+53u38rAApt9DE63H8Ua6q6n2STSbZeTFXml/Htud/vfsv9vzJv+OM0nc9JrDC4rRcMdCXr
373f3MmatitlrL1lDcGwNTDdSpSxG+MidqBwwGVrdSsyash8UqKJwq1gf9Wku3QJBM3QzI2j40G8
v/8nTx2CiKhsFvSNCwoRXGeIePyZBLQWhamBfiZSfEg5wNUGxixqW+hCQSDVNZK35FwW+2Q1iiJW
j8tl/fb+X56PSLd7o2m2TUgWszQw3nC/ZQgLafGCqvjNRlD5f7+XtREH6tyvhvmMxaX3R7g/dhUK
q/OIMBx4OfHm39/776/cH/a/+9xvmjqYFGkk0P3fg6f/55nd732/4X889v/35n+PUJlJu8GUdvfv
vv/jb5axuY3T5pBJFMB4ZrH9mTlGChoRsVFoXUYV4aIsMWdnzN0xBXrGTgr3jIFUHTcXYqDLz1SV
6q1RB2s0cbQz0rnYEc/bHLEUhVVK4fG7cDtEg5d02U4I0a3UJVZeWKy4gSV8Do34pxNmtB9qiPgm
o9RvqFzoODW6bJwKBF0HE4OzlAM6T6sgMmEe8SDCzX8TwH2Q8grejvmen1ovFGDlYzqypVk1gbCS
KBJbkgZuFQ41w0qQ9UPRIPwk95E0DkwNWjw8ivx3CGPBayo0UNQCbp8S1AxE5zIuj7pIL186HQKh
jnAGkVBSDKBkLkU3fHfHvGKcqWTITNJFNooT5e1qxiwiRIiTbcYRvB10qSGjBA8eib5MDGLkVCbz
XGX/lEklh1kc9I8TVvRSD4MpKdB0/aoGz0ILF+6JlNKUoa1EQEusLdXC0sIUx0CrjO/HjFDyf7F3
Js2tG1kW/isdtW44MjHnojYiOFPzrA1C0pMwzzN+fX+gXe1nV3U5at8LM6Qni6SIIfPee8533FKr
wQjTvo+vQ39OV9mskNDI9ocVJO56jivHgy99LMKhQ37qI0YnKzxwMYAIRz0nyCpb5iAewdQ4iDoU
PXDr7Vl77zoCTOu8+RDOhhy4lkGjxUQ/SW6aimKbEE001CF+XR81KLxQ/2hab45lvOtJh3m2oZlm
TnJn2WjHQwJyVsU1wG4Ejmn1jMsgu1BgONd1GwQXlUufVCYReTCSDPk+4f6gmcW4rxxqh4AZLEng
9dEZtKsFHd63D5VgXyypTNschsnURCuGwVdDIk+D4Vrox7p4TWbeJfk/1Waw/GtNNz/yaunb8nYI
vcR7lurahRZ3IANzjDGJn387aXRM/QHjeFBpl2FOD43lDKZQRKCcnepXAZQRQ/T1qm5oB1RIYKYy
0Fd5Il9Ea3zZibbLA8wV/Ool7QAuGCLOSJG5721Cqug96gGbtcRCAWZbjto58GgqmiFkkogJ11SS
7CGAD+tcaUfHv0/M3rolpPbb0nHxR+ljwAYFR32Obtd87RsBLqWdn8OdFkjKhFmPd2ay6Hrt9pNh
4FL4DRrZMtR6bYGJz+jSdRlzVzMyOTNcYc9q5Iy0kcA2OVB1xlj6ukicz6Cvw6eC9pbvq9ILh2hT
DYDbfPq6Gz8jSyiJ9jQzH/XK9PcVn5CmDI1WZ2E9yqI9pRmwfUWUm2dmIGt9kzgDI3R3belfktVb
H0wz5z5SZEQKYDDHhDU2/WuV1m+i5B1kJSLYjByUQt404Ujpx+fda+veYitodNMPIPHaZR3hE9Ab
WngaYfBuiA4riZCBxyRghBGi6jkXMHXCjE0nHuA29C+LmShowfUBPUL7pFxDUSH2ucLgG3RHE4Xd
gLGnqUEqcTvfGAM0vlKDsT7GWfWR2bQNGgiJnmED3zPRt0lae4hfEuL7ZnO4z9oalWGMUIbPFgFz
G2pX7OkB+ElEt1N+bJ0ouHE61mQiM/gUomAzGvLNjZVADZOjv9STx4mEwW2TUIbL0CGWIfQ/W1po
nbRAYhAOdxw73lfVxTdk/YEPnA3cs37H1T32PbKY6UL1dKasANFUP/gbax51qOft8EDSDGPL4aFq
GoG2NPzSybxaVTQLNq2F5neUumQPz5MyJUbj0i1OxEGpVY1nOm2yFt5JrK+1/pq3qHt647coRml9
mGNTbXMYlYzxUcKOU3HMg6EFnYeaFCHHdtY0az3EmCqgAWUJSmObwNy9bgAWsgjwgiw6oNFaSAhM
7zZ+7Lb7NhDX1YwujGHVYzenmJpIhyQWbaW79D6mUmIvFIEJ+br7jCGl0mjLf4wxSMKhDnN2aSRe
iqrhUycdTLMgZVYtcSGWi7GtczZ93NHCLwwaPIazYEBzzBbVeD+2OnpwM6JbrHmzXs7HFnENIcxE
vSAy48x1ij46JaSprOssO9EnvdbEWYAemesitslOqZx627Xo/4eRKJCp5kCrmcT7IAJOU/Y+bYTx
1SFyHCLTeJ3Qtz8MJYOVzMXGNcYGpuFC7cWYvA4IXp1xfE1thukCXm83a+ijJ6wWto6FSdTGKrCQ
wk/9dOrqOD2QzDVkt2kpuafm6p0QbJr5LRZfu35KXBGhmSnvbYZa+UzEcWWzMmea88NeLlVbZ4ST
ZKd64AKiZ8dubx4/fFFdDWIqgebw18c43qXAku1mWJCr8IGEXksi1VXVHl1OViFEgALK02WHwQZu
x5gZG9Tyb+cfzC5svMoxH4qmDY6KHM4ohWwY16I7dAvBZlge5JBgpgjyx1ALw0OY1eowmeNLqAGq
aHJjOkh2e8hLeCCGJVhbGXKCGB3UMalySarb7BEVdyn9Rt+OSw0gHOqCijrSbQq5FQvk8/yg/+9X
529/fYvLLzRRxGBuff6HvtXZzo3LO3ch92tJCuTHGYTn4i1HF/mcEU5W5lO+Zfs403Cakvbg6i5f
MkgvLgo7NzypNAAktdrmMBGz+tUI0P5Lhc7zvKU/P5gup4K+PJy/DTWXDjoFm2e2dXdI/LfA7Mb5
1zdlNESGE0zY3JINFIOWYz1oiaq/sLlaKC4pIioddEmxPJy/+tO/9a5i3bQxGNV6THNyqZw0rWRL
Gxgd6suEoJ2uo6DLl2P5+0OzbJy7yApWgonzyiScLCM1DDLrGZEaJAE1Sy62Y9PCSlgeYjLnlhEU
X0YLlHWu6MYoKNS21ifo6p2+RPECmTWr7/rWlXvbgVjkLg9zipBXa6t0NYhhIVUBiz10Ja6zurAu
Q6fgBmHr+mHqCuNw/qoWRLKUg00UnE4rNlgYsZVhLHsxi5KD787v4fyVTanr2SYSrjA6lRZg8LZx
JXjudU+uwt6qoJnoCaLfoAwxwafSnPahccdYpDjk0q22YewCZWte54F9HrVetmJsUHEIC+H5gYZl
x2mMQ6lL49AYce11rKEXrY36wNG5VS7oZFiXysmhBUC8SX1oCiSS2yXTuqkx9ZXRU8swx7wpfT/a
yszhdFKUvOs20r6HpY45PxBHu3ByfcT0s0Fj6B+YXCePXK9OaYjUtZsf815iX9JY0KB6lQohbhyh
cOaB/uq+aGe5HZmPHubl4fz5n781aCmmGc0cPu4AgN5yDNi5/fagRhgqLlqB1aw0FLgpBZEeGohK
SfXqULxUbHjVAhL+/QQ8fzvFeMqLafa9rnHvDWN4LUs8df28aCXjOW42oRg/lswT7vvOfhjL439n
Zt+EZquNVzowwlntae4A3wxYeelZA59MtkWyTtYO7jDxNv8IKSBi2oRr5NXwHNfqofrQHoojoymB
SBWl9rIXhLkcsyFe4WhyTuHj/Ape7Md4zcTCfwwfMrQeW2eCcLrKvoEoLhfluKXtyQSxxJfEKGC6
MMw1QxDo1jHgSKbhL/kCHANBsuGmPt/Dk64HQK+bTmyhOob9TtzN1+1nwbcTssELEzEEiCNmgK86
l6/0EOa0L7yUzSwO+Vd9Ie4wozEkzHCDI7yxT9GHpIrBnqr4pRk5A35j7Yh3qo3X7JzrcYsjRDc3
ofWJGAa8bQlo9EG+3gKwWkc3HeO4C2zGCC0eNDql2gbbebyAptzT9Bnc6CfUaYAL1vhjIRKkjF5/
lCxn6cq+t38Q5nmvvRkH/55+PHu9BjuWAXsXBP2JPQO3Ff01fp6u/R8j3vDnAQZ2uw1OMtqbGPi7
1cBN26aQ3JiVpzHFQk5+Aj47E8yK7euF8wAH/Mx0gqnRKT3GHzguy1Xur6W5CWocBThi0Vtg7AXw
0GkXVcQIiwBPTF0Xww07Me4bSOLV7Qm1xXb8CEh0uvtS7aadkMqfJnzebsViuDOrnXLutfQvMhR0
F577HxjorrAE2wnLIYMGHLv1p8iashqHODUkRk1xKDUkK+vkWzsWu+SjOwR3UE5TdAsb4d9Ejjdl
W9qKzsm9nD85Q9jXotFLF7bLZHtyU/tsm/ZaunBS42Abuns/v4HZOZQwVD1D22qKJACXfcNWR/L3
AtEEZeDT/A3db5NtslcoHJd4QHflU38b32UP5VNLx2Gle/VXfIBY+5K+mxhctv1VemDtR4cpOGEx
1u+M7cREYuvccjNDa7BDNoOdGvk0vn0DY9O01YeV6XF1rMC8oSydTdxR7ZNzCYZ5pJt9svu16jZf
df/DfsjITF+H3xgTMDQ43zigLFKcjlRpHsC01/gDMaT4Qd8a+etwz2DhoeKgY7WBVcxPuKrhNWjI
+pGS7THM+ifrllO2Zfx4h9isekZi4V4VG+LMNnh16Q2nfH4HJFGvTsQme5d+oNXfaLfGExTMjVoH
X/OHjbHb2EYP6cJp1F9cYx2dur3YhVvzCl+o+daUK+xTa6z37S0YQATP2XMBWQTXC8qmNXJnzJFc
pw5ugI94vYr2uQWu9YIrbLpeEAAPhlh9ASaLnDW7A69dRd4OmCWwTybYIQbCY7cYL474FMCpr+Ud
w0oZstM50SKHLr7QGzhtkfFdTR67DE+rdhAZ9vyJwca4kT+ybF/txndKcN4qC/jWOlSv01G9Uldu
2blt2JvvNBxD3gJauHq13lASohBdH+Kt+xeZVeewnZ/h/+cT39aFNG3HVkr/U3wIIPsGRZc+XOku
maBPeJ6Wewyn16OjXvRFYUpkn5e/YZtB2YTR6BFHUrMQvxet8k+pCTe/vup/5V12U0R52/z9b/qf
ArTE8makaaJ4FibZB3++Cq24He1a9cNVpNMr5L9W7AnJmPiIQLThsGH98PDZxdAxmINdly2BhsxX
sRjiH4muz2/n//Mu/iLvwrDEkhHxf+ddPH3VGdkpPyde/PY7vyVeOPIX0zEMZRtC6jZy8d8TLxzj
F4IwHEHXWtpCWjavlBd1G/79b6b1i5D8s2vSSzakTnjXPyIv9F/YYpElZlqWS2aU6fwnkRfLvfyn
U15XlkWqqsMbNA3HZKzJz39KzHElsbdR4VqUWerT7SgUo9tZMv2JA3ywP30w/+KUNpYn++nFTNeW
5H7YJuEaSvB5/Cl5yu/6SmdL5u+mGmO/7naA2HpmALIyojVThFr8oMTfkxJFj+pS5e5LpWFNyGAz
RD0AGic7FGlBx3VoBiTPg5eM6LDNJGCNzqNHhI4PZWpaK9s2SCuzFDmb+K27enEAJUAgRge5phWd
isDdDbShaAlMxNvTifz3f6jj/Is/1LK5hBVHyuHw/vFTDe00hUzqqt0UmLuxxYZvxAiCqD2aCxjx
NLsY/Ef6J9q97zQyduVY34iIMWjrEwwYlaTw+iAiRPadmdkpTfvBcxPSyOzaWif5Yry0o2qtM5LX
iwZhfSafky6EQbolC8Tcs+Tve5t+zhyYdMZa49IJEnhfJeQJY+nYGgdNF+ALnPgpsmkwpDOTWHIS
IJKWIbd8M0XDW8OQ0xwQRZbJ2257fNADQXuAYsgHd4L2ZUKQSpVX7UJXPuYRqOIgD7OVq+Jd7LLq
LQl9/Er0jQx6l5fDTW9zAMIGOxf+vmn+qtLqJkEEYycgL+Ykui+7ydOHkc0fYjBvMpPXoiog6Kr+
nekPti87Hby/OFb/lMDGSemYHKclopMr9E8npajN0sjamchtqlasmP5DbCRvCj9lz/gaiwx0qDqn
UghMZg09k++kqGFs2RYUGWj/ftduZRrugsRw8XJgaKwdG22KTqcpGg5lmNtrq3JfxgbujW7S3hQ9
3b+QUsa3g21d4n+v0zbYuNOtfO5FCuYtiL6tGDxcGZm0mR3G+XHBeV/RTawHECKzqT7S0BwJi6le
0jA/mUVBdyVa9NcYj0MmwJlePqERv8kKTjyHGi2Z+lMkk7fGyoHdgXK0DkUPaE+3PV2mV7GPEFVv
T2gvkC0eDNFg4u5hDfA/YJjiKC5uFGBJ6lZIRHj+JDn4cXyt1OQ5ZvowNsk37itmItZdhtDiL24e
/+qSclmVpbtEzrBI//GSakxCSSdnULvIKAevFrQo3MCaNhLTdKvft2by8u9PDPkvXxEjlWW6bIbV
n3PyrF42WYmZbWeMxrG07ZvZJbLBXC4GO++eywi3qQb6KHK7l2TiDI4KjrCDgWPd5e6e5tk36sYA
+XTfvf779/avzln2BC5nC3lIymDd+PmurcsmzzMtpROvn1RThFDoeWusZM1FZjkESRY2szHqi//4
ZU32JAaVAZGWhvmnY0C7hRbmQLBCZqXfo+U+iJL7gVvE300F9yOg6cm87eHfvyjzrX++m1q0mlkm
l2Xqn9aoOJC6Grhwd6LFIhYF18EwEl80pCe/FBB4S2YHZo9R03z0G+chiTE2VqMOdIqQAinVMetn
tHIsS1x2xETHxbGKucn4Ipm2EU+TQhSaFDv4PJ6w6ggHb0CKag1vxg0pchiop+g5r7XbHMdpjqmP
SMIAwg+tGnLZ0HdjkiCIxd7E5UDyBcRYo6AusKkWkzTbk3bFdtc45gJ5e/EW4O9Cl4pz2QhHxGEQ
cpguwiNx689WPCZlMnh+N1wrHzaV5Y8Lv2FxYNEqs3hnyF0T8PZNzG0xUSvTBcPUWUfpM5yMCaRa
lfiq3IQoCxBaNjK+abnxpON8MgMWA2H2q3HisJXVRrPBrkejDQshnR6Mvnjs5PL/Ll1UNU13Tsua
g7OLjJ1IPZgBF56v+HCtynixaV4k1bI6TE4DEbHKPR09uBsS10MXpOg6cYGYmgSCOvuLrbHUzT9t
jsmwFEISbenojstO3Vqu3Z+2Lb7uI0qb63EXKL1Hs4dmpL+mlzQDklooQ7QCxAheQpaXhoHcIGyd
y3nAjZxWwX4aTVJJ1mnvGogM6Bz7rthJFy1xmqGFy2IWIvYqK4uZ7NBBUdREF4DOlo8demU8Fgz+
003HDZ2yMc5xV/cIdStqec36JICQDlg20wXLELS6Q4ADE3MMOh1k1VSDxgxutoDBw4jnu83pO+mR
gGmiPgqxr8OBuOAByEcPC4RO85YuXs0EyPyRaAjffX96GEtfu+CetS44nRpkxuV8b4jwlFr5nVsx
IrRHCuCySKyLUuov5B7DzjadjZUBOE07laxbgKKWO/sUgmyxApntaaD5IHWmjZajOQ177dmGVTDW
ITL7zHhs5uLVLzqLgZb1XE8NVX0a3ccxadPIaSvbR9Pn0wRIE/JfGu2qmrv9mPkR2SvOLa/LZImx
YdDVWP7d6aIKh3sjLnc6QTyuyCLwvMNlPTHYcvmEnJSPynxqB4DIY9Xf5ZX1PVURvPm63OQlkC1Z
Muu3Hd63H4e3SO3tlWO1JpFGkoE6ert01vld8tNHX2d1mkePz8pLJyRpQrP49KK5Q9+omO2z+SoT
ZNcZZzK/u9Lt6Z2tGUpPEOdxS9OI3SmiDulDgsCvMMsQtF9YHTDA9NdNQ1+/n9H8JzRJq9go9qOD
M5+ZkiKiAM5HWpvRZogNtoAGkVlJEjO1S0AX5ZbYl8vibER0dNKwhYpOulUi4bXiV4rHKnyag/Q+
Rh6PzG0f2yEDvgTbURyFu6yrECwaXuuX2M+sbWhyMky5iXwY1EFsjaja0l0lFLsntwBDOKlbFaDw
zrT+PmgIPy9l/ZhxuUL0MW4Rg2r7voEQ2OjzO55wO+FpWErgR/vmk1VZDEoqNAvYSbgNGehbWV2q
seIuqAc6URLDyrUmzyoiAiTGYyxBTQ6FwEaXlo+jzjR/xqWwViMYu6yTWydjCmQmrKVhkqHh0hws
MmAJAjpjbj5xR5nCZermXBdReZxD43rqO8ZPGuZWMptt1IzEiV4QkcfuaUQsLf3+tdfzu0Bw/LNa
iKNVj4fGgQPes0O12K0UCIqhcGr3hs+dec65xZoYDxuap2kc3cZuzvXkQknVcGV2nQbtVNNPc41i
0ZZL8AdcvylhDg2tiCkIUS0jFtvSB6KmDYClYuDESbatqgIVLF7sJgJBbmcTbUG/XJqrxrtqMVd2
PyruNvt64DpWY4Nw3b9Kq+oeDdD+djOo8LKcDP3C1fJLMdaoIluvdMKnJOu/KofWYC/8HXe2q2Y8
dnb12lbdg2r0t8Q8IM06VBNIlkgVMVQDB+l4jU9zdobn1LKgnPlsutst0qWreUQSOecgReIeYQRz
CMLVssc67ZFypuo9wcwEenO8T9WMqdUxVrZBQ5khIu5ObvW5RrpvW6dYlPqQnI8E1kwyyi2ShWSD
5QrFRHrqc/8BFfNqGIuZ1hbilVJPX+OcTydE/ycG5pA19grNLuFQDsMzceY49GKR3Jaayunbo6lX
sro1A1vbFFQHCSwKbYQc0tH5pW68iJ0JRoy+6JRNml4856NL253qo79D/QIAkIu5LGjwVmZLIye/
1dryOjFavE1u78UDLgtEaOuqgV3TzM6jQ32zB5ZAxtoYcY+cm/Iiw7uzbdyOLMAwXUsF/kahD/Wj
h7rB8jFM3DRJz84DISi6Omw523Y0w60M4wcHm84Y1/YhUWAco9JviUHDc9smYt1iavUsB+Zp3xkI
wFzYKMPwiFsHeK3e5Ss1M12U+2jASZNMEPtHjlWipg8teuMqb/BaD7FnKfXUNep2lKzVgUoem7Le
miNd9laI4OJW1Fmwt5tsm1R08owQ8EiICZ1ZcwcxRJwE80AoUEhMzK5BsGO8lMp8xaCOHadjg8e6
GfUdQJL8UBrBp0FOVRp8Zia6JqwS5A2M/WNbYodv0zL2Sms46D5QLE19+lm0s8uBMsLXnhJ7afYD
UKXW76s1sdq7Tpgv6OQYVQjmz6l7HTuYIFsn3aleeclAGZmkh0453zES0wvLrXmjSPkHlBvYICUY
O+DXRvjiBy9ETad5SMZBYqJKNdRWliNsAMRz598dJpp3EctbM6v1NKYwpxVbg0Fa0yq0INbA5neC
4TlcEj/QxgIiiNFF1Y7pEoYwP2odHsqhD0nswkA28vNccM9tk2+rByTqpMmwk5N8LnC4AoIBoVuZ
ci3MBk1jktGLAK0Que6RUer3uLzY7DI40YP0KSzpk+JaZwAfPIY65RoNahkPr61WCJbOFz2Q1otW
38aRuMM1XeM1a+EKabNaDSa3+JyB/mtSaFvJmjtMtGft3sW3U4LB15T8CmNBAOn0nrf2zTBoMQy6
XN9r5fjSOgwwEHX0eb9ROQTfwtIep0ma+xGQ7TSU0BfZ8DC8INaFZYCJk2PeJOVRb/O9uYwMNSrX
xiTd0WIitCSbUgDWvz5YMwIvs8h6r7WtW7arM6MWAw56MmGMmzX6OiNKC6EzgufPhQy6pISev/r9
IVgaFFkM/V90uP9GLNuH3sUqkKcuqj9QIsYS/2lX7L/bucAXi9g0rBCbwmcAmJ2Czzw/m9vqzrYD
3FdZ2PBdBT85wyaftlehVDX3zvypdrNok9ctUBVfZ+UYGE6ETlhdJLHcdoZ+WVriUjATzwed0SuK
i1gPOUOzR05xll2TVn4bALjvAnYj+EUvKiwcntDb4+z2G5AUtLi15Kuro5thzgwgDPmXJdNLBzRd
RO0xT8GN74+XbJPGFeb1m6FoHvMmua+S6Jh1xVeN2yoC4SBd/d3t7Dfz4C7lZ484CB/GF/q7G70V
K6kPGeWPw6QU0zm7jMu+s1nXu8exS7/YQx37atmmQP+KBcII/F3sxGAWTYS1AQPgZtryKnOUAYxV
2Rt133SwRDcdBqPL172zOKNtmUEbgsbZ6lBLeo2pd1kyh2Wi2y0iUFsfYR52xZO9jJ3PkuGEA02Q
6zHIuES1CEpZM7n+4fyQY544iCi5Yt/t43jhlJ07bmPpYJE/WVaHWiQKaWtWAw2ti4c4aT+bJUP2
fHTPX53PlWhmCBlNPvtsI+jCrb8oJcIl4fX8FbQM4p0qG5c9bLqmVg8IUoiPyWZCWzKQqzbwyFpA
8KP7M/T5E9nw28U5ciHi5Dvu/QcKpp2ZFpBkcuukt8GjMrpoO9mK9yusXTSyuuUCypDsSMye6O8E
Ld5+UDgQw0h9ijM2cVERohdm67YyjRbOSW6tLX3+YU7D/tzDbGPXXYK4VACr2C0kBVtkQUFhRraU
k4PQgLjPzPCRj/ADg/vmerApT3w+nrqNv3uThpxlaV9jHyum6PwBLdJBqxwZe86E3plsMQ9Y5y9q
XNCInyZ9XdnfybKsL62/c5Ho44wqbVI7QUfs3IJR27nknnueW0ZgcrO+3WOVcj1Uk4wpfONRymmt
XFBiSwvv3ObSMobXIn2rZlTPcYIhU6TxZ+Mn3+aiCUHIY4/8fXF9FQrNYMCKsl8XIlxHrbiLkSTA
I+F/cqZrrYfCqwpWVzuEzdNxP1yDbUZcgwNyDIA+5DDdWlSC0lYhSqMbv+0jlme2cKRAvbutj30o
38WTCZDXSHbM/N8ze4LG0ev7lBb5SY9O0CRcLwPugd5SX4W2Puwc+qnte1NQQS1nzDiHtlctfUx7
RvgXYrShe1C3Wbm2rNEz6wm1q0DReT6UxJ73cFVEuh8trvFuaSsOIFr4s6BdOfUP+D8Ac4bpWEpk
pX5Po8KOm2ffxVwz0eGwRPEkuxmaPpIVPkH8TyZAsrRl1R5qxFsGmyZ67rmHD19fJbjt1rbW3oxE
WTTHTnJxnw8Phs7LCJHhyvbjt5YDQV5S/qQLlrKYzuBgFdexQgGfCHAzmj/czeY4YBwsuTwS40oz
3Fth0TiJKnbTrnLvtIjUjlHRlWj5VJyYLkZqR69RF91qPr3e81mXjCDgpCCGbWR3gqUSYaP4nmf2
DyEul6URktScPLOB59+n48j8AX+p7z6kaBI5LfgZVVvFCbV3LUhJvJQRLiX10olxMuu2rs1PhGP0
eAhLoZH0FWniKjfvw76Imdcq8uD4SKO4IlAjWi2NyingGrVygEHLsxXJO3tbvDdzH56cbOnjalhM
7UZkywm+xjRzn43jVYyxdN0X1HJZhBmrEykRsvOMjzkjTqNcIgyIELBYKNYzJ/zF2HJcz83tnGYc
ne1h3w7RSiR0eDQ7yxGtdvoumzP2C0O81kcaw0VpRjvZIlxOATvxzNa+a4fqUEwxIiq6MFI79eCF
Fqv+Ic3MO9+tGJC7Kctx6ByrQYbrXCsgW/YuhijS9hqTuFLl3+MniHAOz1y0ZL9TfuVdkXlWXCQk
ClIpzGrcy2jao0t7CRg9UBWAuMt9FDPJx4CLa590pMuk7vydicd2OYGtkMaapkBGY2IiK5XyGBn/
NqFvJmtxO5TONjPozomYttJsQb+iqmyWE4/+BdiK5HieyaRa/E17hcM8uA8RguV0tm4bn9OWDRRg
phYyEFxpDZrz+RybzXzwkBtuSGufuHTJWxFddds0JpVAkXyLmTttV1/ivYbjHGW65+OrhISpH8Ef
aR4Ne4FzT9cjtRr71MugP60GrdxPCYRNEXLoVNF8+r6PXDf49pNTW013YR88i4yLerR1zUtVuVJo
memjsQsOenePpSzErExB1STNV1UmRAhE4dGS6IBKZny72KRBqmAQatxTVmE4S/oPjNqyoG8ualX6
6yG6SzBK4YE+sMR6PqotCv6TGgivFFwoCAnYJY6UOTDSfCQTEGIViTMRUc67WuhEvSJ9Mcm3Lcti
z6TgOTLbW0FGS0FHSuox2LvFd+9QdmxlHnI8nuwWan6HBdcb7Ndapgw60unRnp0doq333tU+67bA
HSxxfuvs4Cpjb0u2hVEc0YqykLtQ35R6/FymyG2jaXxzrAE4cE+at5GekkxS1+CEhGOMqq23mytf
wVxt9YcKHLU7R1eiSuE2RrddAa8izaLTrJBGYKhB4CeCY1XYH7JLX9qAYjFy07XqRbyOU85HR+Se
L2YImpEFZXAONkNTkcYMJIyWbXzM5hgQFo5ps13yKVRSHMeJbYrd3kYm/cyLCPnxnIETsowvDNJo
owV2pjV95sWtXsyH80MgKvAsv39fk62VVsVw0JrCPQILqbeg1u5q3sFBZsRROyb3kH7UyNycwX3P
SeUZ3JcuxlmIQxEaoIUmuxYk2fO9Cv1raegFUl7gK3pm5Cefgew8uDmzOmctaBYg89ODdT4I/E3A
WybNQPGXJAZnxPJlaRHNff7q/ADfi4kpa/c6bSdY4suDD82DGhe7Uxsmxq//dv7BjIKQnv+4DlCh
6XXhbuLAuA86A2GhF+A9IF5dSwpcXLRFdrnPfJKWKaVxs+9YjqyjULxQwapNzmYsDr8/WApTvYHw
kxDjKj9qZn04jwb+X5TwF6IESf+bkc//LUrY5z+i9/z9Z1HCb7/zmyjBNX9x1DLI0ZVCX2Ivw63h
q2n//jeQbL8IZkvMWaALWr/+6B+iBPmLYylmvI5joZFhtPC/qgTD+cXhBwqZg3KVzoToP1ElGMpc
RuR/0ApIQ7o8HYIJRjsMlv7Y4e90HBczTtc9/N0Ziy1ue0RUcZRd+xNNS1uJVRp2zlUTjyCaYwZC
5uQiNpJoyDHWe8ZoUjqwToQiQvO1NNq7Id1mnY3Xv35vmwyDQ6J/2A5eCDOXt7Wtm4c+id4rJww3
wwARoTDd9lgUXUCeVTdexBnGp8EOxakh/nkuiC2u8qbZt5TRIEBOAr9V2Rn9cRoCnI46gR4ZI5zM
wTLO9uKk6E5A9ehPPQiZjSgGGB6uuLSUrXuaDqyjquIP6AbVSjNHknpGOBB+A5K/7e40lHS1Yjvk
RL2NB8YCVY6BpTW40fg6Ms4QxsFkOW+FNhKnkEkvKOv0WIFu4X+ptkUwbLWAvImuJ6VaNuu6XsIh
TczxtvUap8tGSpTrZC6/+2cl5MaCWnfsihjhlZkoTw+ttYozZztpMDxsrWJqEph8xCMJS1jQd0Mt
16kaDMSk7NGLMtsLggQ79YVh46LSnVOWJts+l9ciSPVtBRMQ60lFZzn3aMDDGmrDS1+O7ZUZd6e6
owMbReENtvEUnYP5EZhhex2aDCWcxK52RSDutfsslMEmYn+DM4jadakF3VASapGrK+WP4rbqvuP2
WsFJex7gTHoZ6nzPcPTPznQcVP7dyoC9wQ42mq/MrNtms3M3RSWx0JlpX1fpbQIV3+kJe7CTdFjT
HQxumrR19lmr3WkGzouqSH7YtEUuempV0NeqWsXaEGwjJ7srerQLoZTzLoxiav0Kb6x0jNvGhRmT
Ynb3+jL99AtFerxTbu0cpaocBt1rHK0B26U9RshGVV7Tnw+Z53V9RhDGFOTHnhbDmLNQNU8FzKy9
nk53LYprj7ljs/cd2VCZlCcJhl81lAyaAaxzbFAWWNNwnMQQXOVIjKidpg4ImH0/JEX5DH18Yp7k
plBDS+rbjS+Q5PUBipWcDak348ifHQLDXROcStENu1aLnpKyuIeyxkI8Bv/D3nktN45uWfqJcALe
3BIEQE+K8rxBSEoJ3ns8/XxgnlNZXdHTHXM/FRVMijIkAfA3e6/1rWErN40rpEZjy6Kmb3SLVGMp
yelnhSukTITGKkKHLUJN3TicTzq6P/yaT12PWsQnDXAO5GkbM3uZnSCuJ1nwmgD3W1ZUZ7rhdC7z
xWiYUbqUDeMADM/FsYeTP0MXMohZeIjE5iOadRKwJ5FQcSIarO4mx/05nliam0t+YNKWVwHtwCGt
HvBemidKytRuYvJ4NFYW694g4TWKtwN1K3/uZU9C37UW2uBTSEM3aabQs+bsS0iSU6gIIPyBscic
b9CW1IIWM6+iIeMldSYiSztJWCuZ4CxsRYp1Z5xUHDADTiOtIw8xJ46wUJF29MAxXPYGQ8u2aa7a
t3iq9nEHBixtCGk35y/KXbCpO/2IAJ6YvhEy4RC0D53WfaOhwXMqtyqSbtpdmjBSNGTF0qo0/HRD
vVZHhcOlwjhA1NLBBlGoxLcH9AKnQBLXeTCd2qpH2phorpiRoWtgwg6LGTl6yQCkaoHpSDDw+jY+
CgpoLEUvQxqo1F5EkTq5RCCHkKFD74YDkrZpC1B3EwdM/0KgD+s4rx7C3JhsNERonsll7TTlqKYM
7cAEBWTf4Zou1FUsjXcsYYTmZNl+EF5TuYPWDOlSUMlU1aKQnIAB+MacqA+CRXuiVabgLaGqbo0l
9Zk2Z4zA+RqK1ls4jJrDspOscrk3vbGuPoJKPvVRSBJuUryYU2lsmh6vVJjkG1CB31JRDA+WlRMR
NJtPWS/4riq05mMRDasgygYP6drFn7vrGGUI93WxcKS6HXYW47jU5RVqNFAPHdtBy/wJpMjHwdI9
ly38Ni36Ntux9TArrcpBI5heGDUvVru3mRJaM+tvrKGOsBuv0BOurVj9Uk36MYjeWtcYzIPP0poP
Z9fupvEsQZJCGFjuAkoetiyUvWOaI4GVnRfMYuLGgCJK8TQ0EZl0kvGch9J8hCNC/nEZwnIkVUVU
cU+wkVQShNxJMX+MVVx6tDa/lbkYD7HxI80BgEhrC2+zWpu6ssW35uSx1D0YCukf1XxW/Hi+gi6m
t5j4Toe7j6OA0KueocRDRCiQVmjUE+hkaAZOKgB7mBtrZNQNlXf8QIse7zEYpq0MB4j8Fyjto0bU
Q9qhEO4E6qviXB0ac/7w1XzBuiQvuiEOJ6vUtgHNhqWUVV6zMdokiZl6qspooPuibUaBBkYqf6B6
S1phg/AbsAN4/BoTayOW36WVi4c6IZlNAY8EcLD70Gu93k0ozMxMjo+VT9Syb8qdp3UI11PYEnHr
46XVFIIDfKvYK+LwOSvaSYQd8KLotdOhyOqNYHTaytQ8I5YxN0IuXOVFfhE0fScFzLeRNf9K+u4z
hlToNQByVxUWa7q78Y41N/N4FkJS0h6n2Bqpv2DZBH0CXoyCCBvL6gm9CmN5hi5dU2anZNMDntOo
1nI+P7HfFCANp5cyYy4UEH24ciH6RMA/haVFEMK0lOHLMT7WxDrFuqBvx5radBjTJi+TRVAMq3g9
Sj/yWJfA9fSjsVAHO0NfT2zhwrktKXQzQWM7mKVpkyjBYOcl4cgoPQ0PfCaepTChl9qSCiLAsJam
t6YOMor/CdU3FIhaE64z1k/7yQDrO9G8k+ceqXqfgh/s5Q+/ot2jG51xDPpl09YIkodHEGiN2v6S
Am08VNkQwd6meqnxTogfqNiGS0X9azSIVS6k4llXq1uLzWqTNEwjgaroTosHr2jTx6itiZZSr6Y0
mGsMsq9hVMFX76lHTmmJ6iEngxjz4gqCEKBiYf6MmhAAfZyf8GzRpNbItZIi9UVuJdmF+8f6ze2t
+qW8iL7gFSbt0aiFAS6VeD3MFilG3KdOFywhOMX8FQ6xzF4KtXZadPtYTgL6uiCu0hIzVJlUXgks
c5XNpFhA0WIRVzOwJQCK4OHgO5ADfDmTzQcF2gSZyTNF7FWBBaXoevGcjpWbFgplLsiv216LBlJN
ZUZaaliBwBqkmOMXU6nEc5wdQ8F6jJJW2CoIhtY6FVu1Gug+NPssNuddO0X9ep6BfI/EPVjTC01I
adTgcKFNcXGxUu+USHUWYtmti1gAKcgq0BirbVtX8rb1IZFl5Qln3y1cSv+UxhkEoEwAO9WjiegP
rfJGgaQbI3+UDQKuxtxEqaRQadgZE346SxbBbwJAa5wxC39lglTsdKjTBLn5T5EaPkUUE4nqrYlN
xLeHgEKtsRYVhM+ZfoR8YbnRFvSGSx/h31/fH2SNLREDclXuYPs7iv4Osed3YyfA7wcZNQJSr6lj
6pjDiP4yYazNqUW7Woe1t1PLHbMI7Pvl3n/35X/32NjjBLEScAj3302BoSLUQo/xf/0r95/zK0nG
Z0LTxmZFBL/yr+fUkgy+/p+vW9bwa8qAABf/fOdvd/+8qEAnfKmi07z+89uCQGsgCNjlI2pGvvXn
p//8zD/e9J8fkYKQnVc56DYfgRuqYHIq/zpKv9/B/XeTkgJepgjW7ye+P1bUiC58A3V2o+JwtDT2
VC1ZFdr9UqgVqgr3bxTLFXC/R+wAoYUoWP/2jbpmuEE8SioicBn87SQE6NLMJRXeUYb1YiW93/hx
vi9YzCPZ5awuQ93fbu6PWQpxbUGO0wfC9ey1XbqRF1vivaWVpCPZGJTQWaPLgPHEvALEkKXP8nJC
sfsWdru4TO8gHVEDrHO/94/HVDrKYtx33mSwbtnLlZZ7wKl26gSaatDK6Tdf5942+83bwS5toM+W
CSgiX7qPEPmCS6PgvWB8/tzc0T3FgOv1z2OFbrmpMWu/+2B3clAwE3PuD8nhDh26d8Xuj/f9SI5h
ARtu6ZZ1RsmOO+M579+0Qv1K0wXVuKYCnAmCCsPt/TuKQRqX3Neb+wsul2N9v/ePL+UJlcSs7rmi
D5pFStHyCtIGzIxQNfRf5bje3e+ZS+vv/mVYQqg1gcau9WaiAchkt7u3Au9f/n6M6w655MpLtpfJ
nXf4bVaXmBSIrAVP4b6K1spLBxZZ4ZXMOzc5oF0/vo47LDPbya3W4KzItnMaOFwdGWjuZd69Dq6H
qHOl0wNzSgSU8cHCvjdv/UevT3YI8k3bI8bG0R7o5rgHzIg2TAa7nVbevGvW9N+c9+XJDgzOAEsu
Sb1+jU37MNrJ9jU31q+m4Orn6YsHujVPSOXskYStufglZRDCHvlge9nh1YcgS/kANU9nh6YNPWnL
KviB1yZ5LAEePP423bsfLPErIMS72cahtcIrUIXrol6X1iPJBnbIsZjoquFcJN/vqOZnDsuceSQ/
FNoXh2dChzLPW0t7o+w93sbpnFuDM0ct6Sygr5zWd4rJFQUX0VSfOdYE3uCiG1syUcd5K8o6i5wT
z+0fUbE7KSv14TK4nBIQswOchviQJpu+XvU/Oeh7C6EEhAhblNYm6EckKYfO9HgZuCvraYmHHVyd
SWEbD7wtaGtgAFDomIHDHb60VJdk8fkekkSTkXgF9RyCGBj2ZLzSw+EksCTQraPJhvkL7qWMPZSM
XH0j3QAY8CiExUXIGqzr5HFoUTBCYmx2EbHR+YnF//Jk44l8V85C8UbOdbxAFtBt2kXjCPoahEhA
Sixe5bV4npnXjl3gEDXLZQGOw84JJ6oYn2gKNY75aJ6rrWmeU8yS/ujwj/paONg0TFt+wEGuVWsf
7nTrJS/TZEcvyhmLBrntxDCu1Gt+lIn+PIY7eOIrEm5WwxM7TKmyB/NT/BK7DW6vwfSAHF5I9uSA
IRAjg/nG0cmmF//KqLiy6KaEH50zu+FTv44Se/rcNE+i69D4bQ4Fre5jK4AD+y6LtUxqo61cgWZ8
5tkxHsD2JS+ggOtgROt7FK/dylpHaywgP8A96B1xvmb7VB5DmdC1/DktD8L2B+XDqhre++1I3Lq8
Mdwi22qMGKVvE7XIFd2Tw1vB4MgUZc0SR0t3ys/4o/DKcczGH4uJUsNfamxVGrmx0z32p+xXSQvi
RYoRYNFSssvJ4TzFL3r5YJGukJRPUuYFtIDyd34dNQ2xwBwP9dyAyajXnHWJPXbmjONNgOE9nbke
OWWd/TrvxC+Pb3Zv1EpuKPx6u2fzTug3asVFSbrJfyzkPvjtrhLKwvzMc8cTF+Q6/eH0l+ixlhwd
YI8Pannk4iK0LgR5zoXGmTUf8/kYvvDm+JN8IEJOrNFcSTCooGcSuQsTUnC58Of5mKtkgwE0hhVa
u82wVwWXwWCSf4SevXz3wZXc1FtYJ5ZwCIMjF2VqrJXSJt+YB7uJqvyCPt2l96OUJ6DjnqvyySq/
OuVXWNmeRbpZvS3qrUieMoWt2uVPRvFBqD+BK6n8AQ07e+1mZF6yuO+BM+aSJw3TRuo+FP/Sw6rl
I59VD8lEztt4q/J3UaRTWVzk8mg+ztKuAvgtcEYGnOF8vqUcq0u87dmLh5LHnwiLX69o54qXpnGC
moUY+UwMXLxnPDV+4tKvIw8TL72tfpmkOrpJve3mi3Uzz5xhmpYc197+IEv63K5OUXjVvOmLT7BO
J3cpGbIhoiW+aam6bjLrPKjOh/KAkxRtGc34VXKAfiJ53ON0GB5tNmcZuxlj37mUeA5P2nVfjKsj
m6LJ4ZfmXf6DQKx0eCmH/IU60+SCbTVpKaGjgFMS2vjJv+HqcfVw2lBSfolu6RBhvQhcWZOfiGV+
JKvvCIWL6wRKDmmmDPTKjouQVzLuprd2FZ44BtTdqGJ4s/rWgfkMHP88uYjRgidGTmxr9ZYwBY6W
0T3zEgh6ZGdtEwHLxWuO7uQSCT19MfowlCJl430lJtOiv5F2ZMkwc6iEljiRDeQQV/0Lg2W3ZnNP
7B77MxwMvAeDjMiDfjYTZlKueuFZbb38R7gVTO6C2+84WZRx5LMurVUisbckDvP7WXx7Vx+F4zd6
H/GLQ9eteRUTmcksyCBS8+fjVyopDLtatJ19Pvk232Wovj+9knmCYRcHLMAfxs3h6AvPxkO7Gt7I
TLkZD0x/nEfD4wCFH8MXdzzScOplFkEtDO6LDE7mYSZ2kRO9zITqmtEBPNUz5B60FDh480tJh22R
F66ZzOaHmTPKpcVrzVeRnR3Y2HM5ACjgdCgcLpaSCawo7Mfi1wdXHtOFYfurdlcdmL/MM2cJQTX1
UGZikr/t5GA8ZPw95gPv1bixDTvQXbRDbCBAEUpb8cSzcBSepR0nif9f45fR/uIg6I+jzXnhMGlH
jjh3ef+LCBqpDZf6bvmcavvSCVGIrKQHphfoA1rxkr5geoIzemB69h+NY0uCta0wRtFhZsjiWBlH
Zj/tgU9ZhvVjHX+E+V7m/Nl0EoVpwzPOHlMZ4tiJFz1YXDNcLOxJ+U2GSuqsLqNo8/bOL7NGybik
rWzPUBls83kTHTjxDD7pC8OgtOOTR7/kwDtjDHhjcteO77wL5ca7CRDpUtGFgLlqnUZA4bwybu91
c4iYUG/cUPGcbAbU4InLPttCjTIeyP2c+BhxXnJ6iG74kWt77BDJtnXUNaMkFys9H16A4XGEMxIX
Hhj/+a1xuUj10eUyS394WUz+PAVb8XkD5Lf0L80XH2sfZjxj9rxlygaIyQvjqa0j6biExq9b4cBv
TjqU+sflKlUhqJDFQxyhInp+taVoPLJYUN3hkv5QizdZ7QVXIJ+zN83jI/UDhP9698y82TKmVjeE
kmixhguHoDhEl3iyAclgMcm2/Sqhsbv3OwiEK+RAq9bCdc6ZXKDUGWKCqTsKV3yG0WbkEGs0e63m
QPEDNfWCiOTn6s5Ve32fhtFmVtjCb1sw4EBMRbtsoObbrY4tFnPLgnCXbO34YT6ySSezZMXQMC6D
nEzOABrtU2A8X6bqLc88HFXRDe/KLFINANWuEGpS2KDukrbdIsE8LAdfyu9LNFSxj69pRmXRZdlU
ElJnm/1efpSlg56dGaIMyhLD17iDbGEhuYjV0qYj8s50uhi5BlSaKs6KmlltJBPdLaxjWbxoRwR1
aCJSGiKS5/tAPk7W6Kj9chnAyCuhJ/JMzwEc+Nk8hbU7TRdW5uLgycUx5HJlRazucUQoDslFJStX
zs81OGqFo2T7MPsGdCC8MLUazzE7Si7gwFH4nAZrWj+saZYL7FAxjrDW/+KaZTpnnc21m21Gaw2q
Q3Wb9x4VOit/qB1EgmhuRbDJVtz6LicatFmsuqPqMgfm+T40Ty1fPozmSRLtBKojuBzF8TyPQa6t
r8JzXbtcacUb4xVXADqpRXM4up11hDbCy4rKI8RD6BQeVLyZUYBhZbJnCmAy8jT44ctqZbTFX2bk
KSJ09aeh3/OC2XFwbQGFB+fMvnXbsXZD2b0yn7AGUHdkkc6M0XQb6UREC2sD8nUwX3QDE5StHMcJ
/t86OzRfY/OTkawoPNDdAxQxX1ttJz9Jt2rNh9LwSLpMYPnWe7IiTJbGDMjqTlHnlU+VPRXHS0VF
uvXVjfFp1RIb/vC9knUn/lgI2mxlIusxjXda+5KQ+7ML2KK6UXad6z2HwtxmNyQto7FTtXVcOyEu
V6JW4FjuZ2KPHwSHtaWjcXFtFkWjwwWIN4HN00FkQaIcm/eWj3vmMZGyam2vOsQZenB2J9hIeE7E
HX/xkcM0wYc4NkgL4m9riwEIPS/Ubdwr6zxfEpNAgr1Sb5qoxxMkQHXoq/1hmjL2Fgn1zHVHBhNO
bqh6bXKElR4ARiKm+ojBSVnT7GwexMiesxvN3WpHp4XuSeiKFBBZumSkIwELAW2jO6E91Y5OS2yg
XKtvMZHAVRcI1qZRezKVi/gO5pFLaOSjDJSw+2Wi572QWxCqbiZQjv1lhheUwHn3ghoHiG4svCVc
NmRzK0eh2vPIxM77pYDJf5pyF9i3ysiPi3V8GzXZBscCS7RzGutb1xmF3jvNlkoP0dkCVKV7FNtd
7mLwUbuHNjxb4gcNdd6KHnlljhm6cfS1Adkeqq5tPl1R2rrh6b4wwZ7C5uhmnfjgGFdL87Lv4Hm6
MOERaWNGe1Xcx1R2ZVTXWGcpBDDrwm1FN3mIFZYhHgTRXwFF+mtHlN0+Zxpc5a9Ch9pt5T9BC4Eb
3rldqBRrDLk7MTYq+v8DzZ4H7Qp6HbxrXHlZyycJEWFT3QzGn+rWo/hrA3ZOSKIJgMdAUtva1Sdh
Y6X8ShU7e/FvKp4gAY4UIszH4Eh9V7taBAKXoOZprG3LyhtoRj6inlX6NcOYdPMP1rWtJLtoTSR7
To8VYWBW5DSr/TbyTPngt4wv447xh0vBAIyKugf4IPkOB41wdBrt9X7qHyLtEgxPM9GkvVNgywvD
d4UXQEWXzOhVplaEiSA6OEg4Fs7p16ysu4f8fbhVKVv5NTMwo+QeKBMclQkn28raNQdmZTlHL7uq
P/k3PKdn+bm90IhpLBtnE8VoLG5Wf0L24INyG+yR8SJ2hCOKuqh1KiptCA8+GDGAEMRglgacrOgr
7Vx2Gls7lFvdm3YcOwBoK/82u2SmHkJGN6c9BBIjYU/e7Cr4ML1jsJmfwF8h/LSAnAQckX7bGOsl
Rckkkr2CQLPbxCVrZfZ7ZIh9NIJ5EQ0+U+VWtYub5UouYyaTuVO9kAEI3eyZIosjUxoWjyr2DoYq
rtrXFkyj5OZ02inc0UfFs4ppiP3VhmBb1ij+WiedAZ0sBB432Qcs6K2zsN9P2ZY2hv6AHs0LnuVu
U8Vr7M54byjMnRlNCcE7jnuce8CpE0fZKOvsamH5CA/YsxHs48TYa2dpTcWbUSHhx8ZDAVsg+EAf
J3L52PVbvs1p/qz998oTkVpC94dduCs9FawPMsrq8uiftDUa1bNASWGFOc4p9uK0Gh+jTUeoGKtQ
+ZD9jGzvztW4Hp/Q07n6YAfzm/4e3LrnFoR7uIvX1TNRhIw+R05WPB9E9Aio0QkDPJav0lULuDMl
J8i+BbTS5pETTSQxo8eKzCyyjiOX1tYgbOoCJQaLLa84AgddxkQE64z5p7IFc2Q4zVv8yigqvtMh
CzwMc62yjWLG732hosMAaOB01a2MnojT4VMsXSv1MiHhNVazCgz4Z0lAq2EPrsR6C8QoZ9WdgQmj
Giqu3tk6Mf2xQhD6ZROTFYg+alLuaAkv/y5wYYFF0To+mE6+mx10xs0WBm7CmAmwaJVSV+G1BNtM
V9jOg/a2QVAdhjcDCQJrWvM1O0ReRl5jF01e/YpGoQgc+F09HiusiHuaWeyqaOnQajMRBuG0XnUP
KuCKo2zZBBYU2QpFqkhCfbvNu81iVTQ8qGM0BnFa021n55fI6wUWhlvbMazLLD1Q6gfuuuzZUZI4
EU9SrJj/qWYIx8n94CrAbsiyN/No2yAKzoG72q0TnsINgZLlsmtCwW3QN1kFz2nP3tNw2ldL3yGx
WEUvEETxPKpHRPXvy+gdPBOdzXjljm/JT/TafaIQLCi/r6UvjerJ2tokE05zmwh1sTkk0635ScsS
ni0tPdaqR4G3Q0DXAxQPNOGAyCnRrfKDVEEzXdGAkhvSsejzbXLkh6t0S5sJfRDlAxRArBAY5VF0
lPiH38pH9KONN9DB2JhbFvmPc7Vr7OyKP1YifKn8KB7qkPRixDioam2KQ9YpPKvEjeSb9NVkrlpM
qNhmVv6vOJecZJuZ3aFR0KhyGKF/j7vovSNEywuUZfcSvvS4euQ1JK/4ivUJ9fVkVe/lCyXVrzZ+
YKUleJl66cgVVk9WsZMITxxL2kzzhqEj2Vlo2glV7LfDSXo13zth5VUe2/sDH0myYR7bV/09ZBSl
Je4WAVgGt9OwrMeXpEO9phErvOq+OQLsAn+yk1x8a8RotupBuY6sJ54N3GH9MfmQ2fcGzswlUqwk
lwg7PB4OTQLE7flr+Vl+Fl/WUdvV7Oypa5yRC6AWUKrHlA90N9o4uByWKt+xtdRHhuhinZQ9V0e0
0ahjeNp5LB+AtkW7FrLoj39oP6Pn8rV0llXZ2X/KlU0AWqpC/7qSsBXrWEhJq1qYxMAYh6cUx5T8
bKIq/m7B3NjzJthTGjBAnzlkqDC4rVgBMABvIq//bFfzqufjw18NCYHej5t2s9iFl3DKfsNIEjyw
vD1aJxJKnghNOSXG20wZzRVxI0ECRLzxeCWx7ka/KjToq76Lj9TYXj5oAOnLaPsSvrKEijnLPK2B
1fDZvKSWS5asgE+OcfbVOGmE3DHdKYzkycqi+LmKXZl9vJcdtdfxF6L94qZci2d/25El+Rrtxieu
xO8qvvR5RUH7RQ12xvVJFXhvX5UdPRNxegIHjUNDOCU74dQxI3Mp+Jd03c7ryiOdsrCDW4ZkcXVe
cpNkRxbf5r1u6zsWZ1Q3EvmhHfxNgkMAI0UhHFohuARL8zTIRvb+97vkNS2UJMipSDQtNxgAF4pt
n9AzotM0dQLMdA0F+2+G7b37VEX7Eh2PlywtrHCxZiGRoCAjk23HyD9MECr+8x3SuYmg+OtLNejR
PYhPrbiAiZbu3P337zf3H23VmL80JcjelRE86D9+P5FraQtrMxJp7LSCXv2+waBd/37MLweW6KGp
fQC7omzOdtjowr/96D9+8/43tIJe0Z+/VtR+4aZJ8wgsC/FffTcNbbAFVLv7DQJmnuN+V6NhLzn3
u+SEgGZBPZ57zRju//x4/9fL/POYFQjVv//E/cH7z2RpHW2YakiX+c9T3R//8+XveyFEbfsf30nU
EOJfw9T05xumAip2df+6gL4I4gCa6v1P/O3p728bRShWI2HiY9UELCD5TGel1ePVZOaslhpulE9u
X8Iyr6tsG+N+1zQjBGtBDqisVMcgWyJcYmpXM1DNRGA9Ojw2krXpSrZ/iaJuhb7FK458ogYN0uI+
IdHbvEaB8Gkm7bFR5ZtFXPWUo6NsRcpogoWuVnkNFcy5Ci0LC646OyDqP5NAwh5aXjJDrXim1mx6
fSZJVIx7lRBYaSPWyAqShQ6haMhkw+Q1HeIRiIS2bacaDR5Ir7vWJ+mBl6rjs0IE7koq4kcI0/vM
Z3kmViBCp3UsbeTYwujE2rJKLnH2RjaAq1LlGNi8EWu0FZqRpSLcJdAxtWvVRO+F0TlsMugOBmOX
ElzmD9FUd0aHy16LhZ2a1c9lJHyI+vwAbZ8I+s+hB0tNBmqARkC35DMxSwXYJ4sk2ULDdtW1R6OT
KIDOFHV84zYiFyXHKL8gNSP6py5BrSWoI9kB0H1lFtEsgnwQ65UqBZ1i6CH4pyeAuKQCj4QAl/Iv
lCRHMTDeggQJq9zN3ph8SdIuGNKvfKhxMOczi4CwQb/a/YS5+UkbOd93otJ7hTgvOaCRWwqbuUKa
qGlsp1sZmW6bvxoTNuNW2tUVXOpKJzaJPsvsH8ZIvjZ1f8ESuIqGGnVUvpsSOkJ1jiirdbOWtKtB
Zy3GcI/fkIMuP3eW15tPZFBhKjFkp9NmT9LJi6Lm2Wo3DtNng+iPrKAzPpRPldVWusRPz2Q8y0TR
lVQ9Mo6ZEkvfZdx9NoEIMmFWWe0xx9eIXDhik24cWkMix6jWiHnB4UnAKNhOpLNEUSr6uhwfqqBU
v4CJ2bUPiKqd3rKypg5qdVRTFVyEff4tBfDAw07YD02BcbHIN0lleGNGGUzr2FOpS5+ahSWAE7DJ
VfyrgPskkzQQZHjzTWbXqcVPlPfNuCVx7DCiB1o3GP8aoYYVIKblKWrE97kEyVPJprDuFfaTmfwy
dlKxbbL5hhOeIUWW0Mo0JBwao7BGG/jOXp/uU2BLKcrLqI5dS1G/uZIcSWpf/MH8aCf97NOVnsFM
2bM4Po9jv+9hzNd6hXK3x0kmifDeg0eg8jusNziQics5kglwHV/qjIJOamF1jOlllnIr20GkPiud
SdqTJn9UX6Ji/VSAJrYL/qOHvsIkS7qrJvkuRpBgDRWIyav3960WYaip8G8SlgMU5DSLvovC1z8h
ft1bcfsNOQvfFZsHslGfUZPXCDFR32JxP8699qHnyBfGgnU0HbE5sypHqEW6FlPxKyaZePKV7pyI
hQnJ/YT4+SxVeKulerJcNfB/fGWID0P3BtyQZqM47rRU1x1JobsdThJ0v9qCUZ/9YG21W2tgFjfN
h5okX4KAWZD3P2ozP6J2jtAxsC0EUQ2EuYj3ut68Rh27i0weSCFH0UvHmmZHisnOKV9SKdO8VptP
pSC8hHw2Obpw4HWrdCWBikwkbs1goldJ2knXxbdpgOiG5Y7pljRwUWDHHIUa5gSyN9tkCm2/IdCz
0Y+QHvd6JAOJmURiSFNWqkNwKb77uvzlt/R5NBqQUNnCWVxXamTYoRHYhgyzRzcaR+7JrDQ0eVkS
0nEh5nNnmd2tmOl+arie4BIJwaZOfSpmY3QJ0+qmlc1zlQ8njvmJUDEiO/312MV0TQXxNTApepFM
4w/VJVuYSmV5iVQodELOxFAb2HjhOuDefVSKERILKZ8A6sKLrCoJ0uCUiryYkJckkeaMwtQWtB5F
l44dWYXSJfbpl1CY4FTn9kfVKW/BAdwGavKZMHjbrRJ+mvUcb5EGj8SJsOVn/MZuBZ+ESDdE4avJ
aB+bLvppI3m6SC1XP6BD11etgRIEsyCyh8LNTJy/UUqiStxUb8lYAo5o87NyUaiECCUKluxby2TZ
/qWrtAuq8D1tP/Vw5qMuysOqmMTclkhmRai/kzP8rPUpGKvmhLp6UZVSUJcK3LyyX2/8IaVb02Yv
Qth9arJSAklfWl1LrY6QvD4D94iFD9bzNDxHOhFqWKLJruNw+wjnINdTr0fADpAyLXfCaBieWKi0
gRMBozAV87KlCGKi7R3L4qLk9L6Q4uZkJw+v4kh4Km7UbV34S+Ce3KCp1l7FGp6GL+ZctV1LIaRO
nsRZ/ir60CmaDs+ZPQYUa0uN1VOKuMSQEhQEk64doL27U8vuM6Qi5hRZjN7Ix2yXq4VkD42tAI/s
DoYCGkwRaTMEvoXWZEw3UqL5x4CSo5Uh+jSU6QtSfrUSob44WUaJtqegn5ikfRf+Ouw7i1dLnyTP
R9KCKolCe5lfu6aC+auKpAE0lABMbG3Y+lBdjuM68oWVXkuxHSEOc5qu/CJRZfP/LWV5G7XT/2Yp
0wlJ+Z8sZfuPvPlo/ouj7Pev/NtRZqn/Yg2FMQxbuwqUULL+cpThL/8XQ78s6qZqSgASAY7/x1Em
/ktc/gPoaGECu8Nx/825VfR/WZZoSqAnFN1cWLj/L46yxXfwXx1lIk+AENlUJGTapqzr/6AXojgx
0zgYdVB5/laJU/EwqJ14MNph3BHugWE/0r18KqmrdFW/jzoCQdVmBLJqLJSRzli8RcByVw1UPXJj
eQzaKgiF5V4fddXfvizkjLpqrW3u38z9W+Sr5faeeHAPnLjfu6cd1F2nbFmj/3n4z/fuj6XzhNDu
z7fbokm8Ukn2WP1R34RmBSeeZrxGpZcy+XufFZKbWqver4TtvGwCE5FRV9Fr0Kz34LduUSjm8pIT
x6jtzHpVbmpLTOl5iE95MI4bCZP0QILJPpWj0dF1/advu8ozsMWqhzprUGHU7MczTdzdbxqfKNbJ
TF+lDDvIdM8OFDne25Ku1f0Y+bmLlwJAzV1xuWgveb4SVfEiwPzry7GkNM7KD6fVeDZSTCpaiKw8
nbtj2iDmlZCpsFBsvIqY2939JtVUCpILyUVl5Z/6S78cG5YdL3LC+40wY6df3e9qYlduUt5zkQXY
q3vWMH9exv21zMsLut+73/A6WrcRB1r9xEDcw0j+3NwfawtM10PabnL8XRuwM+y/2LXHdJn0gnnN
tHUN560qKDjxzCVZRRcMGtTLjagMa7Yy/QYUF2lrWUmVh4RXFwzBI560cVeMWrSbRTeS6hFNJepH
9MnTAslhxVJTPCvR/cxKihCPbaDK3t8z6Q6LMSydiDClAW31ZjwHQm/trIqVOR6k3sk7Sq9K4Rdr
IK90WUSUhejGpAx1cj5b4k7Fzr1CWp87uR8RVCRpnV1W0qdVmId72oq/BM3cb+QuEzeiCUxzeSgC
Q+uaXXiMi5RaYLDISO83/hKjc79XTATaS+nVn1X2HxPrXj5VOD1NCpvsF7bKYjsheyL0o01ucGVa
cedYPrgGGAJ0LghFRSyPATshKhhvt9LsQpOGYCtbP1aFsASnwZImhyah/P3TZRYwT99/Um2+x+ad
CA2W58qmj1Wfo0vJtvNVV8Lf6vwf9s5su21ky7Y/VKgBBIAIRD2KPSmqsyTbesGQLRt93+Pra4LO
OnLqZGXWfb9jnMOkJIoGITQ79l5rLqsX342GmB6R1kADLbUYw/D4oGkmvSWbJ8yKOaV8GZcQQmrm
fEv4jJy8hQq3ZGRedoObWOXWLMuHD5/9EkUT+CrctX5tMNpj4HCJnkEe8EcIzeXcXKTydFKX05TR
KRPZ3N13JC7bvT44kfFW96iOjexaNrBDResxu280BKlQa0a8zD99ipfN7FuEp5GTzp2c+YvsQheh
bPkoxxgFTK8gT9b9E4HFKJuIISUXsdolSURTf9yOAv500w7mcVh4S5R0jckCUeR5ebyk3shLAI5Y
FOPeRAOag1wwzad+83IkHz5BxzS1KbWiOASM2LswVMxsXVtDfXQcwewVE9JVu3wJrxTPZha8ZmJs
j3VQtkdR63RrjMG3YOIALXpNGdbKaN+T/Zj0kWSxReai0TdU4wCdLPYfKGQe4AH+8ezyPUKP+k0i
4++Xs99bZMZVlXA1mIsg2/TSQkJR9lSiLiSvqGFtAOuxxnHPkM2rmcD82iRU3/uqb9eXa9DlW0qz
snIMi+IufbW6cTjaywM+JAaWV4kTg1vIy6bYA3+jv5zz57wcC7+eOhVyp0uA0YImshLGV3lkbxLb
J9xAs+wOxKETM33IkbXLmgVHuRTSIy6h/iYsuUIIExRTEsA5sr07bZUCZMGyZ7FrElZ6GqJlsewG
T1LczxlTBIIMub6Eem2maA0vF9zL9S3HjDM6Mv51XfZCoyUDDjerqqN8b1qlscN/cm/QgR+wyV05
ZXmOCmZBZdQ5KwCfCd12Na3smmAgc4avVo+qgilClKaQw+7iuHg3YLC2R2ZltNArSdp1lk6exYiM
fFeu1ZcvsTK/VWbRoT8oy9W0/FPt4rVwlf1jSmxrU0RZehpoqp9oDneccG7AjXeMU7pnl6eXB7V8
89czQXoFbLKQ5A/i0EbZ6qsQiy/6FtuHdOEUB1sgB5nNNDtNVpedukGWm8KAuJG17rCROWuhfOIy
M5Jdd/AzBADBckFp/TA+orGZ7UwfTZMrbMBRtHWS7CFvENa1RK5WrDpp0eCJw/OcFXDF7LgpDkrR
rrikbF2+N8mSRMSUgj0buM43HjG2gP8PKl8WtlWviQHkjN8Ranibg2o5RDI99ziV9sMwzhgTaItP
ccUdn5zMuAHM69tEi3kJ+YK4TmbfCXYVrzrFpehPGkVINW4SVucWKNmtDArDhAiEYSaryTK7PLs8
hBRCO1shqNIrCOkDXlzMjwy5YolpKyJWqatIQb1qybU96oY1GqfA5SH3ynhL/tFzt7SNo6XtnC59
5csDRtb86JVZfHBzlq2XdvSvH2h6QvmqzdIf9Tjckug3XAsr4vrVBqtE4JtqaushLlBEjqp/FfRh
6qVLWab95ygoXqeG4s0eavrhBowvcyLKC4CMN6lPdEgXIattwhtTwN3KjT8Oz6nLMBoHY4wc5/OU
wCd1O/+6xlFJZxANiV5OaYPrCz7ffe0S0tLLx8Qfl4TchkS2cPrmpoSUMD4eOBlRsUXn1nfTnQiZ
7EDv3qX0nCH96+fMiggKmqe9JLUQvOfPRsgbIqSg+/jQmXo6e60Vzc+1DhBHOP3WnmOfC3T1LHtU
V1H6rNoxu8mo8Wz0ATnZc3Qo6SNjWb9pEhCOUdFvoyB8IVK4uprphNrUTwCeEqZ+ebaPFX4uObKo
pWJc0LEZrhBiwYsxXRdNsdwHXsuiCVZGWdF7hWK+aquNtR+TVtxVoXzK8unIv6zCrLz1owF8Urvc
fTS3lrnHA4DffuU5Wm4pVztkND0EUCgKQKCzx0joZF1GAwqAebSeG+5JXr9k6GKk1akB9tqW2z6t
1nW9kF9mwGKzT/U3yjer57+Rbh8tEKyooPsAuA2yOhLB1vFMkaHHWW6yOQKHTE5T33DSWcFpLGED
0xtNA4nA00Rv09hfJvox9z0t+RWdm25EagF4KyCl7KVyi5A2V33QE8Y5rfBcu0rdCjq9B2eY2L3a
f/UK9whilBGkInSlyKJ0bd9JMlsfkihrroSNibDL1MH2kNSNLvzEER8piEJoKfF5XEIlYbKUW8Ol
eTi1qAiqCs3RRPptk9Nxbj2U0shZ0YGLVZFLe5uOzjqcVbSLwvxrXyDWjmJueTGIJ1VbTJPRpDFg
QDZq9C9eh75Mh+bz4CKkieUDTqJs7xTeV3CLKAJcB3sDjfnmLAV4BXo1qJ3GYjh3iHXzrl+rcrII
iPDarTXrr6k3nA3NlvaPHUM5GZ1C2RYrrnRotcNa0KoKnxyPGLGyMfczi9CrKCruWptM1wJC6ZUz
8PIRTzSdkOZF8f8hLttF1uSWjN/nWEEZ8st1OcfXrZtSkjbwj0sGgfZg41cU/f0UhLAqJ8SbNUPQ
0dVvTVBzIXQw9juFSsBc+ubOMEe5Lob96MvbPi40ZzFaKdhY9OQTNLswc+FyjAzndYJz0oUNBOrU
9NW0DgMfWQ0IvSG4GrL+U5G5b0QJ7kqLD2423tZOcQXq4nMw5t+CEAgIWJ4O+7OhcXorDKwq/FYo
gG4KyL9lOuk3q5WvPcKGgeUyPm18BRqRpVSYi9s83k6Bq9Z0wcMJEZ1VUGhfrFpltQTLX/xb/RjH
WwhXUM2Q+CF8fPdyXZ5dXvT+vfzym++mrw8//qtf+T98L8MXouHqjTQpW5vq6DKAtJc7rjWCSKJx
vMwml4foX89+G1JensJ0RRqh1bn2cxxdMxXK5VkrzfIQAKatE3k2SKggJ4wXXB6y5VXvL33/3uUZ
/Vmqt//1x+9vExdASC9fTp+SHkPc+xvBksP6FZpIiPlH3194+fLXP3B5ennoE38pFx2ZsDr+1wco
qJx3ftoe5rgnjaOsPl8Szi+B5x0zqXVSM7j4FbN++ebl4f01798rpmV1//71h9eoHl1gbrTkqMZI
gP8crf7+2t8S3N9fcxnUvr8m70rCMn+98i+3rNPA8RIvRwZ+WX9cfhVATbtNhvi+dGo858Wg7iwv
GLa5RaHd48X87UEuVdfle9U0VVeDz+w7utRafbm0Ud5//uvrv/6Z8693ubw+qYmUacGaDYiofGpy
to5OctSbtCMvS+E0h4h4e3k6O4pFxVihk1wyO90lmvPy7P3hkqH5/qVZ4SDmYrp//9blWQ6JnCnk
OKySJfjz/aeX3/+r73HG4Dd9f/v310BNuofHNuOhg9UVZj0Pdf4DAiAuptLwdv+/hfl/amFSMtNZ
/N+pWNdFFzX/xsX69Vv/w8Xy/pNWI1AsAG2kzFwSuf7gYtHgNB1P8D9tmUtWF5Fcf3Qxbfs/TeEJ
U0tPCkUgC3EUf3QxBW+oHYKglBDaZHz2/9jFXJJdfsNiWYReOCSvWO5C4GKkszQ5v78+RHlAhpz1
H9FUD11BOwj9NQVWFDYahdz0WM3JFjhERBKyNDZ5mOgd3NmVO2Yw3VIyPDnMzbDCipaI7aQoe7VM
rj3Q16T6nkfwVUzHsicrTteaLsUa8hWmwLRt1m3reTsfyOFVPoaHzMK0iCeo6gpWCqL+mjpVhiuN
sJWoNCqytpDk15+92yasUHHXTX/VAMItiy9wQedtHtvk0sAzj3sD9KK7SJrJjZg1aaPMelesChqy
TTr0m5258/JCo8JlI6rstUqdbi+d+rGumiXGkc9amK1e9Q5lnGMJSj/8DBUkXys3uh+t6gkSC+j2
hcj6FcuBtDSmLQQrrFZ5+lpmvEFdTqzqpmw7VbpYTWM1niyP6FvIWNobbhHasAYuzNUIpGYT9cM+
luNb430Nrbpca8U83wGkAZ1X2FBURtZvUSxXg2VjZelDrKoSL53Vq1UeCRoABgSdTuJBDZBZx57z
gnTG/jW/+D7+V/Cj+IuMNevfDxDHgVRGu93mmLM/xgbGk1f3RV+Wh9LWjyYgQxRCPKQeGgxXNoRP
TExeZiaqZsdGOTCn5kj9sTN/O7v+Ylvo+H84VhkE2KYNSk56yvoY9yYMy2TIlND3Nggkicr8q22t
nBrlfXcXiOwJwP+PyEn/aQ986PNzisBjEpZidOBqi+HBn0+RucP53xDBdoDSdk1oBbzTp4UNuQqX
NmEr6oVhFgH+p0dSLk0eoxnyHYjhIx9DHqpifv77/bAMUj7uCOXAzWPywPWDbNU/b1FsimYgBCWF
0MqOiHNImqQGMMcc2h0x2/aVQQL6lXRSCckuOQ15OgPRSoBWz1BybGChwaB/9CPBx1LOOLwKcDfL
W0k/2Yw2M8zGjz/9/Ubby0b9+UrD9YW0Ps+B2EQw2wcAX8AZwLoxZqMJy4ayNu1BUpNa0BvqilWa
RdKIG63tofoqgfuuqoDzMPKpFEmzLDa1eKskueK2bnEuGAUyeh+IZfWU+vaGcCZAt7TdaGqtUqB3
bYEIIBUN6WEwYNaAM7/prrmBq8aOENHbSOLD1ncXr0IoHoRXYddK9eM/fOIPWYjLgaOVyydVtqkd
gIl//jONSZCGWWISgtoylTdSBwFVhFh0eAq9WVwDPtzoHOGzKZz4CBAfwJhh+UwnoP+Xgwq2JSTY
uu+zrZIVC4za3aIlWEcj42Qx6se+QhYQ+zedn/QbWXIR0CWsozz1X3Vp4RfuquRI79jc5m73WhXj
vK8N1GsFzdzKJ+Q5cDZO7//T+fIh54yPTdyvp5SDZpBH9eF8Sa1GsT60Y+AtoJB1N7DL59vaT78Z
nd/tqp85cRG5sIzNSGzcmjZavak3qgG3reH7rJmotU3ATNxihfkPf5K/2ja2Twgi2Dz6wh9mdnXF
CLmtZXyoJqRiiSJWvfhSeDW3hAZXm6FsZvnu5nI7EL3pXsnSucoDpMh2ir1uwM/XLqd5J14aVmrO
PJF+FMh7Dstm3fXwXouWhZk11z9dx/QQLD/OGtI9PmrPvSMaqd4bYjA3Bb0EwHjZXRP3ztoIkNpa
ZXaEgfsSwcA6//3Htv79EuYyEiWazJJSK3kZZf52l09AsUaBLMmRhu8O7yi+Q68CBknChlRzdJ+T
/APVeTe09omYMBsJOWo2qwofYgIj93kEY+0fNunDfcXRLpuhKX0oZVwWsh8KD8YO9NJDOAehrzlX
zfnWDKWzqzM8C6lyDiEGl33QmyehPXcNBfkmUoOxajLrn7ZkOQ1/uzBdtoSgRg4H8qkd1/pwvMZZ
K43a4DRtSWdxnbdmoYRmQAuRFw7DSnAdQloTHGc4dUFpEv0UlnuGawhJBhxfdqueUk9gcetmuXUF
OVpS/MM22h8j65a95TK21pI7H1eTZW/+9gfsZNrUshi5lDTujW4tfayNZO3gezeE17zY5IUHZnZS
ETPDMvymejr87iDMGzfC3aVJ+4rRJnnlG/LA+NNoyZXJsKmPvexOGGmw9sEBrwpiaDbenNHYFcZT
12HxLybRnEFB4Yio0UCr8h/3/ofbwrL3yZ7lnm5JhWTn4xnZT1YSVW4bHUyHbmBFBzGsehhmHv7d
tkGHZ7cjpxGL5taqKCsWAY4P8PjoNgWRJWo4DsT6JLHxD+eM+6HaWDZMcJeV0l7CCZFp/nmX98Rx
FbOvsO/GeqdamP4Nii7u9dOja9IvGlklrqJkfvB821p2INEePG6dmmlXl1GEBtzYVO6uAa8aECui
dVHaQCjEZO3nFJM3uE+phvTW7LMKbBjeaeZRFjlNch+lUfdoj6ZFVyg2XqFfHVybCKx0at/GxIF3
PluEPzjYSxyBpsfN7ruqANS6wAXbIjFWlQhxx8KEvQ699s3vs/mUdN1NLhLrNu/5O7bJvnLL9tWb
6SWKI7uaZNeQnByM3J0O9M5I5njdFujyL9NWnw25//uLgPqLi4DLway1YoWkzY8SCspVf5iVYewd
yo/9gMAKGFMIu4IPnnauvLOznpwX6a88v8+3VeWloGaqcistQrAsgsKaGny1TkamG4xv3TCL7yYP
0mdflCiY8h+F7VRb6QSf/VQ3e85nbxXoGnApZebVoIcIAIiDHS3x9bYyy9uyr52vpf+o/HXDyum6
cNN0W8/6SxwQ0UDbEA96jt5jgl1xnBuwpSExQqkBR82HVUcr+TTQ2im74efQqHbtDtiGAtoIawkl
mVxD2Bqcy69hM93O6TCtao/1go0fO2h0sG+TxX9nYEUN/Drc21VLkCB2mpL56HpI9YsbGOI+L6Zb
thgtZl1sZ6OIj848MgJBpvD3fyDrw/2Sk4DAUs9GNuNSq/6bxsXUOfKQlL1kRCDw27y5TfzcJF8Y
HsJkTbvYbenhoNqvvJZCZswfZZpA1feK+9C17E2qxBmjN9KuBNYwcON28w9b+KHIumwh93HqDeHx
+HFREBmg1n2jAWW0FLDV0H/K/CAgl5J7O6mPiLVzhsYR3AufjklaU/8EVfEyRZTJijEcaGHSe2Y1
XamZBdg/bB39gg/3Fg+4tSdYOpD4Chr7zxeRyWvcxhljjrJaOLsoMvFxdcNLGivE36IMVuVITIfh
tNMpzyJ75cbENyDj+3XTC6tg/fcbZP9a0f/5dufZ6JZMQNimzaZ9qErTujREXwl/P9rETbh2k8C8
pOyyvEPe58YXfrSFSJZfBwCTd1n5Q6eifLWLr8TikJFh2/X3zltK1TDbD7MXnpziB+VMd/LVkKOp
k+k2jOw7P5sJkAkrb+tyWVylPWdFb82QWNLnoKOP1pNQ2CdjcFeriCUVZ/WBP+U5Hpu3oiziJVa1
3DftfOeLgvM86BlfsSe3YYC5aNY9mS119K2Ow/B6dPGwkaLcb3RMFQwAm7mouuuoMI6hZjt7NNGN
433HRyUYyjtochx71PsqD05dylvF5DNsXUdV2E6DBy1n71CE3PyzwFkkmVl0LGMfM0Ixj7uwb37y
524w7vT2Vkzem12X+SYFJ3jsUbC3nkmPlSSLvUn0NVk27qkIImutQid+FN5XdnZ4tvPhwTcdHxxr
OK8D2PvYjUCetpYH5aBsCfdMg+HZVwSDNigXoTavI/AaYu2Jsj5xQ30x1DDf24ABHEVLwp0ZEmUD
6ul06VwEUxztrCL9qiyDhCfSTXFqZdSzmY93sXe+ZrnjUuvRWtZqDetTnufRG0843BDOcPfda8Je
1wX5Vjho/XCHMUZ+mSFNMYWsw37CJS5+ThDPH7o0flXzNNAHIlDOaxz8o3K5h0jytAbbWX/hIniT
WQb+5dg9NENLPOEyaWPmhmJsHPhLEmYldCz2ZKuW6zoE5lQqoGEjvVfouUZ4V4qMzAMn3/vCgbdj
dWLXCs7qmfzFw+wgn7EBnMIYVs8QiFH1lvlNM4xMuCQessrElwpA+qvXMhyLgxyGZKQxVQze99Bh
zJYr2HH0gHAGVphWMvjvjyybs63sEsVvMjKy0BgT/MKxHOZFe5D18DYwpNkFhrTwo5WQh3LS45ui
vKV5gUW4QaummpM9JtleI9R1ZjxoFFXwIGbwbpXVXjUspjaQHN01ovaToxvaQkMj13WjdsKpz2ac
hudEovYQcbLtZG6sLQuzROBK1sUIXUDkOffC7sH6QnCGK0ZI7Vx02B/HaFFuZ8GRMMu7uVv+CcwO
Ki3Me7OyTmHPsrEVm19Fd53721h3WMusDECexCmYQGpiiSMOBG5mNMpJnjbwF5a1S42oOrGplT3u
lJ94qAXTz76VY88lg2mV9Dq6IwUNnkPD7cv2nou+iu5ry/CvuiS1tn5h9mdNst2z7XNChuJJGMH4
LBr0KQ5mBiyeuKaNkKzFsQ/EtpDNjjBI/7rDtC9LT26RAbOuHT/1+STP1EBlnPl7beAQkaNzqw0Z
nM3se29ioZ0d312PiQ7OatnoqNG3Vqq8VVhY8MoU1iHJKnmb2DN+TbLn1zqEJlIS6maHwY0AfwT6
fqoq65z0M0GvMdaN2mG4asSEdZk5ltyys+Czz/2jk4l9WMTxdT/azobmPFGT8LjbBpBGLk1idsaz
L4d2I5DJ3Btjt7aWD17UsKCtHuYLqPrx2SvbhBTG+SmxxDX1o7EPs7y+9QQbB0fc/xy287Mxm4BD
iOI7z14Fzc/sEfhEoA+G2X4uVUzoWhHi5LBZ5XI3jEK02ZxW27Jx82tp14j9o8T5nItArm0bhiU0
WIB0Bi6TyndQbifyrtGzQ/omCsPGoz9hOTDkE9ngHRHDyhq978UAlSAPsC0aMTJtmj4PdWDpT9Jw
aHVMsQDuE7+UUPx2VGotpeTNpKINhQZL/2r+4tRceioGxWkKT7b2f2Q9XQNWjW+iQLVduXaHmcHo
b6O5Zhdm+r5PGsnRh8qbZTYrnBzJiB5xPk9OxWm5x5f2mMGAuTUZ3q+dCF9V0drljjhg5d/yp0wP
yJq+KT26dHut8pB2XId6o7dvaJN8sShkMrdFEBhG4Rke6imNxG6G6+7C/bwqattY29qFu5eSZl/H
DWy0AUbABcE1vOaF84zELSe5FQFOX6tqWzpoyBKAAHTGby7vOjbgIczI8zfJOCAN8+xw61gvzlhz
rRrAlYYptrqpbnDwm+V5bsSBoF9EWyS4ooHKjqXQx9ThgDZ7RtCwh/NtGZ7mOK7vq4lsM6+xj6Qv
Wzu0DZ/qTMbbNLCrVaZrpBRWPK7nQj6UU23dhrTDVcf4mSlFehxmtKaRXZsHSxeAmpE+IHIcNsaQ
Un5L7YM3SU+M31adS9PVL1DxQCmfzkNRP6WwtvzE7r+Qf9ZmNG9YsdhwLZKbMcSGFxMAt48yczVk
cI/pQdVbrhcDXARc+Eyxb4vavc6lxIMD85RybRAARBzeJgm5q3ETrLLC/hT+pIy0TgZhp9qEPBcb
BXmdmXcNhSO3bLV3Koj0HLGHNBRfZq2s61DBIkjCo6kW9UlGCWhr7tEIPluWkV2714RGld6jDlk9
6GkhgzQAJYikWZumdFFrYuxmCao2fYmKws66+mRKoDVRbWz8EIcXCm97bzW4gUlSt7Z69p6SUb/h
PM3P2gkRNNPk6uKSBCniG4i1nU7z0NQ7o483ZhJii4pJRW7qblXIYLxNnVzvNIKWrP/ZtCbe7tl4
SB2MqE3GDGVKwmqdJnAKFOjQugEXkI0zsQTxfHBSXewUMxzcwV249bICnbc5lAcd189eNLyAwB8z
CYI4krSIp1Xl+e6nZBl4cB3HpQlWKdJUhm7tP2Fvqa21kSuo9javFYFjXQswXl70KepoM3LKNdx0
yeWbFiZ3681opUidSNpXtEPHkTvxOGW3Bv3vK1Z+tJ3qbWGk1XYiF5kuNAOSRj4Hw4ysrfGBwcz+
vapwdGSI62RrGCt/ZJQ9jcG2a8sboLCMaaidtrXlrGLH/URJvRaRHK47nDAA9b3t1M8o/br0GwCE
vPtWBjU4O5oxU2N/DRT8q9FP956TPNa0Rkg66r50g4OyndsAHAGQDX0LUce1cwQ0k8R87VO2CZTx
ZhmtEUbtCGsuV+aMNq6ecgBnSecDIIvcvS2g8CjSWUnyI0+5X5efh77ErUd3g+wLbs0Mch+H+Yvo
gKwlQRetHbsgZypx7NWoSCQbKnxegz3SvkWk5JTP8VCHDNwacGxGvDU8ygm/a7fAxTYM0b9Gob2t
kmbYpHWzI7GR67ufQmsAMB6KEX3RCPxnML4Q0sCfe3plbQ9fsPJ2YcNyOx0PZBHixksSElhzQfqK
3TyFLOAoK9SG1+GmNYp1EJbfLGmflESQNHGTowETnvucll0sd7GNPrepYGPVsT7mWp7qgsHdHCAX
Go3bJN/ouVTEZgRXSpHmm6iK3d4l6CYz/27w9VVLAsQqbqEgJqQFAJUxSfCLsdIHuxHswlQnxMU6
uy5UkH0XU2YpXqOuPFcTKcFtUiCuS78LmPc6uJ7kotyfAC5ZJhBNKrebNqhbbte1uQr9b4hpH6TK
PpUS+GBfPrX0G5CF0eTAdIf6Fip7go4zR4CuAy58mrYMqWGcLkMVf0e2RtwLBNm5ewoJMAMO6JCP
ssQ4B4aG5YJ49qUpsvw+8/Q+5FIAVgLTY7x0A008jru6DD+V9bREF7uIYWx2r1th1Jzm+oXiiFt2
74JDCPWTjExunVa+uzCim0Wl0S/ibS/3gbpmQGUvX15+cHnJ5ctfD4s2MlILHai/PB18gI5Y4n8l
qF6EGJcXYgP/n9dcvp4qM1quQqfLV5hHueEhptVbPZpg1y4C8n9tyOWth8QLUKmHPtQ3JKMdPvNd
WWX8Kf78zqItxbz5/W2nZtGn2sAnl091ebPLs1+/+esf++1dAi2gnsbpFgkXuvjLJzHdyKSQjwMo
G3ziy6//tiv+9b3f3ub9NR923Mdd8+t9lrcIuvxJNzSjpuAcuCzXndYEPts0/S1T4X0fow4Y1Piq
025PrdoBoQ+cFY7e+WjUCh53T2d/NouJUSmuubiB9hJY/XBnexT4cTZ8yUKSvgmJ6pP8nNa0QRsi
gVHHbmuyf9d1Gz4PLf7Aliy3jdniqYuqAF7z2H8OwlyfVQZ13Rz8Q9OGObc28DBRRsJanpTNlWX3
d+acIBf2jexQ+yFS4DK/Lpi9k1J1Lb0su7P1YZReAj+DJRgLkHCDU8K6ksL82YQ6eIjNb/WAgFsk
SOXzGqyar51x6x3mnPrcGOdXVCr3SyRnMPQrUkRAQgHtqej2rSEt5es4Hc+pGw+HFHvjVT0A46rt
+xoo/9rFhbHyxus2DAmjTc190c9qVU0pSymv7XZS1dDH5KPPsXI2J8y8hEtuGqcPd55x14kOTlwI
MtDu4cOSaE9E+z5wDeMh2NSs2FZB4firylCKaRc7rfENppsdOT5OepeanyJa3et6Vt+9vhOI0jSQ
RHS2cjhIDpUrJd5SajaB50C24bBFwUfOCiYiRm7tGeGEjWHWiHYjAThnGhPUPb2/LjLjJhsrEE/e
gXCJM32NV9NajPMdkCZ80VnDOigcsPOo9im2fe861Nk2qtl7tp6+lpa+c5km7erYopMLqKcfWkgz
qPfwP8SoUlui7G1SelWgFRLF6c5JuaA66E5DUWx7Wd8MuZsecn9gjmV/Fj2KZtlTiFQqKdha2umI
xq9rVtS3HvELQXWjoMVdOxN4T4uj/mosPFgjmQNEjPimcZ7QpSt9EFxAt1E5+lACzadEZDA2ZwNG
ZFYsXg8mOUuydrIgO+k9YBbxdnkNFULCXVg8PHbIJHMiVFbliHKzjnsg7hvCjEwDd9BSL0pDYgKf
SJtKBZ5Odw6iPakkb8mY59vMtN/8KQ4JhB6sPapIGI3Yg62eLUZnMq+FinzoluUdH605Z4uqmbny
jRGbNDTUjyZF4EIILcdy1Fmg2d1u35HRQA5XXi7WcgM1pl0RKB2Npxxq2NqrgviTGt8csyG7O6KF
gmQ6WeM33UyFfOn7iuBc9S2eP9XznO6r2aOBbzfnyVuVfVRv5qDldirmV9ehksyj4TbN/cckcN6Y
IjnYnnFdE8jpGkd/iZ+tstTf98ozVqGD8qsMPAa6vmtDFdVAgpLiy9jlHPp25FEzS6JY2urWjomd
oXN0xaQ5ufatYhPWTARMV3EjRimKP74+Cay2m3j+5pm0zgAZ2Rkihlok8PZS9Vk0TQZHm0YSY7rH
pknul/HA1A0jd20Zbe2oeQQNcu2630w7hBI2GXf1jK4lzIIQFmdOuPdE1Ilpju0mCvrbOm2mVSoy
yAdmae2ryn3JO8VFwyGN2HKhHaoIzYgYsm5jl+0XKwlPUBjGXWfPb2aMJjabPoly2EU/Oz+w0PzK
I/ZeCIDK+skBSEjxSEgXSuBnS0GGp87f+a2TbQDWTCAOAKu2KON9W3AAIkUJsUvnNg1+lslkx00k
mOcC/mz6jRpjbIPoVKTOcZapsYqgpY7L8DkQ9YPO0UhywUDXj7o9iZ61aZNMimWpMf14F8XWGanu
rp/FUTiaLioIPneKHo3IqKFa0lNVFRZjz3CyXf1GgspGFh5FqEujJY8FgeWZrTZd1j/GtC3sKv6Z
Gd691xJVA9USg/7sbKKHJqtIYqlAJGIPv8/AZkyuMDcMC2xlvRHYBxuvba+zoPpMJg/S4wA1QDdk
jyUIhV0MpmVtDPTAtd8C1phJ+VIGbPpipp4hX7l2aCZY7UZa/DPJ1BR3KNaCM4HH0HKeyxKaiW0P
rz6yCXw+aLGnbmJ0PQfPceL8ENXkb5ul9TTP8hjnlBRNKtSD3YZbBUxoJGzNrZR93XAGhLXxrYm5
PgzqiwFL/uDUojj3Lf4C131WVnc0q5fJNCugL0T/ttl0IKz8zqyiakdA1XFOfFpzsyKuRjE7C/26
2xm59xwGY3SqzOyrpNCrWpMsnY4I6canXTaM8nGeh73l25JgLI86s0L1gii8iEhcD/XAejZjTlrE
496MsTSkbcqC3n8NHSS9id32+y4tzlHnvnQ0cLe6xQAxqR1N0S89rIATxpcfcuS1HQSkuWCRGIE3
a8q4ov6mL+xFHJmhdqeNJ3LYXJZd7jOxlTnrDS+azO3QNfm2V0dyeIgi88GqUuZXHlC0JEqm68Gf
IZINoOL8qn0Qkp5G5aSPTbc1JBhdm6snS1WY1mlfH9JYWKc6XJZ4TSOObdE+lpp1vdclZEOUbr+x
ZW/uIoeKn1vV0WxApsTRxHqwxvEZg3Y14CkQp0tMsZoPCFXUjlKEy/LAZHvGMEP4PFlbJt3Eq6VD
NRCQstWEz8NVmU5jnEHw6w8laC0HJhgXTpl2EjTdAglKoiefRiY4x5G8gmgE8DA95nlPU9iOhm1h
0s3j8j1AbjIqMFQqgA3QQKvqx2JfS91uyMACpI3DDloxM2ztpxv+xcmPsx3zVtCKJog8L9gTwZex
Y2My3S2DmmYS0cYk8WmTuXRAaFbUjGGucsZ011Xw478pO88duZU0Td/K3ABn6Q0w6B+ZTFdZleWd
/hBVUoneB8kgr36foM62Tgs9ixlAItKw0jDDfOY1sF9gH3ceesa4MO2oCT1kQ+UfBgM9Ak8+LrVV
/aAuXrQJzCbDgLNIg/YVo6DXwRYuRYKe4Mhoz5qkjV5BFVkcYqCuODhRsNxiRblpIeiemUQ/nBrv
O8hv1hVmfcikWOZFm8pkF8VAkXH1ecPpbe9fxUtpH8l2KNT1zbeylxLbSmRgAie7tJ576qDuQe8K
pn2P7NTJba29nx1FM2ZXqEDVbuhjn3cOzOxmTsrgOOvzg4yQJ8PUq++6g5vhdES3gE3im4nZ9qbc
pc3M5TGGBg8oWkIiGMPOGhDkbuyXNpge5rp/aRPa2ZB3XodGmnttuR3sCGKUKW70hJDELsUNEL6z
Hlt3Wt9xBSZvM6Hm6jL9sbtyL5kzlkz2Ngp9Ve/sMaUfEPuoZy+04Vah4MDW2JKPMUYMuRXowTg9
oDXPqMYrI76upXiiT4CvmhaUIXX/h8W4Ex0yhbYB4qkVAUKocxSOGR9nwJFv0bpr8IH2bpTI8XkB
wuCO214ivUluoMU+DAb2qmZNPZLOu6HdShE8looaXqXZcEXplqJ0lSKdnzVUU349OIy01zvAQaaH
Lcpc4Glfahp+dlljPccmPaoh1nCs7jOTjswEU3Kpq3CwazDrAcn80U28Xa2I0evBi6GE2Qmhk2IG
rwc3WmpMH/BVwiJqQD+KQw9sHKUU69hjhoZb5vAG0i/CosEzryZoudDmYG8LbPrOk/sMy5E+gVYs
76BzYYIO2G8rxmeDSdshturrSJnirAdND/66xXYF8YqC0HZ9DNlhR7Y45Snqu0hgi6fqViSUBJqB
WeShNpyTrZx0YspSV9P6DX/ft4bSC+cYJnZcetZwdoYMs45GINav0PSQdWous0K5WxN2U/CV4lcz
RyyaktCMKeVpfc/KShB8/P32KdW3voyCY1a60xUl66zcBNXS7YdFe8Qcerrq32k0wwJVz68nSWhq
O2kitrtYEQu0QOx1C3yj3LiVs3Ub8o/Yw622ULR4v0oqdkWqEd04I9ybOIgfptW2amEeVSmDsdJH
aEcVYQUjYER5QB3yviyulouvvlRpR3ydBVJ52kTpKYAZdKAcdPz1pMrf+SFpFMrPxbcaemAOrEYI
njHfs+Sb0Oy+lyr/XA8ZW0UoKVuh+gMleU5hRZRZFoL2vWRuCQa1EVlIFGfgrVp3V1Idck0RW2iX
i2OXLSG6VSa8SaLtSfPN99xZxMlPc+VE5Vx5efzRuq22syrGrxDlfphzcbUeqGeHmIYTKk+QjOcC
89dM8U7XJ9dbhbrb+Q2dFIEMDGIAVFtweYR1RW3NG+VLX0CPA80cG6qCYyaQ1Ybn2kVsVV/EO3vc
Oysg0mMbAFCAaMYCyQXPBC6Q4xcFrS9G3AdO4HRf+Oc80l/swqabGY1UefWXhbx2A2T1zpTWq2Ea
L84Iw1OgBR2U7kOUjnsU9FEaMocTMfFXHRM3f4ud4a0taYcimYH1X1Xdetp0DwLzpR8nNHu1Z+kS
gUAKhYfLexutCLX207PtD8CX97JD/zxokJcCs4QoKF7kFPkRtKVkbpqwfy0BgJ3QbKGhRauvJGRk
Vaqvam++zpOFpE499PvQU4+i6TAkp2rGcUk9WXhte9Aycnb13B+npoUafOtLrk/rg/B2nbRf/zhv
DOD//Xq99byld1C+bFFrzUu6QlWJsvZsoUBb6T9bZ8JCFbRLG6RvEU28sKPaVDYz5hlEAMjUBwIB
dz30NVz9InzqoQDv3EK/kVHpbukL3mu9fxt16AR2+Av2LZT2KeYHwWMRfk30YFuqE4YVT5xDYLHQ
5HEsnup9Whtj2tI2Fo33yJQz9J8DBra3jdymlZx2Tt3d4AUaXbvItU/QJP08CedgzB6wwc6I6Alu
qjrPUA7OzrIv5cVJmFadqt3FBfoKWiM+W2CehxrIZ2uWRwoJ5lGr2yfSfo+Yrj04DsKvDqZ8Jhhl
DFyqZecOxqORtfJoDzFBd8Re7BNjzGzXB8u9WF1wlEnb38mlOLS9Lq6SyDwhJOcpdcDukPnymJCy
ECqCuE4AmR+oRJLrC+On50nmqD2HfU4nKbNQq5U1JRp72Xns+TM6TIaPWUedfxhpIfbIz3zvC//G
c/t7hB3vXBH/sJ1KP+uJFsbxdcNW/jzl5kHPUTpEU2M76QS/c38Qjo/WUpA8l51v0humUWeU84+6
919a04r3rUZxv6+9C7PjOQ0S8AYGlOHS8nGcTD6zfnpjtecr1ifbMsklkuTJDuSd5wByot+/FHLZ
ljnzTEzNfqzbiZ7LMhyAfH1pP8izJiQ+3CfDjacdIFQvhDvxBONEXDn2vGw1USRbN/Z+NvUU4SF2
E1U9sLXOuqKPWQbI8PddtHfy5dEmWSkdE9p1+Wq59nevqmKmLr0P+mqodIOFFnRjpcfnsaJUYanw
eBpoIg1j1BzSrryj1EuUS3JuJbtJM49DP1xXcqn3jlaxROAHbevpHaSqb56V3E3xeJcBBkCJYthM
NmIHURRjLxG0lK7z0NGwRIAdhtpym7vnuXFvF4vmVQ6SxIT3TQFJPsUGTeCqS35o1gLDtdXOVdsD
TBpuZCnf7ZxwNbGmu7z28IunViGcB30aX5NifKuS5MZD3jejZu9kTYCaVvnN98CfLSN6yRrTwp5q
JL+rD359eMt2fO8WyXdiLaWEnJzMOb9modfpK/1w+/p6cKcvadhfAy15FugPWQBo6x1lRjzcLVXZ
od3YK2Ef89or58+y9382AM0bgARB1+nMTuPO6n+AgfkcDfeb+SQG9O9AFI+bpa2/z7rL1U++pI9O
pxc5qITL7JKU1nu+qFKASc+iH1/mwJTkRBlgAT9migoqFMjHAHB/Z1ymu0xH+oeA+zLH+ovwXfS2
wQlTh9f3rXod8CIdQT0k7lnmZ8vvHg0f1kNPN5HSCSYLUa9vwOooGKBHrId8mF6Z9G7hCxQ4BVoe
SsE1Hzzv8cPV7ekpa0VzQPKSVn97TgbxLgq9ovX/mvp5vhvYVksDHRiok8G5k+Y2R5NRaM5tIhH8
NSqTMmhLjQIMuVFNGHkY8mKNMM4BGGDMi0l91167ksYGyfVtEpvs6reNog3Z7XNHkdfFOlzM1K48
tWaZmHTEUXLSE3zP6ElRWrO/TzowHDPDA8k3ktCMB2JffXjy++xhQiq/pfIqG9onAyoTlUbpFyaP
0vOTT5lBAMsXO2odUifKhjXWscLr7wdL+4gC/4ErjD2kZG9HnzNm6Skb3HzccEgidNnE7ZDjOx07
Rwj8JAwmSkfTCwUmy9N/An6uhoAOgZc/1PX8OIrltZkQLwiMAgGr8rrDl3aj8fOMDvhHgwKWkX4H
GJIX1r2VQ1HxRPAJm6DfpiPKiMlk7ftUB1HjjFt80PpDZdWgXHugJB8xWLpNMKL6P2FogXBHiWIe
mlJ3TrRKDgGooV85WJ+UJjCjgKJkR813IeSrTV0na5DarucvHEP1bedG9K4856CJ/iVJ3We6FhTR
BirIaTF9ocDEnmn493oaH4b2PdIjuSXLuuildpMZy3cf/QWJ3otPpxBAHNKnzkLQUL1oHbttjT+a
opmPxH5sPF27H30cAnoK+2g/kp7a/RvNJCRKM785QlWA5jWO4NpMnehBYl9tjmg0kr/kGJV1ro7V
QVLqIbAZiuXVT52yKJvriBFTxKQETYBWx540+Wnpv2sptKMh7xgtQpwNFDw2dO6pH5WPZWdAHGsB
tdXoX0JlIAQux4859tKbNOhe48roN26vB7cx1dQNveRPg6bAEfZTuktLTPcQi9zaGo0IgAllqMF0
CxeN65lFGFTMBiXQxbSu64U6q+5h8z0m+iVQMHq9ia5i37n40rUf2/nRGnOQejXwCgM0nhOJjD4F
FiUl/tJsR2WISfT3iKDm3C49l3iCKzJE02EZ4vZokYghB5Ei42WhkRE1wNdrl/wSWTiD9nP/Mzem
YxEAe0rzkvXVNNFPBMuI+SPQqmrAyDMVPtY5ftPif4QspV80jyJT/nd2Px4IN9Md8q4UoEWenitn
vm/p510HtvCu3bQ193BLEoBiTn1tlEGDJbZ5E5jFZzx6yzXe4uIk6YlNgddeD+rg15hbSIOfF+6e
ixgRQcgsi3MtKZHrDSK1qUWCmOeqsgRa8qorBqj+HRp8RWkcqZ/duhnoufXgDwvBbBmWrRMccseb
r9LeAhNEWT92J4fQmk3UsBEAnnIUfDW2kst6MGaQe7jc7z17ufNp3GMGPSlWIqDPjSECTOEjsCKu
VNJCuEiPoH7NtravJZshmpII8du1xCdz6PVHYtXx0Ts1WKo/+g5KPoXumGd3qFGgFHS/RpRnnoQh
yz2sCKLELDMPfsaQi4Wj3Vv1czzU3t16x42NeW+oHj4iOZvRdiabaQCkwDZBdOd9j17rkrCvukQz
jW6x0wkuj2tW9jUW21+9LbAnMjv3ulhgVhnoaLt06LZu2+OnmwD+8SLrEngS2NwQaTs3hxZRUAne
2h5C6ctkioNpku6JbHE304hKwozELYgTwathZmIvNV3+WafmIoKL9A+T1SACYOqhmYnjzKZ+m2ct
BnajUQPDG+XWnVxe8xClqXGNtA84PzMHzGhqDT+yRHTSHkgZEmU7OujHaLROWgDFKCGcKDIjOw94
Udede8yC9kEs6KTmqbFPFM8SEh1NjEW7kZ0zhH5C7O4OIO+Ax4iQaYYwrcCxRqKNjU3YDGAUA3l2
prTnjy093rtcskPjUojXGuqKfS/8cBpBXwAegERpX6Hbo1GO64kVvSv0jO7qMTsZFP6IoLQe9tKL
r5N7rITeobHTrR7322kh85usAX4eG+jO9rOdYcfzCfrBDSKn3k2SyeKwiO62WezrpS+rvfS693zU
fgT2ZIMlLTdDrOAtdUFCUHIhwOuQukb5uaggHxMEYrwiWWGW4dOe58syVo91Neb0PHE+QmfGDxNi
OKtm26wgtaSetnO6ON355RxvitH+mUfKx5FqHhAnefGy6Kz+Lw67b+ZN26gN2tcEkBhtzaSbirMf
mU/NnM63/oSk/sj6b+EsgX7Fu1bUD3WvbaQRRwBZchBe6DexuWIxT+8sRLaEhbK2zRAAFP4hWAnY
Am+h0Y8/i6wHUGvNlAbmernJ0u9F5QQnkn0KqG7fs0ghOmRXwDDTCEqx5jo3edWSEXdQsuOAIliH
EadBepxamVC1ZkSmI50emfsKSya7E/H01kaEH8kwHJF21cMFbeMg6xEoK23EaQZFmQ4khGPkbQ1R
H+PciolmRHK0JJl1VqI0M5Tx3myn6Ar5XWalXogHyzAxIPsR5UFCDA7iWtJaPUdZcjc4o3bCQP1V
xJjJ0tOHp5QY5z6Tflj7MQCsAgPAkhqhGuP6brAoDS9B3p5nYexbdK/DWfqnZGiwEoV8lSHvvHPH
5b4wirukLd1jFSBmTr8jva6cRtvk0rtlP3zWZfPOFNJPiQbW01+64OQpDbaaSp5p1i8mXaiDO4jP
Cpukq8FJH0AVK7aJvJ4z+8YdUp8smPiir6aXLu9woZhAndDzkC7FWTdueC00tN2MDsmyfGvHbqCs
6Fz3OvQBuyGjMgfmN13kCCpldsX4SqnlNXdOt2wR+IL84zWwzysb11GgNPF91Yx4Tw7O2W+0rQNo
ma6E81qAiLCc0YdhokyFK/vTWAyMhnOfGjodiV0qmzAKxOdKjV+vWFkJtOjQm4eYFPXQQpdntOB1
napd43vnnksbVl3dh7VNiFgYDRLMRFYgzGF/ghChDkyRwrez6z5w7sdhJmJSFIqV7KdPwjm7DPBt
5Eil9eMsRwdE/6WxH9azOtGB0AzgtCJTANgbtcr9mGCCgCpAwI+OzIgjACKY/sGb3AAXloqoAJ9D
w0IjPWhtTBCr7MbT6Zu06MU1uY/OP+C4mzroLf4WeQHR7ldqph5rCPeVT+T69MyW5Ejv5ZwbOcEm
bJo6/0ymWD8aLsXgfsGmxUk/K8Q7SSx0ZIkV197AHWCaaOBWJRCmiBmAjhZ55yKqQ7JjdUi2pZIS
gAAOSROYnmY7cBa+Wc0EzRvYKI7VOQo/NDj9CvJc7L0XFOO2ZJhPmc1LFlYzbuM2OhUWVxxc1FUJ
0Qp9seBpcMHMpsWT3UreOodqTM3kaDfjHXKGPaIu/HkS0f2OOqS/gmjYrGd6KCT9WlJzB5nv2I7e
szF6isXMSkcPCfga2e4wF+EUaD+tcURTrcVYY1zo0OQQqDuoIeCstgsQI601f7CeKgpbfmc01OLM
qUL+3Oc9coynkgQoxGTWYZqN16ljfXgG61Gud5c6IaLWG2i6Jut8Qv8YOCNzwbnVJpsfyXQeWgbJ
zKfye+1JFnDKm2x+FwO5mNvQ9dFSfmy70XfJnBEYaaDM+j5UV4ZmZLbhd6clIbV0K0F4UOA8eIAL
Lbw/wsFIPtf9ZGm9UxFXpxnDFNP5njSkDk3An6zlO3RkSAiTT0ksKavxLVn47Yxa02BqVtChAaGk
/HwXM7u1Das6uI0sz1mQGccOAkE/CLkvE5Jc3ySc94tJe3YTIa8mwz62un5Zere/6dpB3NT03Et6
picvr+RJxcBugaJ5YbFoprP9PsSTfTcSRurS7CD8FTsNG/u7XKgOzxLSa6tCFPawUx3cd4SnivN6
0MbhW5JoMWpojbMr6vRaiwcdMcEZeLVBEnKuFu81mVDVAzZi3sxST4/RAhOcdfSBZvt4WEz9oXGE
u2ctcc7WgJ5+ORIPyT5sSPGPLZahQWGY27Y37pOBISpmbTe5bJJqUOlK0SEZ7DfNUw5WQl0/ymtX
zgwzTWma2hRB+ZbXMsCfXQToMJLNSuFtADjpJ+EjS1ng2eHRYwWLQOOu1cNiwmRrzmE8rbBbY8Do
wkCeShv49QgMxk1AmDCpTM3ssJDtacCImtYfEzE+1Xr6lo0gQXMPNgPx472TNxdPYgjvLWEHu6dH
z09RgBhLk3apiWSAOBA0FW7+aAunAobzBcPOxxQTALZBtr7xwA7x2ZTVUdfu2sl9EY3fkQYRLsWg
e6q+femIjLetZA1aFyLKKzXiClawaXq246jQHCb751KpbHTwyP3T9Fa0zH6PvgS9e4JbLOBlSnKL
1lvp0fWnsjbuvPK21JEsmaK5PeqoRBApghcxbRAd6Uy8F7AaD/34amgQrtE6Jv7FeUojPTSwmhQF
wqbGANp2ZFNdr5PrvmkT2DTbgDNvwhhaP3CzyGUTE23pU/y8EAiGhK7s9WigGCV6QjTR9wlDAGCK
8TXPiQyZk6FW27CxBsAS/hQRtOICCWgMVZGBuZrqeKrEVUbNgAXLNFhqcuA+QowDUQ9Nh6ShZ+qd
EAX1MBVNrjov+VTkf9EXn2XFaAJIC9jb0EIT7f0t8r6PsSFeZoYVHCWUVP4agnpH0zuD8x3bwxNu
zzkrVj6zPlb7rmoviMCxP/qn1EjeYNH3YTVBREMVgrCEk2rhHebSIfWNumBLbe1Lh8BOtcwP9Y4l
P7qgt8ua7E43lK4RDkUOBgdaDHVjQCbgA/qNKntvfaguRvlAHn/RYgiCngFgTq1XI0rygCLA7LOS
9zMJX87pdkfIB0GEUqWZfQb9fLOW1KGRIKZIFg9MoqYEl82hZrvXnqpTsrQv+I8plYu8vGu84SZl
kcEJ8lMYWD1h8MAGpZe7pbLp9S9HbGmS0KF8vtHU7/hrTcROVTPyaR9M2ScKmMm2tSDLFEi4mqN1
LjDAFc4UYIrCbPfnW3KS5NLShUJseJhfxzHBsxJUAaqN8fxawjnUJ4zeamv4SinoHFsEB+/8Wv+S
8jEOavMbhQoQz9WyXKe2mx0dC+vPGLJ6qFGgqnW9uKrb+pQ65nBjyfFUjiR/gWGbNyMxTlks4Kzr
OToELk4afoRCSgV8E2w/w7lB8mDTegUvOBVh2vUt/d3q06kMBDwK5qMaIZ2Bz2wwP6PbeYOmwGWq
kQOJuhE1R/ZdvbNP1L5JcgZsASkoh5MaPY7eskgRJepqJZABnh8Ri4pVaBZTihlnx/63Be1br4Dn
7Nr5q1oPmSegDrwddj6fiRc91Xl7X2GiLubkR1G4x2SqWNUyZ9hQ1dgCmhn5Sb3HlvDamqgQWqmq
7BeEu7aaRK3kjfqawt7iKCokgpcxNu9QfRneDWEHvFtEL2eKbzorcoAVVFh4x3XDjpT1rnmGNJdh
LYI8Y0bDY8jO49ns/M9G90+5HcAONE+JgWVaI5rvUe8zZhlc+uA8SZ8+uV1u4TNXQTlvUPfbuDPY
3qVi8/VHhrZNI4XNL/t0IVNv4iU4qrlrZv2yL/k4UvOfpGC563RUKjVNXAadWHFQ4YS0or3dwlb2
69uoYTLoFWzpnlK3g8NdDQ4PJ0/O60ZY2pk737a+9jiMtkY7HvobUUSzBBdTcYPnhY3A8qBvioBF
LoFrJb1LmzP8VyGqdbrEWbCBIHGjgZ2mtsjvG0NCGIYs2zoNy1IEOB7CxourHmY+yM2IoyfEElYH
+LUhGrFtbQTbebYvmHBxFWyvYwHTo5+pvVQH9bg+KzfatvTDYgQqBGSoi1p+SZuO6XxjT9GAiiLv
pc7tWeCQR8LHsUEzR6U7jafjdaucVIf0BkaUqtKz6SRVn+OtiqalSTmk0uiWuCy2zcCg8OE0FW7H
j1eyhw1l8WmW1lWX+9DHlE5WlmJH6FFRjGIFsENeltwpw6uxPDs++lQYNRH7aQtOwc53pyFTiUr2
54QStJc0waHQdHdH5PMyBnhbdiR3jP5NUUAZWKm5PgatDCBVKZTVLsrxIO5JxcuCEMHzg9BD/Ijm
DoQMbbIeWxNPQeBtLrt4p8oVuJVrpAJq22Rw1HDSlwMUDW23tLDPclgbVfut5pfbZXnw3EOsMVLt
Pu0RUErLgK6pPZAyorwVoXF4MFr8PKO+f7Sn4UWoLKvovLMYLUxJYrZpX6ddnkx3GdzusFjSz8lk
0ne2exiChYwtJ6xtYXFAQOrwGQRVSzcKSMkSUDJW43Fa9ZHq0ebT/lzXbrh0FBoMEOyyPo6imokb
+cmkZT36bZNdvNn+KspPZMywtKSlPnvXsOgA4hdgemEyn6w8na9aAyNQXBmwBvOyZgusIb/NqD1s
iwwZfn5tpIvKgB547T/SztlWU4LpLV0NiMLAg2DfGcygk50VuymQz/kwJ2HQ5YBw5p4Wvy7SLcXD
KQTSs9MnI7rRlGOi6c1PvgUmiskPW2OktdIGy3Hs+zuDz3jOPIBsMzq0djq1+26+7al4LeCW/Cx6
CSqjOzXQcsDhuAd0ccGvNehpoBlhpGkO1TTo9sIa2GNjAiDIDfXWTypEd1txh+wRpBZEjh8MC+RN
zfINkWYE1GcO2U1PBo+bdRlWml7dSbLFhwUA5wCe5Jekz//5F4Wy/h//xf3vNbQ0JIfFH3f/8VSX
/Psv9Tf/POdf/+IfN+l3ct36p/j/nnX4qi8f5Vf/50n/8sq8+1+fLvwQH/9yZ7fqCt4PX9388NWT
+a+fAqU1deb/9Mn/+PqfqBMqQTIkS/57dcKbuhIf1cffHVb++pu/tAlB8/6n8kLxbB3KpqXbiD/8
pU1oGC4OK4bh6ZaN5Jmh807/z2ElUA4rga6bLiR321U6Xn9pE9r2f1qu7QSopemO47r2/0qbECD9
H+oTOt0517D4Zzk++jz+HxIszVLnZhTN4MewqIwMihN6jrla1TLTS02Hg1B7+6ywzuVAKlGM6Te/
99FEl3i/wRzcOm2CbV017o0lzqA5/URGnGhTOO+mLx5s0ki6egzUeXRMDLeKLf2oChFy76V36vty
cm6DxKRsgke5/pTP4hOY966Garcz0mTe5J31nuTye2WSVIJ9u4WXp98ngRZWCIPkWu7DwB78jeMu
2LHYcjcK24KpAG0ov2sXWLwOrewZDkH9E9Hg3TR3B+RAaC0MdrVPunw5tAX00jgqEA0Dk20kipGY
xm9FgeBy6s0/qNdhwoGlsN8pA+bR3+g2aKkZzal4/JCLnt+XeBsNQUfPaOky/Jy9s4brynFYIhON
FRjr2IVSjQzSH+3gn6uxqPeBQ1+a3NPs9YPu14daBkTKwbAr7T5HwKGWB5PmVuvk7hVlmvSQBLhu
oYAG8IFvbsthuMbNt4Gmvnc13ORi5BHDYcp3JrrYYYbLFjiDCsj5LSWL0GxyFJ6IxLapFTySUNEA
7vQ7AZhgM2ARtl3ypIb5/dgzBnaaQbcNwuqb0fVy15rKL8GFo5km8R54JBYaDQ3wyEdrOevfgwwo
irugnV8N+pUZ1NN1g9kFEnW7zPBiAlMkVFIXJHHMFaD4PFCo974ZxfjgLjblJaqh24paNrESFvbz
Ak+8Jpxup6RDpKj4meVA/WTp42eOt58I7OM88hrQbl68BlvAEtxMmBTmBzpn8miBwJVZAnQph2Cg
F3V0LBwyvMSVF/jiJL/LFMoU3qNV6c6+kr5xSL1yz0y5KReapXEGLyb3vlWUrmjkxQ40L4Gf9SWB
rEC9qPkosVENNVHtNL0HK6q2JbdBmUpa15aJPWxMUz/osolSB3pKhfkTjnpzSsrhTU+LBRQRdqB0
NneyRtTQ6kyxEW58Fu6xr7/nmihBeaPz6CZ1dbAtZ77GjCnBhc68D+q8ChPaSQ9J8hIlQXGGIYrV
QOpgNS2SUMvQ7qKdDugVzLFMH5QmgwsDo7W/O+2hSuC56J1CYlX72KDWLsB4l8xvqHSO5xMrqyoF
UKQTNOfXwEIoqIEwV6ZOtO2g8ZJfeR9lF/0QLGBAywwNa1tznyoC+yyxs5mdL1QSbiy94rWzCa53
OwwbmU4MdfhXkOqMisJgNsD1AYUVNM0R9mpIT4Lsl/jXsK4SI3trHV+evMaiOTs18AMqEXZji5N3
6e+6lHI8EG7IH1VJdFAg50LPt5FejAN7R7Dn69/SFJn81eDI2rMCg2Z3fqy95EKA3s6nO6jypw5J
Gfio3rjXYh20oX0CArjrQP1HEAorHS/1PJ0+CheBhH6QR2eg5LC4UDlc3QL7mpY5iPB6OmVm8tYE
yUWnlhomPryQsWbIpbkioRRUkfwK4+uaEmgBu2pGem+v25U8NEG5RbCPBFMLUMkp3uIaq7SpkhZq
rdEtTM5Ey3ZD188naZBR2Tb0L4QoTFv78K3yIS+SD6dKb6vSoljoweScol6EbTzfZ8N8kzynmMkX
xhwamRBbqZdbrAoOLRaae91NfTwPqAfNQ3Ts7Hk7NZLO8Glwio6Ct5lfCcCGG0TmQWVXlE/AZisx
7bRGpbsIEhj8DuhraJzn3w+tZ5Dj6yhN//qbX8+pP/zbfTPBYGZeILJlvob7ylKDIlW3sHu4WzT3
h5VDq0gs42D+03HKcbDsWu+uh7xzyx0Z0E8xLhMUSa+Xh1kpT9iUyiHy6JteOswFf4pv+6U/uSYA
+zEiW2/xw6KI3UED9XDCMT3tkiho/UI6p3TRt4FyePGFCdFivbke+gaPioXLsKX8V16tB8LV8qpX
/MrfjxlCaSUkUB4g7nn3BtsoMpM99WRWQopnDxbE7YbkYR+by1NNEmPltX9ZKP4nfVocZxuVV6U5
vR4aByyLHSenoS8xOutI1lvnzLhCaNRx7+gxvoqovO9ljN+5Qduzjm98zIVOlqfDwuqauDx2ublb
nWZSxyA+FfGjdOtK366P9a36Nbt5Ok3iuQTMBzYX6B/KoXFJk9es4r2UeJgCIBaZ1Z6LyfmJ/rmz
03w6CigB3f4W7F7Vs3XvguEQIaqlVfVxNR/yzO/B6EZHfEL3sRujgCIS1HOIfK/WQ6Bg0kPZ84HX
m4ZQbskx6gGtNXugaopdi/z8xpMBG3heepvGxrvGXTmwq+OSUKxZi+b+lX0PnuvR1svxqsT82vXw
jXKTAqqcfh3n7nhicn7TDR2vSeGeCNhL+FnGsayALJdTb4SlDUJ4jHI8SNYRYOkDGHl7pFyrPFDW
d/p9+OMxUEMdpVKwbOUkSh2mFoDykqSVoL+GeqAg2V3aNLsybb/Wa/P7sCiE8++7v25lZbfHvu9h
tLvhaj0sAqmDOaW0my01FTYbruoG7QeuyeTK5lBiqDmq90kV4Hk9gNRzdp5hvlU53V01HBaN6Rvb
VrNrdfOnOVM7mWnc61V0mPw5TT4TQG6aTHz0C9TwlmrI+8oP7PfdMh+xKFmfAQ/YLSgMcGbZKk+E
BWEO0jh49H+dsT7XafbeHvsko7BH3f+fLzxWI2V+EyHW9dUsNf3WW79e5tdbqE+w3vrb26z3h3J4
9qeWcfrPU9Zb68v8+ji/3+r3OetjdeTsgBf78aHMvG9/PPnf3l2f+OM1f33UX2+3Pv/rgfWa/e1r
/O3melYE1IQIRObyusBd7Nfl/P3Sfzv9336Tf//8vz31331or7TpO/rDHvhWQW2zTzCWypJzPRso
QrRAfaJu6Y7rE9FsNO6vc8o4zanHqNPXp5zymUnClE+cRw97gX28YArmI9ipSl3/7mbfEOJpLdyN
ykBizwgQJ7CkAH3q1fBCNLPw9O36p+v99WAk1ahqCKE0RiRem8IXYdPTOLXbM0VqvoSNIGfTgxnR
2UZpFY9Buylc9KWU2cWMFDpwbjaiEJ+LW69skWpmQK8mHL4acutdmeqM3N/31wc1NfLXW3/8Sa1M
BEdBWKSc9NZDpxzl1ltmnsnQzogDVu+O9UVI74N5u94cowTs9/r25froevNvj06+9VY5BCSuYn/M
QWDt/FopN0OM2iT06odMK05iVBYRmQ+MV+bmMwCJj9h0yYPU9FoPQt3KCIbBMATZzqSoXsFUCDII
l/oiz0hdgiQPhiMsDOUUAqWN0lvjN8iEKkacujaW+FH+X/bOY7lxZd3Sr9Jx5zgBbwY9oadEGUpF
qUoTRMkUbMIDicTT9wdo76uK6n3uiZ73oCpIihYmkfn/a31LYnBf3pCFqfh865AmF0z+o5vI90nS
1xV4F5bfEWbuY1jLbPdn1Aljr3fkdV/fz5yvmIMqy9XXVqwEtBT6lgT1CV+QgeegXmnMsbxipoQn
ULe2VDVBCS1Psecd3Fg5Am/D2eq066ZP+4uOgG6vaJsQTf0wNumeKcG46RLAx3jmD4v1A4s74pHE
iGiSeKaxWXZWQEOxsTIQ8fNXWL5X6CbjsSM83io6Zm/W+fOJYhRXy/5c7hZ9/5ZaKlmBCIerUqYZ
EoXZZdIvXIf5FipCftpyP/uMCRUH5HaK6m0LtdgQ9LiU0xXyptc9+5DPUZyQlvEuzKYUjoVfVSzQ
mcx7ddkT7fLW/313+QMx9R/5QJ6PIujXiRG92TVe0VRHl8gqK6w3MdfSik227K3lsI50uocOywuw
Q5+H7PK35b8loObr7m8H9DwF+qe7y5O/NszXa/94KwB1I3OPm+WUW4615cssd8WSSPl1f7n1+eCE
HmilRx7ZB/MeiLTePegT/tf5nF4+lrUmZ/Jyc1xOtc+by/m9fBtmfn+fgNnyQV9fOaoKfz0yT9SC
/ps9X/cX+1Cshdocns5pQtmkJFBH2S9lU1T7IB6yQ9nGsb5dnv55M5xPFBqaTs+copsHhuVIXW59
/ff1mJqEDT/K3GLIp0X295i0/Kblv24wuOQvN2HRMz9dbn5+e5qSdw6Y2bLLdwO3W0Kqdu4YkGpY
5wTYufarv3wRu7kyUYofl40dzAPXcutr23895pUUJgt4D6uvJy8f+XX367XLra/d+PWHr/f747VJ
cekxUTGGsWmWgRN9cFMclvvLmccWzzpK0/z988tPFc1MuNZgCP97T38dWwEaZk1DxLBseBOFLKcS
+wCZFlOZ5Uj555vLW3wOVWNJhIRf5Zt8nryl83+oMUqQj3/fWh77urv8dTHa/T89b3myDN+k0RSI
+P4+jeh+ctguX3V5EIEa9z8P5uXRwCz6OdTn7xf89qzl5p/3lxd9vuvne/37l/72d2Iy8XrgKZlN
dMsws1xGllvLO/7TY19PWf5qLrPA5ebXf8v++Lq73Fpe92/ftTJ8tsDXS5Yn/vFR//TYH+/6xydF
84A/6tumj3vW6PPUnkqCNdTTfjnXv/779A/K+Rj4enC59fXYJASn+HK/XjyGn89chtvlzb+e+ttf
lpskPcKoIgP184h2l+DRrxPlt/ufN5fz6rdHl/vL85fz7K9XBt56TPJ1D/KJkh6T4/pNR+9n6vZ9
PmUui6du58Dk2NOFw74hL/A/YAm0PdSRcuaRjpV3pi4MA2Xq60uVtUe7tsgdMVz1o4AR6tKNuphG
GCAXIk4ZmMAjSL5kVzZjsKWLGR9xAY3g3R6Kkca3YQFfAnNcnSaVgCeJuvQI9v40eUA8NOok61gR
ZOgPot5LELHGMLo7bRnj/vzBn8PJVChUgiyqJjFixJ7ZSQulaLmwfv0Hbefvq+1vl9zl5j89/Y/H
lkv38tjnJ/zT6z4/QWYB0b57Ha6EmE/N5T84bhy5X/eDeR45Ujr/68HlvpwHqM8H//Hvf7zcdTr8
8rCFVlo3D2rLy4XvAfhbnjlkYB3NsT4vf1DLKfjPN8lcjtZOXr4ZSeMi5kpGanikD8PC4bIJsDuV
MQ4wkKAVO7p8kqntHZLieyZym2wRWn9F611JHX0066irAcj3U1sl9wYycX8Mbq1i+Jn4afXia9bW
bIXzw+mdByIn3yoTFl3C8LxNmPofJPjtdTthDYEJKOmaT/SbjVgns0GbQyN6MMAOECaRIsCvqTPu
O62/bl7cKHZ2ZsTMsMYAw0fcR7keHUiFybbEBcI4nEDdQ2sjCiVvDwGupbXhZNcAeMSBS/z3zDVJ
Oyvhtmpa+OT2/Y8oBukW5WKGNpsofuBu9slAFYxC+Kr25wo8wLQV+Q+cGCNypyFUtzBNqVIggaJk
CKeH7i5SfooWquKW09P9h8C3j/CqY1WFplDY5btmBHc2YhWWyh1qOQ0syai2AgIIigi+ee485S6U
X4/CXF2h4x/ilC4j+a0efGeKA9u2DJ97tz77It34aVKDjmSrDnmyNl8tmOK3veqmdVDrOyd1dh5o
4W0uinflg7nXkKiU8TjuWCT3W5UV93WpB3es+968IAZZUXrozcpyPZnUrw2Z28d8iKu1hyq9Lapd
bVNem8BemiFySNznCLW0fMuyjcp5S6uVJMxD3thXWjq4OzHqzU6WGdNPmggBkRw7o4qrDeAC9Flz
XDFlC8NuNlZHxVMrrEdZ1v61o2objlGxIT3qEkyhtfHgMSF8Dx7TsVPrTG+TMwKR73Gc7jMxagSh
1MSo+sY3koADrFmBvWKAQutPKxf3egEzAFNxZcm1isG/FY0zbckkddYgCvd+UP9E2lSSbZmZm2q0
/ZWCyHfyjJZQZK340fu3BXG1a5OILRRHGoVyw7sIZfxk9cmq0oa7W0DJHEPclLIcKToXlJkI0iFm
ZXh1oR+uAxt+NbGtp9qS6P6qDHEMMgJrHvWoN23GAowtaB2VF6emj0BzGf2xkx1mxCPdRW1LvOMP
e4zGXUaBte6bg7izUaOzzqVXERjNjwn7oAicFqO9+80OafO0xbtXod1Ulv6aVmPx2AzYeAsHN4Nb
gp80E+O2U9TK6begtJLXwZT4jzI3Th4ezFVok9oso9PYFO1BOlxXCHFf9WYZ7VX/gbOpuM9k9g4k
9ZDAPtumTUlzroNDi/qXQOlHs9dfJ7cwbxgpMioIPYZH3f6RjaqfnY8E09T19xw9+haLFCRDlDlD
S9Cw4mDL+vjn1LkVcn7iikuCPfHvfi9RJEPvBJT74kpaCan6Hkno8lNnnlxpvmh+HxAHnTCPGrZ6
+6CqN+T98TnV8Y4SBj/uorah2BRr68FqmpPngzA0XPnDRGC466kRqySJOKS9NyNEmDFoIrtzIbQB
uiZFpzQqfB7eNxXZYmPAjNiW4ZhjQjDXQcuIYeocsymqwWHuJeaVqNdVFbwLSm1ilPsqVNMpj4uz
V4O97KJx63nHjOTYzMifg4SrIbyuouHwIzLl0afBT6UUbyB1z8Jx9mTAnk0/xwGe3HL5cx0k9S7i
3Yj9uFX1Y6k35ltUrKqhfJZFHMJ5iwHgAJhtczakZpDFnWKgafi4TaSeTGd4DiQQtFwp/DMM/kww
74UjruXIQGppEzrGCrOSP2NYjJqztrctiy/tPA1OqV/V4fM00T5CzGWJ9slmvoNgHeNDOJnX/pKh
koZnM4Sr1uB+8ntifORUXTf5XCTXNTZCadz4fXKAGT/e2qMWbhK75QqhuC7BXJpwXjbqxHwGF2bz
C9eHe6gRdEDQh+VT+fvBygQreJs67VQQiUSujpB9cUTXB43dtHsampzlEbIk/KlK7jt2qsKmdxNW
gJF8msy7aoZ5BVVzSHpQBinejHnk5wzs5RxzhcWuKVNGF7S69NaQZfvBj6qjZ2o2tIIiPfqlRd1b
NIFb76zzIEkhAT4qOKHM3WiDno/xYxROHN3gUr44eoVnWWXZda9hw1Y/67bSbvHOcrjE+Q1CIMJ+
RQrryqOg4gzAXFN7n9cMlgwNcAKGcD0Mgvzhpr0mm85Z9dT7nxkfr91AROtI50CF2AwwicHKNLRq
a+EgpTK/6USZ7LF4iU1mBeneyuKX1ChvU780VrBOQcY30GSp5d+Y2nA/del10DC89aH7yop5jytS
bAJ0V7SI1g56sxVtPRqhYXRjuiagp9qH/DLrxhswrf1g0K1yx7OTOPG+Ig8Q0850sIoiuL4yKnrB
I6fjta5dcigAmHINHXyLa6+t5Flvpb/Nf4Zgurba1Oe7MWWOnUT9IVFPg+5W60E7IzBLrkzHheVh
7WnMZXFkIakLLdR26hRgXoXAG2Atm7s3Y/9Cd5sTNOSNSltohzA31o4wLoQPdWfiQJrVHITgx/LY
52yhgsGlCQAeGDrCTC3cNtVJjm3wECWRPDYkkyRi2pouKFQPP5kUZYmDhMxBXcHY3Tk5rug0cu6V
mwwM41aGK6O+MqE8rGXOfBwY6bYwYTlWnRi3kHAZ+qbksTeJYlUCLlxZw6EBg4vVSGujrakB8mnr
+hIa996U32ZyQF7xYgUTzDBroLRl1lsrJhVCd8e58OM49KJSKN6Jmg9bzH99AiRmMIlPya5t7bsC
qAyrRnLW5xDV4Hr8wPyLwMyavo1A6JK2ZjMUGF44SABu59q+MLEfS9/5QQj2dhTVtdRyY5uPqDCt
UeQHQhef/DY+GF5RH7uUSEvXyyYucsfQqzU6+3F/DFwFCjpiwpzE8OG0+7gvViTGM05GG8uopofU
2lEZzme/HnbqW08Lx9sQfVWQ0XwyU6b7jfpJpQ3ajRO/V8V0Gi0MQvRr2RKzle9YejByy2S4m3D2
VtYjKgl/1SaOthnB+HDFbDBxzKlk1XTFVYlOcF9zCiZqFYr2+4D6YgOP9IfvDEdU6MaKaOlNEMS/
hMp+oDSBsktd4tQUAMOUBfjOGZzDGPmvUAK/OYKUPwQxOknWZHO3OSaRyHAeY+8ZA35BO5rw+IZA
gq1RJSfh3HjaixchF0561g5Ku9bkJE9y7lUpDctBybwlQp4GPX1TFln8kAztNXw57+jNmetZjGhR
MSjXZp1vlOHR9UWWh2YsI//MhD5/xJrz5Cv/V1MTpVAJ11oHQ80VSt0MyACypsaq43dq3ziwHnAt
BllfHRPtPjDdeq1crsU+hgsT4whFpx4Y9OgekQU6JxYXrBnEQHX5amRXHXK/tHfa90KaTNTLoLw2
E5rpAu+Z69iPCaOD5x8Z0S8C3SfQBHWtN/fZCAY3F/Jt6u1fYYG2MkEClKTIh4R9A8Ai3UzVcEi1
gQyhtNy4PcjNEpr4UYbhrd4OJuDlozf3CpO5wZX0co9fCsJ4rM1B2HqyFdY8AjH4Wa2878fxCnBL
yqwK0yRGrg0bkuOeQAyB33pPcsCwsjr9AG3NPuMsQfRCIxRflBb/KFRz2zpRc4uQESkJzL27PDJ2
JJTg/ayq244FtOEDOMiScWd389JE1mtiPl+EMGkQWlm3rlwAoDDqLzFJ7ooZwBhWDykQo9Kw9/bQ
gYy28KPFYZuSKiFPObCUiLbkJnXNJ1Ub794U5ZvKSVkseGG+qxxLIHtO9ywbvtclKtgezUGO35FA
denhOeDyaUw1MPZmP/YoCQJvO/L9r8ypv0hEC1dFet/r1jxDd+O1X4ifhSDNAjX+2gnqbB3Mzvre
cJBFj6WLoheyP0ch3t7pNsD8Pvb+m+M78nvpB8+A2ZpVa+XvSaq5QLUN1DZedRgtjq/chgLtmE+o
Tp9blD00SI054Q+2U2FiMYW+BzVA7iBld3hGo4NRQEkEPvnYdtLZiByU5oTYKU20S5GqZAcXZhWW
SuAaoIpeGNOzG2M+0Udicnz2pUvkT6qh0Y8aNW3DEXC7y3ygUWWFbB9nbkmND+jDoFm30pLAHqyc
PHk1DATorj1tKNfSzI195AXq4E6Iw/MRfpWLATyxmeiYI7zMyNH9jdek6K6jM+EC2Y7wGPowOZfc
DM2X4YDl9mLEKgYgRzPalQ4+tCRCGTwiBiabamDKEXvZVlLtzLn6XzVSHWRWEW7VVTBxOorPuX/K
9BovVN85z4LlEkEr0EdQpa0dkEDrEAnbNNSIYPROHKzEITKdttjYAAFy0xYgXYR6jHnwHTwrd8xZ
fDCS5Vl7hc3d2cXwUVkmQndrJgleK8au7YJXxVfb7kXCqCmEOqDePgvXg4MajEdOagThYcJX6by7
Al30zh8tbRbcr72qGc4pwEwnRLwVezadkwZ1GsFJKWbKjhOOI3BnJIz+UeGQsR0Q1RCq/ElPLYZ5
LloydjVANzHdEajJV035MMoW0v5DbHdPaVdCH4wy3K/A1IvUPbI3mggORZiutSBi59n+hMF9RGDV
15zQhE9apZ6jsQ2e4goUM33vs0FExx5FWbH3bDiZRpoRiozhDH+ocWeYAjldyGTGaExzI6MttLdf
eIxxlmgq2FdJ9pFI95X+/X7+isfU7V9ICkpWxDRdGtBKeqq6mfa4JxUBhzUJ9hvZfzdDrC5ecEqC
XUQKBxHK2EF/1bWWXcHA4Rd4/oPJEmRlRWm1syG6RmGEa3Nil1bOsGNdgVuhjW9x+UN5GocU7gJU
t6LpuQz0l8nsvwvi225Ltt5dNzW3+oglxiU0gCpI0W6zPi92QWM9pv7cg3W9aGN0cw1C3ZFz1+xa
w9I3SQ13tLCMOY85xbCNo2ARzP5/bfE3VX387//6+Q7GCut/10Bd+V0nTCCjTVLZ/6At/pkUH//w
ir+Uxa77r8Di3HItZre+5QQId/9SFnvGv3Ry2kix8lzTJYOMbOO/lcXev2zHJ8bNC3SS102dMLW/
lcUEojss2nRPNwJ9Nr7919/K6vvPbLNPSfi/ybT+MzMOfl5goWG2CZ4MXMP9Q1fceamudaNGerZa
OSy6mT+uTMysTDTfjKvmpf+mHdHFYi85yug/RHkaf4Q3EzLqk9vs+Aaph7rhGH98eElxo3Z1RPrW
OK5IjZg6hEu31OZgRhAcRuCV737A/v5t//y1Df4X7JL7Mim6Obr9P33snMP5e4IoOUgD6kRydr73
ZOWIu17bE3q8VhA72muHSEXxHz7yz1zVP3/oH7mqxFY1oT/wiQAf++lseDBpmSYQI7Hp0qf/+ecB
S/u/Ps43UO0CBqQ2C+zzzyT7NtcqmKj14voIZ3UVA6Z1N8IkREvr11jssnhrlRiZXISGG4Ur9CYQ
rCljzxEr8EbA9JnHpFrosypE8FwoqE+SAud6amjzGz7TD6vV+93k6c+hNxirkryKnRLkrcBFwCy0
GtnxK0t6aNSBKsBPFd0+Y52F7Zt82FTehTixqRVLrEEGxrWJCRQRH8XGXQI3hmEDMJd0Cf1ol+ZD
D8Ce9ACkR6MCaT9hbbRccRvC9rwKIY8WdvOcBRiLtGS8WH4FNVd5j6OXh483fWJihKySg5STvg09
nQh5fO0GFv2D2/ycBbHryaJqizq2LBSLfoLmi74DJO9cwQpkHIZk7slybTrOVcGyiLnUm1Xi1gon
aleF9eEIfItV/YLH+SJVtWnb9kZz5LMymdJ5HVt2QmK9bnFNZwbMLslyyUUNiEhxwPD02idthXsT
adU0cGnze3kZW5wxVdW86FHNjgGRXSTaTikNf35J58Ulom5jlYc6ewO89WFpvI4QKs5eYlYWlZYZ
ZdXa98XaKKZzaZT7SuaKRpoMt2w29Lzqe6FdufAPt103gbmqsCfnpPgk6JKrMtnadslqp1ynCZSh
Xn1k08g0mHAgLthJM16UTFDKApQbCta7mTd9EM90iar3QrQ/+3Ze4vizcyttNZIq1ipLxdaT1UvI
rEzz3J1ZgB6y3OHiVOJDR/WfdMyn5/cR1njRlXOnynu3xrWXtTZuVeQflYO5HmcVU98HVn0IiRpS
nAqNp5Tl1jbb05SExZosCLmhIQJPaob45Bb2cdGy1XzSqKRLoANI3RUyYtQforQ/NMIh9xCsKebo
iFU0ghalQfpK8qudvWeihSYTa90pswwSKSzC38y8+Q7bAGVs2b4HJWBXLfbGbY+2UWQ8W5usDz2f
Z2IRx5w5uevAxXptlBWFDr5IbZPkSgtFrPUBoq6emjc5IQawRylB1Xxnry3OFIofiDPFOGUYpzIN
SPjQsNJbOjLsXIuP0NmoSxgAHahLYaDtUPxTdipxOS9x8XFWNxwyvGCo98uODnwGnTr8ST7nPe9F
0HHHGB+yMaTZ7CuIJHx6tzFieYOP70xG2efhW5gBc3fQdkbqDhBY8zOpiimLi3Zadbb/kJG4Azif
XxdqBk2LKaPK4Ezg7d3sOB83oyq+ZULeKtOJYBV0L0btRmsSzbZlCQ3M9gKi04KGMpVJZNDo4Qpz
+o9co8quYv0w9DCs5XSNZyM99joL38pyt0PW3EPFJJ2vb28QQl00egUUBdl8y5GnZ9mGcbeY6SWY
djkN86QW+zQNt0kTRltnPuNKoNFrD0l6vAsG+oJkKpC8YZvpgbIpBfSKjCKK/36HRBi7mLMiIPtD
GN2jKdPbzDTWc+Ti2pj/s+bFXdszxttNswtceWHmyK90mhfq783GC3riPlwExoHa+0VE9UiL1Xp4
CofG3PYONVtBmjb0jNGmYgyKKCLMIezFcT6c/JLgW2UymFFiANydXHLrqalNe6f7VbZyhHt2SpJV
XE7IOAN/VSpM/VgcQp1THCf1brHqL8MRqDLVzgR70d30To/QKY9Rw4b8KNR4usuHpJH90bUMVINi
j+Q+g/8oCasPH3w0LMhaR2IczQ/Kw4zFQXCYLPchtuAs8cW6kQeLoDwnNnGHg9z3TXHRzKzZwZkA
TZ40y+vHie62h4HBlJd6UJcmmCEZ4R2rYbKlEkh8UTpeZv4O/YvHfqq3DKq07yS0fZpIGFTmMaYR
L03iXOqCFV3lYeiwCGHFHO1wNDKWgdGxztLOz4YuziKofwWTt8HltELYzXlss0enkc3VahmyVyh9
Opwk/FKUZ2dYsa2Jq3BqUXmxKdAwUToFExOzWcHf0mXRGIOoEgFpimFw0ltfRdKdg4uVx8p1vGly
GksA2SlZNuYHLCbGzjT5lnd3BGbWE9b/jLwcxk8t4KdFftpSZ1PHNmhA7KiLqrnEmPB0kGjioCFS
hFTJafmBuLScVd3HV8sB71TdC8kIRE/BggimbctnrpXBdRRp/95rux9ckaO1MONtk7LDg1CFNF3E
2bPbGy7tL7EVfW8ynAaJZ5M3M2UnxWW890g5pOG9D9BlUre0sDnkr8gLqnU6j2rwlsqVNDK4ac2E
jhOw1SqRyTac4XpSZmdfNupQVlDIuorVnvTac6oKTMgBOZp+4+6N2CGBpeAUihtFE1Ocm4KTwhzl
vV2ybArbm7pA2jSTtvP5yhd3+Q28p7OtlT083PiRa/Q1uzDcpAP6pAxorC8v+EzEznYo1Wcpq89u
DH51UbEXJKJsoOtVECppjvr8BPoTEMYdWI8TFnaNMxYNNf1St1MX1mTr1E30LaOstq8qOs4+7qoN
ddqdaq8b+W2CfogU6K4zCbnI3Xra+KP/vUHGx9gRWCsk9GbtDVt6i8hmMXWuu6jNt7rDW3FRfW9p
blbCvgcLZ3ABHE8Z/8oOPLQKu0NlDuYz1fGN74h9PjCtCdOexlDXX6cU/JzaYT0tzBNmDFSzPUrL
JCH/UTo/WPcDgUf5Sn3FfJEGLHBauwWLaYgfU38c3Bp1UhTcTc14hipHhFMP0jmkd54BmFkPsiXm
MC/gwFj8qLjw2ZyzTJea7rdhwo9mIqYCZ5W/amXWc0WeuFagAFvFvaYzaBNJV9sEzZXCgpkb2Vd0
4Ej4k90xrdGwBGCqgAedezd8tRUdx6zTXlCSMNfRFFtDDYfEW5e419ejkHTZTPNBG/xjE8ADSU0Y
NVAkIXyOOw8DFcdaVG0ElRiqN5N/0OzmZE71nSXd4rqdsqdIY/AZ4M5trSndVuCAnEE/+HhGqDFV
GxCbgEs9lDNuG6JeMOjZGMBzDoNPrRP32lVqNSgyHTJqsRiqbvjmd71NsXVmDlN46mLdX/HvSllc
0xtbYvpu3xnt5LU7jKfIgsbUjVh0fNlDIu1LcBvhT/KnxtXnl0io7A7KOdjqztSmUzAmLxAVkznS
iqwtKydnNI6ZG5QERVlEExLaEe1STX/WohD2WVcdXGvUD1NFZkegVzP/J4aT2gF6ZhFK6dn+RsH9
wYo9sfGoiF81pk3/syN11wrCYmNQi1yDA6bqOPq39lygS7Dec+1Na4zdSQrZxKH8WXqvFImI0NWE
uSfpF+fM++BxUoWxUd0kaX5kAGZS0IXdzu+SZBVHlX7ozPKhyEGCanX71nJq4kB/h6RJWM8Qv9nk
70A9oDWc4iOCmIsLixnvhoJMuKW6mjnjO7Yfg0IolTAtLhm3p4yzhSG31oKECR5ffjmiGCgSz084
X8KbBNTIJhh3odfQNGT0iNTJkJULqKwAvGGbxYEtQaXJxY0XG4RGp1GYnGhs3ufOe5Szs1u3TLdA
0W/ALudbkPrJuiWIYSydZKv8kC5Okrxm3TB3WBJWIBSO7IBM18CZ4NjULjMbPwtXYdFZq6l2cYlE
LVd6A0iZZuqXxEK4EpnoYFh9rYO8JldROj+FGDZMto4kCw33IlEMAw443yjch1zCd+lMSLFk9ws7
BxO3MXtlVUQbwcTwX9U0uzNBpqYFCqGqIq7osKU5jNNNZ1UFSx+8lLr55AAxwVsEW6qJfDoW5S0x
uNrainEWJgt1Jc4eKp3YphkDQnxfvA+Mul8hd+DUb2vytVLGo45meowQwxcUtkrHOtkJELKCGl09
HYECiXU/s0VG2751S+d91kqDHYKQBJNrJohx0be9dxGZvwp7IsXTYWqLXCxZ1Sb71bXbYD+6NdVL
3LatDtwCjMJz7g4PXgUfwyi9GXMcHyOfZnJuht25idVm8Ay5jb0UaE3/y2nGcOtULQtblV7oI8Q7
iDnyyBz11oHRYebU3hFilzvDHOrrlqkFJD5NrzsWm1m6ZU5Jla/CvpliLtxMFoe02yNz0rOdq5KW
cnO4s5oR8lnrf+8yw9k0tvaYVN6DWQ0uqwnR7nNrBmp60Q4gHrNm2EE4IJnEqqrdh+khGJzkxnLC
x/AGBqLz0JLgDgkNtDtZH2lqA+MuHZAeWOMgP7DmQAtFbkFx5N6rN+EoNWg/yQCeXgTBfROrlNFm
2Fv2M5jMDr518EjIQHdkZoV+fnRDSr0xzOvAYwiXzomJsNgPI+d1IIM7SUuMkrl1R1ddrWGhFBBa
cBGTJ/QNlBqBbuOr3eQI3OBo9Xl0m5K+ciyw14b0QPaiGtEwOwGDIueZASBwK8OCtTvtxg1bl8O9
k1vSod2NZ0cBHVdKz76NdKuj7EkUSncaCSff2mkjDy6ROZPAzW3OvCRWm3P/n4SBMUKs5DnafpDz
kZbb+gZ88t6qzS2fvZNIcrCpYteUjJb4uoDiJvTw4YkeJ425flz7aseuwjuxoQJxKHyd/AuP+nRL
vaHItrQTGGtSj4AxfToEfnZdyooWF6FNtEX3JjwjLyHXNLbxKOrxrhpHfeMW1o/CqLYNLlrIr/mr
p8UvMqXf+dbo05XNrIaqcP2ztDXWBaMBvtK+qnUCvcmTnfyRKNyasM9MnPWp/siUIsmWbRggXqef
pyMqJ3R0R73w4LbFD12ROlYWxpEOyblMtJ/4CGdOFosvQXTUoOw1DQ2uaUxzVq0bPHQxfMk7o3Sh
mTXNu45Lb1WQyYqWhIhNL6l3E8GkRN2PAc2Wh95hJRt2JQIh0IKpFbUrvbDp3NrgufmYx8Kmcog9
4hCG28Gnd+DCxTpREr9uCh3U9ZM2esV+ch26BYa4NX1KYAk4ZFLt860o8LvBCy976t121X+ItnoY
RPzoFeHTQkRyc4RiYDboDOYMqp52ben0hUVsN9CVymfwBeaGPHHEfD7NO4qWtQRpFHgZshl/uq7Q
4OUR34CtizDKOreJfWO59F8avcQWWRm7PrfGI1oYGC+uf7Ad+xTMHk8gLTdo2hMgW2Qz5JN1XxEg
Q3mfKL05zKlRGu0/VigbDwGByOuLXlA/GUEQhDNxligDe4PV/96dOWsG1SRkhizvOvJiNz0T+xU6
s2AfVkB46+G+s8aG6tDMEtLdJ5dJEqHQ2lqg6KA10rvA3fVjcq/pQKiRQIB8SPtf7tySTPcLu6uo
sLybbcQcacZi5ZMPIzRP9yyOgB/VRniVQ2xcAXLORYYquKS7QPX5AtU12M3rO8iKDbKkZ5MKBoxP
COQFwxuRz3uC6YM1mTzYPKvb3uN0jFUen/KU6Y+ytatSNx9y2X73ig4XtSKEYBDqNvOagAGFNEkr
cfcKZQGddxu9KL5y2bYKbyRDWAwDKitswpNjfPTZONyM3UiARRIDMqckeFCCvpMyyvGgWc0aWCzR
WHllPfepd+pRBu0INcJ8D5f4usxG4MqwtSy90o6Dkz6QJiSOpemcrdqyrnG6Z+E81Ge6d6WH5Q40
cMs5R7AdYCsDsyOVXyuKBP0iIO+WDjFQTdZr3DbfZFvdmR5pFtbMUwuUAtctm53peTanc3AD07A5
9jI/DqZ5l9elcz2SKWdHNTIywdVVkLTZDDEFJ7D6IOQ/r9VuH+RryTItjVk1BQEXbKeNmeqGXkA5
TY/RX9XP5ST2gkYwJwIj+zhRtTVmhhtQEmZyXngfWCU4+tZaL1C9ysyBzVPJJKzybpTyOUzRCbmm
Tt6Iiq8WVmTpWc2xlsu4mF6G+csHBoBbl8Zj26AYJFGmWw+myLeNTam1dp7DckIdTOBl4zbvldB+
5MSwblqcqmTRcVXInWAr5w1oQtgxyOdgQunvKqBGUaZswJxJsC+8FOnKjJyIQ4eovODJd2AHOzbb
tIBuvXX8bCew5qejfZWr5tp1xBlnvYAFyhVTjiUzlmyTUmljyxS7BdrIUbMykMayoGyR8Oqai/FG
7SBPtBt7Pr663kJIZftoc0QNUYgjJ9fANKn2zQ1tynW0uEGz3yQ5Yt0oiTdZE7E0+uE2hjxFG1bc
435smmMpyN3rJMVHgjY4V4z810LTytBZ7ByHaTmZ1KBkDY55Du7xmorvu9PXFAVzvhmu2pvc0u6G
tKG5N56KwpiBpGZ2b1faK8iGJMq8jalXP4OGgAQJE/PApci4il5c7Zc54QEgcJVABEQQkHjjgCQM
mo3WQFPBmxkS5h5lYHxjNMTOzXxGfgqzrF6eE6s4aTYLiGCim14H2TtOVrSTQZ3ui0uJCgl8JDo1
R29WtVeT1jZD2jIsgmPvjGtrhhy2njg5AaAXVj80rTWXjJSZx2UW2jcPdfAmsaSz7vQ43k4hDBWv
IZ+icakEYQNgAIokVVpAt/M7653/rfUVHPiazWtmb1KOG4CG4pyon1OL2I0qyg1SXo1JecBokr8m
RJytA0TnGlTbleidANzTXAScqI2Xsr6TJggmFnsd7vDyIjvknVFDOyA0uEoYYDiD3HR3jeHeSY0C
dKcfgfqvxSC+ae9OCPv6/xB2Hsuto1uWfpWOmiMC3gx6AgIEvUiJFCVNELLw3uPp64NudfStczMy
B6lQHieS+O3ea31rbo0VZD4DybF2qRArtKVCjxortNaH66ost51avVfaFsUAHNyKK3mj+R+6H619
UL4crtaWCurC0rDqIpeHQG/elVHZ64iue2Oa7byVDoJOGRvhf4au1Rp4F2ZRvye1jJLRYjmlNtrZ
DfrL/stCO2pHUnrSF3hPEnBwj5vJpa2uHxR9ggMqj4LbajS9c4M9r0XMXOrNISh9yFQd2mq8GrJJ
Unq/XDJCQXJEpLUBYSgaOk4qA6Sji4ly9yGCqlX1jg6Ppk0nXDihvpfASQm3vMeBeaBPcGkkFrtB
2JWRgdpArt/HZCohURQbPeKt1WPxTmHwHo3KdRbU65CQjtsOR4Geo418EX9xGYOflbJ3ElmeVFTa
as0vJEK9t/CyOBNSdwpgpasL5eMirVw1bJbJrIFBh45HHevlFwFYRtYhYyzgai4+FQHtblujYfwF
lU7PmSS9VRO8tlaVXbqa3BIXnJ5RsJJ3i7+uAvNGDOq/WG/gtUgXMFYp9yuRqAJPrWLwkNlAv34M
jwshTuJaS4DriJbFwCKgPha6aj0pPkqPiEsgKM9V7iPuGBsz8eqSM7dGm0WP0cP2rUxq1HZiSq4s
3++xnCAVHszMgAkcD5eirzYkH73JMTTCSHloqC+5MdwnFEfjmYskggIN+GlGrUnWj0kDIX1qjPus
6S+i3keOnHF0CsNicElrDxe62y+MuocBheGy49BJgPsvAy5cMHm/l7w0oIqg9hzpxHgdCtFHnUwj
EimW/WiRYWdBzGuAuDlPQANbA/eKbxVPUq+YMGep6E3k2MAQnMqtLJfVWvdb6zJknph9D731kZtk
HZJFYKNDeh3RrPF0uO2YV6Ee+XmIxIjSmBZSIRYLDkYzlWnE9kQh0U2MJ2rKy8W2VTaaX2cEGZun
VJFA1WYXEy2/08UskGOIxXDhQVsdxxJDMq69FDzCJKaA2g9EYZW73wNLBZzPloY+3WvCpcnj2hEq
4zzGeXEAe1dedHHbK+IzXhx0SbWo77QxusddFexQXjekvyproRDx2NOrs8Vav2nVgMtXxbuiRR4u
DX+fcXZRaTFVVSlv6ix5hPlWnXSz2+LtrFGrBbGnSmRfzQI8QuUaTuMXJmB6QxT99xz26r1GnIQw
QkXKBVowPrd5DPrsJk3BpotIeSX7OisVn5lpFOAL+/paa7dMiIItpLtgIyDgQkcII2euzR3kbJQ6
yzn1dy8MBP6BWH5EAcBuMOqnQGPLNrvkpAgUgKHRCm6qHSvFJGpEI1hPKI3rL1q1HkNc6MTZRH5D
b3SkjSjy8H4XehQLud0M/qXVIIhVYEF/hy4pslzxxRTVSwI8y0lDyn6D8JOCPXVUxTqImXkWQWk7
AClO0Qy3YEE8Yl3owFn1byqES7MXKSgsME3uKz9KzXMHxVlHEnXlqvzpgtA1ff5ZrFwxMTaF4gBE
835HQ59aV2t5jcVy3KqS2WlNShdVwdWCRWuFFrFAkYkeLpwohIJYBATF/NDUzRhBVrRKdjMUuAuw
fCb2y9QRqmvyTo6td2ugTQrO0IVlMG3ihBNAbEBcEiWEZYUS546vUu9Ie//SqU8KhUXCymYKdKnL
8oPiMyWnhOpwCO3XtWZ25bnpaH3XA1d24Sfuh2knTVGHfnd2dMNgDirZzPmEFylz35BnOP0tAmNr
4Rly9yIdXBRccxR/IomoTSu0jF1v7KRW/5pJqt8pDRJJVAEKUq52PP1+B05ZQkIrS4vMO1pbPtFx
nQnQOeUoEIlsEW3QDxtVIdBo4HS8KgF3OsJU3kh+SbZSsjHGiywwZ+M2gwoTNuiNxglBnslqHUh3
OfL39CvTndQLzOSQMgU4fOmhFBUQ1kMfIGT08U4G3HrYHze1MJ41cqkoWGTRQyum36nKLjPCH6Ok
gOLUl9OXKla8WrQ8kEqvUOzGy6xNXCWjc0hlBn5F/JWLBm1SGdibKSmO2vlvBDAYtPsVksezt2kI
OkrZKadG45iHzjx3CMT1Nj5ZC6u/mpH+B1F1zxOfahSXKUxVxAWDAYpfJl45cxLCrFZztysDyyFF
Bw25SdSYRmVBrhQgpVUZeUahfw404DU5Zc6WKMU14qryIU5fjaI6D8uGBuFVKWuRDS8mlkGJe5c2
GHnt0fTTtf0+bgk3QRdx7rlHIAQnuTPHbRQKX34ZHYGYSU6qiJTeQqCjmUVfIwrADhuBfw9aAVly
vzYUrELxfC0qaNSj0Xxb9OUdoaHUSb23bOG70qDHJhL3HJBprYK9iOCZGhrBt/K8gyg486K47ueU
zqWoOpR5SBMp65ttVSanrKyIEZerjgNJsy4UGliS378DKcuvY0cp1kpI/6ubWz6VxXaIoL9yYl0R
C4JlFT0rh0Rx5zcV5NeyPxnJtKCTgwljGcUh0xr7g1qqIYHdpNCr/k3melb2AD0FP7xKau07bHx4
s/BLbH3+w9F/oju+83UxoLYWW7sgN4+EL7X7MpPe0xbe6ghWyxsYjU7K4F08f3iyjb72UA9TxsiT
g5JMPzINEafDQLqTqS15apK/5CHNTkseKQ7R5V+H47r39WEvV9a2CQrfw9/J6UiWvTEWGHzz3NAn
KlI6tshDY6ETUZtEMYNm0U5IkG9hWFlTPjyV4oQsWmML5WADrpVen2nM1aOhumFXwW4trPMgU+jU
55FLuEngh6Ak6zbuHxJ1kHYlktoVFVc3n32KKdyHAihsayk1SFKDLQXOH2jQ75eCXXynSHmI0Bqz
5v/7Vl6QU1KjEn9YlqpO6Ehz+tdfpX+4qEmXP1u19ay8/P4LkXiNF0AiYgVuFuAsFsySXfMcqcfz
R+OsjQAM+jcxKDVAlMdrHpn1QzooKBXzQPG42WQrwmYRYZKOc7GYASullCYi8kprI1nrRMgDnDMB
jMlaeIc2iCm0If/hNBkMllz+yFvjO7lMgSBtoxZfYjn5D2Uz7JPQms+8h2gnlhBmYvhJZtTZpdhb
D6JcloQEoQPFcnUhrbZy0y5MEMB8A/OcqZCpBsK2hP4+P+9JYkOfQTL7A6Sv1DqQ6bDNtbZYx2X5
moRJSyVheIXbt8pGvz+KpAfhBSTPPOGixblGOQY1utkp5RkqBJCM5dCt6evnK6WLkn2WjZ4V8Ylk
RDnacqb1x6ogkzsqR7Ai3PVkjkxZnMNtVPY11ENO1kRPZwg8haS4jThBfi3jM7ov1uaRJ5h197Yg
CDQpnybwDK4kt2e9Tkga1QGU+E29pyaF7nYGud+mvQavh9jfUErULQJb1OLky/C/AF3UdpUYxQ+l
RQ7pGu62glCtyFgPml/yeHd1QHpLXdlQ7/Zitsx0wiHx+o3RI7F0p34wDDukcuhKQWPt6OJvK5Hu
8iAXa/jZXH2GwInR1OO/0pH0TezCUJbtIRrMtWEozambOUEFTXtSRJn48tmqlzIaWUe01ag+aN0N
lU7MxXtah5EMolGtSXsRrc2QrlpupDsQW99TbiZ3BBW48qQdZt9xi80ztyOARCv0yyOMCWp5eU9W
jG7J3TrJGeyotewqJe2wa0JaX1iBXSLxZMAvzP+kLL/mUDHWZWg+liVMoriki1tNtKbjRYbUh1q8
V0cNS0St7yZZz9CYDj9yPKw6Uvm44xE9OBc/qKSftWH67MIKWVGkHjRDw1MIxmxC5FyTjLlUlu7I
8kI36PIrg1g7qZPkc4JOiWoKZ/VJP5tC1F26RcEtBxQsRSl2FHHOHSzGkAKkwdjmpM8KBtiZlO7W
rkaPylTpjaNPtJSnGSlFMy7km7rNzD00z2gbNoK164lz3FZwohZUoA6gLc22gaUr+0IsGu4gFnbN
zp89wEXKMcbJt06UXjsVPh32ODw2leqf0EPJbi3H4tmQ/NzNKyXfzHR7ULjA5W5JpXrEnIX9EGPC
IxXYzhkETXhUQNH3Asd5/JPjU6vSWq+FNrpWmK6xmFbitbOqicgXI7sh2SFH3Sg4AIc6TU4a5VvJ
50KlMsNWeu7XzwPXGJhBAEeJ6WSEa1H5HBAzDuGgy5/biiZSOerps2SSRpUN9IXFukzxxTTxM2jv
dIUhIHz+TZmRpCR49if6Sy2H1NuYIyJIY8u8sTBRkG9K44a8qliRp1OfCYLC2FPIVLiRR5k1isTf
/43DWT5pxDO5Y/TSpbpulwO9dd8SaC1W2KliTdtGejOc/EDtT20bDachL5VDF9LHXH69rYbWhT/Z
06cytGMjtXsSPzZwXs3nNjFv7YAuMp8/0nGInC5Z2gtEIbiZGbzGc4uJI6xpHweN4egjofJ6Ho/Y
hHHzNl1Gbb3nQQgj9mK0bp/0K6d1VNcEI/W66lYFvdFalKajzLmEwkiiuEmbvQv4YkVRKs6xHhNE
WJ6GQSm8tEqM88wrFmL9kAcx4Koqfcw0lmM6wBm1V4v1rM/RRfH6/aQ2wHvKPhsRHUG1RCmhkme1
iBxbYK41BXABhGioowsw+qOm9nRPBt/EBtOCsa+7xzaI94sH0qtwQyIMSs4E2m66eoh346L58mcW
+b6nnzwq6cEvzGHVzju/MnTA7tiGfY5TbALtGwDReUOTrXGzqf4y/ZiCGxE5y6odpCRs6dniqwTO
S4Ilbld/udfSJcFrgkJLWU5red8cqpqtQQ8run66NwcIsRCClQgEZKo8oQLyPUp0TA3kQllpD9bR
MElg1XT9GHPY5NJEzKEydXtJHYhtowT8YBTxgc7XvqlrwrN9s1iXZkQYSVqPG4YfltnsQejHChEr
WSp9RPHcIOAN8ztSEHAgQCNCbdPpOnf6EcLuxDkEwjo3B7AfHP1ujS5V52AaiTClKMayPXsktsBv
V2w5iJ5nTLKPmBpSkjrQtuSK6B+bEPO5gmO8s0RrhySOsGlFpfefspQE9SrpKnLuR2oCvMmZVPJ2
xgEpyVTqjqYoJafGxNI7dOohxX/o5oZh7tRexwUVhZmdihPsdRxjuiY/0BVEqKoodyEuv6e0voUI
mRlZ04Ne0iwHEaYs4PcM6D8GIMxa6SYNNIqWBbVagnUOoo+fRIgnjIvW8IDQYjRYji2yeXfs/b47
6WG+Ir/hXoz0RyYR4hsGF6IdR3XYE1uveLLx0Kpd4TQhDZuulEFWhb3Iqt8dRuRlhCAQkY4jtzpw
MjsFM7TQjvFGaz3BeR4WV651EmojfQ9tZdy1o1pTu+/JbsTrTDu2w++dpFh6hNodJpR4RfAqiBay
d0rG2Par8zRmbA01+UvsoS+yzDUoVMyl+LOpjfpkyQLxek0aw28zoWeSo+Fa/pL/oge7zszYPMv6
0ijcgHsOBE7W4Zoi4Flx5nGkF+uLB042E4OxPxhGux7GtCY1XH/4vTjySdp1hq8nrOaNkRKTnmoo
CHrNQ5OqXwS9JkUJDq3b8X7WqWwcNQM5bpr3upuI3KMrUUYZLgSnOZPLQzNzvRAU/F+ZrlLW8S2q
hIjxVkOGbryP42cFvDeU2Xyri7K+t/SWaDqt3ahxfNaKiSpJGugrpVK7LVlC3IXaIJX2QdFJ+7mn
P1gum//vr/1+6Zff9WcLWZpWTxSrswZXmk7oca03m0AzxD0yNhMLVB2vVb/Ktso4QcldfuP3Owz2
KVEh2lIRb33HPJrkA1z61tPk1UzSKuN0F+HpoXl96V8G5O7XwKm2kSOd8xfzrf+0DhLtwpAco7VA
4dflWKU+c11QLxUDQXWHCzEa/rtCyMZwaSrPQkso2EtZhRxydR1atvQa9OvSizf4Nb3c1T/5hYfi
SeevIqOXuG8UdvYskyFxml+N2GZiILLTzrll15Svb8YhWs9HQVwLm+caGCQ2TQ74D1m8sq60CMUP
YyufYmWlPCUfurFWC+ybtuiNTpU4+Vd5TSi0VUejfOhDR78Ez2q2aaqPvjyyICwxhOwjtDLzvdS4
U2rDYulI0cF4d0QZjTWfsjXDzDK9CGNcna5jklU9pDDyY/UB+rfbZOnRNK6C8MlbR5y3Vm54LpH2
UGMavqotwpKWVuR7S+z6SUWmVa/KXelVyTV74tStghAjZg+5ImvHBQ9Jt82f42fhDSkBpSRsD27h
dZqrPKsfqbyXRZzPqzn8bo/KzdqBfUw3HdZ/YxPQTLT7PeHU2Tqt7Pitf8/wlV5Cxzzz5qaV+jl6
w70cd2SqXbtnTKTKCqntUSB9jcDfJ3Y1JEQeN07JRS7Sn1TDLle4XOnV5jexcFCTCNcYPDpJMT30
e8dvT/NDMzjkUeb0c2j4UK60U2y9cFd389Owwf5SrGn2gJamu7WHu8OzmXb5IXuWHrRrPqxU/dLJ
mxSF71GFuYwzejfSh3gSL8ZVnoDJe7GwFRnXlfPS7fAGzNSGcdwdsr15pHDMRfIab9NxGQEBNw5o
wncadv06/66P1atwGTE4rhUv286uur8hnHTDY8abuUfNCkEN1eTPhiPve+1Q+ztJXyPlfltzKmwO
DzV73Bt2iDsLcKZsi5KkAA+AC0qMlk31ZG1DxNfNCupjZovKNr6Z4qrjJjvuDIrMTFWnu1br/MQ9
HC0BOE5xF2JGRVft8EQaWix4dA8493fB03gTvPikedHWuNX5WYu2ekBIjHOXLvLZ33I2TQA53FuS
/L7rfbZiGQTAvdRW1wFJsyhBX0mHfKn3PmXAO5BSR3iM7BizO8z3TRiuUZOEp/E93dVH41x672O4
ag6KV7qociuHPKV78oYh5Mm4oHEpXkAOUIsOXDVZR4Ebmqv2J/4hHRPxRFPZiBBPonJuN9Keos/w
xlKmfNDnWwT1KMA9qt9Y9ZWTwgeDUnOTP1kfGkyWt+IGyH1vkYp6bfcmBthhI300b+KSIb2yXOFY
bcUOI7FtrcaV+VJtzSeJNNpPAr+d2usesqfF0YMUd7bFTfKUDhvhSq0ohkV+pxwkXqH8fzYv8TtR
nJVreNplNuz6DmXPfOKeOP8Q5N4Ccj+IT8rFuoTxljKYv50pIJ/4hLisxzuiHpoPQXVaj+NG7tIm
0nfhrnjQX4a18eYf6n3g5Zvyp1mH/ir+IPhpwsuc7Q26J/zjAJKBZOAT3tCn23fGY3ohgjsC7mKn
N+r2L1DiiZMhX4FDE06bDUlOiJGR1g0/gQjvYhUDr6Dr84WOc5owwJwGpDVkXLECXfEsVOw1DBoZ
OZhdWkjzYEjZamb7ypZP3i6fw3fBwGu0aj65sY5uS7oFoc4bLn6h22ykc4j62MN7qu+7Q1TzsBlM
ubRatqZF+2CbD+UFpzPkAJ8tK4IR4BnaCgE08jrdbXb+TS1X8KLEGjA80tiz8CTTd3yMb+i5BUrB
uHc9wmmk47TBeKdu6Jm2K1bdz+BkHkvi1B3RbQ/C03i2DvODQBOVE8PROgTa0f8eyDI/CGtuifgw
lCs7Ipl4+Yt2Nc7Ga/DElvAK8uRLODQb5h8wD8SUtLyY0OGmfgYyDokbpehKfLBczAyr8FX/CfbI
xAOar7b8CvheHWw6EuS0M4BJNbcjj0autWvAM5PQUTCZATC45lOdOfWPGLjCLn4j3NR/lLbSQ9W9
x4fsToYxVTu4RaThtZB2V8hkyNwceDkPKUvZ5G8q1kNx8NRtUznBNpvW8Y/VPguzbToasJdWPY68
lsU2AgDCYWapqGud7jXbNuWGlhKaChy34lY40oJFZT05CmIZGiCb+RLmngjtwA2cdliFroE0+6JM
trxun62jJHrlHhOkZtiVNx50z2KaSA/CS+KCEaateo6+gyN0A/NL7Lc6a+qZMD20C51jZB46YQ5B
6id8zD09zoy3WN3IzobZJuercY/MN3SLU/5qvXBGlw6VYBsGwfGO8E6dHzmu/6VBDLHlc6LatT+j
Z7HbD0tEp4fA+Fj7LAuOcNGfgv6ij7t5nzqN16wCDEBedQzs/iO/y9fpJaON8kHpJ9wRZXLKVLd5
DZ/LyW0+mXIkA7d75UN45NNdSzs/dPjAjOGBD2KuVhFBh9cEiIJ1iQdYAluZNhr4coGnxJy2lbsY
7XTTHbdacoCftJG8GZHGS7tpUe6adhna+pcPFmp0CB8X977oGMf+B0yDT+1Lphbk5c8NgsFVfxNe
Zz7p3oVmkj2YxL/TbwKJ85iSdr33NxZ3f7s6hBv1Q7Uu3QPCxCV5fVo3n/4W+7oVrbvHWNsIw7q5
CTgwMrslLxTPFh/eHoPi5MoR7efN8KB1Bz30cGPIB+OnYGyTy6vZxpGevHZZMBLC08R5I1ppz/UF
blXxkaO5dAWcHmdhHSCpQVlroEwm/N1lYhIe7pmbjGju+YER1pyzcivB5RVXNKyQP3T7FPwQVqR8
Jz/y5w3BznEb9O70OPZ7I1kv2soE1pxNH0kP10q+NrUdd/ZIv3BSiIubDlKjdRrzykVS6I4c2Mrv
+rG1ntp443MMfYuzrXRhgUL+JEc3ioL5Y/NAzgSeyt1QucFTd08qj9R3ZgztGjtwjK3JwaX8FI1V
yKb/rD0AQKunNbdilAH6JigImttRnOM4hwopOgXv5pt8ZJFIv+NL/2ZQu9v0rvJWHKptuOv27av6
WKbeREcYTemTUkATwjalrEKSEjIHdL2xsd7azDNRFGX7QiHA4yE3HCyA0Cv8h2B+Kr7KtyUqE/cm
mgeTo/l3oLnYPfIfvF2Z+o23bHrBu4gNC6AWKjmEg4vgu7TbtfFQk9e4o0x6zcGy7Jsnup3+HV7F
fJx/ioP+VLzE5srfmNeA49cuf8aDulKI2cCbdyw1p+RhYR0Bms5k5Skx2C6VtKpRoKzSG+e4Nn8P
QhsGRX4cqevdeZ2YQzEPsH3tEnTdgMgf6bj55V3rL8I5e8IpMxLbzjTj1oFU9AOx5/zNxlZhjNgH
HCXAC+zFO7qVp4Zbx44QOo1e+8ncwEbi44NOpV00EFR2/Dytfc6oHwx8YddDV9vFGH4cCub5W1Q5
9Xd3aByJKcP2hKoOQf5zzlK98zecW5zskuwVCENrUBVr4kKP5qHEC2ZyCl4RRf/AySF4Y86k+564
CywwqgftoXzS510ZQ/awR9B3pksIItBC1HSSttNORmaPe+rq1CnUjY+Dr1wTNkjHs3yi/Ru8SSxY
nKhiB2NJvk9ML32GBz8XX6/CWzm+icWlT53qhapzQFb6mhNU5CFRQEjN8Wysr6NaeeZjV7o+cfWX
Ft8+Zx+AU188DHbVhGM8F5otgbPH7DrezMju3yzDqXewIKiyf02arV0xtNCdlFRnPte0/NbVXdzw
GP1HH0nRwH63Dzn4yWsKwaa8CW9M0ALl+Jq46kvgIbIlZcfcpdv0ULz3YD/26TU4lVyhLM5KHYKd
bwoBj+oH/RkuohxYTRebjHVAsUxMFmLxXXTOH3nZ0ll8Ey/KlWIGPxZ3FHeEV7w+8EwWZu++cHi4
wj59o3bHRSH9bvw9ApKly34NvliNM2GHoqo9mXcMux/xT72JaeltS1f99A/Q9SWfOx9nZLs4Wo94
Ganrgb8iz2JF5LobfgGe5Lot9pvWjphH9S522aMYL90LpQL26+6F0kdbrWqMLY7sBA/qo/AKdP5T
nNZEpTdM1XPCeojwk4+8fY+pL33WP+xaQ+UAr4TYMmzD3lFc/9PfN/eg3seIebfyQXCMXYbNLXQq
MgXNrbiuXi19obX4dz7sHyT0gmZbO3wgBloJxx/Xmmdd6kt7Q8x5N8kfxP+I8JO5iiJ0PR3Cd07V
8Q+rH1g8nXDQj4kCX2B/9yUqyzXHJvTZ7PLtvbuEyiH90l4YnY/Ru+9loEUJlHKsvXECDSh+0VtA
dGHNzyEFTNdQkMLb6ptwEDeQWxQXmlfksPrre1onTnhkWI2NG28bMl244ktPy2KziMS4wxlb6Vwu
l1iTDoNHPS84TTfp5aWSaMs7lH1o2uI5Z2Os3sBbySuAQycGDg8pvMj78Bv7q/mYwsz+ia/9J5uA
8ASm8jW/TplXsE9cfI+kpSfWKCaF8UXX7aAcph0xpMYriHUCLOcn/rHxtQ2cjowHMLsKp7RVSNzD
yv9GOc51He1t/K1yxeBkRF4BVqsj9irxkVU+IPzJphaJB+ZanIp35OjWYalvCnR9XP8xeAqZT7Z/
T78Zwz3cLa6i6DHFS/TAckQ0nIDlzKbd1dybu/ba3Fkew0dxj5HgXK2HO3dX9ZgfpLWx3yYX0TVe
amZbhaCUtBlCY5AFvXK2vvVvw4ZuzL28IVATHDKRQHFylF5PL1zY/chuDiU6ycpp1iItP5p9z9aO
0fRRX6CWkaSZIAojXPxqvkzj3nL6E+zu8R43ayHzNNErVO6WNqr+jXFKKP0zbXD4cIkbsDHa4usy
gUbSgfflj7/W5M2srjNOAN1arDaBxx8sPG0/nZZoCtzkjN2JF0tY3aO2Gz0+AfGguKBV0xse49BO
qAflz6OGF2gbsVHS3Dotx2e8hB85x7LQhQH3VZleAgmUm6fAQr4IF+xyYxzL9+YFO4XMxVO6CLcI
NKLW9kylTvUMRNCDlfo7gdbM7ve7ZNSheyWl5TTQwB2jZkoj3sfQ9BYkCyJaSQYgkQP4uj1e2VBM
SChafj1BhJUlbcVQsZJ9I/XmQgdFAZRwsYtiDFPKnL4IqdKsjVbjfeuNIBNqkPNtYCY7HId0/GLc
JRFnL1TKKESH7pyIceWlwKudsOyxOkPD2g3LlxjZzaqjs4HHe1aQwTUHVRo5Lo3F/3wZzfrYqaXu
JYQC7cYhp0WpcqBMa1IWrG/ru2is/mAJndktKaYUYdEnuFkpcFP5/aLPt9QQAo/mAkVMBMalC/qF
40No3hFZ1puw5GCO7hELIoVnFe8pSg5KtNP8JWrxVUjOARWLoQxMRAMS1uf6NKjyl5yIjZ3HXOZ0
8+LzfneQdzS0TJ1TVNy5fIH7t4W7m2yvb6X0j37ryxxhgw7z2AtMsIapIuI/5kF0qrxBr5zZQOTY
HseL0XSJN2O1oDJD48wvn9XmTtAUSgW+j8wR3nbUfAlxfLXS8qkem0dYU5DmZnVVjOn7oJeUUKf7
VAqK16rihsr6WpqMczIFm1KQTwoXT6v3H3NJfTJ8LkeGrNmJPnFjqZWNnPoXn+aOO7Tmc9nN2joJ
UAP543wbZvmBx8EBplB96kTlFylgoW30nVOL46cpa8LO8kMcfeHGV+pDk4/NtsNlxTqTptva4Ohq
jJtBnMITpFHODzVOcb/qvF4MotUSOAwzwziaqTXu+5xDptVTDCR5mDbQrHqWJX9OFI3dJQzCjhBn
EKPl4x+9z532ow7EYQoEg8OhTaE5clzoxI5MAPUUVyG3Yclc/df/R/z8FUIGBFD5L7rO9uv//pem
mibiJUPTLTDGEj/0D6ALRC457wWz3gwqfIjCAlPQs19AT902WWtngIJrNd6V8OJBVEy3v//x/8l3
WX66JSmiqdMhUv/g5hijNrZaYdRkCg8//qg6YhNQOoipYgiLQMmvdapdIl7pv/+5Etih/3jb5KMa
lqnR3FLl5YX9GzlHbPRylEdifdIg8+0ap1itE8o4QM7ECz+LqOmz+ogN76hb6DlpJ3OzLZStag27
f3gpy3v88wlIsiErqkqkjmH98QSkRBPJYuGlQDHtnbgSwEII32Fhoop8CEkVpz+5AGEYviPds/6m
+RBqLU7CfTD9w3D4I5z1dzTIElpUxVQ12frztWiRL8lCEdErJ8OT5YENfsEKpFP5HuJF8wVT/Ycn
ofzVAJSxeBhYTESd7Nn//SQSOnZzWQr1Rs8p9xlDdjMUDZ0kJ61ubhFv8vEbUvtWlgD9s9yD06tW
I0d75AC4TNKdkvpLXGpsi1hp7UTmrK9q/CU/gdMMQTioa/BtSB8ImbLbjMdbdrTAK8gRXIgQh7mR
2V7+/qH+1TOFcmlgkTUX6tUf4xpQc8muFJDrAWbd1cHD2Ho1/MPk+R2kf44cRWbuaCL8LcOQ//dH
N+J0nlpLrjd9rV1h01z6zNgPBsXvlhlTUoI1hvwCxnLJ8+CbwdyOsXbE/0GG+pBe9JARlTbleTj4
qnng2XulqX5b7cIsKd/Sqj7OEwCNUocc2fhnsQt/ipqEuL//sOT/wFixBimyrsmiZUqWpC5D5N8m
o6WpI9w4heuAxdE0MApoBcDju4VBmPFM5zrKNpmhbEdoT+JSVjbXeZ0+B9KAwDGBMKKP34Elf5tJ
TRg5zAUFUr89D8HZz8z6H+bIX64dikrjjs3LkPXf3/+3l6s0ll4YES+XkbXqSC5Dj1MSCwH1Qsr6
W0JLffH0E++2j0HLYqDgY+b4mYJI/KfX8lezR2HhFlUU9QhD/xgCAcISSTCnepNodE+MKpmchTYy
Ee2I8bjyArLSjLanxR7QxhjC7Ovvn91fTl/F0mRVhPOmMxD/eHb4Tf41BkcERU4tyRSZyS5s5ulm
dnFsy8Cqm2Xm4ctKAIIsD6eXQQBSV1pwMiM2OWzs47e/AFFmxP6rNpa+WyOh4Bocy7SE3ZNyy7Za
7P3TtQ/9DzgRe2yUFExjsjyhLLULhurv35j015+sqRvsxrJq/se6hAaVASTWROTutY4Suw6dUEW1
th5BzbQxWuJZsrYphfMY8svf//S/2hcZYQvxTAS4p/yxJ6ijr3Zqxp4wLZwegdLEMNNN7YfYkwLj
FpOaNdXD/6AR/1fq+v/5N57cX61aqggxiYxfQDfGHzi5hNjbfkqHejOPPEsEN2+6Wbz9/Tv7p5/x
xzuLtFbGJ8qAReR3nPXaU83sHxbfvxyTTAZJsZgXNLn/HJPWf5N2Zr1ta+m2/SuF/c467LkWUFUP
6iXbsmXLXV4Id2Hf9/z1d9BV5yJRBPvec4CqYCdOJJFaXM33zTlmCKtFr3koCm1ldLQABmYR2TPA
rCw99J+YIDNYWkVzhV/mgKmJZjz64Ti+jN3igrDLq1bFHyqIZ+sG0KymQ8XAH/wfQe6t6goFcGsw
khtluIdDQmV0AkZ5zm0euK8TcEy4qDS+vnHa9Cj/PtsbqmoJQzD3SCT7J2uKaeWNoQAL2niI02c1
y/jMjJOljghqHiY8ZkQh3uPupuUA7sZTCromOVvfXKaLrz8KQfF/fhKS6tmsWrrmnE46he2oYsiN
YlOkQOhptvs69Wun1ujjDoe+rN0LA2CFb1x8/b5/7k5QTQqEdY4tdEN83qFfJl7paVBFo7jYENi9
cHSeyYqbPc/yFj8ak25JvNrX7ziN+JN7zvUJy8E4bxnm6e5YVkEwDiRTb1gL4EegzGYr+5SX4cP/
4H1MXdX4gpnNzenKf7kymzOcIUsn2whqN4S4rxUyIYLC/WavKYxz1/PL+5xsthSDzJYJpLsBSVEr
0lyg+eaUb8+UHlmAlpn0FW/jINtmZMgyb+fPZrh1ivDI5VNraJt2pchJc2UkSwM9lmYQ9RCyE4Lc
m/CJ00HwM8gHHQq2wgRw03jUjEzZY7/P1XQNP5TcSEtF0Qvdp5ECUYXr3ZH9u9B1l2N+aGytgrjq
sV1liZ9cdiYdOq11SEn2TATwhPSSr/OGz1zZdhwo8Ux2yCPp5efNWytU5AUg+TkQp7h2+uilcxYc
T2m1eX2NXk08aw5KCbCPOeamjszuLTIk7YiPcSc8/7lLbBXhKnQdqzcPXu7/VGHiLSKXDrZjCWqY
o+asSst6Uld6ON5waC7WLhXWDJDwrLWx24QR4gHR+w/BOB694PrrkaKdWZjYUDoWk4GKMsw63S3F
8agQt9NkmzABCKD73V0bpwej0+9EKV+pRrQzdYgO2Hke4f/eVNI3gTR1WP0vs8DaDal5h3n9iWzm
pebn96MS/9BsklB1oy6JBNfX4+BT2CnsRaB6D2VrE+niuw2ZMtq6d9X3ssJf7UQHbG10qUz/IWtp
nSoAQQ35GnfdnVXL/Vg3d3pEybV1V2aY0hBJ5L4sfNJv/Xlt8g9CgoOMvln4HV7O8JDo5iVekoNe
t3dY5rzyPRzSrWFo74NHLKzi7OHBwPQu9Zcm1dZ5T+sx4La7Ll2sgOQxugFFOSKuwLMwnz6nbnbR
onKaO9/W3j//XWtfVll1QH27qFoIFTpyvjqWhGG5G4u2YFOqL1XYbtyeOU0znww93eKz2MVBejX6
+o1nmddeBBvCL+9JKbnC7QJzx/fv/S56Lv18vKx9mDyup9zWaXVlNs67tGyq+aJ8zLAj3kStxLuV
3mCNy245gzKmXAxX34yQMwsFSUOaRvHJQpXpnEwmbgK1VIc1vinBkGUgyHc15NK5LalDJqW1ChL5
HiBgR5JRImdR+dqjqqcJ6hrd5pvPMi3nJxOooTsmuAkJy0OeHlGosrRtlyfZBhwI8vRdpCjBZFRL
lgK9XGNr7Q7hvTpX8u6ld+o3LVPvqhJlje8TRJu1Od1EoXgEdvbfLGLan6cOgxOaatu6JqBins7t
pTe0it/Y6cbDMkC9KxdIZWm8IC73Lty+fHaTETqho8ebyoGz5SuEdDSq+82iNsGRT28RfFvWMyEs
/n96VqyHSHTu0ICXFfcQAZI1/r9EWX5yQzB1zPqwHy7SGHGikW3LiaZRT55zs5XIiuMQR6P9ZiUX
MXYCyvL9Dby/8SpziRVrMZboZjTXJcpZt6wXo63cGG3MtQS1DnEOthbpKCu3sWdYNuJvFs9zMxXn
IwMkg0VtQ9dP9mFVVOdxhKcKQmuzr3VJ6718gUE1a+PyWHTpMW4GpD/GCCwme/l65P25gzan1VRz
QEI70rJO9plRm+Nu0kLsKIJ2E36lRT8MR6p1q8AuLjs9uR0VxENfv+mZMcWuHdy147AxMlT75Irz
KssaryXXMYuQfKIlJMfwZbQboB/hteWik07xyPUvpH8fUFG/f/32n1vA3582UzW4bF0zNdu2Tjdm
XhDnqRkX8Wa0apPeImEtwtaR3k3EfvM6jO1DizmA9jbZUqkC2oLAALbj5qxXxWPZGMdm+rEIouuh
wsuf94KKSfYyDLdGcwXGbxdmWPSd8rtv689pgg/OoYNNu2Xx8acp7Zf9T2FRt7Ybslwm071v4AYe
xXuICR8E5Teng3MDw6DoZ3Ob2AlZJ2/lIxV2RS2jTRTBNXBweHjOOrGaKwedN5YxTpS1fPz6i/lz
w8zlQUw3gJxPk83ptsvMAWsqIkIJxMvL/IXguyNIhoWaa/eftzxyk6WpO9+Mxz+3r6bKkdxQp806
b3zyEFgVRYzadaKN0jS7IW43phldB7Z6+fXlaefuqaVS7jIEZEH9tIzLtqsPAl6bhEbrYLec4bMp
4WrQWCqz50IxLiNTX4WqtRKwBcyKWbY0cFo1wzZAFAikyoIDNzqPivvdyDozCXEPNJX9u9BVmxPh
70OrV/Q+DUNsvyU+oDHw7wyrZw5wL+ugvmjaZ80NEfmEMKK074aaNa20p8/jNPU5FpAwVpqT92YB
qSWUo2gjLeASJkY/KiCwFlQnY17Pum0N041ADMpYE4kkNTxWaYGqOPGufUzws651xznwwatP4K3Q
MAIKHmpDw3vcJxHEGlYCL5jx2FMw0/RygTMOUUjepCu3Sm9jExN5PxFkPqFjdW5ioMdNgk8snhxt
x0+WgVKIpdUBL/r86wDxJOwkoE+YyCm1goPruh91Ze3KFiTDmBE7EvseSSdGMYd9DJIjeKWuh/Kt
B+5HdvkGEJec61rxAuB5lU/HgG8G3PSQ/nFjhZxKM5qQ5umAG0MYrr7JRDd0yg83RC/nW0t72CUl
arQCIIprNbsshUSCaeodd87SyKubrz/E2YeLyAHaF1KH/38ykSRmwebBy+INnk4kVVy2GmlH4dTf
HNrO1BsZwdLm3MukblPr+30E43Yz0rxIyS01aDqhTRQNyA7m6apod2yhjjAP0IPz3dSGdfAb/bJ0
28tOjN99kD93KlOFXqNNJCh+cvd//yBjqGIjBs260Sq4Fw2/LPpyXXkvUTI8WZOVs6ri17Kw9pMR
PhGv//83nLtgsqCbQlVPK3I8BnYbkVdDUcx9n+53ib4sKd1vJmv9z0MyRTBmRvoMlO/106e2ryIS
fTJmDDuixSDh/M/iPEad5RyigYgrstU2oVFvgtaWs65mlEOen7VoTPQSiniE4YGTw2ac8q6m9l1g
yscEZo7uEjbQIw+sNARO30/D52YbYihMjbbDmbKMsEsBwo9ceGpXO6Wrd0qev3Ar56muXw7qt7P+
2fukG7DuwF6IPzo3MTfJsal+bYb+WtEakMhR/tJQNgUJKVDWxMFrE7+agF86slq7jh2pXeyCFAHM
1wPDmZ6A0+mAL4omr6kZhJOcrHOy0QE8eUW0wWSMSwfQvwD8AIGygFoZoP3CJJXV1Y3PboItwUGK
aq2KZ0eYxwRtTfbRe1hXgqTdVGyXQhZIUNNkHo380koNZXtvXVnSvRpq/Sh6ihk5g0E18hezjh6k
Ud8lefYie/UyB1Q/q1BOmuVzKaxl4Smoa9kvUaqmBCmPo1bcGtCachlM4OGPIKPZ7ovEWGa6fYnH
+LY1QMDkTnnhNwZ4C3VFh3/hOg7AU/sxDTjmMuxVFKe9CtZSvyTlCLOCFcDa+fH5346dLD/vcl5Q
UfGz11D9blU1z373DhVW5j+8fadb+5JoY0oKCStbUe5SYEsiancdTc7F9ECUXYc+yB82ltaQexq+
2tzpUGrHsExfQq98a/xqO6rmUQnYZdYdE3ZRFnewOG5GAmHZlsp5VPpv4asmQY5MiemQHm9weG0y
WGTRxJlyYhtltGK/twwukVsV0aroHqe52HD4kQoBH7xUjlunxUmQebd1RT/LUb5ZBs5tMDTV5BiJ
wVtOx7jfZ0UiiPswACCyUWptpvXprde7OzVcal5xn5EZqOZoddz4ILPhmzOOfmYJ0pgMp00zzVrj
dL+vazzVJvbtzehq7+DanoD9PziavyxkekcQdqMZG2MzfNiTscxCuOM/kbR8mbnGi2jru7QAqCdy
un75VKlaVz0CChKWV9R7sFTJ+s4v4+3Xz+q52ZWalmaz32c/9sexu4W22pdelm26EEWbk26LhvpO
0t2VUbod82inds7K8HFoodIcUj4cOpJZpzZ3cY06wvGxzvjXsTO+hb35lAj1fYQFF4p7LRleokr9
5kx19uvVNNqS9GI4052uvqYiw6AUVbbBTrcv7I7w2+rBq/MLVQ0OHputNO6XQ0g4sbC+zRU6s7Hm
vafKs65Zkrn697HFlNfVlVkwtghPmeuMZq03L3lq1uRGW0p4h7N+54/qex6rJG1nK4ht67Rz95be
3GHNn0W1QMYMfNpQ06uvv8lzh10+HMcZgz0YJ7eTWTdxiSwLMr7Jsc6ewI2thtF6Ci2mS893ZpxP
L9WU2pJnWXvbkztSpB+++QRnzlV8M6o0hM0BS5xuA3PHDOokpbpUDO3d9P10ttx4FRDz+smU7Z2q
Rg9ZYl/2kdgH+MnQeWSh8RRW43vteAclNZ9SIPuKiWvW0b55Os8sx5qBqkYaJmvSH935Fr5lOlKH
RgndcK7OPiyrOMYVAyjwioNoyBr8+nacGywGMVu6pek6x72TwcLIcDO9GtMN1YFV6aGGh2cym7J0
c9u/C/2BP+y/eZyn7/hk5aVfr1oGYeCmqctphvrl4J6PXV+qLsUrHMuPIzrGHm+4U195Wfpd4ds5
923/+l4n400qYRSa5lQok/CxKpJY81CD1MUJRwteip7QxEAgazSNta8W+5EUe0w44kIMkofWXmBZ
P05E38R0Vh79vDIftmpmPgKqT+jkk04Cbike17nWBGB41G2l5EcssT4IfaOmWAtF4sK5yJvy+Ek+
RqKZ0H6EzZd/mKm2IRB3E1ot2JVw3Fa+ti1SZ5lm7fUQvHu6s5RVipLO2Qk82JRc9D7b1NmwVgt5
kZftXiZAX5RhXY7VXumKYwTAh9BRjs2cwNqrpB22RoNLrWh+hmF9bCs+pZfu+xSCSeKOd1ZMp0Sf
MggzTNrzwAFhE/fjLH8lCTXieJaZEuaLqz4RZfMcVfamBFmmDMYwB6Qt+0WrEpJjQKRZFfjRPgmX
kktZmagkceOZOxtNkBN6xSrpUUqryUuONIvKYkUOVn0xekMMCzVlHbELknwyRiB4gbVJ/jRQJC/Y
8QTjBKXVsg69DuFm3cGmAxTVDSEBEU102yRsEg1pAgaJ1ZiXmKj7yBJhJVh7v3d80rHR+Qoq2DNC
GJ7cAp11KI11SiyQUPIDGD08Ooz6UaQHUOcLI2c/5qj9tkpZCi2ocRF+4ZbsIBl9SOxBTlAdhSsu
LFF+tEF28Mr0oFQ1WgoXzZOJpT17q4T2qMf4FtMoewj7LSzDmWODu6Vx8OgAR3JzTN5AiqW/8S1e
K3KvVEKtGsABhm+tamU7DYneLg5ycC6EPWAi5UNO88CUsI6+lVhsuIeuf9kFzRNBwj3ZisP66/nh
7POjOY7G5GAgWzk5sNpFVdSDzYSkV8Rt2szIfncz5CReoBIyB3vZjPKCS/xmHjy3SaH+wekVMQVa
pZO3tfwBhoo34CKj/aOpcp9GCfX89JuZ6OxyZLHDNOjY0kaUJ+9jIg4CXi/TTTfITdM1eKIgwSe4
dammZMjpZnngH2SpXwXE4hTa9zuFczM+i6pjc4+pwp4eHGWeFEneWXQU8HDEBYrTBv17p9iX/PEe
oQCHPjFzvfGWyX/pByheQSJeqiWAZEHxsSGQp67JJtaJ1BL2hZvodLAsYMkuQTQd5MxZohHGHlbu
xovT98yrbxvf28EVv5BDC0yBtKnWKnEopFTzCZteeRiIiaZfDJl9NBowcBHTZTNMPcJYmesltFJ/
mJxOKuHW6bhJRwJ3fGeuSWef+CpC/ne9ihDmtBjwyfWaOUZwW+SHUmRo2E1MA2o9vkzfZgYZDP9X
Hy1EaD9wlIoSG2jDAD4rPJTwliD3shP54SodwoWpY+czbxhw9BaaF1CoacMrwSaVrIIQnAJVqCpx
6oUeth5VBjCOGgjh2A3WRH6QQoBAvY7zD4xUgElV2Nx9C5YfYUTnmUQa1OYx70nvHtD8OzlB3wVT
J5RNOBT0Hp3W3lUqJsq4JAK3x2Pbhg9jlEPfSCaROJ7PwOUNJqzg18/gufXSNjiiS/RuDNXpGf1l
vQzUykrSqE2hH9Jj0u8TO74YOnUdacTV/K/e6vSI1ubwhjOQjxvfgaSYwhdOqbGDSZx3tfLNZZ3d
Jducq9ClIEfjOPf7damFnmeFWXJd0abySdPz0qXfZ6tp3x5qw7PmES+Gkx3c8DeXeW7XQ5WGkhRb
Lc5hJ7seu0RWkMZMLz1tXwjoSYLlpa73ji8vtJzvl99/fWPPv6NFJX8KNv2j2gCcGnULHMNNGZYY
wMojVJkXzR0es7j8qFlDoDotv37Lz6njdJ816WOpdaJWdk7FP2OVQ/UnQWET9rE/Nwk5bNE4YraU
BI2q5Wys7bsKNhNZcF18J8SxiKA4lgN7hLKbWn2YI/L6oLBQVZhd8ZkmNTvSYFzLAWmDpWRQJ0ge
cRLrIkL0RqHLxRQ3bu3csedjOa49N6/njuB563ClkTVAbfuihaO74Fm5CAL4UjRvq7nm3pUxxrga
JlwijU2W6Pe9LG5SJSXonkosguaFX/vQhCXh8jr5CdRmO1zHk/u8qIAmIQAkJCybc/pM53D8n0MB
dcICjvf1XT07ahmzBq0gWtNoUH8ftV3vkpXmy2TTFflHPDxIaCORO27B1+11c1k3ixC/4/hdIfPc
AIIHRCGTgq75x8mgapXBz3U72UCo/ghHvj45Vi9DXL8kkwajL/MD3J/j1xd7bvWn84TiXZ1++dxd
/zLzqLKMECRDPoxYQjJwNXOJTmta+svM2oVCu46z4jjtT75+33Mz3i/ve3p+DkczbjNLTTA292sR
M8ZCUe07XXsss3b/9XvJMxVqUohtRGIcS5kVTkrldScI9CCUaWOk4W3ft90iQLbuUY3Vy7gmxiX/
aRHmRvdpXA+qj5ddwMygbqjxRbtu5cysamN473EG/ci2++vQMw6wKvvEBXBqxIj8FO3ds/FiVSaw
PNd6DtFILnUdWV5P7F4FY9APAedY433dgDQZozvmRti9kKdWfrplT4stGrdJhVub5LbHT3OJLUKV
2Cdsd3IfZbiRCoXzhgb+esbJi4Jxxl5fSY/EbFRYQqg7u6TDtxYZd3VFmh7BkEiplqnVPbej2REC
x7FHq601cq+9a3uQnDvgl2SasATXMCaiuafDEI6M/mDG/m7aNxel8SjYEfcVY4NIhaXn94+mNxKD
VR/DrNkT95AvnUi56CNr2YGfDRT/pzKWw9Ly6x0Zs/XeKn3SojC/ktD7zRJz7qGRUwA1jQee1lNR
ZxznFbrLnLp6zukqMx5bcBS1aj5auXVBw/exJqLsm5lePzd4JZoM3BAOreLT8cT50iO3kAnCjp29
DvAe2a2rL7RqXkDCDaZ0KG1qwVWB3NhuSKRh4u77IAw3XpjclQ1tzVyn7ZuQ2qGHP1M3f0JvT7hV
O05oiegCFi+8hAagOtisZdxiAdYsaBBfPxdnnAImHgt0HjrTDbXKk+fCU4YYTWUM88hNVuincLir
VLz7UtubCVdF/lY+CzD1KQP89UjxCduTEmH2kFEh9zAiKrJetw2zcJ3ekaqHfgur05rUApy48NuJ
9IgfWmPl2gbw+BziZa0QQBGrUzS0Su5r0Pqbry/qs750siay27e0aTMlKP9MI+aXGU3ag0hq3Yg3
vR4uC4rqoNTEsc7sdl7q/UqTbr7IEtDhia4dffgKnOFT7L0e2SB1Gq2DiGMA1Erhi2/moXNCDETb
tI6mXYLzR2HW660xd1sm21z4l00QvyhxcfAzjNGWiRG5JuOkhONdWf0R+OO139dXFq2vWety8qwr
56FbJX76UUd8UVDqkbklHwNpBU7HSzSpuCC0BrWPqfz85p6qZ2ZQtBFIBRC40dg57WqqoevZlI0S
9NklQUoRfr9mYNpw1R3Jz2hEuLv9mAXbzt/JDvRAFkbjlVRhN3T+uzoU+jUNNLrbMcQgw53yOZsC
1Zs2vHgjj8sQv5IPmS67tL6Gjgr3hGRFmVPjSG2eFitolUUIV5XcTh62Aeq4JYJbJisAlWnmbOJI
mqTtppylhLHLdBJyDJ+68NT5gpvi7wCoAemLKVC07cQ1dT/wKd4+VoXhozWUylItcpSninErrOAx
RYY0MxpTm3U5eyWhiMtIvjkdU7AdNu+epS5ci91M2m4Qsi0K+wfE0g/P9Xa9B/vJC62FZ2SHaT1p
nXtiMH9Mm8I6Nh6rsjxqTfOu0+ujb/7YBrpG958XNtT66LPn77p2K/OaBrl/AbW+XXhB9/PKVY29
ZDXwzDBaUy3Ekl4WRKZI50AcMsdHiIBMsS3Mr7zejPHEHR3UH2k2vH0zFs4NBQRphopohUPtaVdt
oJkQV7WRbPowi8FCGjPwvreJV/VrznPcn0AeWlMhxHOav/DZRIn2jbLkzKYFg6BAZ25NK/ppgZe4
66JIpg2azPj6ujh/sB0Qw60suDfISTdyKJYjPtJZAGv5u6f4zOxPqYSeDmVcdoin1feUHnvTJUG6
iRpCJPM03JgZDDMH0P3CKLBXZZiRLoV1Z/EMrBLXBx5abdw8I/fZr8VaT8O92xT61himCMBWAiEk
l0u1tm3Tu1fQMhcEJh0DQXAoe4s1uxr2hGX571Xsv37zdVT/+ge/f8tyglc9vz757b+uiGXLquxn
/Y/pn/3fv/b7P/rXMUv435d/Zf2R7V+Sj+r0L/32srz7fz7d4qV++e03yxRdzXBoPsrh9qNq4vrz
I3gf2fQ3/19/+LePz1c5DvnHP/96eecrgEaM7fmt/us/P5rMrdMMzDn0v359h//8eLqEf/61z8ra
/9viJcpqalr/fs1f/uHHS1X/8y9F2n+3bCxOtGBMA6+ozSDtPj5/RN/v79ORk6L7NDyR+Pz1t3R6
0X/+Zcq/I9C2pxOpSksZBdZff6uy5vNH1t8lRw6snmgFaYKhCP3vj3jz7/Xt398eN+U/v//VtEN1
6/e6E9M0wiueT46FiJzogJ8cY0wp8sruHf0S5RCxo7vPX+I6MMZ5zcQUqI6+JoQyRxBgwyCIeK4p
FP/37z//sFY9JAxKaqOM9rLdUFIMmlslyX+mRsAkJzUs6+4UsQh/0iI+dFzGWQwTyNGSFOBN0K96
X7luJqr65y9dJ9jzB0YrtyyzRizSnVdWFB8DK8rwbPJ7S8cn0hfABr3E2xaSlW2e3KYtHRncBA9x
Jn74g3GrerG6Sdt9n2vjLsJcYw+atXWhyCspZdJwpLhf5PeVNx4TtWsuu46Ucc68MqKzbg9RDtpZ
wAX2RMqkKg7Q7IGiEhLujJhmojy7KOQAxpBvDwm0uak1LVmw7csoVWO099Pizcgcsqtt5yY37KdC
RLdV4R0GtX6MLSixulWQmB6Hy1bQEnASrVorQaDDfnUvQdJjaAvkT5vsnRJkZW+FtKcCoTGh1Fey
CaegniuzJsJEGa3HIhmurSg9aEbww8ptXFhdckjhRJBKhDpSvSUwI1uJ5kcr6TaScYGu1euI8w7H
9fSCtV899pa/I7x0NkzBudaEJI26Hq+MJ4dVEuSsJRZtAaDI5qxLbzMl0+ZuppUzyDVmaFz6dfoj
J5EByiwRcpEduzNDGy/8oHzOKSy4Q3GnFeWNqJx76WsPlXAKksKJ/kzsK6m53HeQdE5x0JUS0Bra
coBoJK9cdF2JJ8gr3gvMG8SNpO+4YiGzgqQb3WVsp9u66966rnrDBBOTjVWvvGjthyn5wzFpC9au
8YIVMeUrg0R1bCMu0XL2tlQhdKKogROSWsg8zOInW2E5G4gyoF0w0I08cPi/jmvtw4r5tuL8mOB+
ha0B68z3rZ+JR5pSaBNc4SHYcQBd2kjWZyMXrbC+y1jjXjoNA6/EANYVYFmcjGaaXhsrlONBQfZS
18nX3MKnWHbldZo+dSpVFZkH5VxjPMxGi/Chx0jnVknCkGn/2Cu1dS+NXq6m8ZSr2QZd3cHThmoW
qxU5lWN8E8TbtFOuo9FctIm9Uxz7Wm8HUpNHq6WEqqy7bIBvGA3vo9bvY7vIZl4dXjeIp9Z1RCJP
Q1BhqyWHsodMWNAMLTX30Ujlvm5gQlHzRTsItqZLptChXH8nSeFGaXZODV+liLRxnosp2QIIsCkg
e/aOhoAzv7c6+73JoPBGcAWVlqABKjV3KNvHFbnxWzn21+zW6Zd1WbHQjWBHoNG8wDaGZsy8Sems
YAWgR42TK/GiR8QK0KgQaBqViVXPWGt6cFWK+thFUGBjiTI2ZSTbOsqiFOY55VzIjHN4vuUizgB6
c97YlHddK/iSAfibngqEGMHOWKSQxG0S1y3vUPfIP2MVVc3c4qaqKUEEIkIzH+fDT97gOQnMG8Wn
0BSVAaqlfqu2yRQ+cOfa4Sv/DbClszdCUUgXC/m82zxopy1ueBkU3q3vLkgR6Vpq9EAUgGOSDTVH
O0U30Iz6uc4xa25ZBpx8PwfDGJKTNe34ip9hrWw8miKyPNaleiu9PJrXGs90Gxo3jX8Vlyhagrg6
2Ebw0JkYsCrYc0XdbDuCx2dq1t3oUOacZh2zSjC8YL4aGJKSyv5ZiZrSfc123FN6AtzUO4kSdqZb
cFSduvtQrb0rh03viesqDj5crdfYOne3NWBsPmR91DIka+ZAG0KOKczUysa3wZLiN+5d67dvlYGP
hdCjPp9kN2O6N3WgZhwW11z5QjjmjS+peYR0+5wG4Hpf3mudsWh18z4DgEJylpgjryvY2mMKUEFa
0Xhrh58kQB+7rlibQfiz99KLsB/JOs4JqSGEke6+SS7ZlForF07MoVQzogmcghdyr6CO4gLbedWA
q+XlkeuHS9WF9xkZsIcTe0nbk0znuXyzQ+aKxr8JhfU2Dma/7H3BiwTBlRRA2qyU+W9EeTurR3Mf
tCYUdfaCofnoBuqH4+q7jPRbSOQwsH3TuXT1doXJ9MKhdgohDnOY21z0ark0TZSAOh5xNennrR6/
+N1KVb1b1YXbww7SmJztyY2ZuGjFHEBNTQ41rpG7IDPneq2tSa8/xC3njtDAM1tBjm37F2EQ0yv6
7KYF8hZMT1c/FisDp8GMgPUPwl+XbWdRc62xSIWynJysC0P5YVdgHaJKbgqAH7XXEZkapc2c/cpe
pO5bm46gj7RcEFLxWuveQ084hidwErUhSMKmMDaBTSxn5ahPqVuLlWVQR8ODvu0LI5s7TrvVi5Ls
8ehmIJiZgK255TDJpwqhSUCAVGu8JfFjmBU4rTIEaqXd87qReaWmvViEdYTLz97knbYqLOeRqrQ/
n0a71HNtXWGsJT9wWHm9/uyRtzb3KuM1MajDgx32AlqwCYk36sYZ+g+J409JnCvyW+5zzbpLoQwA
b2meQwfq1ii6XQVNtUHFO8uU6hbQDQGFnbKtiXKphD/v++xgZPqtOfoXQtZ0oDi76UWEjsS+4Xjs
znX+kkiPKI5XVR69mJ1OIS4IH3LOIooaUuexk4sKks7CsXLmO/BJSuYUa/K7iC0bVQreFuOmpSZY
ujWZuRhbZyIuntDWFTPV4s9zlZGbuoN7yZZi3mUqqxsjxDDLtYck2M5py6vmDuehP89Ja5F9clF2
Zs43/hxobbANR/udlJ21TVj5IuyUV2k6gJmsayv05baLDJKgca1VRfyj7iasVB6uRWWs2wgAKwIa
ddV5Rbw2yTmBKA4Xu9EzOqnpEeJ4t7AT5K9meMT4STRfWXwYQxWtRHFvRCpJATk6QKxLl3S76YZm
lA5V4540BoBduXhw0DDl4h4dLSh+x32MgCRRSyyfiYy8HmxAhV4W3tqJ+5GmpbpUiF/snXBclMOj
XZMSF5guiV8EoyJ2nRlJ/2rkZGBw3N/nxisK3pnZxUdNUm9znpN9a+LQ9DQQ+2XMjJiYNP5NM5zH
iQpkkQwtY7I6uqq3aqcSnZqJxz6nRkq/eaa2dY6spduZZo9PsOmoctrJPDHaO03kb5a8QZjzo7PE
e+XDFqmq7jKqhD6TZng1AI+kfHHvSjC1ja/e4CZD4IAjXVC5mOm1TRO1g9MckV/QC+9a9zeNGUOB
oSvaR95zbBBZXXgvhMHtsUje1nq411z1yhls4mYTGO8VBTrw1eWYMRD16Wzu9w9DKuH3jMXdKIwf
nGUvMkwKMy2O78jvuMw0rrHqkckGyiqZRBiZ92hl/bBMI8oRhcG8CzWa6W+BTOqo6L5K3JgJQJFs
yTTon6xwdJm88huXjTWXAklwsPGYEUs7kz4dd0vH7UB8gr6xYpJaNY2wyXFHrjeLlhjeQpvMAs9R
ZqVDdr3AHzFUFHKzmWImYkYo9mp6zovOPQaVU2OCoCLv+sGVKimKj75lzJ32kBmeSZo9E9zgx7eu
YvHetccbWClC7NZ98Uz/SGg425TUNebWAN7IrLJHQFjeyi7e0sq8DRU69XHsv/Sie3L89n1o6g+d
Dhs77ddAUurMVe6V74a3jYJzJW6o8ct23ZrASzW3udVI+hms7lIr3Qtbt9z54JU/Gq+iKGKVqyBb
R4TQVdSEw8B50sPkwi2KnwQl86G1+AeBrwukE5u6Z0M/6tFBa3I5F6V482slmKlpB8Y3upZ4oBE/
2q91bM/d1GmW9KtZ8Po563jWEIrsUSuiDJJsha3odDcKlv/mzszEK5FWRCTEYs2E2yfE2WlA6iIE
XbOuoeUxiP7t/1B3XtttK1u6fiLsgRxuCSZROXqJNxiWbCHnUACe/nxV8mr5eK99uvvyXJgGQQgE
C4WqWXP+gQHnAajKJojuRWOGOf6a1ZDtohqfKXi2Oe7g7b3IqgB4To3omJETMj/PNrJ+ccz0H0Yl
yn0Yb4AwEMCMEl2jv2T2JQHBnjy4g/nRfJH6UuBrNG/XxLsVkX5rSo4J5l4XQzuzCOoxK/TL/WSO
V20tHs0Ojw6ogUdclba+HrzjWv7QW4Vz7KSjhDBe9MZ/jRqEsRAk49HlAfOx8HUrRF4hta+rQCBd
My/IvSXHAb7d0hv3ueYfunkkHljTq6SSSOXgxTSieF/3PoqSqa5D0LFvOwtbzMF4yb1k5/rOoY0m
KZtTHvFMvJyjp0zYyKoUMqpFvE+4GRNgSoJXS6/Hvkv2Kezm0MLw21oYo4JgIHf3GgljuBjBDxkx
kuLJkwZxCd/bYYBs78OrLq8sAQwNM6BnC2q1Ly0whHfT0K5xM4ZDXfwcTf1gtNNVZX6zzelnmkQ/
yKz+BQnpDSrZS2wTbwf+ifU3hszeB1iu+8gHjeSlzQGfsgi5YGlbVePd7bzje3xhGPMVLlSzwXwZ
R/XBrwP05aKDYY3H1iRYmMsCEWCx1LsU250NenJPfducBuTvMD1nURvobReuXvG9bFlErsmMfuGc
vCbdrZ2j14SVb0t1K4FylT+Yq9WjSJn8zJBSGeMnhABxAN+9j8IoT7Odevg02fgHRuVJveQqzaA2
swFYMgyZdKfeSm2yBDW4w7yWS3msGhHG0bIeR62tTpPMRATQqNIWmhX4sF2AB5b6u2KOyRB3Uup7
MElhqJ21/HocopBQdAENfO2bG3PEfWBG7mMam89r8mXSY5oMbQnnBfivTmo+kvvUi+BJGzssuzCY
xZO9bAVeYWvrof2b+P1OS/lpcZCSUkj0+Aw9WgcamKAg7tpZuR/y/hEDv+rk5v6tGKd5v34mY0Sa
X0iNHPAvaOB6+CkM0Hi3GLH++rWV/F2Og1OyDvTpNMgWUFsNNYqcMZGdQTmXJwcS5NGi02JpTSPB
3YafrzblCwSKCkPjQ2toaK8VIl9D9bOKHtPM3W+b6q+9xU9XnlqrOn1urgWuZJWbHtX3zX2PRCpm
pEP+DY/wk2q5z1ZKQTPXgBax0qRBVKvgSIoQ/mCQdZH71D1Rf6G21L7P7qDeqxerwHq+HxPUJgIk
0McHdeNTb+DGqqb56g3qk24WrD6DAoVb2RTqIs2po32GuMbncSDdsTjt24BCqt+jQqZOYlfehOWL
be3LIHLodaRAquEitpJ9hRnMdjCXBwbYiiooL2Xmejgnrfs4brmtOmugY4xVqosQZVX/2xf/dg1q
U/K9NoaZmJ9Hft69NEFHt5owJpll50hkFm3sNJRJems7PxRFnn427ky6Dxm0r6cG6ju6KKrx/mxB
q01u6hTk5NoDuYf1tMv85KyNpb77amEekRP8N0o3/9WBan26w/V12qtrmaL2tnBXfd/oDnrPfcmD
LkxtrxpYnUf9pdr6j/uCEfsR3ODzreoJuD+TS8CeUl2yObve0ca68av7yAPcduUAm7C4iZej6sHw
gMRxQe58HVtMmUhLRWi/UYSSN/ufrgWry4sokXKSsC836rvVV6pjVyBphG6EhrXbXXz2JNn6qiep
t1/7aoRo5YjkmKu3i7xW7BOvuPNiaL8bdbx6+Xpaf+uin5vq85U06DGQeRDZ2J9/MiTOQXtBdQhx
aplyrdq4P5hxd/H1hH/1ZbVPvY1lL9Snad8POc3kUf+UI4KtOrs64uvv/+yC6r26a2rr82/U+8/N
Pz5Xb//Y99ltm9Z1fw09dUkU5RT2Rdz0I4LVR4NkeKhPeMmp3wm4fNzEJtYMCxwsRH59ByFMdccF
PJKd691W63DvZTgD1f6VWRAG6shJi/wev+6j6MZLZ7KbE7nG+wp99n4eNxR3BnJEEtGEyfq2aTWo
+MsMNU6+1EE9nDqjc9GfkO+9wsewodFjsfVqbyAai4zQr6aELGjLJ+r4f96s/KjZC998zAvgCYX7
tNhZcinkS5SiWrNR7yPTrV3cWtk7ml13TDuqgNYs4j06IfGl+iCOmSjw3t67JSM0tt6YfMmXQE4b
X2+/9s3WTBOrjz831Ue+6vZfx/8/Pv86M9JxNQUoM5uvHCAB6AX//e2/ne5z05OX89vez6/+bcfX
BX6d5Z/2fX27+nR2nTMGiH58sHpn98eHX3//+XWmnHP/OP3aVTFO2cPz5+m+GueP43671K/TDKTA
NsJkLfX1VRmdyyj01wTiIkHjSN7qt805HduTWUrIceQAqv27/GKA4jqpF7VPbam6jHrbgxUa0fs8
6CNIWBLF1GVaCAGfL6D22BnnFinHOcZ1R00j8K0rcFq8/PY+Lxs3JFFFEKrG/UqFMaq/qA4Qy3k0
6Bp4kZZxryozTimY7wcZNuhMcDtH0fFVFLFm5DTgxZKnZaTwRYsD4WdNp1UhxJBP8dHO/R3rZSpC
VZ8k+k4VdGI5H+mjBrKsco/eGhGi4DxHe1G6P6n3wDSbk3oLH+NcUjvYGd5EtUo+tGqLSAKf6LUj
U5lixqKv6R5PNFbmXaXbmwxBy23Vrv3J17EDbv5r6499XYcsMSnHkpwGFazBEL9eRFx3p899mT4f
8rIO9dXeqAMmO7BxhyOWlPczJc1zUltGp/3aUvtSYdIHHANhyiWrLvquJ/qldN2cZlBCVNXk/Vfv
sZR7ieoa1w15b1W1DUdmGkTd5q/q29KAxWJ1TcZYxnVUleuT2lJ3+o99lowfWfu8U5BnIviswH1u
qxs9VeTUBl+aMXN31S3+qsi5air6fK/iy5XQqxraoyrGpXqdMM/J8GUpqYgwJg/1KU9bWBHYKag7
aGsT6nJfd1TtzCoUZDRi1VHTaYE16fqDyyivZUnLZMO9jSYLjX71Pl6yDI3p4tnpl/ZUTEONPHmN
4PbivkZAFE+Bpv/+8k/7yMActbQ3Dolh9adFG3+9DBVpgN6z8t3XvqWN0SyJyS4HemRvu7gZTmv6
ZsVBc0EOEhhbP/3lGCuPm7pPsbpFanNkCInMONlDdqevf90JdWO+7k7SYUyleRg0qVvw9eLJwenr
rXoyg8Gtd/mS/1S3Qd2gf7pVo7w/AnALMLJ1q25K4wZ7uyldFD150j5vkXry/Az/hWoRlEQSrz1B
OwvzBQ3YPKoKPczMrDvJ6PwCtuDGIgqlmJA37xGVhJ2QbRcbNHvhu7hCqfefm0HsTaGesH5WTajL
dvxsb7ml3hr2xNoxpQAmn5Y0M/1dj6SKGiDVs4NyL0hCtfn5LNUubmagA8fGpzTtlv4M3QgnP1OO
DIlmmKFeoIqd6EDm5krsqF+SaFafrnKkiKpZ27lr86L6Ums37amWL19v1Zba52gahQcCCNXTEtkM
mjyHwgv8r6AV/wPQxP8MffH/E7QCWjEohP8Mrbj+3i3F9+rH/wWr+PyjX7AKzwE64Un9LR1SH+lR
sBO/YBVe8C+w0UiQogUkhTVgFP1CVVjBv2D4gPgD7W+5SAWDWfqFqrC8f4FuJhnrotbo6Z5u/e9Q
FYAHfwcXBlJgQsoqQy+Fq/En8qjSx6wrk3w9NusoJJOLqozNSONhX7VoJTL1FMVyAMAUNgMHMr6I
TkXu+Ru/pcqwuD8CxAvtCotIi/rTb035T5CPP5FZXBwoEB9EKj/z35UX0KwjN7i6rHn6kbUZiTxr
omTrDOIWhQKkF8ruZbGh3pXTwSg9hJxcq//vsLF/8rq4CJAnUrbcASz4b9jYAXWhqXWS+bgMbcpC
Y5EerdTVl4ZG8SI4khTxY+sGDfefb1ldNTtnojalfdNzLrGgagwf8bH2CPizgQUPrD6qHcW5GM62
Rpoq6LlmLfH/O1kyE+zYv91c+OcmSjq2b9LT/qSKjSNJi2nxBmrbHt5247fJK0imWtaxiKj5ZQSh
oV+ml16S6Vs0gJ0txoaTu76mOr9y0Io7cJhTqNp6zTHS1TMS+e4AltS0j7mDYiRpvOfJ0J9mM2EA
DtwV39pXGsk6ZuVw6cnSIumb+yGYxLGZnHQzA2mL9REnldFcQrP102MK/2izHg2vs0F4jOYOzO6y
WaAwU6UFceY3DyYKOWFkG/neBSUQYW+9WzyMp4OYWp+O5w4JV7/Kr2eMsiO9FMAmNLxWJwxmfDPD
LyuiCO1UF/bYPMaxdqfNMU6QNcdQKeXOVLh55I4feql5zDt+fEEuEXBnc/awECJnTSF5Kg9YsAOo
WJ186yCQ7+IOv7Uc2ZLy6A4ou5vd4f0NpWodU7JpMVX2psNL0CY1gT/5ZeNZOwPHYDyQsWOzir/i
ykuxq2zxKo9sfFrM+COgGnQhyqncjL6THMxoPMfC/quW6f1WdvCIutEGsUYyz4E1hQEKCIIS6qbM
LxEqeS90O99amZ9vFy0OUAy65c+R9bWpFqOVzaIPXuC8plXoWiD2qePZY9xuU0/D7W3hqaqtKy8z
iQXW5q6FegO8pWCFmrmHKlgLDHiAsvZnA9Zp4t/atrZp2345DCT4NgHFNKeRRegBoFXfmD9dD//c
QQPpgpQxvhjowqinVJv0D5jOm97nS3gcYt+RJvLwkD3xrXezs1MlN03lbxFiPXfgZq3W8ki/B0+g
+2EHJ07YeHa/6bBaWmL9uHCSzdLFlwIPjbRH1nW2MjBC+Vl9UhrcpkmI/ezYj4h+9uB1ce5aoTr0
+YrbKMYkVPqh8QO32FSif7Z1zF6XzH7R4nzXulGxl+jY3Caz5ecV9ku0ndfwWLdr8uE18RV8vmcU
tjeu5mCBO5JOAVHHarpL97kfYLfFmt/DLFFocLI9Bo8OYsEmT9qbyKAjVoQ2wnAxaLJhFBeVDpkW
BzhRGwzLjb9VvyBOsXWsq+XRFghWgXSiwtbh4aVP6KLI+75O9odwUUDrxJWViSexlkWoGS18QW5d
nUNy6gHzNwxLndbnDwLllGjeIljuAcKBQRlhzFlZo06pq7nrYUfvoPhsAye6nlLOsPh2tbXzdjfW
smNMXrwLVpBJYKgA1Hd1sXXE+ppN0jxRl/aJyXS7plgM9jPHx4Cs1xabbqfZRy3J+kBbbqe1eEFO
AfazsN5MQDGbdlnyfVzWzx2+WowcP+Oxa3ZNoWE6K8RLtaCC0mgO5ZcVD2cd35csAphRW/ReKlmC
wl35jAUC1IWCPyyr5dhpA+LqfcAt9VnaqGG81kFi95BP9zpeNRSY6iuEkiguTXQlbrOXAE9Rgx/I
uSnUIvM21l4QVXoHcMQTiJdA104hkXHoDeTxgvFlNBjZ/AyZWXVvmpH+UQfFeVl1+A/+ocaJtO1B
4zQjDwkQvWBTxEwTiQtc3miMa92w37qSKSIvFnMHTnszsnRiqOZxzm4nTwxhhhP9xs55tNUdGQcG
ZoRoduus/XTm5KGbGSNkbtC3ueq5yMowPfoGZZUi5tdVSK1V5jQwunF2JF0PJXZ6ScU9quFu1I3q
phB4kdRDbrYuMcbrtnP9vAJ8txcpXp+fDQsYivoiohSe6PnkjJa5a+nsh0JPQcu1t5asm6huwtxg
7mIRP6xmn4ZkkuWyyyFr9T0DXl+38V+qi6yC0azQ44++xt+ooBKbrvHeNyZM/tIHQO3+xmuqc1B0
WDEa+YdJ7Xrb9EweYzbPpJJzHnGjuHUc+KwTloN9jLfULCMFy4UgDZCrDm6jfAJBTxJiU+pbJEjF
ViuX7WCY7zFaxBuk86RucnNnRbhuITNZ8xtoULT/+HAYcZ2yv/UF+ZNhji5Ux4wWJu80zj+0KNG3
GgWvxSLxUa/925ACAgvQq2un8VH1IitgWIFu9N1KsFzu/J0XMUvoJrezlR28x+EA4mN5tZgGSIk2
oV5SLxt/XDG+6ujbXcZIprn12ZQlgTnO993kvkraTWAyqJRyiK67dVuWMK/0pTpVreNzDXzWlDIz
QTkYqixaMvh+Y0+EGVW780uG4hXOtJKB1gZ5ogll9Sp9ceU3L3WDiWJ+W1qAJplWYXAsm2yKnia8
LgBfyhpHY03MDQzJOvqvDPI870iDoTa/rhsqBDhnt9kWd6Bbw66aEPLQD+CpdOKmfe5p28i3utAb
qfZSQiX6MGMEfMazmzTbzs4Rt597PUyxDVQztoEM43YMKK8l/R6ysSD9iUKBU1o4wzvPE79+O/nl
WcUB2ky/n3WmSe7JBm97xvvqZiHpEkYexAJr/ja0TCpZbvHA9/lH3oyvje3dlY4WOjUSp/UUQu9l
2Z/lH9X8RLK8Dec2OmsznWvxGhk6X031XO+YapkG3UOJPBIrQAYycy0vKvzcEqKWrWwzS4+/Tyme
PDL00BqcrimwFRqz0KoTSLfUxPGvSoMx/PVY0KapaR48RptN09O4nyGIAfh1akvpeA//qqdbDH63
XVhCg92/bawIGXJrnyQ85rFoH6dhfQlcOH42uQ37xsqrXYow0cbWcTv2Zrzj4BscbZdaUI+UYdfR
kcZI20H3RWcwv+6sm6XVfrAogWpU8KiMESAmcsmXjR1Id6z5W1x0PJFyWEXnFDxuQ+t0dXNG0p6M
kMUfmjduDyjIShAFkG3Rj3q+bcqIwQeFShIMYhOXxFeWwyVk8wk1jClUj6wpog08lBaxDZ5lLeZk
trf8iH3UWKgoBhu4eGVIIIZduaP9DGzE6vJxPuZrC3UkkqEueTAyPqZBKTO2tZdaFB+ez9TqBPSf
OtWw6Q0+WG/snSZItmTjpDDTX0MHzArPSx0pnT7poRTq3QKuikF6tvt9ORRPjVasewuYA9NGfJR6
n73JqAxOw8X9st4Piw1umPbMEwbQaSHtl+VgR1yKXSRVdVKM5Xs/jg9mC72nTXnMLY92zZxvUldt
slY0m197ObCj8XmZ+rUX2jPKGaN4gbSBAMH0EYH22SHEA1waazYeQZQHzOF2INDbREXy4cvvL6cc
6i+qRboQYJHLu7ErzllW3TXaWzGnaC9FUjtIzaP13RBLiBmwF9vNz8VY+NuqZh7SuoHaX6LhFKWb
u3K0L5fUC3V71vexQV/trRIuZ02ImNdn1f2CyYYFpm3LmqLp2n4HP7HjobxGsYRuJOM5ABt3KgxK
zddCACxUg3Fm+JTgiUHUIJ71TK5Gpt9HFnalY24Q9+QdTCXg0NzKceyfgw4YeAWjfWNV/lNTpndz
1Z+zhlWNeZi8+WZOnq3G2MYrYQbJn55JQPpv9fm7in09F8HoiIKwb2mX5UQM3khZKsYDnCLT4gOR
M55uAu6iz18DljcbYyKEdPXolI7pR2rk5yTqGC/d8r6N7FDg/FnbJ2MBSL5G+3pcmP98VtpZ1kMe
y5EvliHqKof/NUdYtgUuxHxEtOFLZLrxGk0MsF03HZPeOeclEykSJo9FQDUoo62ntDh7vY3pZRda
JLTt3gh14T+NafA0VxZj5OBeDotzVrPjqrFwNd3xphTpqSUEZ0FBbT1z7my7OKc9UU3trT8IULae
jOKLMnoCZ0YwyG+fRXIVxNPdJOOGoATuHgN68OvsgzvEMoR5z7Fz0D78IAgcHJPXV2Q+CALaqw5I
7SyD/zh1vpvVzzFlkFhrF8Vv8y4/NFr+U/V9zxXpIY3SgEQ/RxQpXpweMNORKKYa+8cSsyavkvNL
vhK0pH/JeIHK/lPhs+ieUuJhy823pWwbX6zXKbq4G2ee3urhnFMPD9VtXpP7fIR9F2RUrzsnuYtB
JiHccSUoOG/bsTqbPddKheiQImV06NMAgdf+HZqnsaQGg3X2IZdIcFvlgPYoQKt+9mM5D7e2fdQX
LqscCdtBvE7CvxIGTAosO/2MEGkxx5+EmmcorOO+h08KquhjsNDrmaZlt3RynSsSuH8xpn0s+U6p
Nj8ILKAQlLlq9DK9bpr8Umu4EQCf9q27akdNa1+t1HkedP97EgQ3XlHfFS7PV230Ahvm4gcgzOkA
1y3f3+bgrYhJntLVBaadiAnXdk0u/pDdYrKpAY1HIlwFpI9hR84/3ZheZQObQrg3yLcqqJQ5AKNn
uV47IIBsXOvVolMizuCyEeYREBpN+pI70V8QCa5Gq5nQ/yW0QPfl2WWC3ASeNrP+YpJcIZ7XJUX6
1rbCujWXQ5MaV0DExi0ZbbBLhhYck9i6rYrgY4o87JcEOM/cAab6ZtbtcIgmnpoxjvbzBA4Jj58r
Juur2CcS69fiwpRSTEG38rA7LsncCqqIZGvqHTdJ9nOJ6G0nUH2622BsUQ6PPIz1yZEEosFryNDO
RR1ta6hxoNVKUv3zCrIzA0LN7ygQvLZIvoq7qkhqfTeVvrEPEDt206Y+fb00svoFApgihDBXYOhx
nW4ZGtgp4tAuPedIaSnZ2+30bMmvVhcRmQQrR9i+UIrkzjFCGbL2QAiZsv5WTOktFRW4Fss4nSYC
sZPngLWKLW/c5usCOOOriq8b5i4tfMCXsniiXj4PgaBDwUzBO9ReTYF1dDNlBRxh5tvOv59GHfJ1
8NfJFKhHASbUPvVWbX3t+4QBfe38OuY/7vvjrGmJF+9EpubXzyvVj5ycjBLG1/eoy+s93NSHIYcG
LssN6iXSCxBOS03WUOt65D34AC6/Xf7eKMGPOkjnC6tul5NBBT6xXA1XZb20Eb1UWKVOVrGsSUT9
ZS4Llup97Ln3ZP7bvYL/BFFvHkQxH9qhGk96ch4Hb9jTluIUjXETzn00h0VSuKcR51Ng1f7gQmzD
V17tVC9tCz7HijNt48QW3tIkkljF5SgY9bN3iovMP6kthlPvlDZ6aM6DcXSM/m5oIntfL7F50rrG
PCUkZE7RMt2bSwDBwmWFCbv0PWf+bSIWHBfxFITgCVh9eeXONUqsU4oSB1o9O/Dc8gN1liKlRs0x
wlAC/NwxSqBJuFWe4wnaoNkU2M+F5gY/xmWXLdYJa44WILvfA1mbQsPEvcRx4SbYWXo91SzlLwJn
haACReDQmoiuREDoTEwq9gHqSUNy4wB6DZMKv3Ua8sSzavHQpwQQPavOyXnK8um+mVDAM/rqRvOL
Pqy64CbSsYdOn2M9PokCFSAI2qiXCb/c9sYKJszX9ouWXOeuuEr7FHkqz33voxzem+1uUN4AgTit
LGkK0p15XEEwWv3NGsW3M2KY1hjfrRqATq0ej+toPo5+nl8KarlMdH61x3Typ7nY737l2aHWah55
p/JH0I/ILrXDe4ta1zxBwmgLmwixOdTpcOdk400PlIQxcL5CtI/lisvA2zoCvx/bv6BMcF0NYjv1
uONWlpi3YvxRGMv00Pe9tbNsfDCa0tsh1wBNkA7hFx6sA6O4mB2BPh0Q566w6tu59FqGaiLAJfaO
ZZeCqG6QgC6lkoGLcTj8z5zcDobcZpc8zKXrErTk9qXudD72X7CDYnscN0mP7I3wHx1J3Q+QxTYT
dAnAbTXUCahp4wsYrqjqhchUkfMtl5up1Iyjly3wvHErAz8JJX5Ah8SPX9sWjw+7ny4Bj8JGnKzl
Armhbd8AGCd7u4ms6WzY8BAwiNuK4NFMSUMjwntpiskgbyvA3Vs+cgw+5u1Ve2wsSFmlyyKziYYf
XAHrFSMKDrnVoFlHcX1CVLxNI2wQROIjDXiw9QS/AgTf46QbuIxsV4JCXOMURZAAtk2+elfTsEXX
gggf5TjycdQcbX836YNzEUCOtCaclMe+eWdpeIwb82wzNR7gFjxBvdd3Y5SDHc7JIWYdX9VinZa5
yR7JictE9/2bidw1HQjuRaejNt+mexP/d8ddt56o7b3TD1D2HOPsO0W86WL7VhfRvuo1OEE9dI3B
Ei/ukNyRRnh2I2CZFoOFm7R3tRtcl4b3FEWkRDofXKmR3vaaWJ60Xn9j4UpKxc0uR63+ZiQjWkXe
eNf0M7ksQ4SF3QDLTSf/ogpaLI+AgYsg2awLZClSqDfeEGQwZZEdHjqBQMB8wUrljdTQWwKibDKs
S61ANz+tbtwbO8nGfRdTJzFEymQMC7yPrrQChxwX5Woqnvd9mX8HFE5Cto/pttAxXeMGsOe0GVzS
VbEr4MXBJfGJy49d631bZq+4NR1/L7Nzlbv2F23d/iwh0k1yzbuay1VekUUo13kXSR3qbJ277Rq5
d53VdMcW3enFTJ6GprwOsjnbLKPMPQbGrZim6yUT4wlhyYOV5l1I4psHFcykk/kXfh/v1qgxwQqv
6W5sEjANdgg+sr9InP4Q5bp+VRVZcm2K5SKbtfRiKPM7IflpPATjrsZY6fLemmznEQItfmvutI8S
fEcHBKLHGAucYXFfHNt5nqvQj1i91P2000YYtqZ4WZbgjkhuG0hEWeo4y6byD2vaf4/Wa6fMnvAi
OjDUPaVChEhzhGmNeCPFvdCT4jET+d7WOQ6udQqm+lSa1KYnqH4OAUlex9ghWO1jUwrgYe0mWo7o
fEGmxYY+Yo1YUutLoOeYzYRTmrtdTe9Oj1ji5ExivjPfF33yblFxT6P6ZkGQzB+XjU4U384lSoTF
NjfSsPWLg8CFULfH9yyZyU20AFKHMrgaW+fNlrkMjQwjqXUqJdp2yIGWRDdrb143ALIH1zjji3lL
bQsyzwA/unxDIeXoyC5txNn+avIlAru2dhAItyLGr34qr4amZrZ8NaJiNyONnTbdrW9b10mbPy0a
w0ZQ19fZtLUn8y0xCYOhdh0r3XgRsXnvue0+Hrj1qDuS1nLajW0QliP/djP37WWexdQBRry78Ran
zcsODeXV/MuYmzujiK/MVNyaLvkDxyPRvtbQ6exhmxblvacXV11MrDYwxWbgKqAIrgbI8zwhTWUD
iegL78FizbWZeC6Ldd6kybzLuu5F063LknxEZdsv8tbIU6WeOLaMbD6ZMbO7zvy/bLx/WbEjedNN
r5Hvvs+t94TZRYAEyDx7zwW3Y5yb14VnSKCI6BuYLidvDpqpgR9vo8Kh4pUg1VN4F/HqnhoNkJUx
bo28gPZti2ty8BsbFV6fFPg4DxfafJ6Xqd5apE4Lv91hUbdFD/k7+ZSH5WGJC9aMemZvyXjakR1v
CjQOkzV40EoqFAxLAxTAlqXq5apV61bQ8Ph0vripd9/75fdqjU9DfeeT1Cn6DnW39qxl6KZbifa9
ZyQbMjJL+Gza29WAHETl/trSkB29HmbzSmg5c2AGu8Zo84fZWX6SE/tGqLJtm+a9Sy/9jG5YMV2F
5A8uEFTE1R0CRIkuCFqCetBfrmsb7V0jn1jZ+vcLCQ5POAkrbHEcO7zOqzxrw8Lw7uyl0sORpSRJ
0fIKkGxGdsS5dEmvSRSKxsMs7Msh89HNLW6Iq+Pt4vbrFl/qM0Z7P5sZu/qhB99kxPBzjF1bas7l
vOjHrKkYDSo4Fq7WbAd/fuvz9s3tmfUrm06o55RYHZLKzRXuxzuDLLePMEuCGvrci49kQvsIWSRo
u2a0iaqGZZQTvwqNviY97SOgNeEcCCAzgNBK31m3+jjg/uslPdSP9kLzsmdrYX3UluahnG2WF0nV
bLWZJVWJVbEtLO/SNcgcZ9oDGe57V7OsMCuY6N2ZHK2Zc+cXcTIy42EhSJKZl3wL/oGEMstBFDnr
ZRTHTNPhwub2gdHv3TCiFyfW0sPQTK8j8OU9+aV5A7flXFNATWZuaXpX1+urDpoGvjtzOq7ZV7Yo
D47GjG3bB62uv00mfURk5bcxIHGao8G1r1KBYAnpNibXa3Ox6PNifF2SZA8cj6JW3SbhCvAhrFLt
OS5s2qRon7VpuXbT5LnUB+w5vXmzrIiZAMq/zEznAIg3LBfzNo/Im3h63FDCS3dUy9IN2j0fGBgV
m61DrWtT+8lTC6dOlP6zTU4O/pu9El8T67keWamlZC2cl+l9hvmiQLLBNpvXabw1htDxjbd2pfLK
vwVcBPF6OAoITZ3Yuw6K4FTfkbwXe8TRNtR4yYoh0bBBloU0rA0PD/QYf+Yzd5u/PktnM7QJ7zu8
1pjlKD6XYU8H0fkKl9PLs6VIqLbwU6fke4eA0d9/aiYNoxFgEXlIQO1qRtmNr6ud4ChPMUJrz1HV
WKBzLZyOSF6+Na1qa6XPKwxizhsjOGDyvzw44jvGxIcgZOSMhFzVbFUol45hmj/59barScyROwuq
fG8wITUwcBu2LWRr1Lb8jH8NitgBPQejIDzjOIYg1WjHXZeRsNDfxLGrtY1lJer/hvIuqwrgOIdO
ozNqMUYWHflrbdNghim35eMYcB4IYtfdhIRejRQe3nO3jEOhQcZuGvQPeWEVdneUKEnzpuK+yUxy
c9N+4C8QiA14O5UBKRw4h/OhgV4lj5Df1yQAxOpqK6/Vgaq6W8vobCG6Jr+86cad+gEUrq18vqCW
PMP8l6eT1yW/VpM/B/Vq9ds5R+scYlZb8q8TX7/tqGQbJRkTDu0gLMvmkT9PNuHfPzXgqsyZaI68
WbuymIAukFJYq2d7x/i9bzN6G/t6KmCLB4CYbXlMTb1fd990li12TTaDQ/v883BMGA96GoURp8uD
aOObQ2iQxyJD0SbeXu6K+Rha2lEeAol2u46sUBCMtI3iXZ5K18hdo93hknRfuu5N1NWdPKU8Jqhv
ivVWHiGvqap/Jjd/X1TMTnnBce1cyK/iK67FlDFSQwHpDfV18nSuGI+cxuoQesmWh2A9iqQkesmg
+NRXZYedBEUsX1pamiQWOwieg0VVD8etTTV2LUx/Kh2xlX6gMPhk8VTBQDY2q+Y2hyTWNab75U4V
8Jsh+2C6fdJmumvptHhQlE9xhmmgXurHkYq5KUzKwZlOXyIXrVd0RVTnrrMomg/AET6aoD/OM9Xs
tdbTfZVHyHg47dHpULtrsysItBkJPSYb857Vwls5QU7F0+NWwSDslo46lTdMkiTLZFHEbp9sOASU
IbwetcYFoqzdVxdoJCdmmVxYcfUIW+opWqHGw9Fn3SQglKNU0tfTvfxXBq25ayRMTELBekBDJsYD
+2lveD0VLCYR/Njxl4X+vU+9/8PemSzHjXTt+V68Nr4AkBgX3tRcrCLFoUiKtUFQooh5nnH1fjL1
x2+1ukMd9tqrVmtgoYBE5jnveYfvGOyhhbfn1y5osFCwgaj1GOR7oWLDbtXcigZN4JK8iQL9toPg
LqNhGCNOiOo6291TGlIPLTYgu2MybRIzZ4Y10MbpR3cq7COy1mbdJDKeoQY0dipqTy/ULwruxqyU
v1nG7kbbNHl+JhuYWZWcwADYZevGYh4Ti8OsWfHBb0oYrxW7nwAUnvP5vuvhBSdZeRuS6Lhy5MhM
72BQtEX63WridotT9ck3R66/+FF6JcNakb3Bn9jqWkfFxHD/ODbGQc8ZIJmxnq71YFt31WtRGcV5
tNJkE1Q42QprtxgMWjqvL9dWrz/hisuUzMyuQYmgE78PNJYMKcowiA+1oNdRw0lq50Phgh0UEUC3
Ca9v1QVivwQdk9iMY5gMB2xt571wymJnTsNJr2AwV41+anzAiHmMxXqUw0zbLM8Kws+OecllKuZV
CVVspVcj/L9hF08oavUALNuQY+jRgPeWlU9hQJGqFrrnRtOmL7ChMHx7S9J7j/y6YssY4n3RMvQr
8qqlwmLu3MslX2H7Qj9uJzu7PjuzLY6zxlPtB4+8JepGzfMOhT2Pt3j1QXtv7S+6e+OX2ssSTN8R
3Brb2E926qPrCf6Fk2rxdjKLaD1YYXHUqa/tQtryW5BIJlHefdAKyr7ShcfIywrNTdLBiuI2WeJx
04YEKMSsi1F3XjIct9c4NZjbPrN3g0/dssRfoL3P+3jmX7qJvbZ1KioYYRchmRkje3SCEmnSiCKA
ybAvCMXIC6DmaEQLbs7BDaZG2WYcjlnPs41fbcQ+qxp0w5GKlMKIiv04fafiLEldmQlCKcpTR+xW
MJlfdYPhRDRmZ/pAez1PCyqLsbgXUfmdeXe0gnnjY9UhceL6vm+js+Ekn1526/uURnXWWHhZgjrL
dyHoWdtaPj3DdenXlcMeYBBtgViBskzvzr5xxBuUARzeUuuccGyy4GBZqHGqHCgqllRecj0Ueet2
ia/OKG4N6n03gyLSjZRHXUI12LKUgG0iP9IxZ6c0spyRUddAoZfFN72HOyLjIjU0aDLmcpQf11Sa
HeKlzASJ/9Ot8t5e7MccBiHDHgY3vMB9ZeLyI16wm7pNCoQmjBzToTwPTr3lONjpicPMZ+zTXeAy
ESj7YtWVuzS4n/R+AREZNgsuQ+tCUJXJDxmZRBeB8ZpV5bXN7Kc0ggckWV4cHVSPDMuWrgAd4gXO
ZZp05mW7INd/yPmZIuYsA/swH3qyBbwJsOLbcA6Y09KjWRGm8fGZ3gMUSfa5Uwj+JgbvVCfpFXXO
vahYC4UfvWljVKxahtpmn7i7bEQrZU6kT/T6xg448LvF789tRweqT69R2L5FEgayB5g8cWQ3mGvA
kYGEcjEWMKKCb9hM1URPItJ1EoUc2SHESsIqPiCICYaqmCWHQGRaiO8lFTji8mY8jH2WEzGe+edc
83aVbZ6tdHjEKDoGOmSBOANfIpYPyQoKyoi82ZZ1iaC0FE9V69c3DNk2cdlPK8eA6VEmdnYkbu+L
KO0rSvbvVd9+00nb24qFGqDQu3U88Ah8i/4iXBt4HKkxI9aIN1FgNpDqcCSE09NJz/9wRR4nN1KO
mfqG7sHqvR2O4oec4VwTti/kk+8TUgXXjctM2+0+i8S7/CRPje17UX1q4wMR8IXVn1Jsd7dq5JfF
zu1iGghmWeatZHoSxbfpYgPcpBog1LQNpJGwuMqJnSOH7BPDm+08x59yKOh41Utrjk+p4QPW0G8M
M6sXIBg35Mp5YN08Fo220jVcQ9XsDIPEVVX6X5tx+TpObEBlwuyz9iM2YaMKsdRM/iUeQ/lZ/pXy
bTiGQ2MiOHmIov3NRq8xedHgwHY4OMKhmHs1FGXy63lJseEEfVoghx7yFhjR0gJAM18aHnDw9dyk
QmPqLulROvJl2H3Rp+Qq1TGroWzKe00yGd2Qsijw3aP6PzuY5HLPrtwTJGWhQ5Z759zOgg4HFVGS
9fRvA+NIXw7wamRJNKCPS8h9+zOd3P47nfzn1xYugfKu60sfzO/vj3ERtv/rfxj/ExoX2syk7g60
aYeMjWNajFvfhTyqcTSvluY2rT7LGXceDAhxcvAMhJyIb1ZJmfBC0MnBCqBcKeHfzZLmE8EE2DJZ
+qQIea9bWYAt/jevxpth8Ha9zd1TpygA2zqFUDBkHGtmlD8NTcCLAAU50OJPWTZFcp2SJMGeIHge
P7n2kuBQFEBBQT3fU2W9jQ07ttzhcsekJYqGIxKx+ICRSfWjjpcvjUbm9Z9vmvjdmlSat/NFTYH3
g89w97ebhh1k6g6aaNEiCQhwVXBZmFESlsdeJme5U/PUmYzFFJlS0SOYuhxLCzhOHi00LGe39B32
IO15KLS7sDZ3ihyzjJRey8Lm4TpzSRuXndKu5c45LKFIjx6ASd9+stks8TyYzHEXWiRJbsAR6bCk
zQPusByq0bHBRCUClJZv4J+/vvv3NSNwxLRQYXgwGa3fYxfCvk4RsYXtQddbcxdnGy3wMD+MOCZy
LWS+NcQwt9krdJN83daLT4qkpwkeZZxLErhkk+Nr9MWuiMWu3S2b32Fx2Ory4dhWUCxVwTDV8wPu
YvtSHiqhlV9njztTkKRYZDkfaAC3wIFg/9HISxmZEfkYnMjCFX8jKHO0FRmKXoS07XZ0S2x7sWQL
kwmGRzYdXJ1EhWVWPCT8POobu62OjkdWhiPPNisy/L0dW8dSErG8cKjWRsYYSAAfxbTge7+B/Zle
sRc7xeH8nEJNWFycR9TpyriqoiBPa/jkPHEz8TfwuAHArGMNE2vz5ydi6q5ccn/dwFwc5WTes4dT
uqv/ZohtY2pcZfPYHJKS0M2BYnXfecm0MTHpzYvxzlkcMmI7l6O07m8cNM2bZog+OZMrgu1xIgqf
Z7n4cHeCKlwXp8jPb0m1c4hP5B9pcfHamDT/BfOrn5tSaxwtp1+1Q51s0W+96+Py4cbhFe7Zbmzj
i+lnn17KxpFrTwAfHKiNyQwFVlkqVddt6d4mVn9dciSGcx3wPJy3WvI4iTKLt9oQYfUxZ9vc1Z6D
LiL+purHL747bbulO2l1p+/SAWuYprBPhTHaJxu6a5qK/NAwJon40echn24Cf2j4ncI4BqO5ifP6
SwtWdyCwNqXwakm6KFsdNjnc2U01Ajdmer5la0O8UV4lB9+tHcBONjzJDFN0NtHBQLfFh9zxm4wa
SRZpTpN9Zn646zz2JtviaFBMKvXnJoWcaLQHfQg/pWWKlmApbLYfqqAM8+re0ZhgNkWPgY58MyRx
q3HtyxI0Z9kXh1X81U2ao18Gz+yUV9ma0kWL9SyxoSjrvo6+/TXQq01q91B6hwDpiN/sgSHP9ULF
5WPCSGs8yGSNN0kMouJfWzi97+AwflrD9FDn+cnUI4cmEQ59LKjCF/9jLsKXsMkOiqnaRe9l2H/T
TPmzInoIzLjdAkkENqPkjuGGN6SslCViYqf35VZL6UTjujg3jntJNRi8ktUlK842a01JBsnWkMrP
XhYdvdDGwucnv62XfUcx8NLpeU8f2dSHGA6pB4jgRkAdkkBnRYydUsLPrILLNdt82TF7gntvVZfe
gM9ft8Pak60wley2hRi5a3vxQDLs10DuQu7Ch+td/RLX5lf1gkdNFW3sYnqIkgEGQBUigKnN+yoh
0BPXX4O5iqRr25vYa169cLy3hcZmQ9+zssdkb9OTexqJmX5O+Wf4tEWGqz9OdflYxeX9LHUTuDis
Otpjv+Xw14OMgAoruGiA55vAMNaNqLHokrtXpwGcDAZQwEJ5b0j6Y6nxD4kfi+Lx3IfvIP2appZt
FJ0Mo+H0YGaUCe9UOTD8k07Ep4abbC0VJAnpSZov29pDyIatpoUFrvbcp6Vx6qGnkf+ChWka3yfm
eJxnbzyUpg/Q45LhNC5DgF2hC2TRp49lMXCe6L69xxbv3qa3PGopPrVVoDMA9MbzOC/f7HTGCQEH
LlLNzgSSX6oFEUvnPnukuTGDyXWEASBOMXxPHXu0hogm4K0CQLaLrV0RtXh6mGLY0qF7mxRhRd9n
e6fDq3Ry+nxT+pNESTs6VYvBXSeJPZA0i4OLZ4AiBnXIemaiRngSW/xwgxtYZTcireodrsE3yxI7
mwYvOgzZl1sT1HwfDRpElqI45t1s3iz+chsVVrpFAoMjqlHx46plnS/pfrEWHULX12quscex63A3
2u3nZPK7tgbGUJqGuIGSJm5ct/2vXzE2NFKE+JqpPywGEcPQ1w6VjplL5IiL45fLjd+9jFhXgi9B
RRnn2s6p4PllxzCo7+I9zigTfMVaO5lEA0N5mA51sGin2E3cm2b5VP/Tyt9Rv0JRxxC0saDZFnOy
5Ry3IQB6twvk9YNluf4p6BeM/grxGtd+ep7CidikJd9gT2szmpr1U9iWtz39z6Ecl7vQdZNDlmQ4
TWY9dPOszk+ZVmjrEnn4GhjRPkWDeQ+Jzt6rq1RXIVzCSQrRfpYBHJagLHCJ8mNGKt6M5zBtKOZW
wibQfMDPZI6O+Eoy36nTcxYk/tqO+Ti9jE+FrpMPmAGcY1VVbYUBj7eFIXjy8pe6h15n2uExdRvn
VMkiJDAwYPcmbOoRmz1YYdcdcObbuwaQSkrdyaBlesFif7fE82YyzQ8xJuk2wZHjZNVdc5oi43sN
OX2XT2V/iip8RGDIYA/mzNt0Goyjix3QyQElPI2m5a6TkLEhe/ETTngvaTzEiOx06CwBoqPcWRO3
QcSASE7j/GB3813R8rpEvnFvarQWICbwB7U2OUxPYbEYN158s3AB/RIWAEPEvEByGvatkd2E/dzt
9dyhS66l+YGtuS1IhlgNC0OUdTIb9wUMpxsI9skxKQO4xygXwAiNFJsTzhVEJjceOzUHT+Ju1M8I
ofISmCdwqHVJJMzi6C6GIU6xAgRKMxbjNsMwrjVuFAM4bVGilGUHM0sr1k0bAqu70UFJuMquAwFO
h8+QDHvJqzurXauQ2gzo1R+4TD5b+fKsqgvSLMsNc7I9Zhv+Ouzar0MI29Fj3AeTO7t6M9vUMnUb
XeoZbALWoZXg/xtsFTU6m6Z4HyGomvEJHJv0Gy50J0XPLkz88VwKacZ1DS8jorXR0e7gR+3UVSrC
tISIliC/n6INpMYbIzLuDKuGZEK9vvQ+46/2ouqkZub4GMNc2hBF1LN+s9aIlpZkZ+KCW5w3lgd5
fCoOOeIXWP0Nez/fgoDS5HEJQH/zNr2OkhqsQzunTG8uS51fJR9Wss8dAQMdYROjxGnTIgmIEUEG
5YKVM6j5GM4bTn1KaYefVI1Qc4hiaAOwmw4RokiZw1U1FrrZTQKuuOp7PqeD+pzWkM60vqa14neU
SGYJK311Vdz+IaJzxxAIpyl46um4N/rxsnTxcCxywv5iEd022Vju9HanNFuKIIwRa75udHrRAZ79
1sXQTBIpP0UVwilpwTlzQX9bTwv2jU5+Y3QoX5NSalDxgJy0+q7R/UtoL8wqzXu6W7QhznixYe7m
Wfy51BnvKiOoXrukE7iZ46AdaOYrmTj41Or11pzr+9q1DsXsIDSxD6qBdiXbuG/dL7Alvox5K3Dv
hMXVuc0xU2ia1AP62rEJmntdhmXk4YwkAsecHqMNv9osmXjKJKBZSXUNBgL+Sq/90xj1FC3ibJvw
puj0hxblC/+NR7DK2S0CvF6mdaJjB1uTcgJqfCMCkTKQQUUVBj+GaKQulitiiQRYJGXkKjGrO4ro
caXAlimgP3GH7NUlWoeM6a9I044h8xV0xem40ZMRJREX3eJUAV3FmqieCvxL18SxbgRWsUh082ur
abs2017VB4QYoCsetyiwKU3s9iJFOxb7A7tt/SprT4UfBEREdbUdbmR93tbNU8roGpEMtS8exNsk
oa2PtPIcN1q19kb3MZvFXa11t7ELCzpoYDq3jX/RwxhSrYy28Ll1vl4hnEmInnYI1eLS9N6+jDZx
deH0qpNOvjVdbgd+TS6Z0PjBNjN/0QB9xvTb/QDcgs8/ShFYXson5PzwBr/cDk7snzspRY2lFIl4
FC7NYk6nWkSNH+G70a03hB9aeIuf3Aq0+lkXwWelLfi2w58ske9scDaiJh+X+7HgWgMCu5ke4Stq
DeUX/NYw/Oeel1O2jbXwm1Gwx8oqlQN768zudRnr66Gc/Tc9zzGnRiwg39vOiB4cIjswh/2RBunR
kABIDvJL9aYTe9B8DCCnQl4jBmaXysXtP/GXjkv0YQ4VdB/5UgY3S4MbiTChixFzTaNxGDVeHT+w
7I2mEeY1CMSNfW3t7Qi2rpiST4WIeDAdQi0g1hIgcGMxdFe/rUV4Pg/Gk5d6797k34FBbWW9FA39
Vh+8QHKtuANS7VeG18K2UEj2pM+2yymVDfvPvSzkQY9lcvWn9N0Lox9kR9ag0RVK6r7YBC4p8ZOx
myM6eUjibIctuglMoicxUlSLfVX2NDhSc9cSz7IeancnRSuyH5ctiT3TXlOT8SEp/s7wZ+ZyplWQ
+vpEvBPNhGBQKjxUf1RFnNphVCGe6TIMwv2LEk4pBYYhF1U9a8+FCTUJObUC4BRubcqq2W0RpXQj
6hsMFeCV4vE/UvjlEme2xiJdC17UFCDy0ON+Tn4pWaxyKSp9jo7OkcBWIH8X+1XVdVimt47b3agf
G8em7qWyxwjSQvv84Ph3/dLt8xIbaAPuyRGXGshYjscUJ85u4jkqOFqee8vhYdinxAqPhmXaa9G6
xDw7Dv0YxH9EutrdsDiPXVVI72ywSK0bQL3F91nusik96Ng1wUprIJ7Tr6EncypeouJgTbuKwISV
Hjvu1hIbs+MpKkWsHs+cRIW/RU47ZeSXGQWNfj7S7alLsBJ23DGo36xIR5/Oy61N1pd2Kjhd2ZGS
nGaxtlDtuwC0ektxkI7Wtg7me2M2IGCguiA9uDiKSndX5YyQCLHGjRKIjlhG2T2tUbdB6qkVX9SA
UzW5JmbMlXDPvZYyZwd9b/LyTXTaLiyXu3bkRVWq28BlXmnXU78T33p/uvhaO206C4FaPBXWMdFJ
+8DctUQGsety91wVEGhnFyC/mnVxLInXKSOwB91E6RsclE3H3GvzrWm9kFuur/MRJ3+F+Nihheav
9Yoz2PSN66M9IM7qs5nHzzLV4H+6RGPjQ7DOsvskhiXkUTWVUmKoNMtKeRIt9ZEd7eJb9Zsauc0z
Z53XzW+Lb5wTfXnAHD5ZQYUHGPNTyVIoNrWfvCnYCqUo52rUf3OD5csEb3ss3Qv2uC+kf5K+51zG
YLhtSnvvyf61B6qANYZmS/o6BKFWbnOp8pLjZqdGLMvFq35S0/FrGLUwwWQxBfKJSwjnpFG0nHfq
5Euq5r7tmR4zzdxJBaJ6u1Ix76y6PXmFCXUpfbZCvkqZ1Ee/h0MX4LMry7u6Y3tWr1wuJzJqqCEH
Rf3wjfjNEgRcr/fka2YWvXvH4hLJfWzrH0XPe6lp0W5w2Dkx0LqGEjn2XLiuOjm96sK8NPymEZqi
Rpg/R9JGQ+SEu3akJqpftDPGzzJlll1ZonZQLZjVJ4DODcN8vM+OvctsonUvDJo4WWSNVOrsTD2m
0sy3teM05QnxZaQZ6tqPwRq+dsH4ABzGwCENCS3B8Z7XowLAUKtBa+Jqq94LhSFoDFgY+fADwScx
XnYfZc0MaTPdqMmFGmB19nvgdU9KS+QjbV5pkBrtBTNtLL9ngMTlBdtcKA0BlqLUw2CPXCsRXAjh
Myx0Z8mjSIGg6gxHC524iZ8gZkdVoEDVaTmHckFWPb2zrKV7gZ8CPehRa4p735PaXjZeI2PzbamZ
4lCD8QDbm0IIj2J54nlQPpFyZ/eyHsO5eJNjXSP1gnhDSOxLVloGpae6y0lkvY7Und4E4KOkisaz
uzjYA6c6c8lW4xRLCain9Q16rA3DTznriyP4KUt9Vw3JXv0s5TO4VExSk6a+0Ph/FhqSaILScBdM
SQKSwmIZ4id3fWA7ErbivcKAJlgnCm+eQgPCKTMJOXWBf+asdao9Jrgk/6A9rMdu2ckRJlQzZl4e
jyVv7pE3f21pbjHcfEb6wOACLANGvXmbZtFX9Q7VhjHu3KlBsOKW27Cct8RpSDfw7Colcc6ElVXm
hfdKSOtJAb5U87raRwZIgYrJ36MtocyQb6Y34PSNjcxCH6x2ip6BtjFP25RCaUpMeTNe1IhjyTEl
qJynOXruf9jkdq8mi7MncO/Q5VwLWuqVD3SBPwPjpSL7FG5xjfPxPvZn5JYhkTY0N5a7qwXcY6Wf
JJsBcLfi5Mzb4jxLM4HcTYtdNe0t9AClRd8gF+scU9t3Ep2SZQszsnhD/t5OqQplPRdLKwSRI3+V
CkRFG7FFvsusBMi4ZqgNfQq1pnYQbrl2UAVtizgANk5YtfLFYuxzY0/WAwl6FcSPedxZiJ3HyiJx
tfxUhAEo9sxMC1zkRdhtrk2jGTDK8/t46SlQQueKFoZg8fzKTvdVJ89ItjOx1NZabX4fuVTHcvgt
d72k6rew/Quao1Csxin7kBjk2FNDKgU358dLiJcOTg6say9FGqyj9ZF1egX026MTXQL7ODpevFZf
IRqIffHxla9L8hLs6ElNMNTanLzgonwtUmTWnJGwf7vwQMTRNa30fp3a5pVgXYbivFdxCZ7ukQE/
aQzOatyL+HP8GmhDKhO9athqDmRgNC0WanNaCNKVjPpxJt6Hjpfmr+ex+BX62N4msQshMctCFSso
oe6LwkNHG33KOyo/LRINHZlUdLQmIxGJSeeWuWF6Vq1sOz0XIMiLLQ34Jcyv05hiR97kH30W38rK
aUkp0ahtd1kSoyouWDuMVV50AxiGIHt4JeO4MpfXukeA6wJ0OLKQsE3LwL9jOak9o5W69CSB0JSi
n1yhYzkFzbQDFt9yuTR6DNN/yuKpbKYeb/rWA8s1cFhqHGDSclrmNdVGiqSCbjfMN9L5ApiI8Y5U
OORN90Nn4KFhY7I2BzaS/BPqKOBu4B57wwdPoQOzpODW7oYNXDIZkEBqpVEN350k2cvlrvbENIn5
uD7ZqXmIo6P6z1xGSpRgqszUIw8qv/3dK5FA9Pk5sYix9rwiuGGmuR5rzdlIDFxZFnixvaOPulNW
BYYUxUczKG9pI5bKqSHV+xMJFwEHMO8qz3KxbZbwLGsvy2UeSgbX3TSm0q+9gcXnPuOTX0HjflZg
gsIxtHYOYQKZT8oco8lm2LYpVs5SDzSkbKOeH9FDC/cmIpJbRKychcOG/ORw114Wi6M7TVFm5R4p
n9XnbGGAlGpIT2vbfoqYgJPashymjjVQFBzsuj8YuzI99NLmJXfLW6238CBx5ndvJD1IViB1Cr3E
5573YDUeTapdxecIpa7nDRwFC7ouHxPNtSQGdHREwPDVOhvY4MsAGDJiHxJBzXEdkzWLBbzRr3HK
38jpu+6CPg6Uu1h4v3RsyRJZyUvwGKM61HRGrg/pD/Lwp2qgu6V9EqJ/GcaJFB2eT5pm8V55LAWM
SzSmtmOPd/Y4RbTnkG9HGgzXSX8QCXecM50S0FlWliupvhKoh132Nsf5uxmxRTCdG9bjorPXQdky
XcgZGiKduN5aFUSuMXNOcaDPUOqsh1wyPrJxuKsbc2FeE99ZHhws0joAxiR5qgop3olWwaW+2g4c
LeHsWKSigb7VoKQbnYxgRbnoyPBdOXZ4dihS1rXPfhwsP1wKW7g5qF4KtyBNTU1dl/xrXqPGsBtc
gBqXnzeRZcYbCrErdbaKPBQ5cOnmkPa0JfWV9NTs62QLxWJojeE96ciajrlkt7kK4ud4lBTH8iSX
MzHlvBM7DEBqmx+qkUWrWYS0SACFR11Tlbwqc5U4rW/x5n6S52YNBx3gvj/hUIWMXLbwCdMh1+A1
b8Pse9m/qi1U7WdFco0dmgJRwaW0XjM/3gcx+IAzTPVqappbl9nrjjb/qkX21sirh6j+MXj9e1Uz
V/cSnllmUrLFsOrWk4sAU6Tn1pLkJDYaZRVCMV6tcPMDf73K7q4I/YMXk70FUUcUDiBPSFTU2Rwi
aQ/QgtfAX95ZlX/StGCfG+k3ZcqRa+xwuYSm0RCsGkn6CAPv4ndUYIGgAvPYziX65WIKoDgd4xKR
0BB/hXEIuDetFMxZMeohdNHb+4MbH5QxlGJ6jTXOnZwDijggh39kmhmMo9MfUJ6ojII+WFl1+kMZ
C5EjzHipFBtO4Nc+sX4kbfYsDYzksamXCSKNsvnwyvYWEuWHGtfB9tvPbfW6eNRBuO5UeLtI3wZQ
TskZGjrYli2T3Ui+fE1XXpBoHtUA2HCZ2AHQrCzfv8cL8EsA3W+LKIOtNoTz3gVPsn2aJsp7wjHh
p0q52eBKByuqw1xS/Horv3VS31wvhfZDgcOmI+XE0wA81a+ZkEBktXnuRgsTvmg8ONbSXGcI4ckw
n0NU1O8GyG/ErbGeGIwOa3tw1jmp6XIQ/9hHsGfl3Wdxw+thAJl31RmY8Cy5SqgXDqr2U71bqd3F
ebBdPGaamRPbaEZc9F8NxEeI2QKDJii68X6y0j3xF6+GyZYM2/RbJCm1kdGQ5GAyIqUOEY336NHT
3sRD9doZXr1hvLP2ne4OrhlEeGklJrs0nKzTHXo/i0S/N4n5DnmGdYAG+Cnh9bK94M+c/ySydtJp
TI1R+978sEmt2/T2R2YTbadJOwnZ2Uh0NOYELFr8GMTkIkukZcv4Y1fKZyUVxIIakpCWN/f6bVQu
UAUE/Zll1ze4dbKNFu67fCGSHGqaia5GVtGKAJe2VFruEr/VX5KGhiKXXzSSFUDXf9EOTpMX22Ai
Vswz2gfl35UuHNext4M379EBmnj3MW4lSbEG7CbS1xkCbYd7bf7TBLKSYW6mc5Ho+FK6H4XWvEtH
K9kzMvh4RtNyqLP6XnqKlLF9XgA9AJGpGSeL6an/hG3pV1SE6DDZydnu2FfuCdq6KO/DTF6+r50n
XdO3dYqGuJVudDiJ5PtAQNNtT4CY7wplMSZ2jqglzkBvnktwfoSnMTTAWGzkLZxJ3+GSh0dPknnw
eRYMUCDB0GqJrHjJdDVVVxRK2XiqN3eR7nqyB1PYExjFjaB6yaz8u5D4qbzLXrXc5pV341aM6xbn
ez7WyGSg6Or55yzd4lzrw4ynB/l4hO2ku4jxJuADwwCHdcjT0ACZmNnUpMH1PFOrfkTCx4HOGE/+
MdHbHAQFja2srORtVhWxhNNVfz25vPTKrUj+7Rl3ONjilMyqA+ywV0B5nJ6IqqFh4gRHc5R2OO/1
UwJJokowZdOkbhNkW2hbO6cfpmu4okt+swnuAbJyKLjxqeFOLLLU9iR8j9flF4dIUsXyXHoY103t
PaqTZIDlg92RTinPfD+pqERYom8OhoX5kt9YQYhnG1tUf0uG3Zvca9TZbwfLnYB4tIUnas07acXW
Q8dZmWH8GeCDsbL1+GRUeBvGRfW1K59mYV+Ug5Qseh2xXLPCP6HAk/aD2LAvYfja3elt9FZp4qN6
sHapVdqbpuKByqpCHTaahxp0nndQIr1AlqpyoGDetZglrKxhOCbFeEQm9QWK/ks7+tMKdf2lGB+j
nEkykohLbZqCQWLC1pVeVX1L9Ja2zoNV3NrPZUOmhEIdDAMwwLZRNpqh+MmC/P+Oxv8WFq3blviF
cbUhjvovYdG37237/j3q2x/MMf9qa6z+5X/ZGjv+f7AL9sDYLJyIifv6P67G4j82+yckS1eYlsnf
+G9bY8v8j4d5ses5nmPjqCt+CYs2/mMKz/d1KKnS8Bib5P+LsOi/JkXblgdDRvchIRr82vib8a0v
Zqw6Kq066M14V1qE22Mt60aV2GleyTLzkJH/cpP+wav4nz7R1HVLQFcTUB9+I9VmhVVYy0SBPm5b
/ApWi1c9mw6aDrqBkRTmf6Fl/k6Bk1+QD/KFbsFOtDzp/PsLlTXEUJVpSlqR2LDDohAivTsTx5i+
kxXz8udv9g8fBUvYtHTMyvh2JlHjv34UlsEGldRSHSTakGbpp+SsxmIr8co/f9LvdsV8KT5JRnu7
rIG/PbXOQfYc2Rx9gTb6W99ju2gjcLgUW/V/uX8Ga/4vHEL5WY5B1r1L4rlnGPJb/3oDK2xcyohv
JdIGOZ7QX7y62VSeQ3RjDy2y1ok+9I5GQ7JsOdc75iJ3IqxxcS1u//ytfyfYqisxTd/kaRqO5f12
f13IYVrnjxUaP22np8Gt00up9PRiaPMLpP3H1nJ/BJiL/Plj1Tf8lUWpPlc4DpCzCa/X/u0OaIZd
CtcoWUJaymyhO5ruANN5fKy76ZHpNJSI8JwUy0vi1bSbWvzeWA2TBmz4YqsBhfScS+Kkl/+Xy7IE
ruiuazmo1P76YJyG3LwMTfGhs1ogIULwHJdP68TIEMjrPqjlENzxGwlFsITAyYp7mNO8xlJ1ePJs
jKOpk0cnfP/zhf3jY4IKzPZEbcD28tfrWvoE7zb44wfYBg1W1iYq1H7YzDNl4WjxRjBkdc3urTLL
+l/2FuN3ErJ6VL98tvzzXxar5/nWoMG+P1DZf8GMh/oDjHwVTiiJmull0jm/9WQ6jI7zLY6fC0JW
/2W1/NMmgOH8f3/7357KmOYRKkCuYInoGNA8vzhT8q4MtBO2hD/falM3/n63fY9dnHWJY5BpKgrw
L9+4DHLbyxHPH0q92kHBODlMc0ZdTrp1sBkLEx2kr0PGlBGvUlIx8QLPvPHRbsSh8wdYD/p88vg3
czaf/IC1IzT/Zhr9XdXqL1VIUGE63OFD/miJ/rFMsIUuX2VZ5cfJu2PA4G2H6WXJdj76zyrc905O
RnLJz5F/v3ekiyOl8Fjuy1k8zTNa2hIEofXOkJtOtcMCTbE1W9kodlaivyuWpl6Bl7JWbBCgAf4c
L9Q0jI+W5RwHk0mpER3wY8hh58Hp0f3iVqH/msVcqZ7fx3a6j2v8hEJxE5TTscQ2HsUM9M+0uO/c
aWRWAk0tz3shQb9jXoeHORC7Nlleulo/WO1H2ifvmaufUoG/9ODvaN9hI47D1vSTT9kiyu5ZrifT
ZwljpCOoGh+ETVC93IrlndFTNOaR2e6qEQxpMr+TNQF4IMnVUSxVprfYEQWrke9lTM4BTsol63p4
l8jKuJ9q8+ic6YTLDm1+U2nrac7fDT7TarhBJjve6DPyHef50YipvfX+fdT4ct7Sw9UiUmMgnzhw
WQdj53fr0mA0nLs8lnLCdTcnKy5gA5O3P7Cp+dOU6FCN7EV6B63MP3GHJNUYRoMb3powuqDI5dhY
RvopGKrvpA2srImvqo1sPfhSvQzxcJf4PyavQgnyv9k7j+bGkS1t/5WJ2eMGEiaBXMyGJOjlS6oq
bRAqB+89fv33JLsjps2N2/HtZ9EMSdUSSRCZec57XuNPb/HEOWGtmAwo9sVanZtYPEABmDahwysJ
/fVptlEhcQgrf3xWCImLAspgNvL7qlPBU6bdTzF7/lAul6AMG8bgP5pxvjhm/qGfolyplOGo0iYP
e/18ydK8d9A4lJF/ICm7uPpKUfzczzUWPJn5hqfjTsNSWYV/Tlp8jB7sEHt+axrIZUBjfhXpfGec
bVvxnOIQC4WCeypyewapwxP5QPxxu4OPg+kPA4awoEW8jiWWZ8qPL47MG4gQy9vKK9qWcb9v6sTY
dk2qhcYwI5fmQUbjTz/h6SxSvjatVMuhye6rnwXZR4+uhzVSX8oz6+p6e/UezNzNLMZnfe6mTYfK
4EOLpbBa+JggkU6Lc1U9QOzMGA+vZnuDhPJN38qTPpxtU95DVm1x5CKlVAf8Jpz2B6xPsQ4b3+w2
rfddW3WnLF1eRVK2V4ieWDzk8cAD6kMGw2Fb7xsznLk/bAt+V/pwux0hC/1K9cJddbOCnuaLbUVP
Xl+SPuDx1LetRJthThJuZc5aqY5st0wzpjc75pzCphD5TojlrIHeIqpCMHgVf/QjdYSTVSxOlR2W
5aVbqQlv29aoj/pYTzNnbqGaoN95ziXcqeUNAWa1g71ifmeyMeKCYq50s0x5n7dDhul8VTdwlNn6
+jbC8iN79drsw2icY5P07y6kpYU1MHK7iAh2iwH52IQCLAeOLDVRAs8+okHgfPtw+x/UcMCmmUXm
jW90djo8i5eFERmX3OapBM8Scg7tWsO+x+Hb2PoLriQARtD1vBVTewfhcjtfzDYxdsj670yEeRu1
GsNhMo+uGoO59cB/7WTeT2SKkF8QJXu3nVFfDNVuma03yHCsLjKx+UPNRvbDAhzLSv+NlSew4al7
oQIQt13VhPkuvFvdyL3CWWCeBfYeAL75lTOdsTGHKxJPZ9tuTl7PLtrV+pisENwZMLr20jQ+sbZQ
6EjtBkdXa/XdHQwbjEPjsiDN1XkBCYTyOtcqyGtigCP8YN3SKQKVc+FyYQapwbrKMVFHhL+83Yh3
txvyVrzIIf2ljwOzyH8xdjoaJpeGLa7vMS9cevNHE5ovaVwiDRBPU6guCyMZAPQKE36fbIvbR7T0
+JUUh7nAyk7f/EMx4Qh8tjUGZiTcUGVafgiRLVj1AfJ04LZLg7LW5baO57EKMFT5OYD9BG4lEaeo
5TTBmxXKLvcJkNEmxzAaECVknhK1r83AFYm6ZO/DquiV4e3aRnyTQ+fuwjWD/6Qyslh7JhsyRVcD
zZPkl4gUVQBePkDGl65lwGxAVJrUK84cs4wRtEdnb+LFwxxnhwn73QiBH9f2tdrVRKFapNmmK+YN
iKyWXSN8MglLdUrKkjxqOCEM6OMtC9liUFbdlTU56v5I2e4vPxu/xxqZfWvhzATi+ilNwDmyaCsm
Q5h+5Ha8Hfy53tsuTzaymTepDXCXjAGKJQbb+rOrctbQuKIQdd7Qdz7MM7dLX7TYuinrA89myPlm
YkBAbmD1M3GLcz52zxMf/OK95TCqJ4MTvjlA5q0mwl7+u0pdmiSFGmoxcJrNILfVOXyYyo0jxqr0
F/FkQwLEnnDQtWw4xOl2+DmbKExI0agQ+mxSp3oue/lWziyBOBxe1hLCht7LXXm/mm6ydTFgJRLb
/uKV2GnctiB3QKefiiIgBJm1bDFMqr/XnfsGOv0zn1m2tm++epNn7tYyJUBhxTKyShQYHREevJg1
3+EsdG1oD5gBkAJe85nbTnTLy973w4CrquXu+qjEjqtOcLDvh51MUf86nIu7lUj7o57weZZghVMY
DKxlhFazex3KJN6UL1bvjy9lwyzGAqC3Vv/7UkxPwvOnb2nkb+NMniOGQ+/kRZgewZ7G9CmtnOs4
2vWR5jvZpVPyxe9G81KodLoavnvJEqKc7Sq9WM1IhnWd3EXNjME/1qvb3oqcnZPHy1ZL5GEQgEMh
uT6URmAm4k3BFpLAjltrzl8TjlIcKSBEQG9amlZHquUHs1mbgBs6wfW/TA5d4VfQbojalEmz7BZr
CYjWOLWxfYdM8KWcJNY/77ee3OG2h34X9IOnLe8EuRYznhb2tUwYu7Wu9Qg1pNyJqnrIJAII1/CP
NZ73THwJzs7jIkgW/00kS3XCQG7XZP26jYrh0RTM31yPHB2riy5O0VwaZ2j2g4SbIftlDGAxYD/T
9D+MSd4PJb4fs9WT1p2ow1wXFxfaFosie1a4/rvFmw/9G3oD6xOlONWr2eEoCaUDHpUMihBJK6Zn
v1zvez9zfJjDJPZQXMmUqEgQF5hcOeU2MdpqK9Kd6VNvjbPzxTGYmxETT0kVZRRaEY1JY/csfcn6
X5RzHIsM1mgVHzybJ1TYIaExdbXPD0cAAenIz4gH2qYe9+USuKpFebgoVA5LUsP/G3ZRm5lYcFVg
hhIxCQ5f7jGGzDJ5S3ONoWtifzpwIs37YenGg6/aB+brxLpX9bIre2cn+swLOm8h1XIcv3YJK21d
J5LBx5Yyys93pZ+ggLRQ3fi1ufO8uD1qDxk9bWu6iUTdCBeMacC418DUqOWE2fVxuOxkTZqjwQQL
+agKhBF+YxbD7aR5Mo5+dtn3h97FC9KVMBlavFvVmB9uJ11pkz5foxrHlBMJyRw5p7VFlROBE7Cd
qUNYls9W41iHFXF84kf2cVAwhjkVDhAu8GK04jsFPQf2wmseNsV+GbtveWOE+yWCRUvoCeZZvdIR
RFiOo0i3xj0+sBRFfRIdHIS2fi8/+V6W7One5D5Mxju5dK8Km7TtQjbEJk60NQKWdqZFbbAO/tGf
IwrEkjJdDDYuatwEMAEp3oU1HsZBYb6J0YevxBtSOmyAFsp0gzLZTXTsQp1/6APzN3QJCURUbbOE
+icFEN6w1mGDOZ8Re8KghW0kdVGQeevIrN24VEbD+W5RZ0mTzgzHehyu2ASTWCFkomzNYjuIarLE
Rfc579FkhHQz6djX+xZO0awkgzgP+wMx80ptPqDJQD4m5+3tmqy2/6kqq0f2pM+VH93fSt0+pc3E
ymjedEQoWfhME6vQPwsclayf/cL7hg34oeqDrpQRBr2RUwjRjSG4LM3xkJhtuUmMry57B5tguJlx
FQhWG3Ew/xEZguNyy3SoZeg5QnbFfCl8MHIMPFTJj+oJLg0x9HuL0q4tKTR0aoJgxHCENe+37TX2
A4fGdF8nxMc4DP9HZ+DvU10wEGXbINkhRHkeekj1CAiCzcHHSAA8hbLGWgZ9FWIfXciQeK9hl37D
bwibjdZAuph9WA7Xf1o7Ok76NGz00nPDJ9brUJGcjuRglVzcimTocb5HMf5S+PIeK65ftQM1N+2D
0W/uq1AvMXd9czmnt3XSQLmsOywJmhd8f4tgwsCiNnF0NZo83wsfizzSIy72CGPdc4p9RIRQECbw
FRzo+PSXHqEyCNBuaGjk05ra+sri2ozZ3a2k6ssnSLYbmLNUYA3EhbojgW3lQNVtqezVu9VjBE8g
bQK153aHRkOXbVq1XtIi3/l1iPMc7Onbyx583NMrEW1HQbeAwPNo2eYDBijVTvqaIKr1Fpb0XpJc
6QwBKLDF+GwXatoUsThG9vRsT8slaSmOB48LT2VPg4bhJoNIpbB6HMbnrKHuKfLoHBXVnayIQHCx
ykXk83b7DAY9x7W1XdOgX4PeV8tK9xa6Pzbj5bMDbWUohgr/sARqX6jExrNh0Ny6ZDuH9+IZ96ZL
qSVNwOqVdUimATeXfhFWR467bm1LWdzpYorrBE9aN6t1ul4G99VL0R8Z1XIuLesqG9ZE5y5P8J+v
nrdc8qx/sIAhFrGSRc1vZiX/h/7TGv9woxEnr1eH7IJ6WLBz5x4p7fhRAenZljxWg/9e69C4WsxX
gUMU487kw9Yt+hRRkoWfb/Db7cULfebUDverVQBUpBxS2Jr96mW5myp+08gKcF41nECedb+LbLjj
hs8SeR8ip9mIGZmdeJpFIoFg5js0PsPWcB+MEeIxUVR6wxgYohE2mpnsNt4M5z2xW25SLo/R0Oj4
eXel0KAIptcbfCqr5uWGJjcRO13rvhu+BDyzaC8zZ7nocxnyLWEu5c92ZE3rpn6sKNkHwbQC14Sr
AxGlx9h324d44DWRH1BiqKCnE+YO1rQNO2E6fRAm3i561a4aHWPg+ANzNXd7u+d9u0EveFtoe38+
E6Lwns00IHqjxXkqGX+0zYipzrDXn2q8DkdZuR9zHn+k4jviDVIeZAYPvGSbMR4WmKNkBC27NeFt
awhi7Fg90Tw/u96nbIi/4+68lqAqrbQiTvVTOLBlwGtkXw6f5nX+ot+mNDSmzKZY9/Le9QEzPbzy
b8Dl0Fl0k1hxlumrxepoJEDFhDwuwIsz3t1mA3bP4Dfs4ceEoQ0FR6xvjYE6tc6fG5Ia1olksZjl
j80+zX1cnhAnG9sbXVJAJUMufE5NQK+x/LLIdIUSRN+hAR83glXlgGrIiVcdd8aJUc9BUCR6+ta+
PeD9Azi1STQlqzETiNhLfJS5vJ/1iLprGDAxsAjkND96Ml+CG7AQf8pdbBKI7uu2zcSNFyU04L0q
SDLjBhdQPC0iBnQlMAxCUJmBs2egHgVOPjfEw1Y4oLbD/Zhb+xHsRLq6t+autDB4g0x5gDNEt36D
z4itUHaG5194N0FzWTp2dcXFSS3eJm9xbqdvgIdB05ICM4SwFQSFXyGKL/0o7m7roSe9pJUtnT1e
+0QNQ/0u5A93JZYnaxaeOev30Uyoov/ZltbR71du8dvygwdgh9gV3FrtEB4MdlxnAcY4VvRsy4z4
FQOjULf3nPdjE/2SERu3m6/BMNEWwdY6tdPwnE8Y3tUWRr6A/5tFOBFykplAFt1IgsLeOq1IQ2X5
zM5Q1oiu+sLf+fp8ZOCyuWGkhcGpmwC6lS4esHSracxuICOqtxJV/1jjENzHfCBuzi3ZrBYbKchd
wRQ9Tuoj7amB0naqQAbjQwMJEfoFfmrNkrx0ssFh6DTZ6F3aLDfwxYU7aldPMf5lWEAitQ67eyvl
bzdsr2P62keos8aOLSZ3yeNoR3F/6z3LVSIp8+Nd3nGJeq94bfvlSrg3p1Q4GNu8L8iYc70PTxRU
DPeR7dw7c/HrhtIYBm+6JSmlqXH/ldiJ4+Vhbt2Yow3lwW+HHaUiKYYNt61La6xcDMLSlPIURZpH
2jYfJ9exCB1umtT/6We0vC10LxwpsSDVgFhdQ+1sba5dpuBoEeo1oXt6rNLC2+ut5OaeVitmSLEo
Pzuz/DXMmHD6JENVoAhoLaEqPxYLR0i6giit1Zdu7R9qg9Y7rDKaqNxlQ+V4w2YZLylU/beeGbN7
IGd9tmWSMrr35M8Gp2AYOxRHGpqyXBYmSTeo7aoHUIYNw2qCOLth10Zqj+9Yyv8Ca8kZig/t1uIv
e9zBh7vbWu4Mix61Xh9u1dztjVJ6LbvaddibafJAZgulP3S75486xmGMrOQpgqnc+fU3xYDxkDd3
YjG/EisC3sAQIIxw0khQ7dixHQI54CwEzWkrHarrqTlVZYQZBHf9nD03GabEBgkiO+6QQ1cuX9G5
Udx5yf2qniYPmnsdh/3FzulDe2mR13HXcZaylbYQwsrinPLWzs58Mv2apqBdfoS299kgYG1Pe35w
I0zOHLUMkCiLL3WDaLqGyY5PqWYvLZoQXZRQm5rvhCvKPVGhuDSe0NB8XSPfw6+VXjfsO9iEUX0q
Mw+zWZmOOwzMkIQn1t1sjsPLYhavRTbCL3RJ29L0SUPtV3d+JkTLCDzgu21iEhBHkCHcrcpo37CH
XGf3XIXY/VSrjYLazlP89JwLPlO7YbaGvTk296SwTxsjH+t9ZuGnJBE3wyEddBRx3u1zQdmQDvND
hzHRlfTsTTzCAiYxAFApDMdjlE6f2sGWpyJBXUS5TXv0Ac2F/Fj/1UXf5RawvLraeO8rpTHSKD2u
NUmdtZl9hmeHaBvS01VgpgJprHwkoDMS2Jybz7IZ+v1Ng150sj9n+gFnuga2GboQS4dy6IdQ8DB8
xUpCnLkX5O8PbuWd+3Sh/DeVAdCB1mE/LvVT3pACcnuQeAISPIOQKYqqUxfV/Pm8fMCbLAqW0SCs
FCVnLPDDb2PwYqlNHYQOLJ9gfCF5VNZOVoiauzz/3pmGdR4K82tZM1CA3i6CAkeTTTWJ4nx7SLLw
q2oXFVh2455nP/7jw+1nKdLnIG6ybwkJJUteLSeupnMmYdM53776y7d2PNgEuBMIXOGu4zjDHEiF
saVRpub5fx/qKcoBFOs0GJsQCKeZkw72EHL2kBBlYxyO2G1hyh03U1NsPHYBO7lmkf2Cng/DcjXs
Z3ueAzNOrjc3i9vDoC0p2k6vKwD/4H//IQ15ojwD0RCGLc63B+B+67evBm2nAzuJf/EmjU2alsNq
TZpHZZgM92rzucuE+Vxh27PPSqDBOJSnGLr4NbOSV1u2zdXpcR6djKQ4GqRSnfmUnqs+2hYkD76Y
sr3yz/O9FMQs2FmenlSOxYiflMmWnFiM/svWfnKFYT0lsVkHMsUUSCmoj71wu71DRaDlEQrFPXou
bij9LUB7g0gy2t6+mydXBCD8BiEZZAIMAy8nmpb6ebWL+hm/Zw9oHJzi9jMSayk/BvnoGA8zGXVP
qJUAxSCRwXt0zCp/SHYzraH2o4pH0P3VyRwOIlxDusGQwN/6S7eMf4g5gumoTUBK7Qly+2rUn8If
fmbKbj9Gzhek1zGSynDYTZb31TDJwplV1lxwmoguBbYnkMjOo364fTWP8QvA2brpak5wrzPncyTz
XymD9iBjbHi+/ej2YGbq92/rFsNJgq5zZBMFwU/MGSwwybMb40YgnrKRu9yqeoQhuXO/PKk+HJk2
8eAvy3eOI2cjvTV8wXOzmtoXF2pg2FbLkbyAwNKr2NOrs1+UeUAVcG2KLuL2QwRglP0exB3Nr+An
VmRR/7tm0M/33tBm2g8SG+gWa4WErWYXN7o+bYOlF9iI6SWO/gGv2b4mNS4xMZxKsAtMh/OYScJG
CGroz7neaKqwOiTZoA42Zr4CJ8QwxhoWqY5JT3nIZ+s+9tOAUaJ1DPt97WX+Hm42FpMCxyM5Kvwx
+FPSdNFtFP7DkPYx/odi3SbrTGzqakBXlOX3Bqfg83JwBpOX4LTDmXjNgX0NExxKQr40fYdAGz9K
A6CIeVuGCULS1XTOt69uDyRa//5t4tbWvlA+J+dwInYEfVvZjOdYOjzJFP/+1e1nbvRKasN6Aj0m
HDScgcfjZEUXjAR5YyEuDCC7O3g9d+8ITS5u4nFEL+NjHSdf8rjpIAO3u7hul6OI+lcr8/jk5028
LCbiWTsHeJiia5j4Zwt/sy0ht/W1Vi4gnYxODi0PyR2oBmvzW+g7h9S7dKl5jKv5XTX12+r2n7OZ
ilEQcD5Rl9L5Wul5sSjho8V+dVMk80PSpuwk8YNZgmFgXADu4bybVgtOMHY/Goryvs2HA8ThOvhl
YzCcCGzSpsl3T/FiyUB40MjQ0PjSq3dVhsZPed2X1C2+ddL/RmOCKyHyOHeIvpFB+rE4LbT/7rmM
XLb11WUeMu8jIz7pN2Ba04EUX58lMcd4AWudU7pQ3KJxpzCy0NxiNQnIsq3HaJ+wIeOKxd6G572w
vfs8Zrdr5XuS21/blT/SEnbtzxxz04ClZQzUKNzic0SMGTMN/5Olom9ofb4hEAD3ekoyCf0zooJz
XdrvFSdt1JLX1T6vjcUwzmLeK4t2767aaGLprSsRcF/Yhe4yM8b3STCegm97sIbh0WpqRPvzsBzX
vN8UreEEBOYhrE844FbkBczixk37hIPlFFDNttdVgoAzivqFemD+DeVxjIEMS/yOeRuxbgTy9NPo
tbicMlN2ZmjyzOtC1VtkWx6LsH0S5oislvbphuilKvqloSBMd2ioTBAWvyAK3ArJdNDWLe701ioy
PV1Ts8mBIfqQBtLeujQ6lkHf4qR47nVe+4hqKbBl9pEo88WmWAQ7pGcmdW6bEMnqj+ACUPKpGqES
DMBCeZJ/WI1vbI5Oo87/mW/jaIrZn6hgyqQrgNakmArawvkLv6hb18gZOuAr7U1YLvQqtTDjQGDG
PjMj8eriG5UeCShNznFWgE9oqEkxUBtguqs4xXeMqhuAAj/bQncGt0sZATM6WvE3nSKd3krJo2Hh
7n5OJVNml+ZyCOm3IYFP4/JL2twEQ0pNaHrHpHJhhIP2VKkU+675irvAx0y+29aYNHSQ7zEkXyj5
010xGFe48cF/vihCE7r+dlHgkArPcTX/8a+8vAirJh9I5NgW4m2ATtRmtKz6JSUklwrvsk7HSJGM
PSOL/s/Pbf2b5xamtHhSAQGK4Kk/E746Z3QLoP78WOuJdxHSf/FEIn5zgRkMy72vrOVZwhZZZvHm
e9ZJYcquuzDGos+hIqemhQpOHcFIucfjRp1mB8jnP79K+TdSGN6gpucq3zeVbTM0/POrLFs87EmG
5bbxeZVxT4Pod920YRummURpA8FFEIMgEdgheP/QlLFmyn5pMkeS8CkWuMnCyPD3FR0xXIMPW/dy
fg7706vKDwSOHxg7/eKe2DsWRVmUxhgCJhS3jzcKYmTqvl3DgX3j3Ddf0gXL4DmiKbzxNGgTUEVX
cufleGKPNPJWlteHlAM3WucLLvk8mR2ThjIyipvb/G5OHVyikJoX7vhMgNFPXGweviqZP+uGDZzn
Q7bTc952Wonx2dIgYyKbk1tS32IZuDJ6bO3lJZ/j43++1sL+GzmWi+0KC7WDhzvk3wir9ZxUhg/0
gUY/Q/hkOgEcVbpfzTdp9U7mdJoVVdQnMJpxgx0aggJ0qfdidPbEgFYcByDKvkfglJHXHd5qyXTs
RuOQ65N7mcBz1iL30CJG4CetGp+dkAFwLarr2qliP5rrr2I1RjY3HLRls+BmoD+TGMTCjuJtEX9E
nQERToBXo8z50APFMgEkSyf2fvJCSFAmRdwuqLosAFE7tY61B/oGzFChk9pKjtAg7R+nmMFURk4Y
ou38i7fSETPT/igsrB0QQW3rhZ2nDT38TjyqQv3vcc7Dbd46GD/zdKr3YA6G6BHklv13BD56ylAU
FpUCAhjsFGKz/BgsxpGFbR7IV2DkhRlmGY3kutmeHo0kON6V5iuFHngViI8DNJdZ7dUA5ILDwLt2
Vf98w9pro7p3vOwU18bPytL+RRgY7arQ/SpGyr3QWRmMZDRYJryyLuq2LeNeMp+ng1FYhDenTb1n
XJJiy1Sf6g/LTpfzBG1qm+Xum8s/MiE4R9X0zZliMjDKfegMd+TSnmpNEiAeiVtAySO+m++RDsbU
L7U5RVX805jmZ9wPx4dF5pgQaUu7cZjf7NCFrIHmJpv69owg6PUfbtd/c6IIDJCEiRLAVYT9/nlr
iAY4Jo7RZUdbv2V9Gnj8jBpO/TD6S+mlNK2ovWDkJPjl6eGdHphVmknnaBpV0+f/wN/9O+Nb2Rjt
WC7rCDNjy/rLSyJSbZJ1IpJjTuJRXaSPlM8nDX3nE/rVdjmFmnFWTeObpl6hq/4Izeaz7bv/cG3+
zeZuK/jWFhIJB0rkX6nnQzJgn19WybHX0UXzwKpC25uSmAizpd/CFP/e0qqNq/tdtsxfIijnncY3
pOaPwafYduSV4mDlfzKH5JPlxEsAEhbiMD7/AxNX/Y0mrxyTPQeGvBLCdv7Kw6XAdhiDT/FxztJw
hxMP3qPJzhy7FO2PpYfZtPVrjg2Py8eGg+EltsLp7JlOG1j8IgD1dcmSKRgSvwjgT3hbS6NRCdaw
vu0kO3BWG1NjiHnVoN4Q6EJ4MKeC5rEkmKYeVXeasvm1WNIKVwlYsVaBxV+YOTtluOpN0QtZ5rPV
vhhZ3gY3TDwyEk6fdj1amb0D6VPBOAGs5Z9rt8+OeVMSozMk8Z5lse1hVr7KwiKyWN3LeFnv1Lhu
koW5hWHjNe/U8py2LBsbozlUZQLrTmV8busux5RnBFxV5pclh6xr2EeNOd6ooiWYmq+MTzEDXILW
N7EVP46SDXktyxfsvtk17WIhOsc4KdN9xAz3l1uZw0HaxzDN2yNZAwDa1ZyS7NzGW7k210bV9XO+
4KEoM3arYunnY5skP/spqX6rPv5PGvVP0igBkeEP+9zfpVHJd3b9j/JPqqjfful3VZRv/csRlvKE
o6TrW6ZNJT397Pr/+W9Dmf9yTJaRSwoLzbUjobyXuOnG//Pfjv8v4SsyOaSypQlUw6vokAnrfxL/
kso1bU+LYti+PPf/RxYl9JP8saiFv0+74djo4H2k1uYtG+APvPoG650e8FRcjFC89G1T3YXrCBJr
u1iMqG+zmNszhsYxJVNvBpWlTeWbJb6olUmF/m4QlX8ucvW0ECPyRCDkl6Zap8vtOxfHLagEcbEn
ueC7QyoGzs9PlWE41xhwa7uKmghIkIGzNclgYBx8iTLpkopLo2Bo5vriFuJoN2XzPM/j1zrPJD5s
ZNziwPlg0T28hiljJmM2u7Pl+bDgp+KBa/0IQ2x+Lj0Jq1OGjFiU2cI6HIqQkL356MJYf3AsJo2h
eQCYiZ6Ee5NulOgiiVZlmDFR2fXNsWBJ7+14NDkdRfmC2ULMAMbHk08bcMHqYe7l2c7TysaLHl0+
jqFlvBSpS+XamU8zQMklcQ1edPNdVtH04hXOdFjJONil5CjrXPP3yDThDA3sUV7qjhunkC3VLaa3
VmzgnNJJ8l7M8aWI6iP8BnX1Byxr8zgryLrEpYKPjzmXTW/uL0TSirDD80Ok8RU45kEbF7Rkj51E
b4z3BG/sa8Jvfi5iwHxs6tSLv2LUamGYPqKI33RZaj5UVih3N71lMsKXj5JuvMpevkjMlw4WAT0U
8KJ8KCuEWPgkX+d+YYNKSLTvmCZry5HBBZ2v+N/vsVsdjah9ZPCOx6uByiLF3M8iPmDLu2NIEclH
ojDDS+xGT/5kZneFR6BIiJcU/piHRVr9PTTuOTBsGAjG5LpPUG0P5Hqnd3FvvOfLmgZ9r5pLuPjM
/Zq3qOirixgx4AA0fZ4aNW1dD8OiZcz8y4xFDaQ++qPRj7qjbwlid61sS3aDeOzUPG0hcsElI0x7
s9jc2/X0D631X6sOiw4ReR5bAnMH16Xw+HMh5HcDROd2bS+TpKrErVxycI9XfNUryrHkrjOH+OTa
yUtPFvAJQ9avDoGquxijOiYSUDv+sGE9/ta+/lc5FI+ExPekWljC0s/4h76WV+SYQje1SCOlYif4
8ysygHJqY6iii4ri6ZRnBYlLjGy2eT1RKhbOyQTKYE122dYf5HshTOMprN1LS/pJo+z2M7ZoEgMU
EfR54T+SDgN0WITR++RMV0kLjxp6+urxuWHll0af1HfgtWXnYAl2GYkw2AoUgBsyqOWBQJYwSDt3
MzAr3Y49v1FV8R2z9F1T4XrUD/xiJOtxF+l4OrwaJ5z33GHjeDSOvTusD95C0vBQHOtl8U7NCE2x
rB9E7kh8muFGmKLHeqON5nvHPPV2WHwzqKt2Zmh4B0kCeOus6ado6K+LiL2LFxI55psj4HIm7JMj
5F1miOiOOjcj9BaSLmG//V3RwmBdDLxQouXZb8ktQ+mcWalzrTCAkZbhPK5teIhDEZOkOJFPrMZd
n9bWJ3OLKx2KBpTeJxFNz3NtpUe6HbLKUpK4nHg+CcPDaXP6VYR2fwCDfRWtZHEneBmS9DXuOhXf
Ey/KMvbM6sLM6oq1Dzy+4mtR9FGQTCVpW7nqd4yMPxT9OHGhqzxkw/DZI1pqh24cud/U7OpC5Scc
F6ONVzNBiPuYHKhuJaCxuJAABxgVwUFsM3t8KsltpAI98ZKqIz5MbcCAmPlxR9ZoM83XmRT0AB9R
iDpDMxxTT2wsMf7AVpA0uRTmBZkGWyEiJ7AKb9mahkfgSVpdKC2Pvtd1CGT8XTe6WIvqSS1zi69U
pOaBWBZMTCIpDw4T4F3fr8bWNTAwrRkjQmpjjbSucVxNWD9duHwmRwHFy5Lu+9FBv0jrVsGKVQWD
DIusQEYnuYLL3zO4p81wnAtzgU+8p4fVC18csPEgdeA54mZJoiASjhyrzPubmZ/2T/CUb1Kz9yCN
yiGg+xZ+Zr2NzQJJh9WBvWvo7b0WpxAmEFurUj3h3uax8m11dUMPWkCa7dMJYoafFx6eNwq5mJs8
tEIZm95/bRhInHK1pJTG4YerMOCIVISzn4gPdMMSg6oXY6DFzolpvXO0DUGhsmeMZWMJUbJUlTqo
eawRWLTk8Q7+iIFHE1Q13hq9mJ99LKc8gxMg7DCFXEDuS2cuT4bD4Hqu3Rd7Fs4D4slarPaps1F3
NVZNvhH01iwJP9EevOEQUWwMuzwAvyZBk1bVdUE2i8M5riXzY+5Ab1my8r6GJ7gLLVMFYZm84caA
4kwSlM1RnO3SFEM4Lwau6BaEUTVSnEqLOuKuGDbGmJQHLflZsJrb9j6eXEWJdypm0Ltmbt0XQhra
I2wflEf5EzVJF5TCpB1IGoajy6wCv6teo3H55tRDe3Ts6DEFk930UHUOmrozM3E7NMR1gcqTgah3
nmZt32MTs2dywzVU3b6NpXrtMLvaiHpFfFFifDrp61C17sWEJInFF4kq+UouW/jJG74Al5CaKh57
01CUQDNkhCHqYb5Al8ELJSDt6gi5JblWMeKsOCeWGEO479ilOvf292K1KmqGYjdgfeC44teUFNyL
8DfcLv6RwBcJlF6MZRg+xrI9khGdkBumXSGTeHvb4+oMT7UWS2HQZftaz2N/WXp63Rm6fyGwPHGm
9r2apvRo6ExEFAut2b/XRdXsWt+BDKczBYmDOGQLGKtaMOZK9cq1/h9l57kbuZJu2SciwGAwaP6m
9/Jl9IcoG/TeP/0sZgMzfVSNUxhcQNCpW11KZZLBz+y9tj2x3nDmbTngQQuGnK35s0JkQEJuA3Rl
VLd2yF1IYvzlTEbQv8Li5rr1qWwoqGpm3Yce1RKk7/KJ2KO1tuf6Uk7QpioA+ijLtYMWsf0FK6y5
ZV1HbGRnHAIQ0kEtvEfEev6j500oBPUA/m4AdtPL7jJ1m4rXBhdq6RUrNhTkTsMglMmzMxlnu5ya
c6opYYsoPLZ+Oa1d1GMLzQ8RpuO/Bql0DjliCBSQ7oUBBNoYCwa5EW9ynVtXyMnsmOaQvUxosCDz
4mPm4b7Lk0Htps79PQzcfyHA5o3tRea5z+UvIE7xgRQY4FgCFpfja3enBv4GVUkAM0Plp1QThyk7
/TPxk/ypSpiXEyP41Qzs+FTL7on8GcYjHCa3OlXWOYL6iTylFRe6h2MKG/vYmmhcGwZk0DOZcqEh
LPIb7pT42LB4kBnBnKkVbAd7Ii/QxpDFzuubMXfwTR2ML93s6kdX+9cJTcbRTJ3msixzGDC3PIwe
8nAkLZqEjc1kYgSqOpv4YNSl6zybsBKJ8jaYYXWF8mDDKRy+dS2UPSTjzbZf0krByiJn9VoiYoS/
8/ohxi+VQEruoSA2KEk2mRfygLAhhmAv4XczuBlto1JHt64hfMbMBXPIJRcjHp7uOZ33/xoSo1mD
KIv2PGrYiPOIfUmt8KBIfDlUaomUzIkRyfS44hojoqvnLBd6PJJ2EDwxcFOmuZeeF3wmWYcsmR5B
fDuaD6aJCG8mfXU7Kw9zLDvjHrvAFmQ30MEGqwWB4G9T/V6yE9oWywEbLUdtp8G3OrMy1z630lF0
0xeZzeHF8oIey4wgFMhCeBg3yQatCI/4Gu9JGD63rfeL8MPinFiGeG3QhXQ+VVNKSUvdUv8UMRxy
zxW3UopXXk58yJPo1wgmkfmBOsok5BMcnWxPSs1bUwpEf3a7zKKDdj9UyKP75WOP0Obc0EB+Soau
3HAUmQxg0If7t7Yyjotf05bJ78jETBOG097kWmX6yeYsDFFzJjwMZvGDPTt6fa/aMyDfGtxk3IQb
XuiIAoU3d4qxqrm58cyjC4WxQLtpPpocuwd7ZjaSETiCOIXceFKQvhIFWZ/BQj3NYZU/lzXsfRZ5
9rbICL1JS/LplT8+R6bVbAXTlptM2RgkhoNZQNc7doryDTPR1gdPFflF+4iDBgmTQ8BmuAhM7l+6
3PxZxDF/3QhpwGo9ncOWsMA+O8edD8+Nf2FtzWzzWvJroD4Hi66h9w8jvqQ9eTUMgxxFuNG9gawj
d35GHRVFCtcTqJ5jGc2EWs/4kCOqwQ273YYhk7QXEf14COcAu4Fn6UMftA9pjSKwHFriwWF0rKwS
omY2Oe2BAfuvIHD8NfT8gb+KasrRoX0EHsACgtgEP+rKr/erMsNs8NgP4SUx1YNfVuVjWC3y0lGV
O0uN30M6JMJviD6DOmyhhqHyLu2pZONffbbo7hZSM7veRpVkbRRi3eeO/Y1XxstrIWVpanqCCZJs
H/cTutF0CnezZHS3HP2QEDEcdMsCx0rwmg8ObWi5Ccch4Lkli3ORy3nj5mW7D8JiudLng29k3wPT
b27oHTtwyLfaO05mUm1lQmnOiuVZGlGMTCI9a8P/MXaWeSI09xfizO+0uDZL1co9gPwRGDi8bVyy
KR3rmHQmjBg7H5rY+zADpCYlaq3hEvKQ41bmz5193eLocIJOoANE31MpZn7aOsq+F5e+s76LiSpH
2/5aTtC8uhLXI4udme0Enhk3woTdhzYuBpPaSnngIwuQywA8LSQkoDADG/STPeDCbJo+uKj3hfF4
G3LxzHT7ZMA8A0aY650JMCRVRfFJFdG4DnKyqefaldgJcRWkW/lUADY8TMQc7AtkGihB2Iob8Dfs
GnlrVjHmp/zgWSFPP0B6mbe01wDv/crZ5A5nu9XNxwg6JF4G/bXKPPIMWuul9SakPtVCUxzci+TN
2tLgW9jlNVziRU5FHiPbeNv+zacSnaoyEZtsgZLp+mjPYtgRiipXVtMURxVmT10VfwqiwllbPRLy
2FnuAt9BRig4APys+h6QjnJRHRaCxnbPApP1rT30IE6v6QDiFPywhLtjNCQIW9eiC+BoDe63YJzd
JxVYGW7AZadpKfNqUnPvkoraWtuPbQEIOmrqcKsqbm+ZRfYnqtyXdAKkZ9XHMW9v1ADJxVMD5tLm
YRIyRLKYTI8mgxzhAmnG6yLXYY4shmuT/j+9qqwuz4MiySHzx7OqbHUVCTiCezWXWwGqslhf08A1
d8qhc8DB1q5aavdtZkoIzFPjX0ysa0PsifP9ywzSEjX6QxDi/61jC9VyW6w9tzAPTk5TG1vDz8Ti
TsJ5DROB2opgJuN5yLviPLA53JPyVVxJA2XwBXiLWoHhjV8zGKfgOeKk6M91YXvrwEsKziknPEdj
HJ3v31Ui2wQ9jH3fbkl8R5uMxruoLlRo3kEK8RBFZvzMfDJ/YGNGh8ZBsNYx3gGLP8Oz0H2TQZw8
cq8kJOCG9UZ2NI+llexc1CgPFdKsS0DMt7XqxUgtSm7amVI/OefoHoFKxxD1zTk41UCBiK5qG48S
Pf4BD9sGMJlnzwxAxUFMndharaFZp6yjCoWwnQdfg67FUhwud1bu+Bu7iz14srQRvVuNa7u2jNch
yT9T6XYInCZU6RlqWS7JdUoa3BbqwPQgsrlenFARQiWimRJmDxqw4LNBFjOmykSuTajRCJPF2Qut
7GFYhl7GKG/9CIiMOGq9jzodvWpUIiectehLIzN85ZSeL1OhfwJsitwXs3Ldl7Biz2eIHJXfpGpC
ZFtrz2M8fiqmZB2R2nU2i5ROpeZsnOLNosB7R8wa8jBTQNGcvtgjBbQeOy946enYEfD5ZEth0UMD
XxhHiLTH+y8NMXhXaBSAU21dsW6J6/1aaYU40g1jDLfKxxLr8Oo+hCyhRp5nRhkbO7B+Bk5PXrjw
UlKy+oc52E5mPpDkxrBkTpqTiMd6FRFDRb3sxhuGgZTBDTTE6m126/lSMw241obzHIBkgIYrVnZh
mJDdfPtSXdv2VzyHxKMMHEuw5bBtGxYP3jqL9zWl10ZFkXsuVFCDjjh2ytdXgA5wobPk4lox5jkP
rO/YjUQJeEhqSs2vJCKyC/2CT6rxmldMy+wxxqQ9NPV8QzCIzTkNhisrsWBtW1V0MxpMZikq8Ks0
43Jjwh3YwMjI7FWErJfMtmdSNr1LYtv1IeVA52kL4yCcxa8888tzM6SkUEW0SWkvjH0ACTePfUK9
xjZg7DqFq4Et8vn+xS6sdj8Pw4vqLffcL/EZxCp2h3sBQuLdadZ1tmmaEfWlABo7z+LIuleT/26m
m8UBv6dKkVksiOIbfpV+/jy61XnIDQnnt/imJdu8iNn41uIJtfNbD2OiPjQMPQDnSe9oKGY/gHxc
ru4+2tlSVSyEbhjQGmAT1VtdAj8Sg/+WZ1cL1S86sFjfslyIqzIwao6Ge+CRYSHr5wStksZ7BHMf
U+96T52LNduHnHLxZ3C5XiTPVV0+1KEqzmPVfJElYEnPH673dfLdcQpG+2Sr4jXI4GIvjWTRZPSN
HS4Rj4FO09DcGlmBMrLN0SHy6zfk0KwKp/gWNfOvAvfgzm8+GyAPZzBURymja6DNajfhFoEEPc7r
OHbm/VyAAp/SjoCt4nQ3y97hEnLsj6Vhykth9E9tHkZXpfMvYWQMVJ7+N7W0eFm6hn0rXse8x+4U
kezIVKN2gg1U/PmUnxs1MFOI6dXtymLeFHDRZjCAaXkZ5rGq2XHQoCXnGIdq1WKkjljfu6Qh7enj
rJ2HLn4DiHrbUSm/xQj7kFGGK6eQJhFPSGibMmedXxaANpfPn9JtwqJEgJJjl5+Nvs338GJohdI+
3iFYp26WnxCWtA9Tlt56pqAX3/Xo7rV1mVPWC9Am7W2ZNvI65d6OvCp7T4iOTVPBILNOFDMTXLqI
ELCh8ax8YPc7JCCZeB9JAKnN8bHJudGNusQN4LQbaKK/B8uprg0nU9N5BO0y6cTFgHIvNAd1ygDn
2F4WH5glEQExcBDWnctRKQk3q/N6Y6gcL4gHabYPGFSWkXx1BtqZsXTzTWxABtedW61BAuC6Cfe0
CQPWeMRsKonrQzTx4qYCPbXfn5og513QTDGpdKLTVgqigodefvESc77VtvNMLlfNPE9/UiFs3RQw
LuAmpnstQmoYRsHPBPsB/TDPLDOrD4QhYt9U1bgKcsZcK4bt8K9jl+euw3jJYzL8281FdTFSbbyQ
Hr5zSDf6zzClC6ovrD2eyzHpt3Of9geUayQpLh4lJ49P2SecjvYRKvqwkjWlle0UP2UdnaYJr3Qn
6S5yg/gGVbWQ2kP4bYhflykoclEdIEsrxONEkDe+KTJRqWbQ5jbzynUY2zg28x3m7x2kCrJ0u3LI
t4bzngyIqJuCcwd1dP4EXXqnS3Wi8rJ3RAX2W7PPBvzmjIJiYedb9OlI4b6FbT+8+616LTg55pxF
VBxcJfwAeDF6g2sCky3RZrSZovzqWQPmQj8ftjm4qU3fkxoQWa9tKfyjttvoPHYoNoJhdk5cp19G
xlkRU9D75F5yXbt2Vd1kGz03Do22P7OKaGlz/cIK12EU+J9IM7rVyUzvEMAR6OvBOHcFgNn7RKKT
nOFuTLXlxcgErZQU34H9F9zROGqcg2vGCAOwWl28GaoMnuzo0NuSXMuewo/jixmXE74gryGioZIY
3QPSBRzZhS/NBFV6GIjSUqIkv2n5gjj4ihS/xSBJ0RJa45NbNMbOT1GbW1w68IpxkHtBi5dYNDGv
26vOMUiLZSaA5ct3kqPiPw3fyi7+8iV3jE9OUbirFuvFWsBouRWVv+tCjuq2RV0uCFZq5G+YfvKQ
u/07UBWPaYZN91S583ZoSe5OG+2eGZM+BoOdn0biOi8NOiBzKvVpjp1309DVvijKmOnBGDw1Q/SZ
5//3omr9F4CsSIzxP25sKspDMhPPx9QmfUUlQIBSTJBqnC/jI9/al+xNCR7ihdZuLz+Hc/sjaWi+
qYrEyYodvbHxMu/HpBuIzspXmdcR7NWKhue4k23teqo28Vhkr7OZnSrLy46tgZ+vHTv2vwErVhDy
6o0S6NDjo9kOfQ9SOjWDa9zVzGes6MS/LNed782vzZLIFfusDfCIHVA3eY9tnL3X5bALPdN6reyf
jWei1dOu+TjH1cUfonRXWVGGUEMWa3tgCibn9s1RebCTdcmwQwzyLKzizfS4nH05s9HsIPbqcf6S
AiHeSvVFwuXgkTqUrGsz6OnDiJl6okDx+2yfsQw8mQhvYuaa0oLmUbSsI9nSXmbfftQObzXpeuNn
JKe/g2SmHWTqdvH6cWdylH7JS+tZx8xukrwkXWzgwcJHZOyjMmoeQddToqgLd4e4xhHC4yBoIRnn
VLVzBJI3XcgtgOKfR+1DzO5NvUOeTZjLiLA1jsMvRjvhoEV5uBFpio6ykcapT92aYRynpN9SYTo5
0OkxqMqvJTpKSHczidbL/5dnJntRc80YM784RgG8meXjupzpJ+wl6FNOD11GkxZ3xb5S0yP4mf6I
aty69qglY2caHrkPoz23OugrHAhASLu3IPxWGRMiJRHYCAoZmtATIbdnwnq11cSc2qeW70i2Xbkw
Az6r4ucU6phdW8EQnDw+zogqPOsurHj2Z+N5BIkNvcF7on1jCMsKcK4nzLPZbF9zpwWHFMSI1WOD
u9E13c1YE3uCLImVDcKhaI4pSKq6eRiyTF5M8Zukv/+stZOYCt9PutegjeoXb/iM3vbRwS1PFpU7
EwLj/ejTlul3RI4j2qX2ZcTOeWaY82hM88+hy9tnLbcM8P2NsisE4DM04l7Ev3EpkapbyW+5Zb46
2vFRRPrJbjPaCB4n3yD0QU963Y7yATLQrkXuuo9i/RCr7sW24CPTfGzxeyPr5zJ3HONnoBt7Exoi
YSVMK1EpenKjubb0tryXzU4YB4R27mlsuH1CU5zpb4jjMrCLFPjYvDxr9vCH6qB/cpO4RQIA42Dq
s5/CFJrdw3pZpThiHnYi98aNyMz31qA0Z/nurcd44qaPetYHRpoxE++QBaLITct3o4zIdmZHvrOT
dVwqf+UM1cXMgJSGoeNf799pbVwSOM9HCAodkcGp7A/oO74M2sPIwZRAyQWeX4Wa1T5f7t/dvxhz
Y556yzjkY61vOs+QmbXhz0pKfLRNWoW3MhiOTdFPCFSWP+uWPxsaMP6tzXOCbSs6QscROFBcQj+X
kIHb/QuaNr3r0OP858+CeRK7umVD4tpjfDO1F98o/eej1tkjZvj49v/+/P6dMIHezH1NvIK7g/zE
OKUrvfiknOJCaB4dWlH94kHOEVu501JDJuuWmOBN3I/mjn/fXeu+QxjNQHhTwQNmxpKYJ+yi79YE
ZwheV7U20Zb3RrKkFufFxpqreisWRiAZdvMWTjFeLrR0LwmjyQvpwxth+s+OM2uiKaL4YHEiBC3z
Pmbxjxnv7NrgEGy89BblTMhk4LwPdF6rsojegGj+zofok0TIR+d/Yp7cspSYaJ4rRjntJJEtR4zf
a/ssRlYrmWyxirUnt8hYTw8/8/yr4/TfBMu/TtfiMFR7S+C+TN3PqVCs1cJmV2vn4k8Mi+ntqNqc
jsz5XD837FETRQCK9qt4PTM5W5H00bg+ij9cAJPh4xhW4bpIzG9grppV+N6J7y77IjopG4fiSC5v
RaSd6DXgtTgBeE74j92DWMq7FAJqrDJ0JpZYjf3Btovxwa7xjdjO11mkp8n1sPWJDEmF5z6lTsqK
t6xvau53tK0oMaG0MFuzg4x1NPmpQVCGi/mv2YaqewoYiRPoF2CRTbubcRhRdn+WqnTRrVAfxBSN
+MWY47XphYyuetEwfM1xnZhT3nDsVgRr476JZgXBhn/TTJeusDkkBjFkefE97RWQLwUvpJ9JgzIC
B9LRltehNlIk48qdYNN8T0YyylHzLoU0OVm+cMR68BPGNju2VtTDGUh+qyPFnX0eTY78OQ8B7AR7
CW1XL36J/XqOfhL76LjLfVGb4Ro0DonypftjhiqKnSJJ96GHtL0E25gFT+yOK1TPxBiZyVjtnDo4
WxJ0X6f9bWN70xr5zYSfXL16rIl8t2XEgyGV7AX1y09AjbpsTRuC5aJGYmfpEI2CnztkWk4bGeR7
ghzb9TQ0xdbs2hN/+2XosW7B1j1bMcG1Td7U9F32S4jNeAmZNLdl3DMCBak0qvqzVST7UQ3RmmfH
L+WaB8r2nZWQ6Ti0yZETnmF8uEM0yydALvU2mytEoqraZbPaeYhW99Jwn3x3YKOgcVn1oD91r8st
fSaGRvnY1Uwf7SDfSIiXW1O1CK+iX+4ChWmgTrGsBPM5xpvOb/SmDUxM7G69t1T+gDtyLZ3RYUuf
ebs2Md9ZSn7lfY3KBzkaXOBIn9cFBLSt2bKg74wtW2ueMQVjlLIhEEfjlSkMPp8AScS2C4gysJLm
GLbNgZ6TGHutWMKUDO2T3oKUR4q9gSFmmOLHBrQozz8l1iWxORsmaDxwrIVbK5v6xbEom5t+l5Mx
ve2jgr2h3WzyBvbinCFMAvRZD7pmQU88RjnyqNBudQFvBToAch0ubKJIMEdUjtigqdtGyJu2sVeu
QUg/FV5srwMoDuvZwL8RsdaZOsPmICTM08mZb/lC3liHYuUTM04a1NirwTe/tylRzGRoE6pdpyyE
8aIZ5U8Ev3KdlQztZ3jxhAO8Fb51SDNmKTUgyg0L9xd8SPkKXE5h/8h0ynZl+oay6VvCibZyiawn
3HQ8glRwdkNgvlcTIx8mGCvCKj/BLwtX7mvWCWwPCOrhNx1ct70WGavawGEQBxoWs1KxUUu9aQ+q
PUZOj5OUIt70hmTfl+81kpf10EJaqubmZRoiQnxylJQFsEYV8aE6prOzm+RIY/c5jpPvIgQkoTiM
83ra+tEQ7k3Pf53GMyl2Xy1Oog1MkxFMi/1sMq4PPYbLtkfnGyVfcJeEMKysH2WhPy2UxtjHchUn
I4V6Mb9nfvbL7ZuSRFpgtt5Rl/XXzCE1HuQTq4b5UtTAahgOMYyox02XtWrXG/2jaICqxEYQgXUx
v2dB3G5S8o1oPgpofc5P1AHvuuiHo9N6v/vZ/wXnQGyr1NgNtWf+xVJ0177/U5zmupL/u9ueJM6i
f4rTqiKTZEyUBI0lmDAn73PplNggyLtdhwMhEBasDcYSFsEyXbBNUmx4iXFNaPQ32ISjrQ0kArGk
E+411dG/a+fEB8a/RdSBqxS6XgeRr2v7HyDYdjCHbsgu4YRHTR7rZfzl+BHJgaG9ZUTPPD/1r74k
KpiJFowHgpd3c7TOHBazhqAuG+aAFiUTFxJGzL01Pf/lBS4+vY/vnuPy8nAXcBSaH6R9Pai+rvF1
cLJp8zSmGqqJHKH7HAHo5IUDtBlGQGNsHO+o0tQhS0gWt39/GX9ojHmbXNPEHorYGDT5h89QYCU0
NNLDE2oalhRzAlySwLhMvRcORWe6fJglDMygSNO/yBuXf/qfbwBWNI9PxpOmQCz9QW1Zad8tUQdD
WlhW0g3rwjiKvK0a8PDMSyq6JlEFhQzstH//na3ls//wk4Xi/OTKNR1bffTCCa+ICzJcFCuoqHpA
9nVqB2PjB404tDraTwPwFNGMr/ns/YaVWxO+/IiZn2ovwz64WPeyMSWlDPvBpc5H8Ppzd07jur8q
VXzLHIp4tA5/k6d+dJVxSfNOeabnWtLmkvkoT50yRj4+lTE82Zr5ijGfhkVBULB02CTS7h+lWLMp
qA8I9GxIHevAmlO4sKzQg6qfdqgS48EqLtAdz64BgbTumumATeqpbMv23AEy6Gr0e6409uyNEZHP
P7PBgwfcxCwcWE2sMgQXFwzsaOVcZ80oOkY9QVIoq2ny1Czx+u+f1J9Xp6ccGjLPdF2LJeMH02KR
25XJO+2cOubGq4YbeGXKalv13ZdGUglGNQNg4cafaycxd//+s/+U3vKzXaF8ehJlIQn+5+mWBtaA
+r1xTgL2Uj6PzQ6RJm4UN9i4y9j033/an8eVp1xfeEo52I3+8GA5rbQq1JLOKbKMX0NRvtU4ru7T
/URksLKCX//+86zlePlwD0ANlSaeKC4rZgL//PWSKquYfBTqlASBu42MGGRtvReNnROKtgw7lhVB
RMzlWhvPZVnnyLwkT9vCYwi4rEcrCNJHqcvnu2g0K/14nUu6qgHrUaEII+LAmlutHnRTnaih/b8c
H9afB6jnKI4v3jBb8t2HDwgYWjCRaWifwthwIcYzvo+b+lF0nj6Nrj8ehDC+SBZhjs/LRVDVkeY8
MmNb5IiDh0KkBOMTdNEqtSefdYZzBbv9yYpK/Trnb4Gq5v2/v+n/43L2LYJDBG87z/uP77lvwYqY
S2WdGDUw4FdsO5RHChYKwKMIClJOl4wKRuE6M8///qPF/zjzuJJdRzKAJqvj4/PQZXjLz86s0x1Z
WuXztBIeyp0e2oWQbPODup+uovWI84xbdl2LprYezXGFxq//y9X+0a+9HGUYZGyP7CCF6VAur/a/
rC29GYEO9B1xIkGW82pRD82L5ueR6y/cz+UbXTk3HPWh4RrFX+7suxHun9e+j0tHIahzWdj8eaws
pEwzD81TaZpfmQmWKEfk9EV5+0ymz3PECloqEq6yYFnhmDHI4XRx/IfOuxtB6kgN8b0W7mHuCvXQ
yxOTezghdbmp5wXyAXVpF7G4fBht8Qg6noDPwD5pvxNneCb9SSm89FZv7luVOyuMhTONfytuOtJb
yZxlhWFE7TJ4b2huHfjpRepvYjt77mV76Co/P7OUWHykaiIAPeAEI+se1Sy0PPxnIdi4tKFM92vB
s0zk77Gpn8E2NzuICPZxEMFBw0LgQtlErh4vOrac/bAYTHVpQHfqp/dxkAcDjO9gZMlzvWBGKWov
TT/M7MV8lp0NHVXcmUSRer1HLH360urksWtCQXeWi79cLv/jgY1HmpaV3B2LBuJ+mP3X5ZLDQYsm
I1AnPdjeeU7UHqXB9zhsvKe+Nc+eRoaRTGgG4LnjZVftAlp/7Uayks25ZrnMkFVX6IqtLt1DuWVO
gJaRZcmSw16pN5AWcDq62frLC1d/3vGEZHHKYmf1Pel9tGTqtEe2Qg14ustEFRqT2Zh+d1qr71lW
v3vGdCJJ3b0m8xxgfUrZSefdY+uTYEv3IF6R0ADKZJGH8uESAH9m+ixRD9YjfHJDHhON8dKJP2m2
VdueLd8eszOWo5JdQ8NaS/hfZAzlaCWMzIZMxibfQaZ+EmP5eK+sWvr+CwnHuc3B6I/WNrUiZsjs
lsFUy6fRYBeS1j9q/KPnzZiSJQHstTtUTPDqYQLZ9u7JElNKRgYhOix+P6p7yTv8kAUjhGfcYIei
ReelrOHrX460D35XDhFgCwp3HAcqN/Hdu/tfV4VZNeHcezzCUu/gM+y5NW5bbZGz4S/yF7d7i29T
LKrRpLALaF1k9Y4hoojEJyWmTv5yuos/HqlkfC3nKxYizjb74+upoobFZT3N4NDVcHQbJBWuux0L
s75FNpOE9ilp82LtlugewUztwhmleu6yeIPO3Fy6SIR/qXT/PPV5SbiaJM5un6flxwLKmy002QwP
T1YYSWSmsAyZVwTEFkBUEIxnLOR1rmNOV+b909FJ8dibvXUGtCH/kkok/qj3l9eC1liYcile1Ycz
P8OdA8DXnE5Ki4XFo/Jj01b7iDUggBo+tMCykL6y99y0jiE2bsdrM4byQScpJLMqe2SvH/C/6exN
RbdLMxnF53mc3/9yXf35dHIoKJamBHMTDcLH1gxybjQ6pTucjBoyJd5J85hp84I6Fk4la8cDA1iA
imj+H4LAPxj+viq4tf0oCy9G9Cxn4BqDq95CXddHMIYd6e5edkmn4RruRoS+z2U1Zot5/Ab4t3zh
hMjObCwxHA3l1uo4houkKTeTndTbufC/Bjlp4jPyTwKMgp1hthk6qzL3N2GOIFzFNsPFRVgdVgHs
B0+hLHSavUSpbzeuOqpKAkKeMnfbWlVD9IYuzipktI0ybQf81t13DezVXrg5SaYcKx1V6m4u8mhD
wMD0wD2dM5UcTsxGA+SNxG8UQPbOo2QtfP9StlO766fC3t8bkIKFHupX2V5m3JK4Q3LnYQZQuOm3
Wedab2KinI8T/QYm4mva0OLqKN0adiuOODh/1yZ6kF7OxMbn9VWHMGWdrvMf7odozNDwbHr9y1R1
X81ixhthbAeUVpdIGM+NBZZfj2gpXFtfdfmZhX+M54D0bwfK1L2TjoL695ijYI99sp1KngTrfNbi
JtKIZ1wWHBpbjX+pOf68+JWg08dv7CsJh2XpNv7rrIpyHDKouZpTlEi6NdBzSw1dDlsPD/AOIjp7
ken//+5Xgtvedkl25Ib9WG+22rTafgzrk5cADCH2+5p2vX+OjTyFfuhEm9mT+7YFMrKosjLMPP/R
K6jO8S7/flNZHxocaASUWhZPQsxgyvzjnsqxfoiqVjaraeO1cr38wk3EI1gxsEX2u8e+YR+dMLga
djdtFr/GjE3/CH/R/xQnxi6sB1Zl3nCNovw7hQiDY4vQA4SOo5FRO/ms8ufwSbL+2xQoswkAA1WV
NNtiHK2/nfQEOP6zfbL5XRzpOJLfBeQCFew/P087ZVNpI9o+hWMVbTwjFKc5U+Ypg0CWre7/jWVR
nO7fJXm6bsopOg5uMJ9i8g8YfS/fegGSp1XqZeluksYn4NTz6f4loopH4j5SeNYKahF/rsjEYvtU
UBlU7XyySGiuqrYFA4UUvTMruUkSDBQP3QQoY2aZEjvyFKkYYEtYjv/3WxNligECjFSIQp7i0Ju2
yml+Z/5kQICcR57vTbcmeytQwBCLkFCCHtlSKrODrZJDTCL1qY/t4JQi1w68kl97BOHfLt9OmIVY
SJzy5cv9Ox80O+jM3OQr7mSKVWk+5arFLFPHL2CLcUsHpJ/Ri6aH0bH3lmcisxnDl6rjocUphmKu
es3aDKExKb6srOa9G76FmVZ7t8LOxi4BvbjhRCurDl/vzsz/2K/QC2K5I+RAjfiBuom1TJna1SMo
cwFHJZAZDEUbFF9bk3AksWmBtig0IDGwqCNaEovlxnMsevGah92mQcuyHYOEVUHKglVMdn328QQR
IM1/TpnnXdyMiJhBQfG3QfEs5+g0lI92DKet1JD9UrsNDy1GsfurZAd+zdm9H0HQRWvTzdVLC51y
4ydcDbQvbOaRCG0cUmsuhiy6S4z4ieaiRHJvAampW2ZNbd4/BkFlvsba9Pca7XBt+8ELnv91UnEP
mUYleS41pbEJwe+g9rOvGqbtQxUjmC3gIK8hrTjHu12Hx5ax0gOrK6PuEVMQA4ZJD7s8bq0D16AG
MBYiXpVGvg/Hmn6hoZ32lS52TfMD7+wB9rN4HWwI4UmlDTygjOSnQmVEU4pF7aQuKkF5Br0v3IOK
jPc4t4jcaOmf/AqWWBI4rwjGrG2MumZfZPghE2D4rRcZ7H/0J2ZED1itGEMJ++CloThamX3QNPto
1GdrC6j6NEXDmtVHklfiS56pT3aeffEajbC0C/GV4oo/Wl29M0heO0gtsPKBbXVMLP5liKuv7q3P
CGepnfPU3g61Teh9uB34oXFXj4+8zFXrYI//P+yd147jyLZtv4gNkkELXNwHeZdKpaks80JkOXoX
NMHg159BVfeu7o2DY4D7eNENQV4qJRlmrTnH/FWhNHNkh4GENIpKHSPZ892YqhdZ7tSGrzb6Lpow
1DJdln6XahoeawsoUmWQEREo5FWkIn5ECdvux4DD6O4ujlDY3hz422sj9dJvMnk349nbh51V7FWC
vk+bBcR10NjYWtmu4zLgeJ3tpxllzKtCIw4ov0gQJ3GzaIcHjDwWo63poRuhuuAPgI1nsPm3VLLq
FyPELnIhskPXmpfQNaqDGPE9w6NCs4fhb+sQBoALOxLP6AX4+FnC2yz8jQkwMyOvYe14QbHKmHnX
QU7Lsz462mteIDPE60a2A80Tp1iLmQ5rVSz6I6y3pK6QhoblFAFBcXDiOkQ0FC9Tr44R25pIIGVy
oViSwHlkFOpMTgjy6Y2dFHm36YEhbEYaWA+eDS8YbuA5hPj7wKEw8gUECj2cBWe11/kPApHiM9q+
5mKm6aJMwXBSIKy8hAQmWqq/UOotthQgw3XrZ2JHIpm/Low6PgZjxyrTi9tX1rXrOqicJ1ZMWFbC
7qHqB+saCiPDE/GMcadcYYZijOk6qMhjH1JQcSZ15t+fgMcBsmUG0y1zK31DQZVwBMCFVn67c50k
uBlxZz02nEwt29l1jBjzlOKDXwq46jS2xiWDORjFNMkG81PdTNTkKvWa22HETKn1pm/iRwTEwUue
f2NioMPaiQDkL7sedpJtbGPbRMzr7HtMFmM0IoS6hZPVkRnjWjuz1XDDk6o4TUV8LqcTECAfa0n/
DsNG7tNSxOu4yWF0I0s613XwDNsVAnD4ngzxMcQnc8pDRHAa8fsupa298goLJKIcF9b0h6ET6wm3
1TlFTX4Yx+ZElzE7Gy5TnAzdCA9Ig67Rd1hWNgwpz0Ye7xqo4QTeho91T6jUJE25j/Lsyako9fUN
J37dVM7GMPGkDSjMj3DvzWOsyw9M+QxUaFT5tZdYpLAbMCShb1uzJg6xIE3jpqAZvI8HktTgdN27
qVmDisgJunODdDpdAWw1WtJ8qV5dw0z8zGNvowVxLugCcEm7k7tNUU1VMf1uhLP1WZcsl9to41XO
l6jV9goagr3rA5d1c5E/orrnz5CRSNRBeqADrHB+Gfu4wCiAW2y+0pKk0AYzaUOqaLhLsC1vccWU
+2hu8UqEsFOl+WAPpriybUGrBp/mUUmBkx9ZK9okyPvkXtb7qZcbAhmCCwK6YVu7dbJDumWSEsdP
3xckF7T5dHRFi+d8eWuawunaWmgtSHdApfnTy53o5jOEBoxBL60dZyDjhgnxxM1xhfvSMlSWBNHc
Zl1XezX2aj1LD8PJmGPxiYaASEXT2vJLQrb1XbyURBpgGUkvQOxQ5c2QBc3wzcuvhP34nz14Gx2w
SvxatbPKJjW+oFJb37W/dZ7SZknc99L3UBVmRXIMjX7bRobzUFaO3spR3thSfrfT9hAAuTxa5sZh
KcXGaPqOnAP3Ydk9wfUi+KG23IMzgEnN46tNjfvR7jRhNE20KeLiYndmeLBlaa5ngdQWViUBb7Gy
9izRtkM6e4cO88TKp3RJLY5dR0Lgk6cpM/TdCFDP9I5l3gKSa52Xe1tm6EV+9AxJblpWfREmCo5+
9C7ECZ6dRWw9xQKYTX6pM0ce7XygnRzFGK3H3kGYp6aD4FOsslFn6Fr7NE6sizt65zkovrd9Fl4j
ZEGCAs++n+WtnUTOPyPS5NXOwym1ok0ynysdNlf0ZUiKncY40nkG8mJKeH38HCmQBkpBEAR09lwT
HvrgYp+wtBVcWultApKN4Pap97uzvE/RGLVlspVzdyHGLyAhFYJM2JOjvDRD+kYYq2HMN21rWZsJ
aet2AsvLgiO0t/Tz0bSaiojPJtkEpfXUUB3Jhm+mu2sRIzgyIj8QTckqiWAOuiaGe6fCeu81WN/V
YmHEIYpPWAoadclXpMXToenFDUVrtdGZbBABDNGJTR46eazRa6sNJNjgodmntvueRkI8uHO3GJWy
o20Wn6JJOTv6odYqKbFK+Hh9UrPqz9L3XsKiWedOZpyiJVXUq9mB5o16qURnngcn3tBE1eteOxXF
4u5gYfu1WZo/U9t7LbVtnosZvYqK8iMUWJf29jhuIZQlV+QkOzVjbwZQ4l+socd4osb0RP3RIouP
0ZeyYMmG2b15RvrGMC5PiuLRI6HBnIBefRRBwgDS59dhdsNHSideioAypSOIwJK2X9uNX6j+NU/e
0x1wEuf+dLuvQxFN74pQJBfW+4JhHEm30fZya3DmA4qbQVb7MZrCgYNzJn3P6YcjIo9uE4tgfDJC
dTSn2HzoB6NDCe9CGXI9EvkS/zEzHbk3ShKhohnhHcwChCpd+tUf8/k4qQHHalg+SytnQiuNFxNI
2z4TXchwD0xydhVm8DQ6hlPbPFck9gmL/EVmzvgQNXzWNOYfR9G9tCUh1paKnqkWoYdqcvtxxGRN
eQjAjM46xHx5UB66nF0L3iaseeN8TjtzfrQHwAPkhhlftCgecSINnuH/jBLoyGir3tkPGxtp95dU
0h1tZ6qgfW4dZV6xvnE4NorFVIUDrGtwHo1epy4Cf+jBa4Ov0AFsnGPntqdLNke6POV122wdNxQY
N6A7/RIBd8AJEI/STsVctILFqU5wfD60rr1NwoaMK3jpxzQJJloBw1MgSv9dcYKFM7agoeiqU4w4
8rlZAggZTY5pHGA/noYMg3q0zBlstaYyOWXOJ681WA9WHZLkpmusTY9k7dQ1bXpMSn2L27neOc4c
ffIS1DaTt1J1Nt7ikRwRN+vE1Z+ZlSXSb50m9i0SzmPogrWzlCgu5LRD7SjCVxis5xR538PQOtQv
tHxyu6Z7GkcUkWMzw0Nn/3A/bhWa8LWSMFy6AeXv4IvpeVLSumaDCN+YfcKtq9HDY/TZ6QYgwYg+
diP9QW5CpY+zwT6PHfabEyrnbJQmBkvTrvb8ZT4SwujSo1uwnRnA/xB1aCXL+GlByjSQblc6nxwA
TWJ6KXugBSofCf3B2E3ZMHgpgs/R7AJAscIXBX7lF1eE01quu5mIoHu7YLCxPXG0YV6sI9qIFeCW
zlkQpblcUThDc1VNx9LsmSelA6JmBFu9ZNrWA+uBoiWzKijyeR8ugFzSXp0LU42GD2EjQGqqn5Qy
wi1dFYC2siS8yp4IarBwRUSTK3YZIr0H8lt2iHnyc0mz6dj7/cWekvY00WQJXHnj7RD/ZhoJc543
+z5EqjGZvbGXWvf7OjJfKnoAZ01B+l7emrvkWzXSww1xvq7KIcouWKwZmm3vlRb8q6r0VRq4uhxW
cLrqMhyPcJ2NLkGhLvF6WnuiEjoSb2AidJkLFhgPTtsV3TZaXE1Y9bvHph27fRWH+KysgDSJftzj
rw52NsWvTTp073Y/CJBk40w3AeXOaoyXMazSxgcT+XLssjPwtLkpAvtKs2z6XLhYUPSuLAqPpS3Z
FJFC3h43JIU5VXdVfZ+f4C6fyr6ozwGxF3HfgsmNJxwdDl2wWtAPuyOSevSzW2RbxKLlpJxQgrrC
xNlVbiefRMZCMsrkV52EmqU2uixSZyFclng/bfouXjoRpUyD4TzGvTiVqUvBrHYh7ddBenFLUrvm
+GFqE7XDBBCuJK0SJOBgTjyarG7Cb1gBj15Tt8BuNqnj4EvvkEbTNUZweZhs+6cvtftQmsFFB/gi
OgdPSqszdUiQZW5MQ3xxUBxvPXYUbJrGeT3y+x18+aYChgZbMK0PSj3fQVCsjUxO/HBlQWa7YyaQ
mlvXSKersU3kg+EOr4RsAerpJaTPwCO+qiUGa4ytgkSpXaTq6aLc6RSwhzg1IMAGlHVbFL85VC1P
nv3MfrRU0D2zP+fwXAyyZXodg/IU5KHziC/3XA/FhOjWiW/U75cw33brx7G56X1kldpI2otsGyJJ
ZftoESj3cdihKV81ZiwfO4TogFLX/jh35DG453hM+MuDh9hFbv1FSZ54tx66CrbqNFSPOVahjRWj
vmxxVazyoH9rB/E6YkPGZqSBnThrP4vAhMEgWjPyfy2NBA9aYbcPis+Eye2+GXX4hbXKqnWCYo+t
lmUuRY19ISsMNEX20Hbw05ddpqz0r0Jp0XjiWAFe7ixar7PL3GUuVUuiQa+tnbDgHYqXSPywgHFh
Dyd9NpjdA4l09scgeoei+DWe8Mw4voq2iU3WVmGx7Z9sEWyxWVqbqOvjHc62Q4w7Jp9Ft3VG2DFJ
mDzgHPwOYRrrBoWBlWe1LhlrOIIQTONWs19zQUnMsgbv+0yG5RdjFvFDnVTsdgLrNSSzvIu9z2J0
x0c7LY7S9Itz1pbPsWTj5QgH7ks0PZHtbqDAMkjEJdhi3aVNcEx7+9wNsd52Srjvo5W6W0O7Ry+v
xCN70QuHfO110xE1ir0xiPtZ3VdwNaOrldK9SFEd808KN4UHhNEfKzQlfbyfTf9nYlGPwpWJ0XtA
FqA05yrJTevEZ/9aK4adsBOfOo71VRLr/ijmccJZZVTb0NRbhol0l/bqbGtaoKPVXn+BIBcBGfCn
aZNFpsDgQFViypxi47tU3iOSDMdxQGdc1dhZSKIxy+wlJCITsg7CQdS++6AlZRj9W7MWRkQsexp5
GGayB1xjhOlFcwV6B4vQPE8/fA8432xmIRXBKVm8gsuA3n1vslQeYIlgPR/nr8YeLg+On/Cq7EGd
PGWr9SSScXPHd0EVgJ00IduP7b45KZti7V00SaM4P3kUL1e5C9DFjae940uqsGzrgqrp9o5i2R0W
bKeYgrwRPW+FsXzVj/nWjuvqNPb5+9B76QNL+XYlPcHcxbrpmNT9k+pDcRSdz5SizXvRlErecp8p
9cUqrXgj3GrcxWr8rBzZ71RfVISNkTYIx11uw0Cx0ZsWi0qvENoknXm4z/hDD0mirsedZLfVCnxh
HJPYUIHaTUWpPnmdfUwdXM++ecVEa7oT4VVE8jFEgBfDqgHcdLoh8fRXvqRTasrtNNgkFTLIEunZ
nWfTfJqD3LoqCSCE/EIc20px7rARDZbNTtFHX6WCmhDIgaO5BbIRuF29MkOVnRzQX+s58PbF0kw0
8eaxjVLI6et2T/9EHBvsQasZYsYhmjFWWVH7hccwv9jDtk9T69Kp9mqryTsaGgM4tfRbeKof1xBb
PKpFJKQqnC7HLDe7TWc1JF563UtT2N1zITPnWDo9pUSjvMmrp1znyc3jiwzqb2ZQBNtmdNp9gDiB
QkUw7Kj4Wq8tU9WxoutRy/pWuLDcVIqbL2JCwGB+RNKsn9MCvAWpcIt+I33InouWwCZvKKwNw8fN
9zS4ANXGaztjiJ4T7V1YiY76kRryRkgYHhm00yc0qzTpWk8TdKg6zsZcPwpcbhiHSe/DBymejIDB
1rG74BABmSEXFEcje2WXVsRy5LZQYbD6DnvgpwC63CqmEd4565opFx+2IvFpsn2ijAfmNcOmXB2m
3melvwcJ7iyDYLBrRsz31QRQH4XVl8GlaKKL16607Q/2OOM2Rf8I1qM52+74nT1/ssE0VdKzmJNH
ZquNQwzbpQNUshO4tleUtWEqxM6zdN3tzMD5UjMY6SQ4uSyaCARyvjaEBb6hN/gUWA3hLqH84VLv
jPMPQRWIyzCYyYPDgGyhKbvYA+2DgHLLwa3mH8CdE6wNRNih4nbeougzO6LXkorRcx1Dt06T/LEf
CpNORqp3c5JgMFUpGQExeNaKcrqRRfpFNianT69dPN7tQGSmIkJtpiaVeHH3hMfrzWYJ9CCai2Gn
5t4iAYRUniQf6Aa1b7k7dMSOy/ZzsFgRItVMj21bm0/Kqj7hp2tuuu5+VgM0MltlxT5Xhv9x1vZC
qJuNa63xfuRqdnY2W69DN4QZCyiju8bTbYCCVO/9ItoIP1tSanJc7SpirCKBKceY1OYXiXr6FKUz
BUDypmYsMvh5kMmSo+dQ6AoJVU7s6kVl08eoNqZdAkL3QmDjWSylEU+PI6ttNnNlLfUVHZ2+2gxl
G2OaqOoO+kM+xM5t1LzxyuGrta1itVv0NKGHdnxJsGwevNHk5Fhu6iYaXszw6HiF+ViQWl77tfUh
TtTWt83ys6S7si/AVOxkbfUf/LY8svDfjB5u99U2wqvM8QihBlSk8W41+rMCevKWhNjAgzDYkjTr
Fn1+KWdkZGHpHv0e+hS7+MDrz2T6Ah/ms3GAEPtASzrD7wC+bvC2+2f++/HjNq5I4Vvn/Md8vUVr
uYdbdSYQ6Ba8Fh+971SD7WZFQoci4KyC5ELbaNOzgkg36RoYu7sNGYWhA+gDeGN5UcFjql7QsTew
iuUG1eze2Wy31+318xVn2eqdSIE1KVbbaWvv3FN7TG/pbXwLPomfYG9Y9TYeYEHKOWs8otzMntt+
O7i0PrZ5uQu+TrSrDuaxOOubutmv3WfQ7jQjczxR5HjINYXriLz3mgTQ3aD21PJxr6IEwUFiXhNd
arIGk9dkaHYdQDTcUjQqhyZoDoAQx32UDQ5WfBmS6KCNY6CqK7a7+hoMyWdVlxMnqrelby2+5iwE
VixnDdCguX+Iq/pS5KN6rxtgAMNk1A8ayd1tUObbHFe7To3FR65kKJPqmDVmWnykkrx2JRKE3E1a
vOWO81GMHhWzjOVmVp0Fho+KL/HyEUr9Co+N3t16tcGRebrlgKuil5v/hK+ybZS3cTvdnu4XrdO0
pxbc56+bfpJRR2xw/WR2Jk8+1LZT1HbydL95v5Z3HBpDWV4s2mknOl8XI7mUVG53rT3Vp7Dxavrl
XPu3m5LuyGF2x01GuOCpLn1IHknccmnRL9tNRfB8f2SOPHedupIKsVVWpygTF58G4e7+YFSP1akd
45rEwfKilG387f6m8inC4cGpFNGD94s4i0pObi5+33e/BtZmGfaZswtcy9bymV3FfB3NUTuv71/d
TRv2lfR017HVYMMZmlPUxfVe9+SznM3GHvY1eLfZdf98965Lq1+f82/3ZS0AJ0sWck2f9MNctclO
+jZGpi5J+w0TGkQoo61O7Hwqwu8KODPZvEfHaDP02AkOIRrVdmH+/eJ+X+zLgpJefTaWX/1+QT+W
2mka5lxO3gTuxkAiIUxGfYKuoWzJvj7lywcp2vu/tIP/n+z/35L92fb/TVzyn5D9q+pHV/dkivwg
9wZA+veFnX1/1V9o//APRO2oZF0HuTUKLuQ2f6H9/T/YPuH7CDwTzBM2kN9o//APEcDpAbdtL/ps
HxHPX2h/8YcThkCfkG4H1O/+d2h/Puaf8hEztFDcQ72nqQg3xb4r0P4mBxJJHpa9QwJHZRp10hKT
41PdPtcO/Iyt7nCxnvFSiR94WmcIMYSLBSQ2Y/v3X9vMLuOfviWU+50jsTY+OBHVyDfVyL77GWun
qN9nX4zG9xFityTAlyFnFjM4k6kZ6d20QcB2ccX0Bz+1bryie5Gur8mARvrxltqEvoOzbZIB2iKT
+jIqW/UuhIoTfXOTYYrXJBXF9rlJxuIxNwLRbCJlYJ8aa4PcXccEEHgZYAtQGa1YIa/MINGo+Aa8
1XuSbVybiDi0+zTE7Jh8kqGovpB4hgWs94kY2Eiyhes1mQ2hswLh4LDKQQNh/bD1RK+5A4c8IeOM
y2aVtFO/kG4wMVGgGTrvApgoH5PHoUJ2hiqsL8Ku49MybWLJjF0s0WVWuKn17icyj49ggLJF9lGY
EJ5VnpMPnZSKVmPiPDsKg0km5pb9bO1b/cIjbGg/11H+FbY5AQiGExbJQx+PJaCCwo9obZuOU4Cq
mBO4WciGwugzdn+4AmbUzUzmrigBmqaWPtHgEdlmZOGwuJ99Hd4GDGvqg1BBK154Yth895Ip+RCH
qvhmonLs9l3eAm/JpGwAFbj04tbaFf0Xj8VftBWgCK9lyOBo25F4rSxs2qnFkhvwM2Y7Kp8QD+EV
TvYpd2znqSIPCgsAtYh23Vg10fFdG/kfBh8b/64am356Cgf4jox5WZZtbBsM/0lK/qk0oQVSo43V
2dRDnbn3mhv2GDfdpp5mupdt1yztUpt4aLASNevqIZk7vUqNsbqBxjKCn66vRLcywlmB3Jyox8Ez
qXFnrPxU+qz9xzROjTPwJyzIpC6xZXeaZg6gZXsjUUsYeRWhO/j+gn0WKGofTQGmeRuZXQmcgHKS
fQBRs0TFsN0yr00zWi94ye2MUrCr2ocC3XP8YEzx5L9VLsSYA/SfIDhFjCjCofHnDXO+Tc2Gv4pa
UWZRbM9IxrU1TU0Pa+0pn2PjU+OU+mX0hXi2oLdsMWYy9QF3vpm+ji+cAXRKetelwGVSspr6Iv1e
kO39akjipFQFgQlZdPq1HUHdTYbtnin/NVRHnYgNdVnt7Wbqtz4a7C1b1LpZzWYlt0nRi7MjrfYh
RdOOqobCi5HPGNhSY3otpGfvVRrU59Jv/cuUmPmegLVyE1uEa0atUx6lG6sXr42jDTtKvQaBlh3i
QdhHM4rdN1O3UbJKwtTFkyd+OKXS78hD5dUxRueJ0KfoSY2kowIyq56aaoz5PbqEsv/YPQV1PHwd
C6s5DmYqXhI2vShxBj95CIqJJwJ62ZPGaH0qqy4lOySjQ6o5VcCJ5TsRpiBygqzsYNtUSEHSOEdb
y1oM6F18iWtyQFcIJdnPMkI+4rWovlSTk23bIYxvnieRscos2vouQbVww4PtrCcJq87u6PvSaAlR
AGB56OWD4FDcj9Dqdg5mgtvoRMa7nQI6b4e6eYPf0N+CIWPHXRkaflkGrQ8V19HLzIKxgdwn102d
G0ZzGzpb4pTXHD/BJsky82dpZtWLHMruapHODIQDC4yHbKO0j4S+GR+RtgILGf2CwoDWmJTNJAcX
Kwoc7iOlV6jo8camCUTvLUQuO9I/yWoEX1RDqP8JAg+gKHCaY4aenmevHXZehPHPYyuGwQFW9yGK
7WBt03fY5yUp3EHngkYvKRys6Ldj6qCg8G2w7IwjBBOzJNTihU6/d5WT2wFISuptxN/ngBHKPYKT
m4520xtQRTJjR8K8OLWptWSHK5derj09GJldMFtp6Gk9OOaoDP1NFbn+N6kc4q/nNr2YYinhywZR
gy2avQpI1hBp2ELi9OQ1kD2dQ90kH6Ku0A/JgCbRtk0CleZp2vdgvrchXuOTuyRuZpTe4bV59gYd
nr0fEgdqVKmDN5QMGRy4zD3jqKHAkWOwQT4zPUUlAnx+A58hucoy9rx1vQ/NpY8PlJm6BsKxkNyY
vZbUlGp7bnbUANNNJZ1kZ8RWdWztGiOBF/VXXzd4tgo9nMh4WZLsoL/0jJvbKfYp0tejdZi9MQL8
F49IOnE0MSEE0BUcbOnxHO3bpqEi6BCm0kOQ/E6tCb5F1tHE8qFLVEFd7pEHpesmz5C3lOAUg0BN
RyOHNJfNAx2sDAOk8Af+4lqPx4QO6KEqB5BIQrB9MH206kjAPvoI3T7kMrAfjcgn6iqJ/b0KMzLk
exykkYFlm9ObQbTXESUyZgu0VnrXOiL4mThmfLZSM98ZsyGfocRR13bBhGYK9g2KSJQD5YzgdA6I
GNUe3SR4dKdhxiqbjYN6hBvcbI2hHK8WI8d+BmO6LXwvWs/TGO8zh2TfiuhUsK0kGLgGVFfKDOlE
KUSM67SKsxPm+O5hSZzDwyKGBQpZbKYwEhtRkyoTDtjWiDJT8zmuPZbtcwLTDxkgCL1xYYp583HI
KKp7M2kHPljFDT1+KocWZ0bpVJo0ZdltpirkGE6l3PVZBnSnUoCbMnPYJ6pcJhCFsIf5jsaC6YLQ
szhKyyzeFFOEXiqbcaNCGsi22Wgyh0qzuKR6GJ4NAyi/W87VYbZq79hrXOeGS1wzuyG0n5JhphOh
caBw726RUUzbtPKG/Zx7I8GFOu/ea9nA8jJHZ1/VkwAyMQ0Kh2PbJE/EODbHIggSXBxBJz+C8p93
Qs3N1SFJsdiB1rT9TRazndt1eddFD1OKrH5jkhY87BLLC9wDwVFqvgT8SDQMW9LoXidnbthHRYPs
Nw6FuQcm9aJeC2spU3uOpiQInGJId5kTWq29Qoiv3ahZyXgwtHkZSMT6Gs+jY9OOuS/t/1/vgvY/
6ut7+aP7P8sbf6sbLRHE9P/3nze7X7fjH/Wyp/jHje19I/E0/JD6+Qe7Ql7KG/35zP/pg39uR/7b
/Q2S8f96f8OKkP+bJv3nDuf+ur92OMEfBGVYFjY93/JIG8N59tcOhxgyh9WfZbPr+DO1TLh/0DcR
mGVd3gUTKnr2P7c2wvyDMqZv4S/Bi+/5bvC/SS2zoZD8c2+Dy8ENCSAMsNAIEgn/3eeT+mnr5g0g
jWIkNzFU/ZfB8a7sd5B4VlN0CjiPQvQZ+3LCSpOl1TGeoPS6fWIepG0TjtqwKIemkwP6whYzP4ZR
j0TXaN6LqUYCbQ0/pjJiqI5pVuclAUgqVj/Hein1stFgvsZkFefzjh4ZoCmQqrHea18O28QYryL7
ZOp6l8Pd3rBsJcBY+ouw1lmSun5KSgm7yY3Pjiph6t9odIEQabovZYtAhrqiv9PoF5DurJLhW5yI
ZN0HzotXTeNapugXSFfNN9EM4cWM5kMJ/moaGpZgS8gZrWLj4C2qxixHLTAbVbXLQCaHRlRcc8PN
b8zAw9qZ6aGn6KcY4bBLWWX8zZBWSF++F699L9IDU87nRGTpNazH5OpHbKN6iwnNnyJ9YbmvEMaN
JqCw8oiLD2pz1TU2/GvD2HYhfjO01CbhF0Qgws7ny+Gk27oiOQQAp1apLvoHG0O/DuHmuvn4oBnE
DzUagzJK1a1I5hfSzheYU56/BObXaayPuD7HHxLN3NxFNIgGFEUhZgLDiqj+I37ZtGrTIhjYqZok
EhQB5Sb37LeK2PONbelXq6n0Puwkb1S3JH9oHyXbGG1IXTsHSk232ecP2ohE7+spr4+LdtGdjeLC
eIQnizcWgSGwysp3kdRgEHi27pOrW8/heUqfy6g4B5HTUtgxgpXJG2Zl69IgAjausPkDc8jqlWiM
8KBlfopCW+6xzRODK6yTLihl+kFMyGyffhuJQ2KNwYWZqD8vKD5hSvrXzfuj9+fd7/vPbt4fiJzM
BI3kXO63DJzS63JkppDZsMje//kZ9/dr7o/cr84llbw29p5/f+79azhZ0JMRM3xsRVfC9fjHF72/
J2H0hLH0WEb+6693f+39FUj6iWMzca3fX/H7gfvNOIvp+t6v/u37/XqmMb+5Hv69OM5JAP/9xL9d
vT/x/jEzYEpsvuQY2WW9hpZuXu4XnWVDupkDfGCK+UaRFIHghh7yqPP+RKYtu4cYXkd5QSSQ/+3C
wJwB3hqZJXyveh0XzlLb5j4EgNZORHu/VZ/vr7nfOwTY4skXx0sbOycXEBCzer1tbZsisMja7qDH
S2Kw85rqip4Zh5JllsYlgh9yuV8TcKS2ZORJvMZTf0ZpfFKhmo80qdSWWKNVldflyrQOQBPFhS2n
uBjLReim9oV+bcz6eMME9RFOFs6N5SG7t2GtEvQX+YY+V4bLT00BZjc2yrnEsedc7tfox0b4xfXz
ooDv2NtHBgfWDHHtElfGuI4wg8Eu+es+H56tGChJT8sztIy+yTChUZ6LA6on79yUFbFsik6fleTo
xpbffZ4S6GdZg7gyIfolzHZIZkiy6Fz0b0VgXu7Pul+YSMB/3US1mO0blX/CUFUzeBbvKmrLvSAN
axWFujrNPtTuIHTPHRvgjiibQ0lySm/FdOed6ht8CoBYbVbuKtNqYLnlb0RZkCPRqpKseSoHui5t
0GTIBsSMbsX3/OmiUTruw7J+LSs9XerlYsps3H4WHWG4H9PFljf2seJM6GN5Um5yTW6pcjy4bnAt
zbF2j6R4g5OvUE0uF+OUwfsl3MqcEGwWaIyDTpC54fOGY8py1Evz+kFUX3CWFheW+qbCXSHpxRNN
bcwXQ1vzxSRe8NJlZX6c4SYlM3fd7wdH2q5MJyDTYHlathz592tfW3AvYUByV3FUBpg09vyMU4u+
tQrV0NOHJQjIMaFv96W3NqF4Wyl65JG4tksU8k3i2cgONCFwXb0QebnKGTcuegKHrkt1cIi5aDZE
LohthZoPgDPGqka4b/cDSwqadF5CUASywOKhderyYe4wTWLTkOwVuElwdLfTuM5Xo6nLBwA19Ub5
BIlT41h7XRSvwGk+gU+4SZZd29oHsljnI6HnMfx4CMPFcciRAQJbWyiDsfXou/hccYV8TOn3HIhA
eASfbh3spc4+4Wej1eHm9WkiV/nE5qo66Qg8TSzVuJvR8mzbXuC4ypbnqI4C/f3arzt/376/MDPr
5M9n/tvT7zdt/jw7EFGP94/27d4HqJ1C/Vve+vcL/vbWv65WNCa6yE4ISvvXN7l/3v3j5xL8Geb5
qFnHXgpZ9feX+NvzZdVZaxur1jo2iUVcGS1V3PtFsPSRft+kRSFxGf7jvvujw+gke8ehxRrsoecQ
6h4BOKti/yqGFslOMW1RT3LCeV+psn5FfN5uTBJDvNn/8h/UnUdz5Ni6Xf+KQnO8gD0ABpoggXRk
kiz64gTBKlbBe3eAX68FsF+zbseVnhShiQadjTTMSoM85vv2Xpt21HgZUvBiGQEWNC9fLTBjkndz
yiVECssES7CCrXyUNAfcpyM808z2ayn4Cx2lZm/mgVwSmn15Pp+KWnuhknMS1EugzUMngm2nx1pE
/md9P4ryGJfzfa8BvMKbzntW4luF9vtAdHRG4CbpGRqYyhFRAFCoQESFtsMKSWqgtpD1leMrS8L+
SNhqZ4eVr2lnN+1wdlBMPSHsQMlLe6/refoK0bCwUelakf46lQRVs/u091ijC7T/F1tvcAH13SPe
eEBmL/E4SI95uT9CkceWajaSioZzk2IuzbIYQm6hvBV1MeKgRdgXSefYxJmOzUMrfEDaWEOxf18P
OAMh8TB7qnCctUob+dpPaG0Hrxw7l/b42O0g3SY7qwpPGZA6ligUVMNGnjDuo9RIYqiRDTtoA1wH
C0njFFvjTLFdlYHWdIoHcQ4Yd9dLr0FM7SfdBO2TFVi4akQyw/6m8D20SZceoZ4nXpFFKr+RDq1u
HPMhTPl7PXanbLYOQ4S1JTM+ktU8UqgPQgOdiG77MisGJZWie0WJgNUlNMcgmTP0Qpirw7xoT4RF
kbStKGtkUvZY61i25EKDvV/EG9vDCGpU2+0nTk/WYuJuJvbkGjntW/lsD8SILjmlIaXqMFPAd9qI
5dL+MdlIfnRiKTKMmodaUMVx6WXQIZ58fVJYVEjAy2QX8e7rN8pGse9ebGe6qyllB+FAcKZGZhKV
5iNa2nqXp2gBnf4F4saveHCPKAcb32ZHjyNCnNzFIHOeXndbRtJTrzRg85ee07FPXBV5u8umgVIm
e4/Ky0lrMiu1fQKoGrvUxfvqt01hFlraoF7hmZum8r0CIuV3anVsCRqhDd5fu6m4prAcXwiiOFDe
ZHYTcofZEmQLgNARJeeVkYxIFdF1NprxJpd5/iaol7dx1l6SiXMJxSb1A+L1rJ4T1KnV21YZH4rh
jG9Hw5IpWD4vFjjfEIuYMNcx2X1yY2UIGnLpoDmHgNSN/JCgVjEMHqhaTuXFaaGsiXqRn0XyOpts
A7a0e4gt/u8ScKBHT1pjP5tpy08qjI5jqxrHYdKP8SAS+LOUPUr7Es1l47vqGVV9HlRaRewrr9FC
TlJaEdAhYu6KKB2OgzEdNZCZRsgqmzBK31CPIxKYZ9fqn9CmvUsBNwT8V0RVRzcOQF0bwxSe0jOs
WPjoKZfFEdQRUh+wqdoBcY5PsjOwi3ekn9Q5uVJtkx1QtImUz3YpgeDq08EqDdwKROTt6QGYV2l2
K8i39Zo4dnDpEZ9Xk6cqMWCyOSJCx41eQ1Q7p6mTrxPdEnyb/U2MfPgaYu93pye9B2gb+bpksmoQ
449Cusq7jNt8X+KaCaHT+8XM606xA+yspkiCguDjAjb03oqyZysna1iPq2Sn1zEZji6fzzDPwWyk
CurxluaRGtd+4kR6QI7ZZV3iUDbcCSvPD5B3eg+mP9wwRHVVFK0S8HlBeKhckGElIcN+pox7ra+w
407RPRpEB2nuSGyFzfmooOqklANMXbMr/GxYEVnJl9LOdvLdicrSA/bgHi3GEMq8JGKWpEoQqTZ7
pY5gIWzdk6P+JpkpPCZ2gVAiijB6Zw3vfUhvNRxnbML5aHXtUHY51W0b4bbCt5FaU7Qzkvojsq7T
/odjQG83cV37ZSLf2LHSCQLfjX6RscqJkWaytAuPS+2ifQkrzmBjvLQ2wa20C3zFFDxrpxoXbSg8
guNHUiQXhKfZdB8v9ncsBsggTAd+3TridavmoW/SV61s+yAP0eywflqiJlsTBOOVQ1EwsOc7Ml/X
vGCw0mgpP6Lh7Cxh+IC2gQysu4L4ZJKtI8ebI/M3UYyb0Gc4os+jGSLOjFRT7LnfjZUBkpPWRx/n
TVfa9Dzj90FHxtDcfG9LJiWz73/XCVb1gg8a98uo+/G6HY11gCEKutAlTx7JNGJnURR3xprUmKjF
z1BjBnQR2GotmVqNRS7IBOS9IpBt1e9FEJINdGcm6C8UeINfrSByosDKXdHhX9BKGmM5KWQOueyJ
c0/18xKp99E0XFS0mdBaFXwiUUvGZc5woprfIz1/xt9OiVtLPVdSQM8J/1hGwqHFREOFuEB2no1F
vF5p1ZUPWR+OHKQo3DAAUcI0mEvxZhZDv1vVHqnWrUrRnzrJtP5gTj0m8OQqtJtyp3YucRfVrskM
xCLijiy33aCQitKmjk2RVKv3d7VT0dxoxEPpqN+yco1EjuMJvH/3kZfREfcJfldp/RQUh+9N5ZdT
jMcB3NG9bKzEW9gNCcIEjUY71tb42qYsLBy0TXrEyr+I3kv86Tsla0aviCOWyAsY4DUeEONYhTVg
1okXWurk19SY30VP3YRBRGJNCjMCKXh4GF7la/pUHul8iYT9uA6yNSbG0hcjw2692vcLR+7ggIJG
TuPvdoLXHjeUZ0gKW7pRPsYlRZvoqS6Wj3ipsyAz52EPnON1AQNwrOI1e3W5rSq+VxLJiXWpVOQ+
8q1HyUYTbcbTjRwmlvdJ0++0qPwpysVvUxTNNc+qHAmgesMukflWv8YejST6pC0y/jRBZI5Fo8hM
GuPmvNyMYQt7MaveYD0jP83u5wlRuYX7LekB1Yxze6ChYVGJi55o4ZEbvS65dExZntkyQWspu9N8
3fsulkt4nuuc7SY6gLlAYWRdaHXR5W9AvbnWuG+EaPZulOzdDAgw0Xw7MqiSoO2WF/Kxa28UbIEk
VhTCEd3b2ZmBuVrG1WgjpqTHh5PcDb2mdZeDJAYHdENI21neztNvy+jbvSyUEhJwZu6dhXYuUbMv
A8JCKt/mQzmoz3PcGgcnZgufDhesO8ZVZJzRjU+ntyxbEPYJYqOTFoMXMDJdToBwdPzfs9m8ujaT
amHZv5S++hUR/bjiiV2vjhMa6V2VBnGhV8TD3FREiRIrRKlDcUPMria7z9hJTqZzMmvHOToRLuaQ
3BVgCVN/3X5Lu0X1k4S4qtypFtQCJgGhhOzaDUl/FVERV7QHno6GWr3VIoiW3DgpU3qXmBFoeuL0
dgXq6dJF1UVYu4n9Z7U5dn3I+jo80kiPbieDjk497rqiFQ/JYP7WQUF5MoksFIzA1RiKR9jtanfN
uq7KtB8xi6YBWgFMzNbap43teDmb0j3hTHK5DHi6G379ZyS/1B1463MqD9Ngv2Qhyo5ML0Z/wPYc
ZMa1Bk21gI15rpZWBmUxJSe4OBdViZ7KqkG0vzit16K28G1RfFes+aEfaSAL2aCmddvvFMPFCeRQ
Cs4o038OVGZ8S1+SU2/oz9PcXLWoUH2tNRzCZW9ztERkOJbMusOVmw5MikqEjqMmUHXEdQLDyyNK
ywyMuiElFiVuGlZktLn+LEWEa26mB4iX1Rubu1GP71XXLHwHVd+ulP2jGl0LrRxhPAJ66OQSFDo9
qEJXLHymZC5EBYRsU64cWbAVlEpfupAo1R5uZmaxw0FCfmN3VAJh4NyKAmXKQq84i6w7xE5XVtFf
tJiXw6LqwudEPFB4q8cAoETvvMzIMHxZdc+1O91ntfncGAMr3t4d/VLJ7nONuIi4nq0gD7QEEFj8
ltO3xwuVj36WEmODYoXSxmGWE1jP0DnWSnxRnca+WoZU+B56h/TcOVAV9L1qdCUuJn3aG4AkPdFa
p0YbCUAbypu8w6m1jhZ1TbhGZITGsaPKH++nUX8FFZDuUCTEQW3oN7IEMTnGmcFSOnICV9E/ahya
V2yCAP1T/K+R5bmLVcEXP7WSp7Pj+or2pQOpBckqfqrnkdr1i4j7+iwNZ0GK6OEJKT+M/GFoMhj2
UeQceie7T3TigeaWDC9UoKZfR79IGJ6um2ig9TrQWq2lr9okzzi1w+YLD1eAbrrkWyyLPTSsoyyY
FImyZVW0lrD6o0OdPGDXI3YZa2KzIIG5EaQPD7I6hh3FBcHQAXw3242xTvZveBvZ5iVLnXHPmUx7
XU6POibM1umcXThDYc1d5dF2ow4cOU3yrDtVyGHcZWB11J+mtDii179yKhD4qBYKptY1i0zY2PTM
gdzcFnXqpFss8ymR4hS1D2wrT4Sl/Q7VMT8m2FoZyZF7l+AP4FSx+FjcczMsOK6QTh9G5kLaq5nc
NS4GyKHqH9Ou089dzKaHCB7tqhhbXPYAlkwV/ViE3QnYwR6n2qMmDABSTX8vbUiW0bjSmwdBLQ4X
u7eCybDc+V3I9D7Y53Hoyr2dzCyC1wyGnBNKI+MY/mFD+oSFnScxiwCADlNgneJxBBSBwR+JL7Nl
Q9CPB2fql63qCS7U6HuSHh1kREx2ZoreyHrDDsj4QeaDloUYOW37fY7qfOfkA+tg8lcGFOYu9eZd
hD93N6PUUU2oOXxibG0M4c3LdByleGxDmLbaAG2z7onutRj6EfN8jzBuXYWl8xyF7cBnXFKtWdNk
jIHNs1oisiKQF+pC/K3WFhweGFOlSpt4ad4MStZa99zm2MtRrlWXJVFmvqLXbI7ZzbbKj5YihaZK
47rTGpgpC8jAaO8UjX2v5BBJqb6f+1LWlAHnkDKE+ctdoue5I9qsiGEE8RuChmSskuiuWFkSz0tz
A+YU41pcVncAKZr9wto8KNvnkrwx5hMKObaS73sTIEkO75jUG9TRRer4zaKGh3EqHo0oHALZsyzV
1fKlM6gBL/Ail2whEgflrq4GJU2jes6/xXxj1LhT5vk7Y2IJ3avUIKQkrMMV38wm/Y0993Ysxkfc
ZnZgC1oeWk9IFL/KlA3XGBjvHfhIIBwCxzSCAH8xRLsz5+QxZ2d2ArV2D63zXNrykDj6pVXD9ED/
j/RkLF5pgg/CKPY0J5+pioJ8Mfv7fv2RUo/0Z/aL6PTN8wTr+woZWfaD8Jj1VDMxzE0zbTojdPcJ
brx0UBDOxSbarOXoIGhDWkyCjNtzZrq0VA+qPe2n1HyeRERotdWxK4uX3wvatqBXUFk0OIaan2E0
Hox4eljjVIZIfljLIA8xvK3WaUARoJnBJAPv3VjjkEL3N4g8ua8b620xcu3ItImEPu/mHc2TW06L
Pihm7BQov2H/FPgOu3V2dGYFQRLYGbf5QWQZJqL60QBWsU9C0CID1Ki2y76pqvk45XJNpe8Kavb2
S6NnNCGRRHiFFtik4eyS5YdmwqOTTXsVty6uOIutYtSaukfcQ5CbIr1GYg+eRbLTmapbIppDftcu
1JwJsFNt5K+tYdRBXGsGjkaz8zSdqi01FmXXlK57LAbQECqMsMieT0Zrs7RW0SyYH4h0Htt8uM3R
wkGnku8lYUieNjtNIAwMnH13oTzpg8vJj0rxMHY/Uhy3BDIYb/i8QY7Qe9WSAWiZ2qknIT9YY6YP
tqDbaA0j7IzqhHKEKmDtsimfgjFOg8yy2LQlCGoiqmAenvlu7Yr+WsY1/8/EkGGzIm+6jspLeQdy
x/ViiEg+QDpeGiN2DQIXElClHa2Ut5+rxkcWIchBpP7RQ9E+ou+FGY4zzJ+HkMYVy0vPZvD0pAJZ
OWdA85VeoS4ZlRCEKzLUsBKrYm7JiGR9iM/2UDvRgR+Qp6XTcEYVk5zgG+2dBDpVluNxTZv5ae5B
i9GvhyVHmnefNLjbxpQUaJMeVOU0h3jgFVfWYnljqSXXpnLpIBWzvC5uzbS7nkuKh62dYfKhdHxG
QczpaLxUOJACEnjpP6DVSli+WlCCzAF3Ya9M4NQ0+8gvhqpBnyEZTZkzp7bFi9wDTSuUfZNqq6PU
xZKuuXd9rn4XljruNPBV41i514Z4yhP8Jnm3bo9SMAilOviMT4dCLd/ZWV0W9aQvinM7Ne6NxNXj
u1J562tqYSOVgsPsIKo18u6iwDXYSVALwWyRVV0RvuVZ5c1YfiT4mjxrOiFU7HlPBCOOIM5H1/yZ
iKHw4+rByO+mYcYMjzIqqMOoD2oFeKtSmuGusWZSTqgyKMq9YxzRQLEPRdjEIrDwKQJRN1fvHKql
h5L4T06oiUV9blwSUzzijTxYTj8c2jlv/XpcbED62PNAmbKDvl7z63fYTyvfqLVvpTNfWSlimxpf
7CnJ5UUHD+7XcHCJ762wxtZUozFJdTIJjKT8tmT6O70p3bPJjZklEjusPFqWUIWe4Kck6o82dqN7
xmbySUKKKC6N/jVoep+zUQqIsE6Qlt8lBYgLvPiAsoCUDRHZn0px0pasPerGeEfnv6OLg3g6TTVW
Dbi69nNOoXpsMn6LJdlicnwh8b4Plj7jA84G/FE9qTpNHz+zEjF8nZMaP+EubvLktHSUVGflLQTx
HXbm+GrP4qCo43SXdIDCTIHacFbJiEYsBosYIsShcmLSDoiF39EeGA7M4qt8Sr7bnAk0JI69Go+c
Hx16BzOPdkK/tkDRedFcPQ1rn2izhAyrp8QqSGP6tIhs17d72tUx8vWY7U+cSHEyb3vMdv3r0V+3
JXSxsX0nKj8FnqFEGLzsigWVneLoD388zee/+m+f0skJXVLnTvc/H7Q9O7PhmlW+vuA/nmX1JgGP
TFmlwbmIw/A4Zk7Egnd9i1+v7/N5StxEpMS4sJnXd7zd3bYD+cFqAu/1X595u/75wO2ddI71HmMq
Dbanjik98Qx//ytf/9T2wW1X46KMCXKHQLRd/fpEVUsrD4mhXSWt8hQSkkS3kVplktZvwOAgNamC
LEF0kBTvxtgbc4Wdy8iMKXWdnWTGpKvDFCpGNsWsmb/dwOVUfUfq7ik1CCtU4ZhHPZUwECVPOSNc
iprU1KKfbPnBnFRpg3t2mEjWmxnmi5wYI9r3MDOVcEh9OaNQFmX55A7NcTbQs1joi0dEzHhsrQXB
qTVkN6q6tkxmCIqzYhORFV3ju7wam/Tn2sJoZwJk0qG+1MbyTgIckZ+NdT3p5sFFSwLpk3yjPYFz
N0aBjzFfCDMyUOj5ZOOla06vNxXhnWowoKY2CgGDpG72R0DMltrG1sQC0L2F2k3NdVyxppDXUvcM
V64IEsPsd4k4DPTivRIzgkyWcScEEmpQ/1dTX/wAzVX5FS0uo7aDSIWN4hrdU1+CwY4y2jU2J61n
5PLExHZUaudAIQ0skpjfDWp586S8otNRdpEur5Hm7IiFZt/rECxlJe2hRhgfxLGxx//2HVkOO4d+
jy6RxCfAeKbswiCZWlrmZv1c5OKjmgzpj838MdkF3NfMZOA2qtFLI+ZAkEhFMC6vcaQ/VjnL25qR
DHN+TRzmy6BSBZWEYZNnhDY42eHStI7T6nwoNYiHTksDPU2WGt2Rc2hUfKww08Iw0fx2pjJgGjBY
h57RdMzZbgy2pp36yXS9RRlem4nsNNvMHqeQdYWo0x3Nnu8LSGQKaTbtKLggfjTkP2YmNciCa1QY
KB8tERN+Ot1PTKholDgbohEhndCVR/15wzAGwAjxgtUrCrplixffuIQFhN/gYFv0yDBLyk48TySm
wlAVQAHzZt/Pe+6lzUQOFKbX6rZf3GfcI2cQku+FTMCu0bU0Y+DHEjuppeUmWh6b9KJV8yRqu/s0
on3qG+8+cxH+WzmQ/ZuUfYeVCnXin1Eh9HGFDgvBxBvFUgldH/f/YVaKQwSgyUBximwKwytGxT3b
GZ2FRMvvchV1R2KGjxZ+8EApSvLM+zjcg+QXh2KotJ1inJDgE+aOlwTC1XClFYr7zZSzJ2O7uM04
ESq7e2AoiP6LF765qP7IedheuFA5HQg5MQR1/3994UtStmKmRnuiEZydFGEh16Cc50nIgmQFkAXb
pQ49/Ty+tdKYsGiDnMA/pJv/5sP7J4F9fQ3UP/hvlUI6rPL+9TUkTZIKGRewf4d+vsX4f8q0ND6x
8tN2LojjYwUeFODKgwOq9ZIM6hlUNkTE/wKW/8/woO11AIJ2scmpSHvFqtr840vMqnk228yO8NyG
OHJgFp1WF3inMghOXfo6Ltgxq1w8ak7UXOApoMam2DLWuJLDTrmMbt9cs6D3NghzhGCG+SpnRtcw
VJsRwzSKUO0SEtYcmhbgmAn9ttLpCNvph5Mh0fgl9tCgwnwlnHE8SggLmVvZ19tFsh71+fL6v//4
/825u1rsTA3E35qcZK/n9h9ve1B7h8TtODoJTQfKDmorSF3SELXI3tcYtmNzgaDRTOwt4QlYen0i
Y53+fr6wbJfXZRERNa5O5lGzivEErxiCToSto63D8QAbTD8O+vQwhKCatlf+/1r4fAEAW3XV7/5f
pc6bfPlLB/3/kzza5Pv640tepdp/CatXhff/+O+3Wf4eV8W/uj8//+gvbbRr/ocJHMDGxam5dK9d
ghr+0kaTPYAQWqByxuOPZ9Thrv+USNvrPTYuKEcjpcAW/FL/UyJt/AcZULiAhU7Tnb/9v5NIayri
7D9HVG4wbETYrsbL0Bge/vFjhJTplFJoqFEBJdEl0j3sL2fbzqDihPHz1NKElgt480wS46k8ZFTD
d9WgSR/bCXwyIDczFlcmDNbLdB77M5h7T01Nk2lcUc4qdaWzuaaORK0RDPopnsrkajAOtWplOwPH
JGC2/gdLQdgmXTV5BetWSqewM7WjGxOQbNInxjVauJR7I3zmsVQ9vRI2bU3rubaKbNd2rCpbVRF4
NaR93o6+LljMSD0BJYsq2bJxO2x36ZFGO3g7bIgBRrwddftKyZ7dlRdBrfiviwi58jlsQ0TCFiKE
7WpW0JHNF0aUrwdvd2wXIK7183a0Pct2BMOsQwtRBpoEnVC0v0nUW3aKU7BmV/MCcgwXKi1j2gOh
YPeuBxgY9bPbKfr586iv6IHZ8W5eMkogmt2fwmHZpcuCmrhwVbgJrgIpN7H3VXhtOgvxNx12GMeI
yquvi1QbIYiJzIHUFpL2HCajhfeTvajOiHMF5fm6AeASADsXbB6bDp8iOtHES9viTp+cn6LOIBo1
6LoF9Mp8KaBZJ/UbuDn6sLP9LZwgPmAGRsOROuVVV5GO0Ua2j6v2++Cw1TTGfD/S6NtprlyOlSjo
+tIEndqBaHrZ6JeIRfZFwnuCftaHfGyRUPdpmx7VeGbqxH1s6x2KmHoAnEyEjUFQK3MCfRtezWXq
Smg/JigWY7gOiQRnDf4jmliLEqTBypTwlkujcFVr6TgZVmVc6pYUJGWcHC/JYXVUtS8zd74mltoN
WgtBU6RY8UUfW87OfpXTY+U9TiaNhLosbszYhQFVtGwTJgCG7HmxxVntNB9M6G/S7Bek3TEEjWIi
nSg0qTKgk5gkwiNZWddqzqLZdpbn7T63nvj0FMDzIWvh7QFE+DknliQHjbd+ocOItGB91X0XP4+K
Pu/bJN5v91GYMC4iKW5nDOVsZpYnEaU0Q80eyllWEhA48bYmkfB5WHQydOWnTSzafpkb7TwhXztY
dHIIYOY335mrsDA17H0nqHT9cdvUfkf8c5P07PbyLC6uFIJdjrNCkgwh9+fWrXpK9OqCsHA93G78
ugDUydKMggADIBsaN6nPmsm/nPbUG9Zr+oqfyFSKgHKxCcrU0YcrSRg07bfFip7YVdD2mk39CuAH
zOT2DBdSDxpD3OWRhm4HVj8Af2WfRfgrMleeB4s2rdu3iPubhCh2uMjaCQB2Fuv9uU4dYI9O8Rav
RIlJn8dj5Yqd2+vsMquVN/F5WNum32pZdVTDGsDDzxwL+tkc5HTW1wska6bFN+e4gHRL1NaELwg+
i7H3O8JGj9tNbtugdNCQqrWG1qI/YPwZFHJwknpEoCUQa6l0WAKEQqgsMUK0501RmYv0ZyZht8YE
853T9WKGmPt5tN0mnfGQZrl16MhWom7rWBStSE2Gr3Ws6VQEsJ/AnITuO4IuZDBR3VMg4FUuiAu0
pKXAun2Sw0SksyOVHaqU9gyz0AdbOR1n12583Vo0j2kMvlaJ7FdyYtP7iPWd2lcQ1aNKp1s5Mjao
Nlhto6QA3qsNrVDchom+nDuSF859SnYDgTWwtSIaQA1CKhdhnyLm/Zj2T8Yyi3PjOHKvV+WjCPnQ
k7FhC6NM3U4FzrPD4lUGTJV8jb3h+lMCjU1nrbyzO7rhlIw6oIIospSP0hgh+Vo7bSito4LtlC5t
eRZbAWI7HNYySbdebEdT4yC3J7KdCGU1Rq8tC0LEOQHmFQSyHXVVdd+rUGPClWCSrLwTwQZ5QRIA
viQc1smLdSXpnSm+YRtATpL2E8k92XQ2SxPVaE6CbtQb81kf9Z9wxGgZD6G5N5buG31PsMFTh4oN
4Fj33ep+RZrRnZsiIvObrWF3tne6xS+VzjmSKC02cCWI39DyieddHwnY0/Blzb5he3QG+MgPKep5
AG0Cu0jrozPpyRHdwb6dTw0xMKDKJwREDIfITWbKiov5ouf3U0MI4D/e+3Z1hO+PyJKS8NzF7BTW
j4G67U5f/UXbte1CWT8OS4rrXJ9/TKVGpWANADFHWPgWxncEomjy9CIhbZv8+Vzl7MjWEzRb95rz
YnutDtsIj2LqYZNyz8uNtI3qSBLTvuthTDkljCGLKO9cV2jkCJj54KHgrGlK4yXCHM4AgewE+k2q
tfKsqvtaWuypXFYB6hg/qD0DxFDUUeCmU7uWOIejCsKmgTN83i4W2TKAVYSFUDDJ4wBQZurWpxid
a79KtgrUEGmWhMdcMBfU5O3VKxtHrGyZr4vtNnrv3yBJ9vtteNsusJezh/77Ql2HvCJRyLqP7JYS
MPZ0TrPj9uv/1Fxvh9sF7gTQnaFteZbZX5MHyK5R1RDHyRB833rRwzA76B0c0nUMKhaG9JgOdlli
Eu30ETWzWILeVN+2f3cbb7fX8o+rOEcUxFTFXqyYGtuFptM7pzCrEYdSNzE98N8vnUWaCth19bxd
dAq97K7gE6nAK19rdtMc9N76XbD+CiT6sSsdfuFS1vKol48wuQB3leuZGZtRUG0ly+23SW2YYoUp
2gJ5bNLv1PU3iFdDOdVEV4+xBjIs+p430EH4w8Rppn23kXcaI7saqo6Q97VCuInli2XmubbDTfm+
3fN1twaqeRiM09d920O3BxBEBh58fDNWRo89pVR5ANtu18jrqs/pkDfnr6ufRwZ5LQa1v6ER6F22
2yqy8Rix1j+pAYqM4C0rsOIIYAxGj1IvJdkIuXqdjvZybQ3uacQZdojsYg6StvyVFKN21hTcX02N
xRb75Dc6rKTIRXp13o7S9ahM2gQLwd83fj3m391mAz/YVUoENHF9rq+LAhvJUWuI//z79n/8/XaH
WMK//mqQsKkVBXPw9tOr6yKZbrfDphU0o6mPrgv2It1JBnTkCHug/PlRGhXD4t9T6NfV7WhcQNvR
k2Zy3a5v0+zX1cJoKMMu87mXiMFKWpHBNuXo6+SDIxj5/XZ9Wn9HFoLesejoqMWa2563C0eVON3p
hjjHdcs9GfVwvV1I2yYohhkZtAxevFqjzxGCz2FGZog+z/MwnuGLh90xGbPwMEddQLnWnPk0RB1B
394OpbtOhYRzgpr6x11/PCrBGI6XoWCu3B5VBoNa1afFZvQJNp4V3ty/2FPb1aFQCVfcDutsTSvY
Dtm1NMVxO9wIVRooHsQZ629mNhCyel/Poneru96WY45bnQ4l6Wjcr4302rzPJ//zlq+n3Fhb2zNu
t8lOdxDc7L4QXNt929V4Jsjp857Pw+1f/3wh2x9v1xMkWvNuu/75L349FdQKoJeu6Msr26YP9r98
FZ8v++vur2f/P7itKq7WEncLGyELTyDTyerMdgltHV34TdBRQD+q0/woSxN7bDIhSwDjiklyQbSB
GHlcyuc0cUakrPVzVgMLsJAG7cuWaBMttO+6TNavbIV/s0R/7+24CajQpGgYlHJf0craaZUJsQC1
3i7p4idplSoJd1l4Fi5RpvFAEzy0DL/rxBzQlOz3PfoXo0qYaRy0qgsziifG8ZF64uQPjfqCcG/x
ek2joWhfRWuqSZyAXNJL8pfWt0kJnBr60O1zhYlP2PsejGYAxodte5+2/Bb6zk87WidjW+eHmpy/
UIB/cORELoo6ftd7Wn1CvDop7iO7hqMw04w3QRbMUnszKBh7I+AlObDQdpLdIii32oM4F/xcjlmX
nWOUUPRWTXJb6EISufY9RrN+E8cf0/wjd0No/CgzxxSReFTGL/2olh5xBSezYUMKfuAcGQZKpxqG
TUSvIWpAqEbDhwhzv1Zd66CHVCRSUe6jlp0bAIEXxRY08v1WrAWMgoiumD+FoTPfZzLcGxkamrny
uppAXTMX4Gxg+oX5N5fSxPNY/FARpw8suW7nIX8n3WunNi226kS9a2Z79qrE0D2OWsQGJTsOyC74
qN4WMsR9s3TRS2U5UBW407SHJPL9GAd22/DNCgUIDjqeNjddnJX9u7p0sU/J/rmjaXyVKeQsUDjp
6bf2vHUa0IqJL0CiB5Otme+TOgbDaDjvKWf6GZgwr98clz24jsdFak+hrYesSBDeCxagBcu00hLa
QQInn9SSVlQNk3yKtAdnas2DkWMuLBrzHl36g1PnN9Nq50jpyXA+RbdDlx76RuJh0ukiUM7wQz7y
Q4IdQ5mwL0XFcF0i0ftQxu6a/xp0/niyuqnFN5swwHUmce+EDzfHhAUW3Bw/rQDhWWZ+thb11k1a
lfRYgtBUO71Wx3m+JQEuOxVKflM3BIN2nK8aodSAl8RhbBpcS4De8XZycg6LsQfcunKYQEEinzIj
nNVd3//Q1/UVae7yNNUvCmLWxUbFnRs1YBAT8SXsVdZEvXVxYKN6+YjRUwevd2Xqo3FoRvsevB6w
rr2Sa+GhtLLXxrB+WJ11bzqq+lp31UvNEAUtOEP/1eAyn+TSrpiX8aKqF9rHyDclu0hTh6M9j3T7
CGgJw1bekBRiCoTnU6Z9E9XQ3c3lb3VJHoAtC5ynGK5kzNj3aF83eMLvWzIZmkiaFLCUj0XTntFl
71HxH13SBkjcdXApRaI/ZDkBADA7iJAcu48QIIwfmu6DZeMVbq6GtMMeZ1aI4gXBYckggd8q+eQJ
eDBRaZ0Xqlos85xgUpBMFWN4TRBn5U3h8ItFboroz5h8VJBeVYxoinJ6LYONt75zz/+TvTPJblzZ
suxUcgL4aYYaXdYiRaqWXOpgSe4u1LWhHH1sQC+f/L+IlZnRjw4XCxAESBAwu/ecfTI3HHaFFV8q
XyoscclbkQiuAUBQEB7Wa3IBoZ7QgafZneAtyXGshf5L5nfxusYQs7bSQ9iLh9LRCPNTyS50LG+r
SHVIhFPdaYOJkkr2yc5Jml+98pq9zzlqjcmz3UaKOS52DaLbmkse94RIGDbC9D06k8e+TahK2bna
uLr4Fdn6yQIGtgZ09T71tPdJMSHYKgDtzfG1y73uDDnt2ajh34xizHcj6oRQf+66FFME3VnXq1GY
dFgKNA7f8p0yBfvUCb4dmbzCT8GPUDzKkMZsUyS/2sIJMD+F2BaRTKLVMbKHzHZ3nudtSBJub7E8
NEYGiKpI7ztkwHjbbJLeAtxKqoxQoI/GpoxLtQ3lVG6j4Z0YoLfBrWjX9E8qSI/Ur/AlNekDdq0n
SAVI7fWETl54GrXhJtftjy7fqZRTTeTER6+zjW0FBrZwyIEbxGcfkgPVy+7TlfkhISWNopyDDmfi
8ItK4AgNgVB4rZg9uGCxsM4S1uGRv5OABdNk5q3bBBdNaeRwNBgfAcCPPuYk0RRzUtx2IM7oQAJQ
b1YBU0/4QZt0n3rtOYVtCCcuiGh5mdVa5PLXmAclbdMfpklnFMkzPsKm+2gbBfXWK/lfJBg2Qwm6
uoNK9dY5lQ7ZesauUqEuEKLYrXkJGsSyIkCfMo64YZy1rWoC/TLY4JMWvprWecr8y1C6lK/7As6t
376aRnLEle3u6t46tbZtX2QeouMrIAV4ZreDqklIEz9bnKFKCgIv37SUh4FTlHcVqjiuwhUAXJOk
jMjY6jHOgBBFdhUre9sBfd6EDBpXfQc0LeqTOzsqLMzx1EjC4R38HXIzfpGmSZ9rVIyMGfXfenEb
oExYm8XYbwYT06r2bCew7t/LMH4yJ+1deRHpG0By1rgCcXAP9WX0aXhOQXhjdBIuNEoHq7zJcnnr
TqB06MpXu04bQE0D7ApUgOfa5GQc+tWu7YwnBWtr1YZclykgYFExnkB5II0nOemuDHJEQ3lMhzzQ
7tHjISRvvRXt8IA+dhaRFWyizo8HfLSe2E+qgZfCA2cGJbXTNQah26EQFKv5yTLHuQKCwtnBJNSQ
ZtlJy4PwqihKIrEwqvmoLn1yyhj5qXXgOE+Iq05tHt7CcmlORWd+mDm+r7I+FibiBJicOlmY1ALD
2N2ioMLJL0WOFcT/KcPhsZ34HrW4qtapX8OxqFB+1l6TbbyKEWyn30sLQ0UQXyaH5ArNQAoQOu22
bIAr0RyFUp5/pEWP0qwi9TWMEU14DSoFy3334y6iiMoQEC3TjRjrDKqlse4MBxBgtw2sIvjNnIMq
vhm03kut5feEfXcraaKSc0V5K6JjT55Wj4nrqMcRw6c5hTDRjR1S8HtmuVyo+dfVUuMMZ7mUPVFx
D2Yg1rocH5nsPRR6k1z3EYG9KaIQLR84m3vncJ6GTNk9aZjpJkGtIN1kOo9GeQdIS5401REYo5Gb
okjlqAm+EA6ZKdNUlXDfCACrXbmdAoMstYB8vxruEiVx8pwTRrcOM0Xth4ZJdoXBF/It2HMcGO6O
alN+G0Sec0P0waDIr+B0VK0MBvM7aMKw79tBXmBlnWohjp7HFTySwcCVNh+2bRrRgYGGDUXyqtDH
+9Ich1vHEBlOSllvqIGjfo1K0ouoTB6QfZIFBKohoPSVZ6CxmuTTschsarkmbUSb/yTK7FekMdZK
HYIaA4ZWqz4Vw00/9Nukf6QbP+31AnuKnbZXZY8FrsjldDA4NXBC9KCUq+E6TCr9ZnKtK2yrG3dO
z2GYhLO0IzSZOSweueaSoKFk7jX0K4hrPc7pslhpsAb3ncKUFhGo1ktsTmiG07VKy2jvDBt4lygW
9cjeFXRuuHZ8tHZW7oCIuZsIhD0gZ/96jppkoBV+Rs2ZzNJdxvWVYaR/sLLy3rAf8NzKR7+WG4hD
DUxUh0wIBE1V9dp0FM5bpT+bOoN7fEB3RL28lEazoYB3h0IAP3iVKxBkU7AZGmy5ZFffFzpkjiEj
PE3wjY+hhk2LoEa8ou0hHU5dS1/dcgTF5OG+tXux1sgOBvNzdNowXpuZfqtodMLeHn4iox83nUtg
UdrylOYjpxT19Ow687zAJ4YNbxmWCjrYvda8tQGdOVlOauOUZNON9MUIM8xgt66JjVMr2KmPY1ZD
T4uyXwYZJ5uMED7mYy5BK5FGtFulU7b7rYeZInzcHzYqIXhu9MgKskmOc+gOJmFRHkhMQB3llOU2
9WK0/MhV4jbe0Vs8kwASrdLCKtdeQ95Gb9yIlovWYCLBjDDRJRFSqThq31rO/Ujro2kfJvZrjS+L
E5679Unq5M/UvsNmfkxaVCXVLFsmzsyVqI78CcsY1jhjHFBJZuyd7r10oP0ol4vVVFZwGaeS6Rq2
bI7sfkshDcwPLkNaTJT0KQCBer9Kam3eSx2rSXzjl6hjxb5vsu5YnLoo+rAiBxx0DUrPwmsU9581
+PzYGqydHXS/Z+9clsw/oA0UM4yZtpn5GrP8uMNL/oS8U1+NmfeSTHJfOt3vNhuedOQKRWDuGda/
+0k4XgUeg+Xcs+9Fk+MlHB4T/NvI2NVRWS2MOGvc5BNh1yRPWy5/yGKAD98Zw7kI+mNBPjBFoHd9
8klA7gNvO5U6VI6ARnOQoRSjTiavW6GXtCir4aTMC60hfNVzGEo4ZU8i8fmeEKHzkxmbMSUFgpHG
JrO0k2JMylnYo1wjVPs85UZxYZaiJ8icm4mvrBx9rDW1uRtDhSBv/AzbaX6JwmOAnN6yzSfOEr9I
zLR2ZWbsCRZDTVugaFXYAPBCuVDZh+C60zouooG7iemsrwJFawGjIG6h6tkORLfbxFrg3vPv6S1s
kmYPjmSck6QBroopRMidWa8ISptxgrGTNM7GI6Kutij6cUw2jjbQW8E0EXUO9RGoDYiuGU3WxWc4
4QoOw5EUpvFD5kpfVyTw+P68AaLLDzKsWyQx66TSfqDtRwXjOBfGCC+GMh5qvbs1cu3OldGNF/Mr
QQ+klJr1Pw28iZXi+sREvmqNYR1FoH4dJLpl4cEyStxjOKoYn1HIDDkMbj29kPswI8CHWSgjgBQa
I/TgnBE4toWGs9oI4gPpCpVSlIJSZ/TeDjlfiM8l0hRq0xeWWs95vqtwBOEHA61dRa4prxMqDJGF
QD91+neE7kRHaIhYAS1EZROu0j5+HuU7Fu7XIAPMphqLjLmRq7My11EnAZ26Kycll1Uf7LMOOvtU
wkMeTCIQkFOQWidOVJ+QTpL/cEgbUV26lDzQtn2KMPWc6/6YujbXYV3/KNoZUNN27U5jGs+9/n4s
HdzrQmy7JPn0avrTWiWOMCyCXWOEwTZ00Pt6Buga5g7pKlsip0dnQ4BvsWut+wFAdtt/erBo17Z8
6i1g2/AT8a4+QcvjKgdVhDGfc4Bgga1b0ehuOQPAj6OXmsbRmubXVVg6F6uc7TsAaq7zsWMhRqpV
bDJySCLCWIDaS7SQmlDoBd3mFsdvtqoSk9MDUbv494NWfBBQhRObTYC4zJmPbQ4NF7wUPXPJcLT2
xHmeo87g/JX0ZcUfkl0axPDStjVGGCF3sUaSbRDgRi5tjJGlexspEW1xLmxaLwCZMnlPSVN/Ynv5
nDUlVhbddHO0ETMVpO3E30TPYe+5Gz1y18REMzrXfhgRiqa2scazE/0EYH0LvRI331TjE2XcCSVp
XOmo00SjPTWjpEuMYpb4ZZznz5nfrgemApyMgT9KFf7UUG3v4IYPzO7XKiuxs0nySqY7J+DwzLbG
/DvJhIykvjPYx5QvsKvQo04BR4sIxUpzIn0bhAhNhXePjvu1iFNv5yF/MeyrMrZjvDLOQ0gBeuXi
prOQGKQ+zcEgvKUe16+sPrl1LNqnyCyqpn+0MadF3XQ/DNFdEI1EWJUXhTWqhr2a6K8Fu+BDnXGq
n2XIZKPXbiFacXhp10D40NtMzm6emE4w2fjjMqCFUmQkwTug7adJb2c4Qbtv4+ozDh18dMwSuky5
O0t7cr3xUFri3LX4aOoI7BH4cCgvFTb4qbvT+bUM39xipBGh+eBO0yN8jvggX2kqGCkDRGal+F66
bKcyjpjazIu1a9UbNKHQqeu3yXHe7KyihCDPQmafbeO9GW37kecffeM7yB3FdSb8J9pIdxX2NKAF
nzobm07lJ6DCh9QqHskEnNZULCEn5M6Hx/EMabx9zRlgr6aIUxLmEhglqnhPY1AGtfOQR7SIzJRC
wXBljvkm1csHC8xc3YgXRzYPqHt34UCruHD9O3cgVQQdx2fi4g8JnnG83uiNdh2q+KoV6c9S0FWq
He2Uai0BqZ2zFkFo7uquytYWtMKNLqsXLbotp+g1Uc1vAN9Gg0G7LPE0Bco9FzqGnja88SWCBc04
O531CX4H9AB+sbWrG5duRhLRQ6OKxEg7LLfKiY6+ejHM5hAGP/Cna1eZGu80n6mgI1CgRfekuP6P
oG+hpv6/eKeGmMWo//tPouq/Cfouv7v3X/8u5/t6y19yPtQZ/xKGYTugsh3Txk39LefTxd/6PVNH
v4c42YN9SjHQceW3fm+mn1o2z7qmjmFb2v8dxKm0TGipf+r3BDQULg46SkXDs/X/JOoNlTl0JDYZ
zPoQr3e1tXVq8NqM0zDdhi2FH63PkXwLXBrvLYOntUpCi8BDvACTXj/5TAVWnRUAV9Oocyq93s6B
olrNRdWW01rVFYghnQqOJod3GXbkavf0vFqgYD0dh0k0IDcxJTIMoLMxOE915o801pkfeTK/9ZvC
2kv3WANZO3fQm/UCcdJUl8voJjZXc/ffCN1DHasHg17idW2ZRLsGkig7soJlDXFf9J2zxSt0JZQm
jhJeBYPkoXlWQf1oGS0GVlG8EDuwM/Lh4rl+c+W1yHHAkwxEJsXF0TWrm5Ci+Gq06hTglvzpaF6w
9f3cX0e9I0++bh5TgTIdTR52wrDfeHrrUg6qZjFjekf9naxOsDK5Ll5Al+N2nk4edcvCD8rXomhu
IzGeQRej5OkqlDJ5f3Rp+JCJTIdwENNd0r9CI2GgKe2G5HF4Cf0k7xlaEqs0v8OmKLNy6f6sdTeH
n0ofeDPz7pC2AKnBwkS7IMZw5Se3zHQJWS0yGOw7Mtf2MsOzTNo3X3b52baEIxTk5oWqKVdBxMWC
tgoO1F9ga6N14/rrNDTsU58Qm42Ty5anid7XTS/wPOTJjVkpCC5QCjek3X46Tf86WFl10Hx81HHE
cBXYFdVjyM5xFELwSCnL5WlDC82cx/0VPjcGoQhIp5VFWS7EfLJOzdbDWEnfyFS7vCEDULkdvuuM
IrKDW8LANLWJJ+janSZvyxr8izHW8datvTOFhfkyDBUwxYwNTfDo3waxFp2JWqpRzVPNnGLtETFf
maIJx7RY7tK+43/gju2erMGk3KANSG/LSpxwM6hr5wGvfHAImiJb2+2nVUNJr2TxkWPx2aNT6nZ6
7Nmr1A37o1+Kl8CEBxi4vcnX4yPV9AoqBvSN8IBRBOsMLgIQ9LOgPhm0pYupN16S0gWP6Byi2kpO
NA45l3vGCZNQts59c9rI2eVqRsGTB60Go7rBYasEnZVMXPRwaPZho2dbXw6ghfgV+6iFfRXp9brT
EuoHlZEehEEKQE9mh9/U7i1bfUAzzH++T63t2AWMoZP8pQAbde0WBeAA49FIcWpUbf6QBvmTEBq9
yy61DqhiCMsaTkPXByeKTeUV1BFn10c+IlHZT892RCPRwg3+rhnRWfbg7FJB/mspOYe4Pr52jdRV
0xCXOiJuyycuGT9o9kLQbnHOdBf6TsFww3Fia4+m2Li4mXsdmnoGtcva0uzNDOo4wCFfRSrPSrjt
76oti2tH+NeTS14joUcWvXs/PDWC72AEUbURYE3OkeaKPQiKV90q/VNQoTJBWAnKr0mqo+8ygrZH
29xM2pDe+F7SHGyHhG/qSOnZSBMs0DkpkUHddBuMMd3WAi+wCbui3VZ2qEMnyBErdhilhLTkvu6o
lDBjYnTm+8+g6+PHFjRsUbkEv+gERybU9o8FqpkmaCZyFC5qRD/p6iN5Ix3jySLOrunK2F83aRyf
c8u/apw5W4afnJRV7Mm9UjeeMfym8W89JEFkMlNT26AcO6qgw8ayQEtUwn4btdLcuwGCYULp1zHU
S+y5sEYkKS/H5caY78EAoAb5/Xi5lxt2l4J0QVP29fo4ootYHi+vfz/8WnJ5Ergoa1pe+uPu8tJg
IeBrBnm7rGJZZHn+H2skq6U4Gon+5L7rLs05ROQEi00TA8xwDrr6uqsV3F0eL/eWhZab7/ckZK7B
oZwXdBtw/Kvvl77f8/3c8u7lBYegBoh48BtGJ0U9vTz5X2+BtmzXssDXxy1r+ePu19uWT/m6a9C5
5e+e7r83/o9Vf2/Yf7mvX0v+Yz+X9ww1nc/Bqev193q/l2tqFMsW4XL//KivHfze9e+3LPf+ufjy
5B97t3z0H1v6/favd/6x+uUrcIIGofP3FhJzg4u0SQu0fBrf9PL+5cak/Si2y/r/2Ijlpe/vqPTw
+qQW8UdyeA2sTv96w9dSAwS7uayTKQqedqJyJva6b51jSrgzeA6mYhjBARnKu2xW4DizAge6azPN
VQkOl+XZ75cUpPW97WvHfzy/PLTmNy9r+H71ay1NMOut/lijTws5psx6HKqkOtH4jgVA1Kijpb5a
7lKPrv56PEZY2kOSYTZ/PJn7SXeVFC9fb1leWN7nh6PcDaK/YcLmcR7Q7OoIuwcwQj5OnPoR8qSu
d6oSZGoA0kn+m+/VJnozozVwHM6pE3p2TIrpEtGl3H//RcvlVFDqF13RqGglGabexOUq4TdjDJxf
uY23Bnn222l+cyafW+bjGwoSJHXSQQA7zTfjLPhcbuwWceR/9fB7ueVt/BqwEAlcLh20l8NQnoam
ceBNUUUSw0eOpp4pcUMZxJsQuppG/+pn9kPhc5mP7AbN5t9yy0WPuTysBjU7tvPD2AO5MOwj3mz7
KDx8IZ4DPtEfWsg6AYXI5QbkImM0tHkkcWVdAH844ItB3kUjszuK+d7ysFQURDt4DdoAe3256YsE
wurI1ZyiP5JhrsBYHVJYYAzdXDB3oICXG2cyVnrvOweSQkEG/33TRtpnKa1+WxYlLXnSRKK9Pdi3
dd9Ep9GALUP/llop3Qg79bVDOiQrjbCcK9MEooPZBg5maxdkhE4MHZWB56LC3oNvpzGOWqDVq6yP
xeZLMV5jNxN0IdALVa+ytM81IxIuZ/xU8XCfSRqMYRmm+tZIgAbZlfJnaqB/JcCljBMAWy1Ef0g9
2uwJ9JQuQ78FOzwrDb/Yw3OVHffs4YuGrOOdTqUotjnzlmMWtFTnBT6W5R6GawZZhXXuSqM7Lr8B
R3alDoSypWsGAOSZz9+/M9/0ypVXVXoP7LBAHYK270tj7qcG0eVNv/9WJiaORXes/1uzmE45QwOG
eYu6e9F0WpXvznG52BuimWSrZnHdIvT+vgkW9ZqRmZdeo+niALrim18EzaOLWFPMFoE4JD/ib6nv
cgAuot9/PDeqFnPMEECInc+GnoNlQZtrhTHHtdGZmB3mXfrjse2E0Zb5GZLGRcz5LbJctJ7LzbLL
Xgl4MZsAdS3H1LJ7ywH3pXb9plK7/pUZEsSzKGiXHV7ufd8sz6lEoynjGj8W/fbihWD+mB+1xQfh
zjrv5UmEymTFKii1y04vh9By7/tm+Q6Wh1xNGK7G5mFRFy+a54CUu+Ny8/1wBMMBqi+l1yNuVUQk
FGUlzlxfdw1zoNPswsldPA/4YP4yPiw+iH88JK1slwEHQq5k1ZzM+j9vRi1kuDM/RyZVteewOLp4
wCnt9vpvRft2mxs+voj5Jgyh/w8+v1dTVf7BNHP4SS0akMTcLpaB5ftbpMrLveW574fw74+NDtLC
t0wc8Za9A7XIYTQZ+mbsnZoAbFunWRyXm7jXgSUHlmz2I9e8ZYdoHTF1QunQi65Z5UhoqIcFOtRl
DXteOkvadY3GDk3JTug37uyT0DsH8Cq+GEKO9XaThCI9DUZ8HUTxY09UxBbdFqS1mqL2l+dhoTXQ
tULZAdN/2Yuvf4EmNh2he8ABQNf2VRCcYABh4RohPM4HgjKyZDeE6WMyGyC+fun53vfB4JDvdTQf
8gFeWU0LcTPMcyMzfR9kYRy9OrdOznwD3HSnVQr5T4HXRS1XNa+PjuAA8wCQs83Q+hCJcNeF7XNb
evRx6zTYVKkBUrELaSbo0rqO2nTYE41HEIaJTsFpUGUkGoQmHM38z1NtRZAekt6qJWJEQAuApYGD
zSE1oZl0MiVFdJBlc2XEdIHavEcuOZ++1WyAMlHW0TucH6M/s1ZewqXWs1v/mOeAY0w5S3FchtFi
HmsP8yja0Q1mqq32TCYKxYLukmY4fpzGu8WokQAHqB97G/EjyqCvtZsFT6eJ726Wz+mnwlhXlErB
o+EGqFYZbVCpFCMd6AlZg02ynq/uyOtKpMyFtouga1DER1+xPLe8OuGSxBapHsOWc800BU++n/q7
WAXFqTE/JqhBR0x0INSItyFb8DjkmFSiqnuyMEqvggwhJox80FnJ1GyXDcvduNm3iX5deMVNTV1g
KyaHUThWRlYaVt0P2QTjjCQmsZrIp861yRn0QKjNZ8rlJte0AN2A+G02/BfduiOiRTy4fhUdiCIu
lMLDws1yrx2xkvqeVEf8HPaV09047kDAVRi2a5wMJcQweMNfC/DvvUrsd3JLW+KzeqBCUKDov7vY
tRoE5PO+heVczh0w+VX2fNKdb7pZed1RZNkgTvCgdrwUY/0caIrmbjRJoluAyzp28qxCO92iE0YS
6ETjOVY5iGiIGK6aW8vz4ZGNs8sApxO+CK3AoTFbh5hsZsflnutGszbr7ye9+RWtGU/ZbDZantfn
P9dy7/tmWcz+fu/yeFlrEuXgrSQ/4LzOP5Zb7grdTraWbX9+vXd5Lov7qwhc6jq3ftKebbdFmla0
4lSA1RZXRmPFD7Bap7M3SZiqNZaeuL+Pa0/bGjqt4dqZS2iEEIJQpDNOw8MaPZyE2fNUosFZxAvt
0Nmrcuq0WU1irwe7fAE/tc8QlFCyMLd1CJy2JllkVeH83QT1cCLbqP7pD2DU+9J7KzLfXRUjNSW/
q5y12bQ9fRVqkppIQEd1k3Y/6eFPGROvZ5hvjeESNBj0/o1DNOwZ/4+kpxqN704dERFS2E+ga8GT
B0QTys7q3hLttLzeGykGVtmnR2iyPsSM9skeJvRYIfmREfaaSxWU6Akb4s7nkgs9x+I+131xHaRF
QMxIZF2pCRrV8mJD92lok3dsyOmuBYh7FQdO/oSe67KslW+NQz2yzDO5kv2NRV0Yvw4fpzDFhrGZ
PfRlrR8tE2BvNsf64WKcbgtBANLgTa+VHJxdnsMGqxpvIl03vFp2YiTqZV00kXGNvU/eMvvhD8F4
/da1a07zIxoL0l/8O2D+8oSaAk3GvCsTNQVUUcmPTKsn5ChK7iWplz8AtIMhZqvaMUQeF6OW7An7
vbMSFy7N8u0E+IQRXBq3XTDSfDTG4GuVo2MeusHSn8c8VodipHEM0LV/zWicLe8MCzemP28QW2I5
yUPbDW/L87hfrVUW+MONPmbGIlcGSMo2wOS6uKmonqgMFlfNUCOLIHrzHU/ysu9mxeEU1Y191eHx
eIyS6X5ZYV8iqO8sFy76WNqXAlrT1w9oufmTLsDjV0OSbrH8JEdpxcPXDyiakwfh+m2yXQUdygBD
C5CShlqKC5itIQ8XXf18iLVIcm6Ww275Ls1K/KQard+bYoxOoYtrftn8nDwJpTvFc1TYa5mJYTdW
4CtCp/Du4oACK8rO/Gfemhh/Qv1lgP67Y6IcHDHsDnfBgApgWaIN8ivL1uIfWgRMkqST6lhyQrpr
NIuOk8iKn9Fg7n0rGn+0UY4+yagmhmpUR2VhHzyc1V/ryYA1D2YavjLa0rdxYLhH6fnN7ahcSpvz
eoB6beNe615Ti0qY5lgZ4wdkd3UN+GpZIsiKDQIH/7VB5LRNyqzHYiDlDWVicsPm/akRuTfFqN6C
Uefn9gnRcWBF3gg/rL/WYaOyy5Tlvk2V42FWlPF1XlCHJsgLU/u8HW0X4K2Ymne3wf4Qp5jcsjES
F8vHr7N8ysA5wIvd9xSr6iYfNOO6scMSUC1k9WUVXnewGyO9XhYQZdtsHFVHZ6Uc78wlguDD+YMc
uFXx6Hx0aK+4pjvNOXHVxCEooZB0Tfoz/WuDCok03+yNs2H2BUIhOuhJ3csP6ppf21MJFyK4Fl58
rfavo0i1G9IB0o9MOy2fhHbXAPNYqEtJTMF164dijmXT3zvzZVmgGYdxXYsKjrIcy2uzyeyNCpS4
FC0/T4cqgNJ9/YshOaXIXol7JwhLrm1Tc4Du091PrtavOmlXv5rUW6UIYd8rA09DSkP+UnF8nnK2
cdvFkfasqeD+a21e+FC6hfXsa6m2pZuVnBypmRcOJuy0oeu/u/xYy6KJoTAttFF1jy4XhzQeiYNR
FNZ9QdT11yLYM9Y5xdl3E5/cpkyq+qJLsz8lVoMmtiurF5FWt8va+Pc8tqJWz5RWkp3iL3GsJje8
6QFRM/LJmw8jRFA977HBpBanr63dyZEcZQZP2n6yjfjBCShJ54zyf2UclcLrtLdYM9FPI7Zogkvo
DOZJBS55lhl/LxNC9fL12Lr73Ik6ejYbVe2IXJZHHTLPzdBoiCrNch4ZvSxLTvhyV20n5d3gw4fv
R5VsVVefiN1rH3oHB/Sy2BiQK2F645tGpMKma5V17ukZXw+toEfmO+GPqU0IJpp/vdL7IboWYS2e
1t2UuwqbuxA30tH6dUTZ5qfszssXVDGTg/E81Xdd0ydXEa7TvYK6/IBwABvhvDLfDnYu7ao3X3Cu
dnWvJy9GK659E5a0FTXqh8zkaVmUSt17FOZcJzNCRB20JZAEBkIMc8+9s6cM5UdpmD/brN7qXq29
JqRgbHpVNNe5JUmtw+a6YRCpPjL3bmwz6+egpVwUPUe7MTIBJaMim9Yvuval7sfzsq5QiU8Na+oj
/QVn3wztcCCQVeOwRbbAVls/u8g7DKMvf3gw+7eTHQ6neMqDm6wBG/+1jnmjloct6QEXV3AwyfnU
tLxtfv+ymBEc/6c3/v/XG7clber/S2+8qFX4v9bvdZFG+T965Mtb/+qRO9a/TAs0jenaIGV0e8ZM
/YW8cc1/Gbq0TSEkPgbXNIDN/B/kjf0vywUdw9ReGDpv+zfkDYtK19MNzxLSs4z/TsvckP8ZxCRN
JmHw5fm7Q+FxYPz8CWJykqHK6pT4oUhYJmW38slyR0LS4o7gMb29g3oR3gVxf8wzme4FEhsG+8K4
B1xG0RJDNVImiPV9bt+XWoWIsdHzXYSx7xqZU0hb1yTHm1SboOxuKYjuCCKJHwoillawl7Prpi3L
F6M+ezJB9iSmN79FwgStvqIIm5enZKJWEMSk1KtIOneVN3kzcjp7cEi6TwI7oCvnG/cu1YCd0iWe
liLyTnYH+loSy7TRwwoF48DMDkPR8FN52jl0pcaW2+nJzO30MA1+tu/k2P8Qdb3xm2h4jdwSNZuy
tjDO1T7O7OKFMy4JTiH4T0SWR+bw7dMwAp0PtbE8t2pST00Gbb0gVh5PIvxzRGHhUx6k6DFxeWRT
dmqG4jJOd6MfmledW717DuYJojr3shqIf44s9zomE2Nfo9Hu52Kokhewfi8e4idYzCF2yay79rLr
zk3GE0FmAA3a/FmoepOWtnEVe9MjBBlobxa9YNs2f2u9uy0KPg6jbEMqdAVUOUWcjZ85p8h5yKf+
vk06b+vonMYBxwXmkubX7DSzKfacQuOm9Z7FKb7DUoiivR1+AIjvd9mQdtuRSdR6rNviQKA5tJdd
A25mhcyBEnYnb5Fi3JNHLC9ZixnCzlI4EuyCbhOsSAeTq+JWFVqOpkJkB4Ze+rFxIuRuZh0/+y11
42jKESAQz0oJqED0/4v/UXVI4sw8OKMtbijepxsAX49Novk1VYUtwe7Njatn0DdIQb7ywH2saksf
9qWuhp3Fj7NTHuFrAiuTTfLrVTq7tYM40VZ5NqYE4FTtATRwuNII3T7JXvssGvFRamI8jEFl3Ant
GHS+cSWRZc3e9PIKhaHCTYHXRQk7OBo6kHs3qlJkvpG20/zY2yvbRXPSecatUebuysN9vSbj6a02
RHJdzjfOpE50OyAS5215EknKcQ+ckbRI/KJUXhzvHiS0fnbhY54Ba2WbJiXSllHwA56UXcSRdXT9
EbF+PKLu8ImXAOls04u9GwwarjIkOclGYriuM2SxbEa69QQcmYCyMeEB2AtiJMebDLTuUeuw+ZEF
Qz8QgUMIPmOjivE5H3UNNhKWfyeaqn2MJAt+SLuKfdyLemYgwRuB+zotWkfCRleP/ZADNa3DD2qI
6VVdoc+zoNxQOUk3hajdtQsRaKKVdxin+z5Sp6oqnVtHZMTgyHn36WyvEC7Xh0Gr8BmbruLCz8Fa
+pgJICkBV5CIivEcuqeoT15Q6tW3KLIf8NwdI98wznrgPoeaX5xIU8A8PMFqsIPiR4Zk16mbfJ1z
Bj7z33mxQI5z5pJIWtPpDnz6eMWUh4M7ik+5TwS3QcbNFkh7uoFRQhVToaOIURWu4F+ijRxTYiPS
hD+ayWmixkqxgeatX4woqs6xEe7jOn/Dy4Ugwi3iI4LVZniCRQx5ImoRysXkXtS1i1AnZnJvUHN1
oxEeKyCkIS9vHJPgZMlgoOkHmjGT98P1VLSfcgeLr5W9Sp/sxtm6WLlaAXLfwLDn7NrKKM8B/O2L
/R+MnUlznMrarX8REQkkkEyL6qvUlXpNCNuyaZK+h19/H7Qjvu8O7uAOjsI+W7alEpXNetd6lj9N
tyox8yDzqvjqzQu1WvD3yPyZpMKIwwbSyPuHDmjmk9Tiwaqpz1Kj97Qs2giaEsyQitzhvqa/Jad2
4vc4xLuaKs6oSt+iMQKZkldqV+ChSNPTDCdz0wMJPQ2MYLZt7hF4odzgkMSI+YlF72VaGb+dtByf
09B6KDNnL2MbNIdw/SDNmnLHPlRe3cZ+Kub+Xcys/OZf4cXWAxWY+Q6VUty3vgPBSlEFHE0D3pa1
gyDqmwJKjgzPDTwyWXu/oiT03+xwDu8pgMN3RWxzqsKR6hCDLEWag3rODQussePv3SWlcFDQaUy5
7VfqjPLBs43XWdgXqlf619LbtVaIgdskUmKZMLox1/9LEx9btEAv1W0ZX52iZvMgwXqkpGe+1Ep/
ZIn5HCWTQblevAWFoF+a+U81hA99bKnX1DA+cq+/VJWXbimbjwEd4YeyYkjYlsNLS76DnXZZLxFx
fo4wOetlnL8WOoJml88cKMrZ903tnyKHfHsU0dpZrklQ6vj0tgv95mltnJL2N5QD/62Oaue4iOgx
UWjLvVbxc0pvSECC+DZR13coGv5XpMZdHtvbfOIAbFYMWmVrxWSWi48wxig96rw8V6Qkg0Et+QEo
HvTjsOr3Lo26Bwwjx5ZukBf88Nz22nw6/NRrK3s4ChPDmNeQUnYGR1z9uoIAZnTqoBaanrwpX05R
IcatimmDaQhCMnzycROX7pdliq1JivB1NAnA07nzuADaDxrpEkTmGYrGce+W5nDu8JwGvWM5B3Zq
nKqZAR6ptv7hPvmV99rEOH8hJeC/zdl442D0aynIkNdz6++kbl8jGHDVpiP0cl1qY1dp9SuWM5EN
YyTrfDZMLLQu+JEAG6y+s6R5+W8j8eb0FJPrDObUo0usbsSxaVewVd9ZnAE6k7syGfGYOy3FRxnO
auuXVQsHO5wwTwg89tXSdkJlDzt1LPEayrbADNj1YtMgAr3gYFp2vmJb760G5CsK7TGzW+bUlp2e
yjwy1zz/WYQZswITh3Q4/nGzW4Zx/VITDDx0pko3MLXMm2Z44HUDlYbgV4axASjoMA7y7Ieol+LW
dfdr1PwizeQMFgCTl8ZA1JfGZZhCsCux226ctmqfSExdfBagaxna2OyofT+0KFHXoYjPbk1sMa1y
CAlZ9rdmOvsoDZgK/fgEyWnZVVE73SLRP3dIOC8Nil3WuTAuzFrsVRcdDA+DWp5+EZBl9t7N341w
GKRSO7+LScLG4J7uKDOFRN02FV+PjooDgPKeGVkWIs/jrmeg/UV7sNpbjASqkRoFsqPinhaJKiir
hoLTeRJ7ftJUlkWfikQ/SyMx9J3dGdFpXFKEb+Vvh1L1D4Pbc3hMR0h6lJOFIx26yCz0UylwWQ2N
Q1fXKf/2DTSFcjLp54Vc1jIuO7Wjah5tw3gfy5jZT/3ceUb5nB5+jhGaPpkA82NKPHUvatDt5ISL
D2K0PZ53Gi4eTUf/8VKOHdJqt7WsvDvFuZCanKo5kIMhFOF/Fs7NiKmukqH85UDMOOQQO1QNKcxM
2yfTgpeA5HNRWbavQfJemZx0Misu2QAzkJqeKz2z2NKjhU2B5G7gg7TbgJbXl86stn2Ci7Uwq5jT
Wto94rUEeTauHsj+kTNrjio1EePwJmgdMiK/bmuN15TalAHv6j7z3LfcAvpo6EUcc6oOAgu+1WYa
RIcokhETpWZRIiYfQfq9InQnB9sKXzyjSY7dykV30vEh5uxGZmk5FRWy1dLxnu/4iqBgv6T92QpV
8+HVFX8DOP+0fqhksbOj8cm3kvqkIev1KcQ6stpb35zF2bHOkDfM+zp1idCNPf1rDYaL0B1wAYDF
jmFQ696pTmrI2Tur5aYBS9G0Pt+VyC3IJdNjGVGZYycmkqy0cUT4Ox+E7tY2OIQ3Y9nuhlaLfZwV
30XBlhviGLzqYqYAYCYYGXceGpcaenY7ApjcuvKNMuyaawaewRYSQ5CuO0qrh/e8SeXp5zDE10sW
aULA6qrnNumxSYY9wcyogk2++FdPU+/Tr9nKBve/N4URPOgk3ddx9qRzmd7x388ZrFXMQrDqDI0f
InGWZmeS+tgUciZMsx7K6OKZrmlMnSpNafWm6lL/Isb8i3kUrdM0QF9rkhWnoRDF1jMSfXXGYldw
J9r53lztSA7he8aofewnwknuAJ2qjvinpsx5bmxVb91y9neC3RJfRbizQMCMN9ufzfuG3N7Pf8T5
E/NlVZslr+ZDERq7yXfyGwoI712W49gVHYE8v4QowZyg5rBNsggDVMIYmVOlfzJIea1R2YswGjvA
hlkep5ynsjbop8APcvTIKRQ+YWb+ZvKTYoD9popd2X8NFicsh3vAxnUwL8npn6cwoDBzwF/U6T8S
uvVJ2lgAiFDyVtF0hBYSonnU2st2XOjE9X3VMMeEUFob+TnzhxP8RhjmbWfdl6i9mCDrODzahsUj
EFv1NovSj5RZ9C5sVcYWyzLAj25HGj516+WBCa1DwoSsREf4bYkjZOVyHI9uYzLztqJ7HxbPi1kV
H37DCXitcow4MG6tibU+nKf4IqfpORfucCgxlmI/tWk94bjSTVxYRFZ5R3TNl6XVc5BoPO+OR/6r
9+lE854rt+2hVSysorrP2cAJrA0uuSnPMCAup/M7oXrzHuI5NNg2xDK+PpYN0AxzxNuSa00FUfVO
osnl8aMXUxU2FVHF/ElkcwkGotOXtAzdvWqnFNkg5Aea6I/eV/iKfTfZYsJq1znqnWMZEPXGkjdK
WHp7iJDRWU76UliyPpm1820yTMWwgJu9jNwC90hmHKcoHNlXW4KSQ6n5IW1/LtyJogky7PJnEOq8
4oP5r+T8gjhMAQ0Zgj8zscVtho7s1FJdOy6f1AVKvrmcaTzluv5VjLzVEpqRiY3hZ2lqT6D4FulG
60Ftyzi397MFlSRu1LFtq+IoTT/eJp7wjrqyONiZ7p02k/LOkPbZ9TityCQUe1NS97xpnT8JIcRQ
1OUOyJt1mMOuOboHn+ny6ufB7cS6vQ9l/ct15j/tcuq4dx4XwDl31UCgqQR0d1eHoOImDL/NlNrb
3rOnm0kmkJ/hDK+4armWdyzCFc0pBWnUO0TeL26ufMKKYVxU9668gYCX5XSPTflYJOOBXbx7CNmP
DhIpZ1tXvC6IVofe3tpL5l8XMgpBR6slfgO6ZkWjza2IJp/+6+Uv7Ynmdqppr54qLmHprIAjGuaL
G7n2NVELOB2vqgPN3ZTdo7jFYXOyHat7oDIdqbmjzMdVWA9U3p6a4n4qLXm1mM4x0Q0B7njg+jmi
t4qpH/N602fzK9s8OeRhmsAOyiZO6jlQE6cw7wWsdfr+tl0eh28xxpNeVHofpX6/NW1OO2XROoG/
XBc/PyS60vfcCLpD79NBUGWR2GGDqoJuVk3g2qS7zXULnBpLXEM/fXUbcvOkoaZh1sdlbh6pmWbK
nQETSMOW+Nsmb+2O+YLv3HHvgPtaqMduEjeYraue86YnDl3CVe6pj8KSMxEQPD82s62f6poGIKoY
QmAfawC7Dh2m2O3I+kK8lfbs9Ezzx3gyFvVE6IqJqPoaYGX1YiwfK5MJYtv5u3LJna3BdnAyKV9u
enmRS0H/KDlScFzutNcVIpUnDeAIlD/OJjO/Kr5L9PiRdUb7VqsFwaD43RlG8iyz5AMORH4hwvz1
s2OlmHXCFuO4adbkYRbjdUCIAcfaPMea9cVu7DttLWIT9x3UVre2TiwrHNmfbAJ2b7Ftx1syo6MN
AbNsZnpeo/yQ4x8noCEh9rVhdMB0XnR7oAU1Hpn2qFYSwEIwjouIOPoGDzV79b21freMxyByFDI5
gbrssEV69SmZmfpy3otGc4Zo2DkbGXGcq1MLrcmM/tFrNT9mGa4g22hvE0dAa77lTl99pka5VV2K
dkTmcK+mDG1KlhenSP/hRhJ3TuzsnBwbLNkn65SadIP59JsculbE9+5O+r061dQttOQmad875PFo
nNpk0ZeEYSMFvXDOoqn27oqyNI616p9Lf+Trx9NyGvLm6DDOPwzx6sPXa/PEHBMDGR3rUGV4eqJ1
jOZPUv5eh4g1DmJnbD9MwhuSAqwOY8LyILHTHLM05IhP9FqVhn8nym81QeaaaoZwbUfMW/ifscGr
pdBnAg57VA+zuz22uXkTiybF33Ob4WQzPtZfSi7lfrSbGgckpk+Aq9c8N5xbTBIoJYQYD539FRkf
YWj0l8R2zr6JtZIkV3RJFfaD2B8f3Bbnl2k1B5kqccwS1nl2cXishoEYk4snI6Wxo0q84R5YzynN
RtRcW+nnoq8P/lJgQHWqaTdQ40ljHGKtPbY3J2kQMxVG/7QAukz3dxGUkrSFJ4q3Vj9N9FEgpbh/
LJucy0CZzAN4KNTI8SWJtPcgR8L+nnP12Zctc4Q70U5QvdyZq40P9RO+W85FHE9OrlR4QDhHxSo8
/pE062HTMNWKRsobjSgyjgljR3ot52hPhEYF1UDjp9W10d6pBgbZq2IxLH2BQ8ajai/Blka5Rrcb
IiPf102j99CQ/AOjRWLPaOVeHj+WxnwrbW7jmSvv+6kf3rBfLfCGm/tRqj+DU/rPOjX9ZzqrgmhC
m1DycXSNOTBNw18l53TPoJX6CwJmBiak59ihiYfD3d0Y6fc249rLcpkEOTrDE/pIUE6l3o3LlJ8m
znrI+gTjytk+Yi/aGgwIaNOeo41h5ySi6OSEtvtpoZrDmHAhnHTJu+vB4NXNW80AbCAcjMIBmVKI
f64GsGWu8gdF598FjKUTU/76XFb1veuS8EK6y57SqXx2l84jbxpNp2zGo0ot1SkSGhZYzMyU6Ep7
DTMqXjLIMEFYW9gjwHMHayYMGkyDFkyQGuxWczSGDW3iBecj9grKNHXQMnkdqsSl7RVL8zCbj9BA
8r0yil/KsOAv6OiQrJzRkNFEY7Ak/9hOu8mbjxlwPA1m6kRMPKgjb3XmevceHt3z0ARMQ+1NC8eK
z7nhgtz8gLnNlc4tvqcEaTDX8/HHDNslzrNAQtl3Yfhl1JOxkyXLJMZ0PP7VErgNiit9O89GkYqz
6uPjnCu60mr8sO1AXnZQ9n6UTX/2WsBS8AMa7OtGeXR6ivs6ti+vpZTPR72iR8zn5O/2DwBIutME
0dhJfVoAZbL7YY7+uMQnoGqKlw3tFp+e18SPXCu2TQ0BbHUJCzJpe5G6923v6sO41E8ShBhmR7hc
Rh6V1LbxderBXc4ms3B4sKSohc3rD3KD5P5dKmnLnmp3mw1qgsFlsLiWFtzqBBhyJOw4+NOxaJ/d
luxAShXoIYeC/7+k4ojjui5x+M414uA46naXR7uh6sK9M+j3kuY/HOagaChi/AECg+rr4YZl/7yy
p9crAnOC0Oyh04BJiztdb/TsHcap/kM3I7soHC5DX/GBfS7hx48L2Fqw+5Qy3NCRCJV6/RBp8nBR
PFvbH+yqMFS7QQLr/y8rPJJvt/GZv2wNfwaevvKbw364/lCN58kad2U8/u5W539k6WePc1DAcQ9o
5bzOJWR5kvgswP2QPotWm5lp8pMu9K3Aq7Y2czrbNhEbrLUAD9dGP553AOf5dVaTDRwvsIGcn4t5
p7lkbSYL3FCCrZw2LFxsdfZNXP/QVd4LlWl/sX3uRQlnDGMCoMX56PKsnH4cxKYdxXsrFm8hfvSz
JYFKUTn+5cSIlJW/5RSYMfEmtj9hXZ8pR1uUZSLc5Ab8PqAcYYRJpp4hM9eE8OwFIq4Q8PhWajVU
ep5ctkDs8T+2dVem+V624aUce1ygabUc0Cd4eKLobZCD9VouHQ1ZQNAcFoGTV3v9PqrKcI8l75Xe
P3v7MyNZ2pJsYrH+W/dXk6Lbe0P1+lOVHbASTh+O1xpn4ggvAF0ovzU8G0Pr/GaNk7sTSWdsptWA
TTfuQRsjazYN5R+za8XcHs+RGcqtvVrWUaygtVaMT7jLuCqgGIECvnyFNzpTvuvLtYUbnX5l1xNo
hGLfVg10aXH777m0ANLP6IwbQ7qvMiH5OHsvuf/tdG9UHNyMOQ43S1//AjAwolz4PVkU90Hlwgkw
WfybxLyVPtB1F5fpxqCTBOaHOiELgwltOxejd9gx16G3oSo862zwh2OKCRAc+RnDCKQIGF+/nZQc
ingoMwBFS7h3e+7tfzim+LDz/LY1t4khr2MmbyiO8I1I2xjS/6Ws6kskGB+L4jJoDsDu89Q+LtH0
JX2TpcCruOCMw4dRVO/tHxXf56ZLf1d4FZDGNkO/Xqqt10a0z9TBnIlsb8J5uFWq3+YWZjy2BHCK
0B4xMQuzbzZ17r/qJt6FhnqN+dSzF0MBs1P9n9t+CqvxOEI9zaf7qK7tE9ON/owXhpeYAgREOvqw
Dj0n3gWFrKaQs0DRZsgMMC9pN+o6dlwHa3MmzjuXT0pPlAozSaK81MqBF7aT2GADj5coQruLNep7
dNNWjRqx8t7zVt8D8LMWtvA5eY6Qnzi+EMzy2XYgiy0kUwZGxysHHklDnD2n2FSzm2PMm77TNV1S
HKsYbCNdFKw/Bd99HG2r2c5PzSKPMbycQ8SFyIRverRn+tTiSB4pyK7+o2LTP3Pu62pCRbOMo2fY
tMZlexjuxZGUKwbOuuaaZPvfeWy0OyuiBxIk08glH+kLfSAw3JRLpe/fJa73wYE42k5h/fCTQ+lp
5OaE7ZjHqInEITFX9n44fzKZ4IqRgrhy5oj3RijIAzL/p6+AVPSQj/LsV3VO3Ya4UnsDtjHHfhT2
4hDZ5XlxYojtNcdqKNkRrsnpPTf9YW+r+a1a/1gYtWx4NT+d1njihEDrbRY+CNafn+3u50O1ru2S
fsxd6qjHWsSXyYr5/tYWgEZWgFHt7Ll2HJbYkKaKqoxpiYGgzlpXc1exuBeSuiEtjFdInuuQ1z2O
oDgRJX3AtUBSlzZOCBfRPUz9KPSjcwVCg4CUPriaNzrVXr/UCBI2YY7WFQ2X5nWXXr/yn1/RkzEk
IR2h7QQhqDQ+GGDCaizyt+lpbcVzeWErzKx76scvFccZ5Fny6lbRHrK6CSowg2nu3divxl3T1Tcf
zNueS+lydrDMnoUJYmvJvTt/oud+SIc1ggwz0wVqNK99O9kaNrYsuIO+/dtfTyfOzrdZnqGKGRiN
/a3B8ZScHMCC0BuKE40pgSRYdSA48uY47Bks5xQshBo93tcNXB5JfAwP1A6STwrIFG4gKGO2rgzP
7097QWZa/2rpnKSDjjktwGXXmgEErP5ktL9sYbzIZHqI1ydF2aSYI/dYm/IGExRYXOuFQdXpBbVs
LbUc5oe+Je8QpvtJuAwnIeJKu36bhzTi8W7udTddbBShixTxbrYbebObvGYiEbIUu9OVn2SHEWB8
gTvwwMn2idua2sJxaXa574IRTgqIJSwQ3JW3vpBO4C3Zu+KdRCR75ug4342yOnbvWtDltLQgNgvM
1AGAsWInxd92rDk9lUkbsNKFh2RAzBvD8LnhCrjRqm0eUESbMOHK0qpjaNHk6mcV1u5+OuBHZxVc
hTnbK6O9fqlTA7N/HD+xToTIisgYeBkzhbJdmayMZtSe+mYMd62G5NZ5aoN4S7lgTr2r4RqHxq7D
g6NpaI7MhErodIbubazVDw6JKNXui6hFLsgVjBta+YTJIcabHwZGIpcmUagJOG56aPZdhAmAg0kG
4C1Mi9+CH/HGpTMjcEzspfg37A0Qhy8CbzgBgQx3zkVUK0ov/V2YWFgwxeIWwKZ5mhxYZlzY24Da
Lb67LA6M4VZa44kbj8kuuUmhedGZYltAyJnt+noy2Ay8gXoO+80f5Xw0+28BFLI1rfBkwzPOSM4V
NHw9pikvXufp5mDmHhCQOn3xGNge27k/6iGk5cf5G5ahwaQtOjncJYPGzTr6S/41ZZh9+KQ+Kopr
6SbWX/4BSFYUpJwgjyP1JWAknL9+1bq7lKjmBkco6n14SWIgdu4yqWBIqpPdmmurnYj2wkUgk1TE
Iy5bWwagOujopgcjTHIglO4bDwEZHQQhslYW9yOMAVRjOetkPvTzh2TMoqPV3cSAdceAKDHjQ2wT
mOmr6iyiXzYH1nWc8sf1cV0LfjOmIE2SaD5knWLBDXukRtG4eyMaeYPnJ99xRyZEZsjLOUYoTc9N
k0YnLFgzTUayve/T4TGiCbjSAPp88xv53nlUvZdzlbojBdpth6gyDmOCXNeTWGCk9mBywXZy190S
ZTywQKVHBcoUHDemi54Ms/gOG3LzkT3BuvB9PEmirHBsFzCMwckuhJikSKmuulMQBmkuJyy0zJdp
ajiAABk3iMEGJJ5x3EpsYxZRprIJIeQqFziL43X0Int/h7tlNyXof8BXhs0sJUFoN2VYvmynnWCA
BldVflnNi+3Zzakf8SgkE7Rs5lc4f3B/7ETrkjJD5CptbC66eMJcoQAuZw0DZSwMuTpqabAd6R3i
IzcoquPh7oJ57aBODd08Mm8cGXcV8jLRRtasAV0Iu6lHRbcryg9vcre5CzeWVdCDXMeRHb6qZoyL
ZsGiYWBdpa85/+2PDQS19QtzKkhQ9TxfLaAZx6SF4prE1rdCD4blYThTAZpLv2RVbV7m0gnsmuYs
b9Awxg0OyWxztKZvsYOB4KPnN02bfltE9Y1bHps0huQAtuOO/OuWUtGZChB8QGAadw526jgHm5Ms
+VOOUADzfVghfc9LR2gJmX9bVaD3Hlxl54imjI3QHQPAxifRxHslJ+i07VrhJvSxoxEXp4y1T8OR
6SHEukza7Z6KWmad5ngzmsgPYp6OSjtnBqMZaNEKYLRhEn7H/T+JKsBnqUmDWfMmas0/jH7tgHZV
2gFSsHuLNT2KNM230+2/GidiqnhMkr1Uy1f9H+iLfG2WTh9ueRf5pKe9Sv7ORmAlavTEvk94n+fl
8In5B8BzR8k8kLMLg2DjkDX5TvFH9pmabk0BHawkccBMiL9lpPB4X4M1rkldB9RAeUhBoO6N6snN
i8c066jusRx3K8P5X4lR+WgX7p2t/GLDFYJ4o263thWz8epS7qFMP+ixBpHeSRrcrOc8G65g2kCa
yYG2VJ7Wqq5GwB8lg2bmFttoYf9FSAElme8iA3SX9VRAA3it8sPCEyVHjtajZZn7JC2roPXYi5xc
oPV6o4Bl51/xjdlbZuLTLl8squjdjyKb+0C1PUaX6RnIIJd7x4qDCWpgIPL1aWg9pvCZFRCX2TQj
eH4hAIG45rtifJTLDn0Fm6gyS1zR6WuGD3GPRYNrOs8HJjK7fYJ2FF8YU92NhTA3NT0je98yL8oN
32O/DEG3gheKpuTiyuascyc+rip+11Lbk/eRHaSc/xej2S4mE6Mc/CHrQ6zpDhke6wrQiTe1e9Pk
sVGyCTH31ca+zpNz3ozxPdylz/R+6uUfmmkYCFTFa0UV8UYM/lcifWsfk9jLY6qj4gVsDcvmhWpR
QANDx3sCN9iw6bi8UcWQ7qr6Ajaa0SP7ss8ojPN88haCwOPgYUVBFqFzCqcDcry+EyfO0Kx9hLST
NTheU67QXSr3labU7iTWk7u3prx/Pvz3W4+LkztLl8J5EoTGXGtEDjLeeU6K0F5Tdz8fzP/51f/v
/5dT9rbpuHguPn1FsUK4xcBenIdUrBlB7pmz25t71ahnwZVQl9TUUidxCNcmrzSlUuHnV/H//Orn
t/+v/+/nU/73T/y/PkXKictC4vRbehLWdona2qRtEz/EhFxo9lpAWJUdzrw5XLZGizwTL+muiJtX
OcrvqI+ahyRNxh1lSuCVanUB1Y464opiL7EjBy6fJfHLQwmA80gLdmpWZ2UNCIIzY9e+Qy0ch/TK
k3dgibX2E/E76hRiYMnUaXVxLreFA4MJRymTSmQOh1HtRvbJJeK/Q1Pt9/hYgn4hat+EX1+mNv07
mf1jzZyCUrDM9e3s7OAKwMz3x41l/opSUE9zSDl3ASLRMFNWSWCqI3dCxHcTUKz1qVg6TqFLwsf+
qqzwcY5C7+BxhV+H2EY//rYq0FVh0kF6ZAjqeuhCMxxLHT80fmqjGdqYHwccRZargJFzooTx8dbn
/0Trk7gzPwnb/EVcjbcLWMKo7qCK2PPBbrvqXGqKA6gqomilgV/VqIOuekk3Mjf7cSq/Kb4mKTSz
DYr2DT80uvTCUjCr7J7jwo4gkQZY5GkY1/0tDwM1GDdcRDYdGs7r2LgHMvEJnyGawLKSPy0CxSad
k2lPcVB+hMD9UhixzVttnCkjpwGL+/KDveQAUcfnaeXQCyfhxJP7GZ4e6iwkOW0VU6uaLItzhkPl
nIdeOWdJCwI1RD1nXm50U77WEGgQ1N4E8H6COpn1vXGufQ/uZO+ODIa/a4c3brcGv8vWNs7llCJk
PUUosDU5qktJVo9Z9YZFs292GRvNNslh8xP6K3bxlD8tc/8c+7CZRWYN24ZOqxUd552BQ8LHmHPK
dZxCnkA5Yn9HTh397KBZBfnq0NLzfD74jWBB8a2Tiv2MetkSJkI+HuV6xwOjr5kfwKiIGrwSVExO
hONpmJfe8s5FcbN0vrmL/DE+VmFzriqN53syjz/fv9k82K6HhDIJyLgUhC0UDi5O/u5pqGqT/ZiO
+N7iNxniAlKiEtgSEJYRpW99ynnHQn76+Yt8hxpPvidjRHKOXWPfoRkQSad0scJ9nC1osb4HwL2Z
VUi03Trkkz8e65i26WGm98sRM0MroBDQyzUZSDu7T4v0XOY9/+6Apj9vvMgDXe+EZ682eHA4D+Nx
5fav/T2HPEo4uQtKj6ZBBUKMsGNOinyCUX2nHPO9o1AosP3wV1uZVzt1D5RAfC5F9jE1A57GqTx6
Y/hphzHdPmbaPw+AZsUiYoBQObcaRmbSllieKfVp+/DDpOBk7wFzD+pk/tRVNTPxR48aUkPvwjTk
Bwst9bl06r8i9w4UhKa3HiPDRhADTseMIgiZ3IqYyVa/ZG+eIopnZJzXuT7sPCZSjKZV+pDr9CiM
MIa5K2Ni1q5/mopE0MZ47qtRXsuJ+t4+aZg4Nj6SUO3g8Y4fzN7kOvPLtTJ9LZZfBf6iufZuE1JO
xMSxwtSxb+f4KVtvUaMHcMVa8C0oJg/MHVNShuOLytA5sj71gnadOpSV/zslfYCbq6e1V2Xk5dfH
r4OXuvVbXvaoWNqA8fIltuD7RBp1S3AiDULOGYewaO/jyGVuVaXvaVXZG39Miy1pihpkTsculs/R
wupnsf6Zbh6kET5giC7jeZ52GeGVYJl9nyuNA/0QzwyznfFzWAsM7bUT7eeDX1GQOFroBlXS3BXm
MBxMJhHKxhSU1aciW1LQopZgjFA9DSaJ5ZV48/OhX+ErjoCdPqjwbdL0p5A7gO7iJP3OHqbvXJTE
232sznW/XDgyQbxhB9HdVlrRS5FzUCQ5QeoQwfrs9gLZaf2wlAMSYcdksV/hKqaVvC0rgjlvB3Y1
1+ovFiUFS958W4kuEFf5MzgAuFita5orrH++UpCiE/kmG6jPPBpH6HjMPIfmTuFv+qwqJngVRrMi
nEicoc2XSuutGPU3dqn4NKhKPJCbi7ce6dosIvKIXzFfwuQRkzHYaUOO3C603I8tIMbQpRAgEWkZ
VKqguSrs48ti/JvR67lJyIsLz/rB7xhpF4vZ/FVwB4LMgdArR1jTlv0x9gyKBSlTUL8qedCyvqKf
ZwccGQXnsv4u56tv/KK80dn4e2rt50jGyydI6IvvjdPfHKSe/wj1JP5scmbai+EkTHAq3MkAF7ZM
7d6seKbn2RnpSEXBn4kMLDFDVN+qkg+r9z/tkRzk3L57Mf1GhXiMOulyWxqdrSzsf6GHGTUtI4MK
Z5XuwsHiblhg2AKjCy4ujmI07/CvXiQ+6pXhNWMDjCAo383AhHYNGOdnaot5gstGfZnjqavax044
N7dO+q3TRPrUKrUn5/uKRsXgKlvTAvmyxxn3y0kf5ZTE9C2YyOiJs00Y6vPOYGXz6vSXlTXRxQlx
U3adTUK5RUJwIkwluiyfSzxyVSha/MWt4Dpb30Zso9K3hz+qU3ABmPe+VDE1jJxsoU7e3LnvwFcv
u3o2i3Oa0Ns0xBi7iF5HJGBMQlH8HN3Yq06RQoO15r8+MeEiSg+lHuU/q45PqsHyzeXd3VP5ZgZ+
bzsPvTLNE0thf6CRMn0m88U9l0zTX0pszcWojgsn3K0XLf0lih0SM7352DhYtaeGsSLt7lerLw9z
OdZ3Q2wvj73bxwdtxUjAyG13yhVPHXZp7Msw9aNaM11NEVOHRsAiBav62VpLsk+05Z29dUzx8yHn
TnjW72PcVXeFTqu7vEncnapQV//7LUL+oe1oobI5q9D1Mj6qLv4A5e5wS2PC01fWLVWhQ3vJgJ+q
BqmRGfUaE/GNQMddEBqOx3o3QZKYOpo+Qrc7dV774XmLvv4fys5rN5IzzbavMujriZ7wZnB6LsKk
98wkmbwJkCwyvPfx9LOyWmdGqm6ozwEEQaUqFpnu/z+z99qB9njOSyY3aiKpO4grN62TCW2a0ES2
4TfZ9o8rcnpmHdTTo+Ik7lXU0hrr4M5n3UTJWtpNmSByTSHAhpp/6NEDwGXYROGUnMynQU+QEGlA
ZExg7GvZGiGg5pLXDMgxMW9QEssqs6QS00zBYbwSstz0TOzMzu98jifGakBA/w3z3qmI8rb52180
SL6/Z+yyoVE1/IwytkHZwDyIbfH3hsEu9NOobKN4pRPO4ZhzI+/7VtxEcmudeboWsEqiDQDMvLWZ
23i6OhHuLbL5h0FFzl4FcN1OpyhF0RI/941JgQuxdRMlEWSvQctAWOsE1wyl8psVClKn7BQ1gUpB
CbRyjOLNRAmPYiDVry0JNHg/OmmrJOjwC4l4zUAi14F5UriSS/+e5sqwb6wqXsudcix9Anv/919m
ljerNOiugVSx11Kpk3oUcOJk6NB8O8BHpShdOsPy/8XTqIJa/vVpNBXp8WwapsJTCTz5908jTDGJ
HUMbrNrB+FH2gXTvINo6iUKGLaYbnQlHH73Or+XUoPkxUtKMpVG5oHbUkIMQUtepqXJh/9ocDXVe
oFnAwKJm2F8Ydj/xwcWM0xlXkYSadWLVNvqS4DQmse7y3DdeoeufwJOaDeLg8CxjQ0RyEb6ldYqm
aJyzZykaSWYrwB9zRBtQ7Rv/YEgdYeFTtUUSemplfHpqU61JgEQLwCzm2VTZn//5203Bdvvr8wSZ
gRJQ1rHJGob8x+cpVzqfBCkVdBkpfmOe9Z7uN8sSfzwjfnmilNRiB8VRu+1FpKwgmWPeA8tB6aI1
4+GDn1si2TUtcTppvfppYIu1tlppAalqGftG54dWZsHR9Kpxnm7ZGB1GMRtdH+u3K/jZXYjj/kkY
1C0anj9/bHzff/rgdB6gjlxYUh+///l+iRi1/+0v0r/nZJRBXZ2RvetpukZeyvh0MRRK9BaWJN+o
QVHxUeKFYHtFMnbVjHYpRMKHSZ6K3xcUwXVartRYS73cZNnK/pQ8tqkTb7WlDa5RZ4y6eVuR7FEg
XmFjewwUI/3dfyVaeIDS1B6mjiQRQU7az54jUoer/6K3fr0wl4h/CI7PEUvORQNVIBCNu19m60xl
G5eP4rPYxveIvOIb1Q0IexwwK9Xo5EuKENxGi4QQc5h0JOrCC1Mf/QmrBAGrxAF5NT2HUxSW5FTs
TVZTSkS6Ag/YlLZyeKpNOLFVIJlPXHoApdgQDKSs70qwebDjme4HPl7KOh79bVPlLz0co6+eZZev
tm9FN01o3JGCytql7dExAMWrbElr1aeSWf6yzMac8OyRV1nCSEqWUUGV1Ouv1VgcpXrWvjhaV0w/
/a2ujxhqI9+3284MriQhk7EtafoBmx2OCyFbYbqMuCeYQYYL7u16MQtYVAhinsvmju0N4Xiz5rOL
f3ew2p0c43JRe66joS5fc0O3bAuRAlosdROHWrZqlXpaai1SzD6WDZRVLRwtygzwvtL9z9+FD+j7
L58wzTAkzVAsGTy79OsnjAVPJCh4clc/46REpMsKo01w/S9pL58i44FyCmrdY5gob1MpeQRZghJE
Qk/Hb0K4gkM2byJR/sg05rwkZQRLQ2RPLk7Ap2BBAdjB3iE3OAW6h6qeiCDbaJvMySZmkOAiPaWA
9N364R1hG6INpqNkKM17seVPpuagrTJ2lf/iYT/uqb9fb+sfXGucvKgpcL3pimookij9crAIGknv
nWyEq9kojlEyyVB3ooDYCyE6BFq3zXKYzHmQXwvZQibfA9ahozkKQ0eDWTfdqVHxWPYGkTgwZ/eC
n+qPYaWCTAbPctmj/g6yHuXgQwj5gPjg/rMVAQdgEMc3PkSla7ETS+rmoCvhBhL8inE0uYKjz37a
qDTiGzJtUWnLhv2XO7PO+hdPAQ/4nzwHuqpZOn4Ppo/w9/9w/pCYVOIIrsJVL5f9cUoDc98R4SBl
8qtutO15DvRwUwXRp6Gi3VCj8mWIfDKkHoB8Q2Qgl1nlnXy6tpee0ilBxZzJyjUzYIFXhImQrzNu
taruX6zo7iNTOPVD/1GNoriSK5LRYkEVn5XYcFGk8ElrQJmMU3FsFR/5PmvssEifcxZvxzmqX4Sg
JeHOT+JNI9Tdk2VsANaX146JkFtlY7nquuKUklpxrFkh78ZgejPFpkdmmi2ackIdrunPzRRrx1ZW
1SPn5WuqRqKrw81jZRO1F/RDyg7WwEGuOo3WMMMeMgj7DlcR6W+q5kXDXB4bVjUuQXt7plaAGZN4
3aS0/L04mshDqvlSatLFBNm97ar6oiituRsRRF0ymsESnOw6Qi8JQRFgUAEmRWrzaGl2Gm6K2Vx2
s7VtxYpVwUAgHmOpsyZ1CTTsFhJIGxCHKSBIxaYYlNANS6M0d7LWQPVDi+fBNKL1GPofxmSJHm7q
xMYCljtDl/qnNJOOTBxI3+zT2itNlMRNTmRcRPvuiVJWuaMJ12mUhGQRyUl+EqNuheQU+V5EXw6i
h1mnBEn9J10QTXcDfIWhuRaavidVkrxUocLU6TPFFfVfykRPCDE+Nx+aVDL5miekXHN/Fw2lgVCI
CAVnJLVfh8GxzCEp9DF9Qz2H31Uqn9Bt7iUkW8chYziq4jA1EebYFW3XqU47y9MNTfFGknG9aJIS
Vus5WkADtcUUiVd85sU5DcfIGXS+MvR1avXZfEYpZisGfR8KU32XdRMLntIXbn9+skiy9Y8fK0Mm
EkMyVUkl+OKXEjmUBAZDvSEs2aaOzsNEeEzBpDsoukkVm9UfPU30JS9j352kJvVKQ803Qyi99bkR
QE9gcCfEcCUKyxpPjSCHa2JqRicLratmmfABQRYsemOQVsRzvLS5CBt3yvZaoTXHdhKQ7lV9Yyth
2h4sX3AszSxo8E5jmISnx7rvTEGKt0KSDS/KUf36LOdNUY6XZt+2IKl6vi5gnDIaecotpCR7vUD8
0GtD5w5YpfeamrE2LySJzXDxztqcSbVZ7LswJLhP4v0YaZJxkNO2chSC4xfhUMf2JGHdzqb2JRtk
4zQkkafgNnv49BZZuMmErvk0pmYdWahvJeEkyx+ML/qVULAtLwimo4g4GFS43CTDsAIegv5EB0/F
gewNPd8lkHWNvRSsPkUPTm0eI7mhBWM1BxExHTX3pw9eM7aKzlgv9ct5lTGxgRE1WM/YaPfJVEGn
UM/5jOaKwlvZhJqFHbA1qhX2+RBngqV4KjZse65y5ZhA1Z0RJu3QYTqSUFJsYPSqgekj8yiMrZ4H
4gIZ+0PU9lBCIK5G76JdY5w3TL7MjKwmtJgxKOqVZSbVIUIPMoOt8NQAMx4qSbhB2aeVIAywYplI
PV/eygZexZ/v2P/4HP8z+CpOf7/1mp9BL59FyeISNN0vv/yva5Hxz/95fM3//Jk/fsV/7aPPumiK
7/ZP/9Tyqzi8Z1/Nr3/oD38z3/23n859b9//8AvvJ6Dn3H3V0+WrQQr++4Ca/9ff/C3I5l9H4FhE
yPwJ5udr+LfVe1Y2pMN//eW3v/RRPsiK+PjK/0v5Ef+qSxJXqCrqMnfsb4QfQ/6rhvIAUI+sM0mX
zP8l/KjaXxVRlzRygCn7Ve3R9jRF14Z/+wt5ObqlGSYZNlRlJn3B/w/hR1N+OYvYGPI36aZqiqJp
4hX64xWvCvoYVMDLqO6aZRKxcs5CXEuecKt26YrRE0K3irtU9sgO7K7tu/oZXNtnFbVZ7k7Wkm0f
AaqG8NKW285fSjr5CcvScrSauMaVFbuZ4NL/hbek5c5fl/4lXWauvMjfCd5RFA9oaOa74U36Qdvo
GmvLZRvwu9fkt3fv70cS0q9t1M/HaBEHo2kc37r1SynHp4KQvczE8Twbz50kXUgzXFbmY4MBy6vu
vvGOwDlJorsWSZc//+aq9Wsh+fjuKq+UoankU2rKL98dSudYARGcV+bNGrbid3Gpjyr8krd2kX2z
Pn3QY7+NJ/XCNlvdPlaoT8LC3FtPJnPtI/5X9SzVe2lXbeT37DCvkzNCq+aAyXg4d2zqveiAkFCF
EGJrT0a8JIATG+tn8RzulJO4LM2vALqpJ0ALSb44evSTekdPgBQbbR5fs2dCNBs2tG27e6tu2a1H
j6asNQbRhgd4UJltqXQgopMHFmAc2GW7YYEVgWn/ipAarLrQdyH/mm79VB3wRkjbZmluYEO8FTcJ
79ZnfOXhLMaX/HtewiNkPLf3VzpADGQE74G5GnbdMfZEQqO/plXmdu48eZFvJ6X9LW/xqJMpacfC
Gk9684ETpDNswc0+0FUhrhDW9RuldCZ79e0xAVRtWfYYcgXXByr+xiwgjc/TaTacYB/oLCevxTn5
ogAdM1vYF1dtOV9MTKDcOlfKlYLajWn9bnrN3/XFgPkzsrVvSmtjr+MPkTZJ4OUxw99Vb0Jh4glx
x0fRYCOq06fXPuM9vZ/ZxafIAMSzKi4mtKfn+m3Y6h/FyT+2xQGYkmKbit0XKxoKhofWBd/hIdsM
h2DTz6vgpG97TMvQ7Emiccr3dIPjDCNGeC5c5Tv2goXcLbLaJjcUEwDlCjlTCRsDV3P8V7kBDXWK
rm24N7eodQwgoKyVvNbLt/NSXYSe2jhWzM1ua3fph78vZVvfz69NYFtudiTw6C3cgxEKeGqb0oXA
NHONa1R4drw0dqOEumQ5bU38vNjB3alw06/6jKoBEx05tUfxLveedgnWROoBwFEwmTKeZzp8ZWGN
zi7B0GjsqtaWV/F7t66d7ChfJEQgt+BDP3TNtqU8ePFv5pkdE29tVoWt27H0W+uH7DiQauVlys44
Nyq5r165IjFvkeM8W1UrRHku5wm0u86JWRRYz6QzFGCuS2f0WgcoGIGDX/1B5dncyvGVRUZ1BO53
bNLFrNl4dBFvGclmYFPAi6Y2btfbMjoAF8HdO2sCxIO2hMPSmb0GmuzCOmsbJpfhviGElRDXYQ3W
A4XfJ7k7jweoL3LPWCPfYn0l5LaE02c/rXxGMoZdO/WBYWa3DvdJ7ODQDm9K62IK6MlkFFlv0Qh6
AbDcH+kt9FC03VHQktFqT6vxhIFPX06ho63jW/s2uatpFd5UhJxEfAZOcDRaN2ht7cpK81uA5F7b
TGH79fQCvNpjZWGdSfkcR1tYTvWagMJxOQYOLGvzqHQ369zv23u4eWjP7tNFfBHdzGUAL16kI4Ps
Pz8ff20x4djJmmqy35UkrjntlxZTTomMHiAIrJrgEbz+YEUZL2bU/L2E+UMF8/s74B8O4ce30SzZ
sEQuO1n/ZZIGC5OpF9GcK00aro9vYU0j0erj19ywccN364hzxRX/P7XAP7l3ZPkfb1eTCbiI4YPR
JIpo8TG9/N0ATwlQe42M1VaSkL0oE0gtZgTxqhwDiJy6IrxJWkNIOknu5XMcWKorme+FMuSuDymA
DkEn5WO6EgXcrx5aaqzmxbyAYcCWXRF3STceR1owpzJrVEzKpDmRyNjMHGVzUcsSxfZcMAevmkM7
cmSkM87gQt2ShhUf81mpduoADoMOe5PobDWa5lkuO9bExMfTsBJDluYFRGtzvrRZ5tMmc9EHmM/g
AkxmcUNR2T0FDHX2FqiQKqaPyxK04bUaQFdrmx0NQrScAi4yXyzvVl+AIDqmQYYrX/vsUJpWeZcu
ah1pDG4fgRlkUbUbMUukpSLOa6MjHllnX2OrD3m8Tt7nQLQPcHs6NxLKKTX6U5TzEHjZW44Dk7Tl
Bg+khBJDRMmNJOJFLmvBJaeldKU6+kaZlBzkgYS+qBCfEt1X91FfAfaf9Z6DCsN9oQmbxJxWzCXO
evpQspEyje8OzpyWK/yQ5rd8JV+LMxWjCcl3KACDtC3YPkrklwizulSrDL0ImiLmpcx0EErt28bA
vUbSqiEOXHyGepxq9DO6oH4MuHAJNPNU5jnkLRnpitxLJj+t1qwTBJbjEJ+wmn9aMj9Zrs1XTX5n
n45p3cx+1FjLVlqpc5/N8jHuW3KmgTq3ha4t5Eh/7mB3eGrGReEjwEl1igTGoHQKjzRCXX/S5uCJ
IQ89Bl53M1wJk3aSxh/VqF3mUlCWajC9QCZ/Lsf0PTx2YojrZMTnHOaguYKrHDU/YnOsEPmXz7Pa
EU/QvDz+Wx08DOGmN0c4RzXyp4MRUz9LdB5iAv+aKyHHtK0BqHVYJbEoB7JOTDEm8xgkbandInne
CwLRfKrFKw3+r4gLYUnUt7Cqi9qL+6Ehwx2NR90Nzzn6adF8iPvKwFwI49fEW10U0utYyj98Y9oM
U15z8CUEFDIuSbqJCMGu5qLQT0RSIhbhZmgPPa/ABLYn5dlBZAxfGO1qsEBGVKrY+OFVmmhLS5JK
cFMvc7F7zOBs0RcWY/rF0HhhqJ2jhJo74GmvZ0LszWqlnnTAMRkyEdQ9Tl4gpE0Qk0LQ01BXDyML
Z1TGNd5ZMuB96U3rBcdA1JNQeOXaVxy+z+PTTCSuMvY3sxl2lsLqFSmqSkLhIzmwmTGJU6L1Y6Rv
M6PWtwq5TkAnsuMUQlGzEYPJnok82dbrTtlhrjY7G8vpDDMaUMqambePl0Tr3Qm20lrW82kVsxpo
El8tmeqMHUzk+iIUpIUQ/IO9J4lrp9BIuiG8TcLXYqF4U1Axmb3MsoLYQalrVDxkI4aMMvcgi0Yk
HUULvHMyZlP+pU+sZNOopmaTmXYsq9Y8+S0hR8T1NG4sIZlVJ6X0hlAkFFAdko2hv8eJT9H6839F
5kveEwJQRFm6/fl/NDwmf/+vXv7kExFv2YdiyWDd52QVuRJBrTCIaFOOz9FK/Q0W4q8qkIWFzHLC
O0VOipT6OF8a+AukYnc2BmS32RdnK7OjJcAKSkb/Lt/mlXyPS69x6326H/fSe0o+87ZJHN1yrdNM
4HPjJPfpic9+tSOQYvzGYuD1VAg75WDe7eIcovW5gy1Xj+F7s1MX456lp38oPrItJbtoa2wlXnmN
9Fdz2zyxY2drRyQg5/zRIMgem6cGBNFFbAh/6pERrroI342DeCJiQaI8Tdxa31DOYu1HQ2oaa+lM
eFZgi6pd37FTTMZO4kxQXYMC0SGHWfswT+YPgANfUX8PZzeJXRXUU8cX9t8V2UbPA4t5YmcwCwKV
p+pxkLekB3zmz8WVQj444RN9RnS4hLzJXhzMhutj3jgr3+kbwfQspj/mN5g2xhI3WSFTadvMXhKu
PPjd23YlVbQqi34rj5si2KQ9B6jlmPHBKNxaAw9HBqcXQOIbVqO5wI+FB1ZptpK6Zr838Wlrtyxh
xX3d25ylmmhji0f/WVZexFLMfNTngjfoJ40ZJg/vXHE2bTMPPYu5QFUN4JwZo0QGS47BmD2NE+DM
egHvWrqo0M2DyU+OF3tdwkd7lculIi1yCBOTYxJIojkCAvyjvDGjNf/akwCBiUzA9MvAFRWFO7zy
HCd8vqZlC6tNWcEXMHXI1wt5cGIGR+BSBWAtNpHu54Jni+ryi+Q9pd7WH+jAeHnQluFOSGyk/ukR
SA7eY7oQPb8M/Xq07sKBI8w6aNpGvwul1694W2TCmqfYCJhLPRkHxootp59HS4ZoE2WbDSNtpmY0
r8YhJwMhPpjIqH9onnCen/0j/VODzIau/dJeWXDxvYM3St/XfFeu+x/0ZDlpaV/KIjroe5xjeNMQ
Yb4MtwgHme5YBz42cMCLlTngGHWKW7kA60Gr1drmnU+A8pHRrMVuLzldxYtGu+lUtyrwVFc7JDeN
UnV2ZcDcsWeVHmuFl96ALbEq+fk3/Lxitycyls8kJZTgodU0RPtaJw5zYKNaVjfmcVOw5mHyV/f9
qZBeiwJfrm2aCDLcCOAUSGH+LI3kIakdbSdVnrH1N4zdwMtOBa8UHDvC4F1eoNwV/ecueQ7mZabD
iFum3Vb4ACEWXQL0kjMqwCWmu+pgHaeMsBeSaPbjGsN2Yz/cWR4NJ04igsS2HYFAG3Dme8xvVDbp
jwmm5Sv6+nTn52j5bd1n92dDtCs+ahT+dHNsrUEV2cYr76uJXL4IDyzUTVtYAYr66D5iT10xE252
IHtHG/gkTEmwsg7FAA3Y4I3PEe6eI5rszBEGN1Fw/zN9R02LkA3pFG8RJ9C9YYeaus9dUk1419Ci
Mhfw4NAKNC7OqDnhmY483yTJtYfqZFtXExXeCzRcZVyajrJuHOlVWkB3vKVLhjl3YpRnro91uo8W
yi1nruAZOyQY3vyEB2HEcmlXp/RMP3NvF/E6wuK0TzjG8K66hNcaP/BJB6vsoPL39q8EeL7xGM50
uiZYvk2/xMwQIIvZpZkL9XBdFO54xAc/1Q5CkrxYiAf/0iLKdmDu0gIOLm15e2mOwr3aak8dv3g1
z1Zhv4XrZuszSKFMOPujh1sUA/nYw71kvY2s0V+TYv8he9kzV2h7ykNb2o2L4hAc6k8ADUA+5D0w
JevI1kKl3LqVH4i99pyw6lU5RLdkG6xUGRvARp08f7KxpkygS6D7tutSPOlndW88Fc8Z+VUK+cDY
bpAXuLG2AoSfLvCyb+u19Ao5YD7S0h24YRiF0CNGHy06Q9kmnDnkw2qwnyY92IHUW/obnvfMVV+r
LckmJav0V0nxFIW3gXnQWqcmrk2AyLkKYV9JC14nhKQ8liI5i+OuQEEUOzSpPROFbpHvGasMBcXC
jq5S+tFUH1QVFrTadqeew6uAW8/GAnCWl9YTARAoNgudpAyHPb7KUs5jiF6vCYlVOnvcRauIisA6
VAf2oKJ6QPSKOtD8BkqtrHnbBS/zZ3b4ecypXrDJ3h5id4gfb1mwemidvemULYtNcg6ijSJ94HCL
zXMw7KM3RHxDup2JxwpxOG5NdIapvufwR4saJFt/YBvIO134tvtqaRpeEZ84f6yHBtm6JhvCQT3i
cl6AgdIRDPv0/nDzvkpHBiCM21nSrOdFdQZDiRQiOwdv3EscBoryjvW42/fH4oLhWPtkkdU42Qu+
SsiQ8CotnoDBjrnKOB9RwXEP65KX3sbyFiDm0Z1EW1rcLcWCS0XitLvHb63hJEeZuvQMUtt/EiKm
YU67VnjHxmSF1m7nzfAR3thYIc1B6FV+VLfirfB36nMZXeKTWZK4vdJW8f1ReBJ89T4WNlbVPnJr
yU428XFWVjMXxYu0KhfqsnMe2y4GIitx2a5pTzsoTm5YLzE5dF8mYLmc5DWX/GkRsf8ds8d88J/y
leH59+4L8lJJFXDFhEyElvLA2tn4nr3sZoiOfyrO6CUv5S6bneRdT+zqW1l0b8j2gu9pk73Lyjkj
bJumjmCjfb8dBt7SdvrEnRed4bmfenGpRet2E3nTm0pgyI1TXSEdmr+V2dgh2dZPJFRxiygr81ln
TIlR9shA6V1ZiF/8QtKWQ7AemTMzYn0Ygu248lLJ8a9Q9fKtdoExq4WQGM/ZF2JPs/eyLw3cZYKZ
dptIC8Ez84ViHPDC9ydQZz7X4iS+EVVBq/DRzyLNiYgK4nUmHqVOuKBUr2gWBR+9iMZ2UDnpBqAv
HfZTSqAqqmnUPaMcuHTxjwH6tNU9qTPpa44mel8r3039WYdufeIxgRUwSDJfB1/UMPmxpkjA/w0b
w0mpEjYGAovaYykGcaqjxrVVXKs01hsNEylv/dvAThb7xLXfsfn9HN58rBuBM39UX3SNeCyL2vG/
G30BUtke6JkhhNvaS4Dh7nELOYgcN/N+coF4LtHdSe6g28Mhocyo0feqS0LVpN4tt21vs6DygHWR
v6r+ENeUiLB4MgdI7L5aMfDjeKm84JDe83W8RMLRfAADNxhrXivcExhrbG6Ko7msDqa5FZfjV/9l
HnhXChjurvM+3Oef1jU4tnto/eqHtY6e6x1xL8zPq+dxWkz5tzSf0JTgjaf1grUL6ymqF+OnYS5L
1hRQ+sAnkdOdCY07RpkCmzgAAz1O4naW2TXaI3aODXwMJ9QMcTsEqQQT4PEbktjuUV0LS7Eh+5DI
wsbuHr/7818//9zP//r5ZcYQcJAnsGXCAt2hNUZ4w37+dmHM5cYHFxa0qyGLw3MjYszDSuE+orki
TGR2WzWqa4q17Bkyz1epBOMyw7vjxpCKbbhKhhYfg3Dkg41M3MlKKXIJiTpHVrjVNZOfzSKjDD67
uGClCMjZEC3bzyvVBUme2HKfZMyPSCBDPs8eH1NBIBjtwp9ErzHM2k5qkWGUpfGQgUh4bdzepUQH
5t01w5P0gDVlOYhYmQm7aFFwtyy2XMiaI51w/dQQV+MWPpHVocrFJZRuMCmugXCZ+DIMHLJl1N6Q
1gzNZT9bKNEYPkfRAnii6ggwkYmBRzzbK+jKKg28QZVzFRZV0V4qqiMT2hvWOXy7IzFL6ajSriGT
UDvu9TKZGaSYwzaM07PgVxAjRcnfh41y19W5t2fOh7gD+5JPTDJVIb6U2AfM0iBdkXM0rLa9Ajx6
xuBdVVTIQ+Gf08h/U5Wk2bRyzrCe9Es95vwDXL1Ik8XwQObglFonwZb++tSWIpAn0nPcSc7AzkcZ
nchEUZG16joYrFuYGdhqo24R9iZZBsHOLzGZJrm87gdcs1mrn/z4Pe3q+hHl96WWKW0ZnCOoIHG8
FH2wRAxAYnSdd+JEKACA3QMfLgWyTVtC3/zxMgfnjOwzzNSvYJxY+4vtPe9mxsuDG8X+tdK+WUPX
YBPT5z5MuVcroGNDbX1XubGVmrG2BYRKrpjzM2Q47KsRSYlsCrS+8wsQ7n7VjjjjkBt+z0DcJdb2
tUmIRThglPGZ5WGAuFXIgx8AddA9AjjpQB/YMATDC57EkZqT7pTcWtnCVjhCe7XrGblG2C4AX5JB
GSPQbcCDiyXj6UixlnMC9SKBJ4lLetvNL0MlvACPBvVFT22hTKj74qVtacZ+fi0u1G/RXCcS0NVy
oH9nnhYZIy1/ah5THbhIPYnXVlRf8zFZPThXJBkQhiRW3Dp4Jp45lUMbGR8/gfEp+c1LoYGSxWzj
ljklqlK0t7xCNp2rCrX2YH3UI45E/0PVKY2jvtsaBQVzmbFBAMxmqXcrlV7rjoljAqqkIamVNJRp
RwbQIihpGTAsUFlVEVqLNF1KdRasL6HGUqmY6OiSsFoWUkQzAxJCroyzNRnPQjzQNhk19bSIv2j4
iDH+UBX7xKIyD8ratRa1m/oBmbPiHmJhfCNLFradwpGSIl72wiYtXGIbvTZTJiwAcrvC4KODnIr0
TS9xARjBtcMpuzSU5UP0Ebc99EpBPI9cU01jtY4QXf0wBib9cKI/3Htm267lVEkwBZbci7JlOUrP
3EIIFBDXFRM9giEeJ6unTBV2YIzhosK+LejKIzbnczTUN6maHmOyybSnBlaT1F6sAS50JQ433MIx
9lmdToZ4Dxu5IIl94MOHgnWyiC4Gm5UW4C4rpQI8ZMkJVsv5qlYpabVahYOfdC9xkVKPpOxiOMMz
4PLPePQb+v74brQW66vYnw5q/rAYmdd+iHez3ri+rCYLEy1HUdBLj30oY3oXJrCKiAJL9oACSJiF
bkW6nRoKKh4YiCrAhNjETyml1nuV0rmCer2NECuQIlFVWgo2+xEHiYqso2TM0Lb+V4gBXyEbqixi
kI8T2mo9jbEOTyzWRHXcNP3GbOS3cKSQLdu7qG8DqTyw11iVRvUgrzVf1sjiPsNOCBfGEPI9yL1H
Qmmwdy6Fqa2zqnoSLfMwggbvB51NWysO66yuf5TpxprE9yDIuE7zDsFPhMIHPCbDJiO9J8KiSdj+
1lq4Twv8SewSKHhocab7uz5Z2OAIJo2asHLIw6U6E+Rd2zEVqYVHr2oOl8jMKTzi6CzWAegXRKxK
xdp3LDowhdZTUEPvSruJizUpV4RxrFu93/hxLW6LWgB1LaaXsW/vfYl3uspmyhMZIrlOTZTl/bkQ
hPfxYWULAdT3Oels2nEYrYBXo8PmGNNKQkczBWNcpE2IM0bjl3om1ys/IfraoCfOg6ChjkoNt7Cy
WzEO/K+SsVo99Ns0DG5QFtymQILfaNKyGtKU1erA9LeXlw2nmQ1z9hF7phykWX6Gm64vIzXB1pBu
NKDT77MWbaVgFtaxKJ0zkxo0bcvbMKYPK1v7NCpMcH0iNTrepw5Gbqy41lJRm8Q1u5S+iV1rgNWG
TweKT79cJJXi+lGJxAsdWcmgT0nRSUdQEBTyYXozehJ4/M8Rw/OkSF4JmMbllYZUi1xkEkzSR4qS
uEa4uiX1HZefkjFCjhXOKQSSixDeEeihmgbTJ5s2ErpiDRPC7eYod8QgjhZ+3vfHBHBFH0PE00n4
4SWxsMIP0kJhr+NMDIAQB9Ia6tO7iqbOGcbsYcFN1rMowXk312rcdp4pwM0LO5DweaG74FHcAcWG
O+DkSmbQjA0UA0cnVUAJ6cskRCyOHwunSW2ztVaqsVvjRrO7rICvYORLUqK/h6pnjJs2znDtBVHz
TF13qimmdWi6PUEVpLSRUDKr+Woy26cmM5lrtvWaXKFVasDjMWrtPGRcueXcrckVPSQ8RahLjV2J
Lxq0PpcNS6s0jZ5IheAT02gv8gi2QEyye+KL2JZDBNq6xqLOejGwtyzknoghZfCdyIIa0wf6K8iJ
/2bvTJYbR7Zs+y81Rxrc0Q9qwr5TTykkTWAhRYSj71v/+lpQ5r3Z2LVX9uY1YVBiiBJJAH78nL3X
puuQGBtHWClDmsJb4QbZ8XGPO4wqr92goIu79AT8pWftyOxRG8Y5qvRTkzKB4MLuQGeqOI1zG1Nm
AdVD+eJHn/fNjU0AMX18HA92Ve+GsHuE/wN14sOViFrbwj2pfP6F1Q0Eh4sEP+QdKm1720/01wSc
DVrO+Grcdl7XOMFwoH16dc3K5nJIRG2Yb7qpdTfpTuRpvZZDQZisFM+h2avL0LNRsFFHlDALIQnF
T2me9DsGNGR5Am0NakbZC3xypXdxRpLqxEQD5hRRLZ13Q6IoCgxR3YA8nsGLP4RhW8JQ1nofF8Pd
YO0MHPkruRi4dVPYJ2DN9unr3j++nLJyPkYlG9c6/YiZDEExw+s9+tFfb76+5zfQ5mNTvStwBwSL
clMPnAFcsMQ2x7ewC4V8M/uSUFa3+HRKs92B0pGbYfGFmrXqkCMPdPhAq60hlSCWgJSwmQYDhKJL
TzNj56aq7jQoBZyRrpOTAV/8snJ/3WBVfCAXwNvpwHBPbTLD6JFO6Z1kZLm/3xQF+pPuDamnR8bI
v25i5AW2dupj0sJJzJYbKHj8OTVwRA9uQz76dMUs8rnMcJT7oXfSS1an9v5r2v2HDO//RII/cjpv
cUv46Wf3d6mfEP+rSPD0s2l/zv/hx/6lELR+C0xyAAOc4pYTWN5fVIIOKkG+vzjqBCKyf6cA2uI3
kjg8z5eLrsGzbCxif2gELf+3gGczTR4xbcwL7v+PRhBdL09V/c0MYToEWvkCQzEPcon9u45B1k2B
0NppDu1EVHo0Gze6I7hGBYy3koZ8hFZR6RWN1W3rnIZgQ7SewQCScxPxThrWVxV0j72qzU3SJRjP
27FaxyOFZUq4IMjMdgl2QsXbTkAj/N59hz0dAqwwb5tycnZi1tYJWspRmC1A18BlAPOajHlzDtpy
XpU5gFVwADFy+QEIaB/kwHKWgUhszU/191AkHw3JWoiGJFdaGv5FrsdL2aQvku3lmgSh+py1pGxT
2lZcseCeRdj99gRl3PsFYTegoa9+RR/EGdo9+8/2qEC8G6b5groTL08axOtomn/FRYNuh4FGz/qN
zIMwWvvUYYNb1Tg592rK7/Amhte+sD+NMXmvraDcl6YPjSZhslx35bEDbgsEAnvhzNAz5fJvyjhZ
3zR5uSqlldwkjQHdy2wYt7alXrEE57sZz/KxsYsr7HxvV9tpvnUoMSH/602ASHjfqPF57hssK+Pe
D8diL0eeuXLpuqjlyJ9RpGO1MoFbq1dV0fVm7b82LjOCyLuWdQKMfowvOZf+ExMWAP/x3sXIlINV
gHMgAnzmECyTIbyi7WYiM6JcLHpnjd2Orxr0GdEsiEJlllPwJsK6oDWcqWJgTZbveHuTlQnWvJ/h
m4BQ4y2k3m+7DsIQ63iZjKvOm2BOVjx5FqbnzHLfuoDAdMtal0SwPpZmzPuWDzgHmmHBYbMG5aAh
gD+1aLw9Y5uEhrvyQbqgluZ7+VS2G1QW9103H0zJ29GQO7sGSBuvAT1udPNiGhMfCotTx99pWaW/
mQL7oHuC1yJABo7Otn5CW1fPXvPUOTBj4vBGaM+9+Gl3GUdR7uxZjhsiKSnQBBv2FCqOTKetgTZm
Pw+8vUP+LL3pMWigr6HqZwKQnmY/oI06iG6rR06NioMOdOZlaGNU8eHhi4WNB6WM9IucONQaO9tz
DE87mclwHSIe0f6py5Nuq3CUwCxfJ1PgY4TFas4mjDH/AkyjdyRLfIReTzzBaBl3M4kahb4rQRyf
s5o5ntdlt5aDScFBbTlO1MwpTlmamTHH/DB+uO5rlYjhqTe+OQLhKR+qBm5g8KGCFEyaBHNLx5uU
6ui1p9QBto67uZkVwib2fttclvsokeVL7aU7PKLufopHAiJLPgK3LpxjKZonxaFw8VEQMer2d4I9
wQPh8uu8EcPezbuHsunlPpSw3Ca7TVZeTjJ1lqUADl0T9q0BQY4ZVkBQhoiJ0yzJhNzjMwTdzcGT
b+0B9I4hhT40eXUhKpJxG422zJpoPWMU33Zo8aoyOJBcsUFb9i4656GxuJDETfZE2QIruiEnTxHf
AIIRNEL75FuM62awG8IbMrhBM+EMfKRsy/qfbknFA7ueg8Xhv3VydHYYepFSM6TS7O0ylVFwT+RX
h1mEVjMOuCy2zGbEgLTarh4mD/XuVIDbHPLsIx7Yz2CV+1EqhISkE1zTFjlH6NDL0iYfb9JA8OJT
6Ddem9JvIQacSnQ9QLo52L+Ujy4jHPmc/UAfZlKetceEgGDr7DJ3i/7Ui9j+esNTlsFoyawK83Rj
WxsSw18MF3+f9oV+SIvtOBo/UzN9VhpFljCIQs2ZOEdta24Lb6/q8qdfQqoNC+csTVrqUfxhTDDZ
3CgDvFWR7QAQcSXL9KNpDcxUaodtw9qYnkGSdwd/Ef59sG5keld2ZFXaEZ7KYSLS2un9XYqVLGvA
CbnLf5oUw8upKA5K55TPdUYEqSM2bEFpEoyJvU0OOGCKd2mxv1BUkitsy/YKadrVX0RnozUjs+FQ
KICSH4uQfkcdIxttvLonjiW4heCgVuMYIpMoqxCQrxevyhjkfla2iKtj9TOBddD3y0U1/qGi4YaO
xLBG0ASgEexj60PsL4ycbc4SC94STN8NNsWi6rlsGWTTFKW6TWFer8hfdHZu7P+KPTbVbikHMirc
t7Yy3UstWrnLIGCsyOED0xPXbBmJ32pyeE6YhsUljDWAKmsgQVZ29T0exjV4fAMcb/WADK268wYj
vhQYXqM2t+gxLShT7T1MPWSdkQcvvqpPuWjSh6at0CqxqhilUaMMM8KHoZtvAythnurF6a6I/R+T
YZ2UIcObuYsWDqr8pWXiXMKcF1FIWpoyrtubuqXDqFMuTR2nZyGJSHBiQlIBXpzbcnqDFD/vUu0s
h8EhJyJ7PTEoyYciXWOYJGiOeUyQtLdEk6L7C/l/c821jrrYQFkQle5t5Pb4C7AS0tz9YLUfFioI
MoF8eJqa74PJBGdIadT4w8SY2qzTXd9MYu2V8WOgu0XgckMCQwN7yuYFx9FzW0MrzDtkW8rE6v11
MmpE2UPVyc3CVZ1K5IAO6UxVauuDPUxIsrFGuJN4y6QK9m4W3Hohg4qgeZGt4a1HeFhIFHLgBVxq
TJ6Wo3gZ1ky3fWHqA9kXn77N7AiFI43H0ccrMLZMs2zvEPB+IpggwoQe22Nn+BvX6rFHemA34O11
IxgsO3C+a+lfWYYI9O2wdM3+yM63n6atb6MUIC512EC8Y1sMXGfrt+IXC7MtxHyb9LOBMLO/zRNx
wOkEiK5j0izy5g3LIgcGV9s0rC6tSOedTaASCB7xQRrtNxLe5SWkLFyWMisqOlLjERpXFEjOWHub
idUcWB3dE1PuC8sNTwKu8Wrs0AvNAVIbcnHj5A08fY3Sntl010fXAOAo8tloNwYzL4w3F8TG4l8o
6cNllf2tMtgGjUbprGLfccicuGtoit+UwtnNkTyZUUSGyphRm9Dq4MIAkJhUraw6CrmBHGhsIoZA
rIXxOnFpK1WVW16M2eUD7UeYci4SKETM45FFERV2GZd3JIiGdMHm4JEWwqev7Se3Cod74SRgMRP/
MS+eSsx2K/bbLTPEeDyP9MWC3rmUrM05a+MjElzeorQLmGtn1l51O+A6ASJ0L76v7BpwYKq5oqqF
TUhKpcsAu/Gt4ELr50cSFvopLS/z1JpP/XQismC4ft2MVfI8T3NyC7h0uEIHwPUwq+EQAu7fQg3S
+CxDfCEN8vc4Qt5EDNNTZ1fFg2Gw0JeoMVGPCq6BMW8EPrZjWHUObhGTRdsJryyJ5S3ZLUCth6je
0qsGI6Gkd0xtsr38JGUkpzvvaIUSb0mt39wJlIIoZmPb9qN4pFZeBXnuXE1nRs6QpjuzEC0iu+Vb
AckcxWgW55nWhRN19jVVnBxtXQ6HMiroXIw1MVe0X0mH6BlNR930jJ+SPkQG59nJeQnRZH86c8T0
euTDlfgJqvqzrQJnIydZ3BQmfGdVuTECJXlqnFWCLhOhzinW+D3cCSXHaKabXqGmHmqG6yZqy1Jv
DT631YVcXP9RCD2ubHd4zjKGKCVm/LVViR2zwgeQDXdeT5vH0MQE4GtcF0qoQ+u481qP3RU32DpY
lNaASrx1kx7dIsCf2API1H0VopmLXzJFbqctGdzmBuZrlrh4h95ZoFkW30aTEW801nsGbvSm+5IZ
UphtDWvpmA3yQJQoZtoI4ht8MyJvyoBUnHo/sWodRVA8g+OZ9intRUXCt9O7SBh4hwTlwqFgZHDL
huOhoF+VCyJY62AwUUPlqGgyWtAMxpOq93Yka9q7xKaR2A3eFVBCthvjBrtSV9Z7JwcXFgfzqZbi
A18ronCb4IWcHFLkGPYZUMcKjBUN3EJXu4LpC3imWkCo0Tp5jWHHkZDcYy+CtQkc3SRRgYCEeeoJ
YBgJbjKn4UfyDuAzf6AWQaPCwUxQzMWxrq4TtGePEemmWyqUwagujfQgcAX1Xa2LPZFLHxTnaK11
QB7l1J/SYPxo08p64HJzbmrAt4CvAMb6yB0CoZoLu6kJbzx1j7QOgyGxkSDlC7z0F3lMwIZdTgG3
Tp/MRO6lMx99apOVH9CvU5b/03E5N0x2kzkQ901L/KRvMC/Ix4cpJtZ8kpy6zKbiyJpX9qtybHw3
cbsfXLfcQK49CjUTPEkVB+s5eUJw+4rlFTtGmrrbAVSV5S/CskHdgO2jXByyJ9icl4Us6btsVuKp
fRqKsNm0c/dDse7q0fPh1eOXAUzw6tdsUNOK9pTGIMzYLUoP8eC9zxVanAHHwJEWpN46No4ko+s3
QYaP1e9SF30fuwgzAwwlKSR4dYohjUz6S6yHjRoND8zVLlPKeqypTVgGEa6NpNzBkvhVqXInWz3s
6zgEh8sgqop+eN7o7LsMhV7my+mQuDYZZfzFqENZusM0GhlrFeZqPWVs02xk6PTGvO0YjDncqfA5
XUwGQ9ocJ41wg/yx4EyaHQ8R1CtZJK6Lez7E+LBZrCiHELP9WAVoZFR1cUXe3Y2l/eZLC9ByJG9t
Jj2HtFQgDzJcUG13Q18TAS95ThvblihxAg8vknbvEMrHHCjld8qDz9RD8IRRjgzDgzdh2mXefza9
9qpSpn6UcA1K3UUzkvbdWjmCU96GuFY4YLI5uZAfcLmIyUtZQXZkmWvwJBCaiFBRcJFsGaAbCplx
UcXpXqQI5l0RMaryaJpqKW9avcRsNh9AG7szGa83Vu2TgozTp5AQUQrZI5m18/oYxFwfeuJajj0o
+Q2tpXHtAbVaItcPpaTKS7sbTBk3EevRkSMy5AgVNyGsto0n3GMvQpwWJHSsZgOBreqDZwFYf0OB
9bNIqg9tTNBnI44TyRm7iQaqsLGL5boHLoAlHAd+/ek3zLdCcqwODKXo+uM3NCr+OHC2+7J1mU/1
PV1/9qmacZ3S+MoKEZymAF2qM1pyR/wP0vaeqpFQW+tc2O29kj2omCZ7g6VNQka5Npqy3LlqI/3H
uW9dqJheSdY40uoqmjClIybsCSaGrdB2iHaos7VqTtMArhd1AWQqvNrhmipMmHiJSVyUDfnhY4dA
jA1e1jKeDpBJFAnRKGUrbmjliofbdp4Y2jYvrFy/hpmXQKf4gVhdJrB4zOjTlptQ9bSoRvpUE2rG
tsQ33o05YlzTfsobtD2eTUmuzYgokelbFpnmvu+mvSD6eNN0jDVN/dOWyIRjN34PKcALonn2lCPf
hw4tDYm91eaBvEzcBBhv/QIRlJWxmXBan6uGtj8H9uE9cOSt5VakAEcftsjFSvqTsekNSjQfvcPW
auOd7igN2fptiY/Od0N/t5h+uqY8u9mUHASl0CaxW0x5wrnXE0KwhDn3OqqTl7hlL4OnXa56gszQ
IzEVKL13JCnNW3pX2CbiwhKVU+bSqdbGJ0CcYt+qd2HxBAF1PjLociNGdGIBJDivwOc5oD7AC8EV
WrpsDlSiEVgzOEloZ22XHn4xOTbRyrwCoSmarNZk6mQYW5UlH6ApgrU0acXMJVlxbhes855hA/01
2mhVeJ0dwH4oN7597eKSGh2wYd2GLGZ7rWY0nUjebd7nr62E34Y8KxVjVD93jQmOtiTIflTTKdIP
o6RtY5S9sW5xJc1jDNWRialK4G1QTTTQMOAOL3V/lWiOojo8sz1zdmHH6VtTFS49NFM3uPxp1eRe
UR1KM0MPy9K/beuRzJzcHY5tZ38kxsD2fjRPdsQeuZBljnL36GVPhnBemxlNn+mxJS5q7A2u3JAb
GK/noUHhaiIg17n7FHSpsUlHproqq0lqsevr7JO51yf5PVnWLNvRIuls82oTV+FdxsbpZijnYq9C
9TlmfXQK2+zJ7ucMV2Xy0LkYepmSX5oWDVjHxntLlwQzC8ld6yBdWCdW/K0nv8JathpZW53bePLP
Jai/9VzW464XPfSWKltHOQpsu5qeYu2TJmd8tqTSXNRcIDsRzvn/JhhfsIT/DXMAqo+G/r+tjQty
4Q+WwUJq+O//uovi8m+zi99/4I/ZhW/+5ggcPiYqC9asL1bBH4QD3/7NBxjFo2jPJAQzvO9F2Xxh
DMRvBCJK2GbQDfnHAUzw5/QCZqsJHcWSDDgWLsK/GA9/G0P9ya74q/PT/ifhwAsCwYzE8YSFCdT2
l9nGXzyY4WiwT6GHcizIosOlOd+FwYQcxKEDnCvnw+rndeJ/+IN4rAJEU1lgpxvAg691QJfBYbPJ
dlqF28YejrUim6nhcZoeepfSts9K2IpinMIT9Yg+FNjhnaB5qIRbIhbFWS7GXK51iG/MguasCDg+
6uS27GS6njMaqg4SnpT8Ga/wAaFdi3KfzTo65AIqPPDEk2h7uf3Lp/fHW/TXt0T+h7dEmrznvCvS
Qij1DyQByaJNKMbAPmrDIwRaEuiuMuOWVPAZPafB4Hhp+7cVTQ1tEdsHKVGn7wYAKSwLKFxnXmlX
oTntg4JXoy5BZZIzy95VptBA/QHSiQrcVzCJ1fH//bcLPr5/DKN8RmT4al3HxZrn2tY/kBVhJLPK
7UltD1X4mtchLUqLsIGJKj3vGKfMWtwV47ciZgMzV0iNaq8ej3bjfysTY0RipWj3qYwG8EiqhVfK
rTvOhx48kQu+e5V4bBTJWV3l9cdQVR6TJEb9pa/wYFA0tE52thAPrfJEI9zVD8g7aSUazc+c9JxV
FXbnOotxppfTeR7UNxsfI8DUYRVN/qsc1LNXdTZNQXE0NQ0B1MSCIfPZ9e9VRPuirfp+B+PmWV9I
V9ZET8pjbtAxJvgYwjWZ8TbKNotIYnjgmJbtjybC5R65hFEXSKB99P/83HqM7tBVNNsWfzBD+yFY
ud0PGUWohnEs+eicmGAheImgmGW2+60eaWyItiZoDJq7a7wwi3LXGFE/uz5FnuF1DvDR/gDYaF6b
A9IOeGzM6XvzgrQZk3xE7gRDxCPSlWshUTY1E4KSjifBNwg7urcfkDh8kv1LD3DEQZKg0yXP/Xs6
X6cBGU862d/96CiQea7CuruPHfgFZmUDqaCETXO6KNhqWcfftCZFnt74qmxsXF42Av44p6loa/Te
kYUjSMu9VxTfdTr7a5cYC4jz0EuG5rVy8NSUY1yt66UNVpfY/Gyf7WJ0zgPCy9lkEBeTQF4g5ci6
A3Fcr2kRWaFg1an7h9Sgt++nS4bndpGi5lqghRqmU+51HyHabCdipes0nIW4+G64OVgmCJ6b0ByK
nS71g/KhocwES+TDczPM9Tqri5dqtt+brv3wsnqb2P2r508+zLHiR4teSkZNtRJxfNek9EHjfvjm
1tWbxnNGVAhDMQLdtKG3ivg7xw7PlQYQPqFv9JgVkX19U1NGMD+T+3jGkJc22A8qoYAiCDyzi9i5
LH0i7+35SEbyjth4qn9gb0O/j2R3iahVOuBE/jQe27T59OQDDNwTE9bnFi4ihILpO4UGAmE20+Rc
LHC70kdCWeJKnbIlXRn/mj977xE6so0R9ZBFCmzWZbS2Tfubn3rXDCKsbehLUkUmVHzSWaJEmYfC
dtd9TsRUXD4mbvudmNa3KBvoPGc7hzNpVUT9e+cfrKLl13nuuIIV1gqBv5pQsZWJqBYwKxdW96pL
KIVe9gF8+RfxUO8NiHIEnN+NNqrWsuOC7mH5a6fgPh6c14TPUyQkrITxOa2TfdfUz8wHTvWg7j3H
+SSQCCOU/d2eR/LtyaEgS/7RByucLCohxFFYs5zHzEaNbaNVBxAGjwQV1Vrnwz5X4iftdsRo5NKt
Bjt77mmh0pdjd+DiJXdMesBSl6h0J/ZdLfFArVc+MonbiTTlOTqa6IOLLr7KrLuycOG4GlDCB1pP
/n08pQ+JuzTlDUSB4DAqP8MtCvacsHYu10R6j+0tcz52uqq0kbPKYxv2x6SJlrHqh3TyC7PdJ9qs
zATn6bnKqBnR+jJLHk28D8vvTTsNoKDc0R1gwIJmOfU2y/k9t5g6G06lJo+PYRZurcTcCizn2lZv
Q82gXg/TT8YVTMPBk5L+W207cR9W4mF5IAm81xTljDthturCR+VmtPsogeMQq7fvv5NNelH+OUyP
XhssGObhVR9nc0Z/JQK8nuG+zPS0jentRAjW6QfjVTFJfSslzETPxYwQR069693oGo6OOKDGPkrJ
JTPqXJqMQu2EPd6ZQXMsOvHNcrZ20mSb1PNuXa/8poJmiR947TIuYTR82bV+NyEcbGgKX5DF0bkM
Gmbe7H4SiJ5e0eKK6XFTgH28MpNerNTRepx1ckSqDtSb5Y1+a4xH2nqxYqK2M4FZr5DjDi7lXVY1
L2E03bse1mNVeC8CCXCSttjiPPySvfXDQoJRdoAUC+4QEbZETA/N10NzUD9iy74UAa2zysdcGVnv
ElWxrrKCiaDaRAEmCcNmlEF/kZ08IRxuigSLfsuvyeof3HgZo+UfLvkPp6lJQKoB5w7I8yKCemp2
pTVUOzk7dwqCOir3HHVZf50MgBPKnLm+sPbMjNqdVHzmNbZcKwSgiuoLa6HzljLQ3BC89L0ywm/N
0qsI+wD7W1nsJmUyxHJR95o3uRczEQR8sBqa2Vj3FP5BMNswa8gPnv2nxJk2hu+9IuAjjDsPos17
UsXf55ywXtexvjsUIkkX7Road4ghJsazcVds0wY7rC/xN+KvqSuU99rnBZoWhCDwakz20kMUd829
jaY3MiECeXEIRL2yOmJQMcX4gC1vXNIWznCTf2jfvNYTdkReAwEbHPBG2+KAxjbWm+UGlU7GmK/8
GUNaAAxUYpGxSB6ek72iKdspvDH5ArX0nWunYvRz4dGb4Ck2uXdv2iMftj3+0LEFQUvOeznL54iM
671tqJ6LS73uPe86YuahCXaS3QCgmA5xRdy9Y+E65a/luhXq7nvmunrvcEjc7MhevBnD/pv2cfmV
ZU6kgSTH1H5aOHhel3Zvy1vXhaDpls9jdJxXVfc/tMFJnEfm6+iBdjQIpAF88g0Z8FPuoRLtO4jj
GG29RlawEGJaKtmPoaBjWVFtkwzC7AWlTZAZ91D53kmD12sNLX8Mi2fEisRQZtha67p88SHmgPxl
jFcf+9l9NOR4l1Tkm8bplfLzZPQT8vPYWTk2cJtQL73tVctPrbRynr9eHcvj2mZGlGfAPZdfa7kE
Z6VwtRL3Z5vQL50n76Xy4oeBV+ja7ZbcjYMf3rpQB42g4Q+3x02U0RrLUMGSgLGbgiC774cPPeQV
KRY9UqB2H5iE3brV6CGSGI9dPnvHbgJrMYw0qEu3PHGpF7Pc1gVy325+0wQPnxiEHCbDntZWNkuE
fjPW5JGBAPKzE53Dem0DzjgYLpVPQFRWxYxq52tiuqq8O5fBeJ95cK6MMsGMUch2U0nrJJoIp2Ge
MbMaqktqZ1eBY2OXSHYwANc//S7BRZ9POMr0uNcxuhOjp1YwYgwctn9NCGcBhIICu6M/iS76iXTa
osCtGTrJnkhiTn8xHqlL+kNQBD9j1YTbQi/zqYQ3Ph3RB81Sy03aLn7HCqFwTsA8jgHzsSgmFkIV
P9R5auxR0zKUKWwoM2SErSugTVl7RFVFv4XOTRs21qbycT1NyDK2Jp77PEOrXHvGObNpwsyDQTtB
2RCywvzGy+unCAk3jfKMcIwoOveZNPatw+lh1NhwXE0rMAsXmQGWJ4Q1tHg2ZetQPcFXPg3Ljekv
tNZ/f/l1T8zuuSH0aP/14GikzE6Kot58Pfj7D1j3WaMnKiPzr0/x9dhs6mHHAP2+7m1CkkYz2Mw1
Jnpp7SOl3aPRewKbUhzVJ8TWCRIUNVMrc8B83cjlD/p6oq8vq0neF6DGd/WSFTINjYeNcrmbmiH7
i7BC+uu/TY6Tn4rIQj7gADv1CPQ9VlKg8EeKb3levQfbbh/h8NtAAIikZfl48uhl9skcXm2n4m1Z
nn55mq97X79CoUsEPLB8k9QDqNi2QAofcmFSRlrn0Mlb5PU5ZrapHi9xq2BeeSNKQNyIyIOKIxlF
5jkMECpB/9a3CQMwrvUOIj6jxXhi6zOHTHTXGCK6m/wIw+XseVwH2oIRbS0Q1AIniEKVAcOhA1sp
vCVeiI18YlGYiG159BQupCbpiRt3cqq5rIb3Mc6kergl5B/Ddh4cKeIT1iwsd3YtYUYM4IxyXNF0
3Fd5iaYR51pN3U6WYZsmS1aRsXWH8p16BMmuCuJLHDUvHSNGqsRiC4d2NwPGvTE7upPk1+8EcQHb
iJHwzhAVoh7B72+x8lzGwXmjv/CpG50ec9IhWR7CU2/gRWAEHecQJpgL2I+kC+HC6IlHcXR8cVuu
D0XFUtHleDOJfYCkwYLkJ9itM2Y053q5zjKVQzihmofctpuzFI0Heqd5soUkNE8vUUX53DJFL0Ap
0OqI3EbdiSlmr46+ij2+fUT4SNcuoCOpOGUoNYqPobuQMhCcSpsFrCUs4lwIKjFCPttnNcfIeoyA
6tIzuFBEQ/bqeeqBRjpO+DTBGh8P6jrq4pdVc/0e4UaJJd4jGEOLbIbxrU7zae+Nnr7hEPE3vuyg
EBM1fXDl4q/1/DPeFO+MozRwkse5q2ieZMUrXRi2e1Uw3zF7vSd1DFVPrz4c5uzHqiSlcfKicxoO
6XZy23pTkUJx24VdfGtYI2MyBcSil+5p1vV8JfJWbNJi4GqZyUdAnP5VGW1xxK6CIAPnNbt6936C
0gTho8JBOCRLwnLiy0u13AymfT+PDrHFgSD0Q3fyOfbce9xY+SHup5uW0cg9DsnbMRHZwbe69qym
8TnzMiy7ZFxq7d37m6Lok8dGMNOPM/cQMSuL2Jo8zjMEiKRxyKCt7NfYbVw+RCh/CMb8YzRhwh9d
JbdFwKpq1q8h1QiqUxMEg5MEx2wot3beVLdVDUjGzpV9pFe/jh3rXo2peTBaZCtpkBFz2UrMvFfR
0njQtgvGN1J3UtJ6Rt1a7qdBnWK7KHZRHv7oSGp/FBMC3mLwYM/ZKFWEwxsm9NvQ4KWLu71BmOmR
Zv/ZGszy7HDkNhiLDdN6zuPhFEUOBv+RwEUvKr6FWqSPHjFCImxatBFsQc0cw4XHATFofH19rs6K
rozHfI2srq4Ix1tnol/iu9MDVOdgVzqkSqF1dQB7so8XToVNvWWIJ43IOIc2nmR/3vYNdg3V9z/J
2ARhNflvYW69DAGVzKSbfTXODXI+bxXVKj8JRapQr60jhrtdNUTEs8+gtqglJH2I+J3E+4GZptoa
aISavFAP6FxuQ5RuABU7JldZvo7QCVqFca58RgbCysFz6BdNDDKSpbzYxwmOIB9MI+GhEw0F8oNm
5nVj2p+RkBXNgxPn9zElDf500lH37tziyu6tCs90YZ4jY76jnk52ZVP4x9DAINkHd4Qq0ftH2IUI
ilALfDOnZknbNnNcRHEXuLeOO3KVaYp5b5ohGk23eCa8AJOJMG+abzWaYgx//QbGcX8f4raUEwVj
TqaAqfAEaZXZuL1xhMoJAx7VOSOghiJ7TDdM9uV2crCEtJP/Q+WE0umxr89TpjeeQ/YI8pENvdId
Dgxaa679jDOoOwzOwPaIDtyUJQFUFwasTLYuTfrcyIR4gRA8QDeGJ/gofled87IiDixrz7JszQd6
liu/5eBcVfOIGz6og+DkLTdf9+L4UtUsyUZtEKPcLHen5sIWOGR1jIyTInp4nEkPTMhVALdIL8lg
GEPsqFHgvrJ62jbwmk8MPn4Vhpi3rQmzKqFfjBUcblmckue8Eosd5Pe7cTVZdBTqjFj6o4+CJbyT
GaEsGp0f9QfnWt8lu3FKkccGbODR5ubbzIFMFmH4jjzEauwwUJ0u3/q6mdvgBWlvtku7cvwyUukT
Q/vhj7tpWcdHc1iCVh3zNC83X/ekQzrLaljmQV9fd3MWb8wEFki6RH/aTQc6Y7lXsA+nwrdBWYMA
ttjvFOSw80AfK39NkKELWY3CpXaxTssEtpWJXv7370Gpo3T582GXtX/LaPqdy7y7dtIAvOW/f/br
Cb5u/vG9P78kFRZsBGIZuW4Ue9A/f6T2qGcVarh/PiEeBX7k6z/+flcQT0z3TeVIj/mL//LIn1/7
BhN1TqcMqsnfX8HX//nzD/r6MvCx5E0qgtS5vJioDl3UuhNy93//gn/8xH96lj//i5g4czFcEpnN
8ciFEJsoGpptWMaWXhuuE61asmzQD/Jwbfv/w955bDeORNn2V/oHUAsBEwCm9ASdfJoJllLKhHcB
j6/vDVa9yuoa9Oue96CwSKlSEkkAEffec/bhbWdATAGrnuLQ0Y+yxNtzPzgBqbI0T7H53J+7y3fG
hsEmUqASw+hE8SbzvN/IvmMVnbTnrHBfJAGKa2M5A7iuPjxaPqgo0HUhRBWlz1iDb4SKAj9QI4Jl
I2MyOPsLv3ivgYWesEggaR4ZLNACIGU2sfTvYzEfVT98RnlJqDUJqmFw6YzKL3InW7GxYIGcbINb
BoNbziJiwNmn2/0rDoV4pdLqOY6dX1FZ3WAObELTeyhF+C7LtFyJPr3Sif1FDnXTxw81ilQokbGz
Qbp1pOz+SoY6U23bXYvc/CEbeGo0fEBcKe19QQLIGaxRMlcHrR4/0hwd8IynfBNpnQVjyOW3t9MF
sOKvQLIB9sRzMVivSTq8RPVUbTvDfbhPEIogpsObDR8kx21CGN2MnqsvyvrpjnRybbe/5Xp/MLD0
LdEousKaHUXtT4vZfGSOJ8TTp1wL94YIvxvLa9YYV6CqxutzQqiE48SO+G3DpmX/l3RMkbvFxhcW
z6SDn7CwIteBo1VDI7Gtm2F3jNVBDNJMz+o30jGf7LJhrG6hH461z8a1dBIX45tRj8/Isl/Tsh8P
wgJZpLzy3KrmUGnKz9i7pWmQ+lUbhIfcm56qUPbXPvjllKTipDUaOCz9sBAxXzfSvNQhyplYwhPh
pgaKDmW0suZoNZAdh679dUSIhCuAYfxJsdmCcAj6xqMP4dWzCbMCHayVsP0nBPeprV+ndBp+GZSm
DNJS1/w+acOuHoOj6IJrbQ8Hr/cubYHRoIUQHhuQKZMX8AD6ysEpjA03mS61ba2Ltr/Urn2Q8bTx
2u8QIcGuDNrH4NXntCf2oQyttyp5q4zkyxhEiiYsnkG3Sk6ECeRbb0CvTRPhyTXIjnJl9aM0YVZ5
xGf03Ej2ZmI666kzEd/V4DQ5e4bVYNQwRAJv2gQMk5aR17qrGELkJmZBq7LHg4lIPoV6u7NKNvLh
UsjIErR3DaxTQ0s6G7Cdm4OZgeGNtIKRA3J9HMq8gdWAVtObqAWp1H2Xof30BOtUX1ez++l02c1y
gPIZYwCWus45GYNHQ6GhyguALrQUX1xTTlvHDl7j0gFP2bxRlB2pJSTSaT47S8d3SFDJQ2zygiuS
sbjS5xMx0z9RGKZR+lxm3i+iP+otybE+Xmic6jMon8AzvjeAdVdWM27mlARfi47q2iC1ETldjazF
QkZE/974UmYYF8vcoRFETvzGbuB862NdAe0o00NaZagTqCWtzl1Vc30iYBRRbJh+JZLk2JHIQaOo
QtabrCtAkJux+J6xyO2M5VqrZE7R4le2uC7/BWQArzO2rjQ4zW3asr5qtnrhhOdOI5F/egomTYqG
Q5W07FDm0JyeWRwXLI+lFjCjbkYYeTG+RijBc5Ro5Ox1TG8kJjcjvOaMCljN0JkFenhe9NPSgxQx
aQhiQlbubChoFH9raPegWk8BaLno+PQRIkSZov8gkmKr3PQrSNN5a+bKhudXPweZA2bQym5pAxM+
0L7mI5CkeeC6kg4NO/ndKCGr1MsbKZKe+ZedX6lWmGoFz701fW9s70PRD+HTEN8x9ajR2AbY9pN5
/Nkyh1Rp+hSTA+wMhbsOZPi6DKSZdoEuaaN278psrwYi3+8Zw06KRWGoXVKxArb0Ip2hWtg5TMUB
6RcejQ1aNDhBd/l468Qbt2anrkybTp6zz+qAitmiHhxNyS9EmNPY+kMLT3/by/rDqKNmnxhkZ9f6
sWGQpjJcbKFhMfOzfvUu1XBtn+xeu41Lw75drsiiI421RLPVQREsAvhAnvZhRMk5zcoPtfTTjT5J
mH6gQbq4WPxtUtsg5WhgJ+XBQ4J0xD7+UXMFKdrOmhBvPYJAYpgIGRp/jSRQwxMx8fKr6yAY72q0
viHbzTqtU13+SmkZ7KqK0QEdmTWciENkz8WByglWOcUMjncX7uMME2Rn0YNdwdj9FgumxklKULyR
be1spiOYVA56x+FxVu5Hyj200uxXJxWnfOZqMIRx0/KeWGhhvbfNQqjrMrVG83kdkJdvCg1welDI
G3JqZHBF463csd1wtfPuS0RHbBGS+v5RWC8M1mAHeCrnRjVxQgQ6vjxPe3K5LFd5BeaxxUxUYmPZ
j6aXblqSFLWfKkMPXpNNuepsVNMihyWWjzWMu1tG3tZmmgdjBavBNCvj0nU1hPfK2abdVdeLelt1
05bwvYunwxW2EjZJ5FqhrsrCw33g/3++4v+vKseW4ML/G1WO+kkW53/V5dz/yV+6HCHkH5aUHvdl
V6LzWPzBf+lykMH8AXwA9bEupNTv1PX/p8uRfxCDg1DaNCn0bdP7R/IIkh3PI2OROEJWGql7/xtd
jvDkv1zFum2Z/AmoUHSDbRr6of+qzEmbbk6HzosfCvTKet34RT03vmSGt25QZJA3tgvK7i0y68Cf
PXdRxKav7oifSscXR98Qvo2AAfz74JZ9ATTEPI84GDbZaKIiYFd7PygzPbV1ScKVY0eLdzMofW4W
zk6M2oWMT3DEy6FcarE5h7LXUuB6vaqPUuDYaiMWgIQRyl6OM4P/MHJAovTDtmpyQEJmfwpM6yPJ
tOCh7rJ215reW+HSbWZSX8vAeaCCwoQ7gXSr48cUiV7QWlcxgiM1GsKZOsTLRW/+iIlUIyNLO4XW
IFe1NhS7+t5/nZf+q1r6r/dH98xoaYxv1dCHm7qUN7Mvqj1klWvaw0zWIgLI+6b5BML8gSqCyPiM
bkhZlSlqCTn4ljuKFQ477CEL41EM9qlaDl5PKWtm7wO9uVMdhAhOaRusQ16Nlvj2svE3l0PTh+Wf
T++PRFG8jGmb8pHxGRSh1EgHQcVPs+SUzrjK8DMzNe8FQd4i//M1eFLKwzTTi04Z3azvL07nt1GM
V9kWnW28DcvsZTCTcxLppNtPRgeZ1WViolLHd7vI3nS6cYsttfR46bgqJvcaExVUp2Q2NhHbjV7H
6id6iS2PRbRbsF1xK49h4Db7gmx0aCgtPWKsEMZqHBx1CmbTYFKJ9SMHJm7kobNHQSmOpvfPt/5f
n8TvT6eMU6IpSJUxrWKvV1NwEB6cLOGOFZTiovPvh3FEHuCW9k8UyVO26obGD2Wi9l1tKx9MVYOW
h0e/D6MWNb6RlSC4J3tn8uv9++H+gv71lP1d7as5sNjGMBcDxCYhL9Jr8f98ODNMGDKipWKgFtaS
UzePzEDuj34/pZjnG45iKAa25f7Blwar3/3R78P9ZLg/nSfQySQaAD5bLsv7xejMBUzqCBjGn5fp
/ewgqf2rmaPcbpZpw/2t+334/TUzouol0I+ReeGHy4WMwBkhh7m0KcRyuH8nm0nocCsYoXFo0N34
+zA2lLr36zyPl7K2ScEA2Q5TMgMVla/MpeuAQ5dC+/dz0G5yah+tphlmgpAAgURWN85E172Hqd75
bV+C49ZcVlZ0ED6aQ5IIl8P96f1gYE0EjrSQ2exvicgPgnTtCvPiIaxac+OOSzSN4aIHHqe0XbYp
PKwLBLXF2J7wEn5Bfb3tStLonbjTfARxCHJnlvfWWMRbyx9lbds4znzIU7zRyxfE8pbfD+bfj+5P
ISSIPROYvXD4EKblH7B5N/Z5El9YIMg0KcQxbUMU3Tn+W03X6G6a5czr5oB5ZaKnNiAEt8avca48
Pya4z7fmV97ZlNmMlcFpMjn0kdfR3q+5a0f216ppw5NyrBfGFWTLLn/ifZgU5To7CWmgfF9uaPdv
9HGS119BFdZgYGoprmJIXqapRWIJ8GGTzo8ENLNxHyxK5b65stP90SoN+YoGtU3vz4wi1WpZ6daU
cp+xJ0C11jiyavATRqCecarEBwa2b7pVE6WGw8coPIK9hL2ZGdN6u85TmR/n+nnI42xX1Pwfddwe
QibUm25A2NhM2aVy8ey74/htHOaNGNNvAJm8ozkmbCaJl2J/NINBXE6FcbyZKgWe2enfgkkE21Kg
Ah277hob8KDLxE19o+hoh/TYfUJeHWTYhdI7YVYoDLhKUXHOoDBwi+jjM0SyFU6n3A7zy9Ie0I1q
PsW2BojfioETGBex1PtRI9aDjd9Azx0PZi7C0Qm3lrDd8UBZfZqTofMrdxHpjFFz8tLpbVRRASpT
Uxs3Kj5TdCfAOLoPTQ9B6lQCVpuLfn2Ex7Wu+8fA1aItcaev8Vyn+yqZblritsdwGvodg0XBpnzC
6KJFN5Pi+eQ0dn4sUtQnCVjfDCMytYTc2kHKcJahLpPp1p+m8qQp+LdlgUHaHpt6j28gX5tN0G7t
uEOxPtzKMDHwIdXt2rTS9ajQzLgjXMPeBl3Rmcjss8QlX4KGLKWVae5Ms2Nwk6c/JzHrcA+mly6b
bhnT3JcM2fGWAcOuLU0HhVyLaHCaqe2wZnvC6A5GAl6rrvihU5M9tKQIQNAvxpNRpBrTbLhRZvgZ
TZm8upmWQb+sun0RQHer2nGbOgkQ39L6XhJLv0Oy7hfmXZ/ZwgcAzGW2rr6b2VZrmtKunUzJIx9w
RnU5oL7eBhs3JIS5IGuYNmHOmNPtxMWtmMzmgogmep31j0wiAV2GLwASYS4a+BzXrmt+oX8cdagD
dIoZsJJl1G90Pf5MMbivoFnNqDiJKyV7Q0z1tO5Zzw/tyAUETvFbk/fVRscftumZuB6RdkwLUWxr
pFK78Md8OhY8ld4Q2lZQ5FnzJwyxBycPHovKuaTY47ZSL7+3XvPNrckDHb0LZD7fcrhuU/gxPpK+
62BG7sHInAObS7GOUq7OiMn9yg66c4OB5HV2yNKYygBFBDwTiWIiheNKfeIv7uydtPAqZ3qyw2ZQ
Y3fEht1Z0VspvY/MSFhO9BCTv25rV1AkAMEIrJok16QAPBwNOpUZ2Fm9m7oHb4ba0ns2USj98BEW
kJFTDKSHOVuwuUfS178MjW5sKs36NkoWGscDYjm+tjFDDYQbv5AQ2Y+FQoyyBE6H49YJ2/SoiGIE
nFUYfrEgAcEJHhqTzmeA+WVbuQelGePDokHhD32IY+wRDaCUS7L0IYDVN7n8mUzm17mCSytr/Wzq
gbu19F6tQxPzRWRd6Wy2u14aKFJydH8q17VLHgxoTLL4pJv1r6pkiVC9Hu3KDDJYInBPmUyB59yo
t0o5P5jU3BJgIbtRry/MmZJtuRAkMIhC7BuxWQNiZob3aDjpE75k0jb79gXqstlEt6yN1SmSOSAE
3IehXY7HgU7bKhXNzKkS2wvqj6F3Sy3JMJ1xEQHCq35svgzp3G2qW1ymEz46+pGTNYmDbLK9mXba
xV3EWvb3JSLppIIaHACOP+R7xrataddgeHwYHLYyuhW2azyZTdH86Ls02zmz9j4XRIh2xdcojNmJ
zxY5XZHJ/+V9iVzcK10Ms2a26HhFQ3foKv2EP83ZeJZHOavVn8XstUfeCORwya2yW7K2NfUwQ5AA
sBw5iX3JJDiSuWI50vBEo3mg1VyOE0Pp0PPv/SYTyrjBin2akPBxe8I4L8pwXXUPyq27tQhibWMU
OOAKAP6DxCSY63F5cOKEMkfvt0B8dkGySEGYZlGcLPuR+/P7oxAM6J9Ph0WmOmlsyZby5X5gb1r9
+ej+lCWx2A1N8TZaFdvvvEhwihakmw0Jwr9lE3U/DMve6F9Pcd3aR/xLJFtn9JgbQVb19GyaSmf6
TYaNGpr45HSOCxMnhgG0bCVQy2VUSSkQUNmpfWSFr9iBX81Sn3aa1wAXTdl51QJUUJdFH6EwMVov
h5ke7J+HZBzZAbtsg5D8BiSt543vWJh4UeEbqM0M4h7MALbZchAY2vZxFJ+VxTywmPr3NFzM4DTg
46Hv9/cvKxGvQ2Zlh1yXcNXryZdASXxqjIkgcgREtpkvp5enfIBXn1M2NxC+LSIBRFzZdPL9DgnF
Pw5Ys4D9LsFVlHUXuZQ/90O17Ifzij6bd5+KgFn1zXvus2WDVA6X50TNwLLInZtrM9LJUyqa1f2h
mS1NnGVXfn8qFuhcsLOWnf2QtrR9jeUh965IX+tsDLthn6ENu04NYprYEs+2Wb4FWdofWEXQGuLn
uoR9fZmt3HqxwmCNTgRdSsnJXQrtljjxZxfBZ60HsmenpmPEU6EVD9pkvKING6+MfX/OmcxI52IK
qeFH3ApFfTRHnTdssl5o+yjQv8fFMr6QH3HInMSakNHksWOv7eUUwUlU76chlzfRk3RXsF8oIvne
lZZ9rpm+ZlEcXguvojTNIZOmWgb/RQ7NrlHG+0jJ5QxN+XRmaaieNchcuaa+iDYJXyTsTiRLMSm9
AlwkWVz2ax9IOORMgoXV/5pI2b60AkgFmppwmy71om4a1tayodBg+lW3qAvVbZA2+0+dWECV2CfO
PGzSEbdMCTqTq7KcJYMOO9xYWjReDG96BFhxAQdx5YPwDmVmJw+W+Gk2Kr1aQPdgOOB9qCQT/4RE
Tpb4VQ0FHku0U+4aD3Z4javmluA93AmiPfpUMM8qx/Ex70xwK2N9QShI/c8Jg68VPU1V3yWdhL3o
c37SwhxTM5qIoLDUlXDm5tqVSCiqGL1pNMbJpZGRu9MH9dOeaBp4ZDQhI6znlswxQkfHyXpoYrfE
s8IUOdGoZPKGPx300NrCfkGoPOcy+3umUvp84q6AHAg9KxYf8NOZAZWnbD5rY84QEqblQRuCndZH
DFpqesNT3HOVi+lhQLuNt+oh6kZxnOgha0hGH5MxAi+Zju/KC79rxWQ+tFPdXwvCtBAZaRdbN4O9
11mfMXiiPVojUkypsR5NHbnKhLaX1Ll5z/bh2osiO8ENYz/nrgu9Lbd4i4rVYA4EM5CSxp3NreDc
iPoGcV468Y3E9rM9ddY1MbSTjsb+YI35BwMlxMrLBD5ySWQw3Cyk4Zyhw6jD4tCzSA8cqJqnszPC
DWFHse2LtlnPSoijyr5O8MOuouRzzeyRUV+HiBHcg7GJmmShienghpLG4eSq+n0UueA8av4acrTh
0s/NnrAuE0ooQibwUOU2pWA1aDpAok6+lJJCdgYchjVUS4NHK9Sf6MyLAz8WvVmIWNlFvW1piulO
SXYNn9sWbQxJETFykjgIwGSNJmJsy3dE85jq43BWhTOc748oUcgg0BIy7aUq9hkVNXyjpKLuwRU0
TBCuSjLXIpR0U/ZEjz1Em6Mnp96jB6SVydJpt4hkn3pmWzGt34RQPCGdAWzZNkiGfqvXHsIR6fm4
zOVzmnbRkyBI4EudknDRlh+Zm+n7dKlxtDC5IVsZ0SlcdNG/RmOgP+nFt67l+sIbsqv7XL/2sLK2
3F3xvKsfQkftY0nV7gpPB6Vu5DPSsmUk1JN4PQ4iuzUAnG5uFaWYSn8Mepitx9YkeaSFZl3Noa9l
NRFXih+RJeXnILBYocMPi8hZ5wyLIBao8qpb9j7pJ/DTqm5PZdu+OxnsNQ8wBTwBtWRuEamRkw++
pdfRHexS++wqZ9p1C/9EL+RbqqCV2Fby3LWeuorIRhRliZf7jbaZm6fQpq+hhfZwFUlOeT+l+xE5
o98WRNeU+eRbesaJ0JHD1boCEfoQXoD270wsuA+RqTMjVd+aQCgfjMYjUdHiEpecgW0ABrdCRmC3
hJ/DjyYcz0FgNGUjcmzHe+VGkx3RIh8pgT+wQmWXCYTjppVgkYOsdfbH2aO3nzgVGP/B8A03IpTC
ZSKX6/jGDe6RnDFfU8i1bDHbS9wY4hanntgnaW8C0nFIJcw19JsyzTdeNKDVNNRtRA70tHRTx0PW
Jc4HBuF920i8QqLBVYC3eCgZWcdNuQ+LH9ag61wO/SEsCZgbxQ+2GMMhLabyoNtAj5IIzyEjkE3R
AbkuoM+iYB73RV0evMz5mbBtf7XY3XeoDNeRpsmLsFHY5vVhKqb3xCGtK5BcSrJHcG41gLPbyoAg
cck94lRjmV37tLQf2V4zGFMpSblDC86Fuc/aNbxfDX5HsjtbMnSYjq0daePO0AAiBCUb7E4ULzVU
t2lGmepGAGXskTDONpfWdowZ3TcGG1hSD6sNlllkHvhbdoMyrvetmN466JptsJhd2by1mStJYCmF
j3v2teY+baHi3NhlR/JxFQ4gJQl6Yyk794trwB5G7CkTzRg26y2epaMduOVCVoAOgZTQAFycxnO+
D7vsY8Qrv8mnHl8RsGpptCdTs05e0rWMNY0aX5taOYyVji4ahZdO7xBODO/WMEenIQMUX014zfU0
Bme5JGuGnnXxcogJFrjnPo9IC2OSiNDxVKAauojmWvUlxCsZ9DskE9NzaDr7tMFzQSuKgZ7n9Nuy
gecWxVl0zWz23o41pzuP8rWOSUwTxPx0Vf5L6UTew1cZ3m1VPcVpBQikTvtVLAMwB2PwMk+pSVtT
A53PVOriOQ4NB08/d/EcbHVHi44z2591HHtUrcYzldSvfibyyIHMz+qfgJosjV9ea9A2McwjItYt
A98Y2zxT0MglvcpsaXR0ZMFuKwvoXIeMF3bjgnd0i1eEzuOtM4ObZKyXJN0Xq0tY2eZMrVq3+XDT
LBKoWtur1kZ0orAln4pm2pm61T/WSkcAbhcQ+4QV7G2sehurUjQ5G/FUsNCFde6dMTN/mTKPPWK9
8CY1Dk5Q1qdcRz4EQi5e1hn9QnHEeggBGYdnBJyiyzRiz/R+lXiNwl1Mjpogo6NYTlhTodm3xm0h
q/FieQ0C/aL6qteuOpdDEp0I8MAl4JSAynOIx7TNDtkcvIOdq15Bk0HEcLnJ2t74pNUYCyotJByU
iSmD6k1eMP8QCTb+uXHLvb1k+niwZAagzcAUKH1yHdJSy0KzjdAdMbJAjQOMwDwMXtGfIkVmJ8u8
tgla07jEy29p6NzCH0FZopds5pehO4Dpnu66LV7MOIw2ciTE0WVYQ/lQd0BQnko4S9uCX4obpjFQ
u7FDTevy6obXMVP2SaUKLFGdZcc2zR6FFg87b+ADcDzEi0MI5LnvPBYASuy1O2lQwQ1sY2GUXWhM
7AfL0w59bTQnwnuJsmjgnPQ4GRkFOeLYyvLDgKJJr8ElhE2z8ZhA4sT6CRmKXdHOHELeEaKIt3AO
aB0bfXW0S5d6rVRqQw+yhzWvmZsIysf+/kaLKF3f6QlaDXke9t/JqdgHU56RnrCbi3hnJbV7aMmc
DGJHPQqdxNWq4nY7gPKS3zXLg9Tvli86gUQHOzQ1n/zhVU8SxKXMh299NgvusiGti3EJB827GbX7
AvwZmvSrVY8YifKZLNE8J/huyn+0eUok3+SBpuv1jH5kweTELM6xZHOBL0ptLExkp3IodwJlJa1v
JpbH1KkQqOgMncrkxpocntw2yC4yt7aelpbXVm93Jq9sX40xhaEdPgX0NkF48U4NX+MiHhbQakVm
nlkDaGulnzkeRVqpPdlJ4pzuB+h0hGppsHV08Dc3u6oY3A9I4dyQLSRZvWofDw7g8VgWF16228Xa
zUrkN9vuPJjwPGud5NvI+XCiqO9p4HMvGEz5JSdi4Vrj8bompoGGalSnJG6RGFKzbh0or5UxDU/F
ciAFepsV3ZPXU6lihlG3Gm2S43Unyy4JoUqUcdYwea7nGjF2moF0mWORHEsvHTZFJh6MSBuf9Tni
XMdBCNppNvfCWtzHfHBrzPoOjpLEJVjK2iGPKbc9euV9TCgEzI3cwu8cJH6az7ex4foty/GH1RPZ
YPChXgsM2lo+xRcv7FzAmkLwU7uPAZbKY8JpSFCA/tyjNIoy/aqFpbhS8wLxdyjqJEjGfmZznh2t
0m5uwBiIdK4IYyya7kaDEJFPGE/0t630JAu2jTaN22zyuourNjXcsueQ0hRDA4kEqa2OVc5NOM+0
9uKNVCx0nB7clpPI7FXKNvPcqaLG89NuYhu+W1aZL4NtnCpVu3stCeNj6CLNNeqW4UntpTf0LTeU
gL0PXnrfwPtaQV+PcWHAi4n7aTVYKJAS/C2NmLDQtdDp8D7TZM4Z8bRGEm9FWZhbW5Y99w+P67qX
v+JE/dQTWe+9wv2Bsdkfmj4H6kA+/JA03RpZDOHGar4qdGHr2UMSF9Gcxg2TaftpHNu9lbHUJ5RN
uwEaCn2hutrFWrV3a0dsIiPs3nJbnTtNmkfTYd4MYbjaT7kgCSQbohNw1yfd7eB4lS1/68g2vXK7
lyrw3DMN3JdQsJZkAaqpGDbzVnbOkcjGsqmro5yQ4VNzc3J0VG+Yg/e5TW9XzDVSECPXqB7dx3ak
PTXYZNhqmkamEW6qVdHRUQI5+pNUqpJIYAf3t10e4qTYmjqLTNM1XwpZftOnElvINLx3HTtbd0y2
99fRubW9N2fnyxAVnMBxmB0G0b1GLrkdUGo0xm63OQCMZ4W7XqtnboGSBrHH5NZh8IRXyXqp0pOw
9PGrZbPuDMpCkGN3f8747tO++/Dv99zv99eQ/r1E5Ent6ObS7M2XXlK1TGO7ptx2AU2YMrLWs9tH
0DzolGlel3EngK2v9SjgRKHn68xZNAj350nToBwjq4fmIfJrb6DJKtsAWlHE9h1Zr5+0XraNrbhf
uXr4GHYk2rVRAn5zGXm2yxifPdRwwLS30bsYaYKev+em29GW1Q6euiUKqQL+UNb/pVOGfcDBwrLw
qaUY/NAoEDqDJSBXsB38+yHKkmvQtjEh2QQFkB/Tby2gpEyx5xLTNPYdtjSPXCxkgMv6zUbfQ80C
AhLjd1WeEvC+a4b++YaEGNoYUlQVBItphYR1OmaLJj40Z5JYjET5jqYr35tZeY3ZIyw7BAEG8RbA
ESmWHrhZEA4Ng/YoRGybkoR7fyX3g7f802xp8v3+mmYayS6dytd/zaEDk11SSjVij8Hg31/5/VFZ
FeM/nt6/4VQTAGqSdVaUh+yCFaTt+yP370f3p9HyhpWG8TK39TWqc3OdV5AMubFn28mOAn9YDh5G
P6B/aBB7S3X+/WCzeh1nHKouTgJ/sc6iMl4eVhmTz/vh/nQ22IwmSelhvhnPqNymUxPOOvsA3ozl
b5uXnib9/EWGkd5FCil3Z7rqDI2ZVrDhBbNL3edGezC/X8VkgttemqZYaRo/vfdL2YM0vufYb52X
YHBmsvxn7sP9UYp7w4+KzN41bfJn8ASDxPEYOW/t8nLKOPnr0GJy2Qw9VL1+6QjflTKhdH0Mcdg3
wbYSUAkHxaVpVsiwJ7RmQijz96E3y3OH52zfRymqEbuPqauWjjDDQQG2K0khmEjaiHQy49F6sFzi
FP9PIPY/wTaZrO7/LbbpGTF69B/rd24UsEb+KRT765/+JRRz3D9sfpSD2GaRghm/sydc8w/TvjN2
nCX5AXzS3/wm0/7D0G1GxwYdM8vg//rNbzL+0C2mbKAw5FIkITz7X/CbQG7/G/jDWUz+BJIzon1M
Yer/0ol1sZEWKmE9UmUb7kXQO+e47l5yis21M35RQ9889U1dr9UI0DiyhH1OplM/o4ntbOnu2YV4
gPjZF1yd+jFwtADEtTeDOhK+WYbjBpR4QDDvdVKVOvS695EkcF3RhSZUEqDoTUpJFtKG1V2O5SYE
/50lz16qb3VVmK8g/txNPjJSFnMXbEYAozZl6L7VcZPZ+HLXIAfDnaUWF6focTQ7GInsokgOBorr
XTV6O6cI2QXjlJA0FFNDiK3gD8WjEJVbT7HbKoPYR3swbpROSqepIEoDgtymk+VBjQu5ww7y2lj9
rmmq7BnCMs3s3pSHOp0PsdaXUCoENMoREEM9uMec/ureiMZXL3KJt84SddbsPe64+ITVWBLeNDTf
NHMEeKRAEyeJt9Oy2GKB4T4VmI7ny6H4VClEhgL/5aYvDcH2qrMR3JI0K1Akbq24+YqY9YxdO6Kb
URySJMaGHNcm/H0P8obtnLrSEX42mDDf43TtNnUB9PToxMJ+wSVMmxnOU2Eoa1fkUX4Ox+DQBUbo
0/GnrNjmTOHe57455+ar7dkeXQwq9CQYnkw9KZjmWtFKwinFTrYKe9TLnsyfcITa9EEb6zZMVn4E
JcLwN0IsFeCyOdmddmKKm/kRM5hr0ns04r3qtV8iCs1ugnIJQwRtBvbBKNpmXR+cg0axj1wAESZd
fiKJ1OMMqbdA4H7WlfMGGBDhgp2iXQt054nhDsMUSDFsEqfF1TPQV6REQfqCf6Yt13Mc2G9BB5HS
CMyjocIna4rNXZ2B4akrwjjzJctHBhANgHaOBkG9UyTn05TOgOCXdALHZHbbxOxi5IEEieGl0rxs
3XikcGhZxHrdJ3IzV4O7StNyWGtpaO5C9YncnHaqI50HC3MtYONvVS6qd+jGyTkL+uKRzj/+M53k
UWX08gsAhsOQTPahYJC0KZ3s5shsYphZhUsWH1uferrkqA4eIFHLUK9O0Zg/uYWxjbv2GVD47E8q
IgkgjNAeghdoAgx1jA4OtWM6jwH1aoX+7iiK8ECjXZ3jEQ+G2VrmkbDUY5Kxy25dFzp809Kvsrvm
1GrzY1326WH2UkqozwRss+/ExDWhPXmWY3s1snh6LMPgM++IejccXedzJRceWCFO1xoteZLjbxTx
YncG3OhaBpCRqhgOmtDFyQhOQvvuTN4LMb41jKBNnrCv5YNiukxufOKemXsOKH4aQvS6xvNTVKs6
FZiGy/g8EQQF4vQ/2TuPJceVbMt+EcqgRQ8JgqBmCIacwCIzIuDQWn79W2BWVdx3n7DueecgDNRM
EHC4n7P32nRste4yqmN6AaN4pkoF/nCMDxhpYHqGsgx6RqUBaTusXJved0Q5bIyi2AcjapOkj4XX
jJRWB7SyTlttHC0X11p9zvHfZbY9rnNZic5haClu7KA8UiTrLijMK0OQdTcM3bdotHJl5bg4oiIr
8AJM5lGGYooMRCMBvaMUJ+umH5P8gwG6QMpkVucxjKxj0TqBn9qAY6aIPkrX0r7X7e4hKysmoshX
1/bA3IGShuZJMSl1E+x39g/BGRY5r0RPOb4sus/GTDYgyFRfCtNkGy8wG+YmXxYYSWz+2PRbme7h
ENvZHcCHxD5QjnlKYcZsIpjpTNoWmbzJgggLG62wULqbBY2IeRS9JzT7W3eC51oDkFuiVFlFkqn7
xQuzpug82cgT4ioI+N7jhV1L2XHKHqr8K0vb7qnulFUxUucHoL+V8S15i/5KoZo82oPbhnG/qxU1
I3cA3O9gyOO671MUAVwEhN3CGJy+ArJC/aZC/0rlct60TfUSG0oCULw21zLPYXr5SsmJho4Vktas
j0+5hdN+GlsLwlxwFAQ7gCHPf892te8KpV2jyPmdKWFGqHq762rKXdYkYrdIwbQusNAsVXyqPGQj
aKSTRkgUAqVlzRFOG0IfOCmFDGdspL6pLfXSmZVdiEx0w1ffjo7YVXZiHfEzjHc2xdbVMNN1NGmE
LwYdIB+tp9UGFfxwyBjmR5ZKeoYtVnrRo/BpasbIM0pH200OOI9p+GWMkM9MzR59lm/ZDgnUmxrO
v2yRBvd1vWONR0Df1NHuM+5tWY/uwkhRMHEh1dXN2EDky3+i0aN7mCYMcROnZp1pIfGDkpcnOrig
EblUbjlAscLSrTXFlbTE2adKi1mFGqY3p5QIZPlk98a81G9QMJe5vLVzOLAz/d1BgSo0o9RdMAIF
2XQrC51A2Bj5GZBCtdjuZlgI2HQzU1X3ONWRZeSx4U1iwnY5V16AJGrrJAjSZq1+0VpTbNWWDomy
IFPiIf+YREsDyol380zuSkslfo09l6OEAyytkPAUVuPsivLOJFj4acykLf4LDwLbvG1m/XOyLHEi
upLMVs1g8Gm/p8xWrnmzpUn0qlhD+ZABGCyq+Tf6CCDeeN+xq0d0CKjDwMNKJY2Ghu8EkrRXuvrN
NpNqW6XhsHZoc66husSu1Vim71hz9qio7S4JpAbEDu2iygjUxQfOTMNW7hFqe3EuRa9Tsosxmm6x
zCWeainyhiCJYG+YYfuS9PqjHY33Ta6IV5RiMEgqlZJHZ1yxOT0xLNE2EO2LpSCf0/vGNZOkOaNw
RWbPDMYN20LeJkgm1knbpY+0vYq1ndbAlmXGPLki8T0mfup1NKd3dWrbsxIRiunER1gIOpEeob0G
SxQcWgSkNl2Dg0DzhSyltT4MYb8GZfAhULjt5EUfQS2DqniYWkdRz/q1t+qXXpc5X5SwJ6unCh8M
k1pRLUS2nQF1IrdFb1paY7LvjPFBz/r+REUqX6szQS/mAkILxFdFAXxlmHX8iBG383ubpjGeQ+MS
D+wPg/xOegWq2GpkSpVQIb8RNjI0psdBnb4E1VVLWOVuCVyEA6ds0LCG/sDy200iJMT1hN0S3gJn
fkeTOH9IMkA7FagnZ3Lqq9NyEGPs6H+PhemWZvUQ2eCPq0BudsjQPejqj+wqGVljVO66Vus2pGpm
R4187oNdxR+4jE2A43bHj2KQC6/AMh0jcTVpyTLP6gmPUtPA9ME3EGKQgT227Q04EXhsFV6/DlhA
VzZ36rCD6wyuDSw3893ZeZytRqPEM+eniOkqYzV4yHTWgRwFX3QnIAFSsV2XKCXX8C4VN6nt2IO/
Lq2kRWdm5Np33KArIw/C3Ga5fGdTL5qbF30w6k+tc94CtYxeZRHYbj+VXOBiHdGwAUeNDFE4d88j
Pfl1HpaqK9Mw8ZosLpAfz+ItuMu16BRgxv4KqYEIXcxvU6M9Spbxq3Hy4iHXepCW3YnxiBHE1lI/
1aujOdjRReGwXI3d0Prm8GoMCqYQg1lpAULMK2al/gpafkerodVg9/oBw5jkydI3pDNxqIgsXccy
ERySOQJ9a8zGI0RZ30ySPhCePLSEaATRHYnAWRhJz3anU2McWKqj2bkUAX0sZUg+SzJnYeQp07YI
xpeqaBDcSRMe0tl5S/r6FFR8/diy5K1BHMQY6c+BTQ3LkolIzdoRMLfdEv+FrF2LkhxhR/GpEQyT
mGpHX6rHR1FClVPV6JnosXzP0mNeITnPUNrymtsLh6WeIHT0VEXGc5mhP5aD1NC1oJLKGitOUZXI
4plGoEWlePy0EfV6ZH5RdgIxuiLW5tmUl/5KqcGVDMPhzx/G552QCcVskcHD9Yv3IiKIgyMOG/mZ
+J0lQKA+jSpsw6BErIJKH1PL8mdwonEPpv1NQaRCBC11LQ0IG+cGWXVT7SEroO4SgvxLqca7cziD
jpwgjskWHSDOeQu13VIETEoybKoyfiF/kIAg6kVSY0W+Yow56lVKW5FKCtzQdIfQgmNlCGKmO6NC
DITIlO45lMmBuSXez4XgIJu/2mqUvIweuOukc0R0RXutiGpZN3bEmm4ON9hWIJbBJlq3k7ivDMvc
gLGyd0xP5sp6IDXcs8QvM+mTY/spUGawfogvmUHQXhtBNw+U5gC5PQQMYujHsd9PQOr8BLzhDn25
OClSIOiZI3Q17PhiW+i/YpADYRZbKPAs50Qp/7kQIDsXaflDMhBJDrWb3hcTZJHED0pm+aVRfTmy
kB+lOCC5J5YSWhvg3xIsuWsSIN6kQcpcTJPyBiTda07kE5zCQfcBB3RLrC9SGbGPEYG2g9Y+zjE4
Jym03wiD3k41SfJynr52qfVGE8ZvS+VoDeIXbS8AFZn+ItUnga+xah0WohVtaJWoeXblfOmgq1G/
35CXsZKHlHAn2gvrkIghexnZhDxRGux3LEwOSR7v9fScQpALsgJir7rWDXnyQUb5tej7bU67Z9tJ
ZDtPdrAPuGbRE8cw3bEGhFsQm0gUSIoUBI6HowyQiDzWwDj2dBj3Wld99PHcuThDH6QGYwqSbBnd
e5YcIvGcDPaHiTWNc/cu75KXQCvNvdNi4Rjls056w5qJ/e2NihnxT1Um2yqo93pDYItWagpu5Hpl
WPMLgkT1EBScxwItglf16BQG4pVdYzn8ENEPrIIoHwgnhb7lqLsAJWex8FmmTNti/zT39eCkfpJI
lx5remvABnMmMNVWhm42hHWBy4s+hZKq/TpybHLFp+6Rgec+6jTmOBmTyCxQo3UP7HH0CPcLEJpj
x0rqw0JBnS4lROVd2dBe7BYjWG2EwU5qPyXAMW7tWOB16J+zCKzP9jjZmyjB3T9lY4uIgB2JlKRj
1UOEVWcbeyImjH3M5G3vCHz8Bu9XloTH6KGB7kaRyCJfxjSnGx71OXtLzfaCh7h1u4EQikJiHsVc
5qpUBSGYDqolmZop6WDhb2ZDWG/DEFu4MHxZNZ7geWtrp5ceCGKLle5BsYE8JS2JPD0Rc7OdnuW5
hbk7Y4Xn8vosm7hgJVOcQiv9zGyiemzogZiFfXQjOlN2EryHBRtq6Um5T7rR1/sSqJMcPFlDJNad
Mn0N+VtTjdmjqn6Zs/OcjVEIrtBeDThqsLET6KZNtuqn4pJNiPNVhFco0ZEWpcQAiVE5EATyS4Hf
nwumTLNq+S0MizhU3juFwOfO2Omd/NZSA9wXWDKMabZWbdfF22JYzUEDETTWUHkrHw4ViZVRtWh0
JsMLE9Y29VRR/Ve/SqlyTuducpx3lUoZvoWqyzrkxqDg7PBgNtBmEf2CHFFb8EyTvBITmL6wRSSX
aMOlRRBIhzJWN2hTyHrM4qPKVB/sYRN6ckqnvm9g5emeASlDn1DVTIbySUi6oIS2rAGojHBcmodA
Col5iQkkKhbNHzDXz9gonuSyBUFsosHMjBkcEV4Z9OmjmypovSU9FBeryVTqNGCL+g4zYZBEEfno
2EakiOx5hxVwxWG9rVOat3N6l+QVNMfiq2KtuxpFuI2s3naldLyUTzCx/WGsXOQuz46EazEV6V3j
pI3XRO+0a4uVbKSYCOeEXrn1hArtTS8ohczqmfMa0VyJUSj7KlsOB1WrDnqAK8Ooh5OQetxlAdoe
YtDnHnG0XuYfMqaRClldBc3HFZAOk2ARkNINWyCYH1M+bnuyhem+NGeVawnSB2mFPAlU1XwiFInr
QsGchRCQgvVHpH/asfikbkjk1iOg185LNI0fqH5NzORtMBcrMdB0fjmF1qRudb4RGPci5D9c9+kH
2qxTP6JUymnSpsGwToS0s9pgG8r5p434aCxG6H2tsQ9y8kUQbUHBokGEIrt3+5bg+Zb4OBZVBzmW
7kosH1R7LmEdX6O+xMqEmoERHkIIe6ExHzhHMEjd51H/ZaowlRvFfAn78VwQqrK4U5FbPlBg2keq
9CsKFlJFShsc7yBNUkAJDPNhG24D2WuUKtswqEkrvE53dWvSHgd7hQFQMGt9mZ369zzoX/HcPGVw
bWecHbE9PDcBaIF8/B0FCRbHejpJkUZ6ZfWIfczt4+izl5UHax7onfW7OckRUCg0ryGNA8DFotSl
H6NEsrozjJ/YTVeB2nL68DuwUDnrKmVTlgkE85AaYITKk2Yau6lMdiH4W4fIv7ps34rKuA6sAgZi
klMG8xSeBoIfVwsh2wjJzzILkBToN4py8LAlmBgafsekVGBLytqnLRxUnAp0cgsTQ9emz/S0+Y5B
Az0x9uW+4iFbqrCwNevJLn9RBr4TOz37LAgkker6pGEAYMyCzTMPaOdSfTqRdvWrVfVDYEy7YqBH
HI/582iEBQsph7RY5mWtvHh2069J3+VSwBEOVAtuDthI3R8V+7MOhje9h1QXK8wfi9z2zDInrqs8
SNod1DF6pc85//ciae8cjinoVFkVrUHEo7RGzRImsNkMhPOhyn9Ao46LIJSgG+ylpmVBnNWhe1U1
JBtQTMNKGNJjDsTXDWL9OdGeksRGX0f9o+DlJCi5LTQkiqHjd6mTYFQmzhNOw2mFevZN2NBEjUCb
d5Ct3Tih2uIM4rvJtXNrwMWvqGp3duepbRevyT6UT4SeTtTBcDJ5kSY0P+8wXZndQzVn+k7OVtC/
yEXMksnTh+UX6R4aZ0zd1IYB3DriFNAeZFWOJH8Ock+CAg/dn4kpxZy8ihbJAEOvYijYHAh2xvaz
kOuwC83B+AvXyDuyglUdIeESUeayCk9dJUMZNdWLFrY7pLQmxBYnRe/3cgAkJQjXdHBpIdeUpfSS
s07qVFeV426FSwZDbMMaE15zsYqwFq6aoJiIzJU9FWUt/UwE8SlJbo1V6jtdQeA/Zh0TT3rCUh5/
mCIcdqNcJW5GBo3Eob8yxkQmEAcRmxoZ5nFMfG1E7KBKEgXzjAK/tc8imzkQhIyuN55Chb08nHH3
f+Tpbyji2pMt6BDUTbciFDg+wJxWgNIYww41UY6iV8bWk9YbBfr/CpQTcwyQn5KmeyJnppX3sbZp
1OhhjruCcrmOm7Gi+FkhbHfqkLZrIGAnGeW27uvubFzm7rdcaro7zIW94JiZNsIrVaWpoIvaXydV
dlBMPMwlOrEGzBRrCkd4AmBJkjtLY2dA3FOEq6hMRhIfK32rjh06vzZp1o5BArAW5M8TVbg6RLPs
pMYK0cBL0mLDMAb90jNoOQoRiJHp3MmVflUEkXjodKOTWQsVB3SquW1vPJRNXJPBpbNsSfpftQiv
rQlLRW9Cxp2Qumqh1p7cNI92ChkIobK1ttZYgUE6Tbt2yoH6UgGC4ssVoqRQv6lnzk7bcTD66FBs
sZQ5dzrGK0NhtjaFUHE5Do61MwNebdVt0ubMUcDt57FDICRjlTkruddXYC4hwXtR/ALRu7zTQyx4
NYdhm4del6JjlzOiwmEkgXF/ZoILR7u0cMtSE2EGkv7uCkklB/0pTKxqlzgswgwn0y5yOAPGyUyO
a6049wICSlo9ZYHVbDQssa4xkXSeD+VayoKPsgPROChwX3vCDKhKpb6a8rZJz3q76p+p9qPHgxjZ
TPtRyz6Htl83BBOvZsl80838MkOABCzrV/S/yY+cX/MmofPt5I8jOZiOfE/GEyMPVf3aGJgPv6vW
8AgW0MBhOsheaVBQIBTOhf9UbVhVVAiHUCGYa70DolVDAmDKhY1TjohZzNOtMjZbxUL8m0h4X1rE
6VPgNjVpf8VjNDJwW6jdyLFCAzAE91JgPTZoUJkWUPqfHY8yJrmJ2JQtznGnUQfWmkhRkJZRrNe6
h+kWaWNRS2/k9EPwZDK8vrPp05jqkyXjblBK2n44/R9U9FBOzORb9wGYn8usfq+HliM2hRgORnsc
oeTiFBipu0vAagy8GIzK4FqXtYFGdjRG6jZ7MUc6h0TEMeeSK1xHPcuUjFUK5S7NXzwg6ji80F3E
raKta9XaI8j5ntklvbGg11IUxiXvMoAv49iLtA8taHAgZp8ZFOLQuS8mIE4KUX2WMxxV2aT7ip84
6837GkjoTIwe1CnPMsNTFTXvjZV4NZJrZnn6JursczdaJ8mM12HNqnUlK+m171rSQ4L98l61kZzy
Qj8wY/VbjaCg2qVjwWIL+gTX1kgf/CDKD5gRKit/dVT8MbL54HQYRAIfwP6rqlpHfklnSNcqtv8/
HDiLeQqjD/6NXPFVhsjVyMykLgwvZZCqQcNTQ0CXXcwsdUrYdSVDZZQpj/Y0X6Mmfx0pdLRavB6t
/piZeI2H4inVr+y1NWfpLpIBdtIPqUfnYgzdZfm9OomCbhZf+MizDEyyMO+DtnkfSqpacww1yOxY
a48D0mh9XknBNhiGLS5NMlxSYknqjCujTm291Gp0+FN1b6bdC8JhdnfDFUB9UE17JREfG5vzHXwL
D0Ec6sD8LYYOuyriCmf/fa6Y52oSu9omCEOkfs60eIW8+Tki4dWEbBl0+amqO43oCek65sSsOMN9
HFOpIr+IZo2oYz9N4+dRGj/pKrpp1uCjwnGtdQkyuRy9etpvx7Y+6PDtVw2CNrFYcMpev1RquIEb
/Ul6AVTjCh/nGD1Te17gduCjLLXFigtjxDwH+juFrUM69eo6Hxc2TLyVndAnO3lbsErOQNYzPOrd
XWiOXssxAjn0hFEP5KvYdbG4qjETb0nbzO2E+r3cBridkXnjR6DrUkKuKUe6Sso6sEE5pkb3GFAE
bgEbMuz6o05MA4PiUS0iL4vyx+XAJ5rlo0ipenBNK/rzAEe+J4kRnu1rmhDEITnnNDG8prWfaLS/
DglpfcZ4YIXNcFXJL8pgYw2dvvMF4Ddmzf3EKb9SzJAfpx8kF8DfgakH3j19p8q1nxH4vNKDq0r1
oWT+UmQqqePRmdjHD9rXbxBgt0rc0htXMwjPv3M9X+e0PYl3AV6FrI4R1W6lX7PSfHYZJFjVfmoE
dXeKEZ95a14nkk0lCddZWz3Tx3zHO290wbtsYIeam++kEk95nmwSI7mn57wbkFEnpCzb6CucPL7I
vS8V1dUUkGxHTmUn/aWS7Irh4jEPEQ0b3W/KMNsZhnyXfNSS/FCnzVvGWS/l5bET8ataDm9DSzx3
uCTIJuSAZtndTAsWJSflTbXeVAkXoEU+nDl77MFrrjEwicMnVVPuiDpaE1XyyXeFhyjQ5dZ+kT3J
dNJMrp+Vkt3F45X+0lcw2ecqVM9NmrynBEGFVrxNRUiCKm5M/MaahBhZ0w+1Vn5FcF7rpD8YUveq
cVKZCwh0UrJ1RM80ke/TJnrLCTMmlYh6HgvczqBqrjUvhmQcCVbH2B+tSouYqKg8CyK/tJ5mitwO
F20uL4Na71tyvqRMofzM9dIO902QHPHAXikuPdZcU1YzHZECqmY4zV5bcGgzehoKSRY2p2em3nUl
66cHqPPSimzTjFKk2bUHs1hWX3XtQSqZrYsxYS3pCQhmoU0E6XKwBCoZg+EdEOiNKFHcRtSvGGfw
b1hNDac1p2iFIRpk84R6ooR6DBYvvOh9unXa/KrottdrEylehrZqi8pr5RKXOtRn61GLh50xaYgT
qPCH6qsx5ZqfjZSArOmRuAo+YiA8wqgvc6+f4km9c6TqlzaKbVgDW87mY0AXtZnnM4jG96yLHors
6ggRrCDpv0z2OxjI3WiMvwuppJOiqOe2SR4gU8zj06BUH0O36esGwXzzKvTpzeoUL0ucZ2FzysH3
TknN/D2p0UmnCk5bxC/lgi4myj3qVMVuJFY+ksIt+EEcjS2dDXQxeBsOg0MtLqMZnRSnWMx+kDBH
YsTwsAGwMIOJao0msciSUBc70gb6K3ZL/REuUrjuLeWJ7tbJyQl7DK09a5xtpKfPes9pP8wh7z4f
ZMoPYOe3IN85/Cg8Gfodc96viccDxfaIYNmMysWssiu4Rz/U7sc5emmG+hHm2MZhGkF3gHK5cIsS
0lZcbiRJUKAmBtxU9O/lczEB3suacxCVOAlCBVe1ilRn+cAMY7OVGbhKhHMcQxTzAsJNw5Eioic1
UzdtXzyTnK3MJ+J0wAyMOusQ0fu4hoBe0X9enjRm1Utn4ZES0ZfaiHZlZea1UMt7EgLwDmrYmYv8
0UZSomMeTDISh5qgYlYL73qeuZI7a9D5mKMJzsK5sFBQ52dt7vzYwHsr4eOMbNfUKYpINUVuJjvt
vFIpMDeJdBoUIIeo9NfDOGxrq784gUmZUN/BabhMkoXrTtuFoiVHVNvpr31HEXtJKI7WYzRtbbu7
6NFbuJQyh+IrHuxfVFuBYdADFfKKePpflfNEi2YbBulXoNunQATwGiHt23LzMQfmQwBzfOgEIGoq
OIBQ+ACVTBp8nTNDZJklPiU8tyMIK6ebtoYQeknh0ivJwK5MOt2buWq5Vm7hf6Gt6sYtyUk9sgE6
ULmra1QAxkx9W4bMsBlfAUnmLt2fJZ/uYtqt5jqxXO1xCzsqwyOqiZMxiW3LfGKfS6v/L//8v5J/
6qZq3nbV7/H/EIX5X1I7n9oP8Z9En39e8E/RJ5jyfyCqtFFH/Uuk+W86oKL/gwuS6jB+6w7qC+vf
qk8daaeimgAFZcdUHBSoP6pP6x8y/2ikgbq0kIoa/0+qT8P+W0ilbOswCGWNtpimq46p8Z/9a25n
URWRKCZ7OpkK4SXpjZtgLZ7Jv2zSLOHi0Eddtf+z+fcn6PBFGBCXEnUyE+xgzXfI9+hlOUXrUwBw
kWA7z31BrxhGwZLxF/n5JN0JC20+sNFjDbR3T8C07dF4/x4LCVrhRKCeMk0ofMZk4fBLHPgLDRmO
uoVegoym2IIei+t1P4j4TUjzK8ke1lImjbalLrG8Gij5Zl21ySxHJ+tYaUCpmqD0O3hADR6t2b39
T5hi5MXltikphT0/3jb1jPXSwZ6LYU0HsVn9gbrdHooWnMSfXfGXt7k99Je9dHvW7U4ZeWzUzIrP
9LSXPWuhiuCLM/vX22bQDSmQU3G9UdRud93+3GwWNxnbf3cfpSy4h7dHUj341+Yf48TtlbeHbi//
uXm77+djIIHwwtvt/7L5v3/67Y1+3hdSObXUqB537QDP7paoc9u6xf7ctn4eaBb0+s/N21ZolMQY
3jZ/XvLzNreX3G6KlDaFHKWy+989GeU1+ZJ/f8c/995ebtA7At1lQ+NjDdnPlfjzZf/2nX4+7/Ze
f/uo202xHBSSqlO0+Pf/pxx1bCy328gkVHJlego704LTy29/owWyN+g0cyntsZkufD1GdqiYdUF2
JHf9eWK+PPDzlD/vcXv2nyctD//c/MvDlDL5tG7BzP/ZvD3rb293u/k/P3z7iL98yxCAOYDgiB6W
k+LYiBdjDZfef37DKpRAeziDVK7rVqEtdbt9Sza6Pen29NvNGV7mfni43Xu74+edZrPlTW63b/FH
t62fV2IqhXD48xqb5uaqy1RKOEK6aLTM9i1oEQ7mn80uyOs9Eb8wHJc7x5zMohKbMn7ekOKJkrD0
6Cx9PUhSjzX3PjMMAxUsnpkASek+j5qjhap6Y7XStJ2jEUL4glm8wfT+bN7QfwZ7k8LPwun5s3m7
l0bUQY9DQZr8v5CBtxfenne77y/vc9u83Xl7+Ofmz33IIHu3oJ2/qUJao7Rui1/9VAliI+vD3BXa
nn4+cGuDShCUgfcb7eb2R6NDh/PmNrTf7PBKVpcYsGtsVv8WcugWvRcUiEs0yZnUxWthpBMNmyUB
y6FSsDeNY501004sAB17+T/dtn7+3O7LF889NX6I0Mv+mGttYa9XMQN7rb3glgUVailUJ2vk6aEY
xn0Q8ic1lWoTzco1ykZEHHbYsN7pg6tjGvcNnCe3rNt2j0kRiSlQ7fXtZoawU2/5X9CJYGa2pH7E
6kCMYGQrhYt6F6TzwhC64YOsunIg1HWbNiKmWOmeDa3/wAimwJAJq0OEUu2AZ5uCldNyhQCZwuR7
BiPOBLTs5G21QHMpojV7Q7L+udXYUDsttXO1m9Q4QmRtLCFd0+LxQXMLvbW06WjeNn/ujHr5og0I
VsflDLr9EQsx6ufmbYvCrbLRMv18EwXd/iQkEhK5q+wcK51oa5iyvJfCSyW3pEnXJmVXeuwkkVI/
QJCFeU6CtpfX3R00QSKZlx9N+89H4899kNAxoZGUuk7R50sFvjjmyA3+OcxQRk0RjeX/v27ftioV
5/sKTRyzaYILJItA16S0ll9YY3mZ50heotttzIfjfqwCfpVBJUFHt1rda0j9XU9yPq86G2YsKbn4
+f5stpj2u0ZFfj5vAvyH+xC+1yos4UyFISegyNF7F4r950/V7fRh4oKMMXff1o29B8kDPdSGNAR3
EN8BLl7cjeFGStYCAQUnMs12sF3RVpnum3gzPaLQ0cSueRzfcYMRB2jTegG7/5xupe9CsPgiWcCV
VfqHbvJJXS4hnMwvw1dirMrFLLKdulfvt1aeq57q/1bFbii8flRdz+oBoRIBgv5uskgud6P5HMp3
pN1U+mcXoPdb3jquXc1xKd2ngEKeKRjXqNgEVkWQCvhG8KQcOnsLqllgV3fWZvEqpl02fxFPGBvD
qhR7rPRGuOtNtHfuomdI3J4wIMI2TH2rGztNO6Bitb7McjcZT6wRi86rlW0dnwrzmWJwlR4DPAKQ
wKaDnhxzcarlXYmSt4YzB7sOv7JP5vLctetS8xt2pyrBgNJXOl8rwonu4uKWbErervQ9lgTBUiQZ
ulco/UgpecegvFDZyRD/y67UHSf7IU/9oXvJkBV14V3Zfppwxfb2gYhB2ml27xvRPqbmgMo+3QnJ
AL641SHDZvuQSCtgvlhJ5DOWY5Okt4y1+Vb7GELIHoWPao62rpocs2bXV24hnwWOTsLB2b/aNdKe
IcFmd8SnTnCs0MnTR/1WUbe81s+2tB/lLUpIGibM1y7KKWuIS9wGhmcKLwpWheOnBAo+4yJwvOES
RmvlCUYL9Sg6Mm4SbApthXZ8Mnej5lOuoY1u1F+t5eLeDosTlB0lQke4Meejrf6KZ+aRDJMdFZCj
TEFdWhemj1dezPvauiOtKo72/cx5ATIUH0CcIGZ91ptTyHF0wKfK/o5RC4Y+9uCUCK1vtBVA8hnD
JA7TEco1kl9ao/yAPdCIg/HNOasbn2L2xLiu1LUN7e27qO/zZFfOKPiWHcZ+ksgFwbzL0alaW3g+
MYo6cKGVi9+EN2vfi+5gwI8ihi7fTK1LeLvhuHl8QnaYO+6AB9M+yC09lbV8LB8MgJb61Un3s7zV
xbrZEU0V1IgONlZB6dODYVO3KNDmVQPNxlylKNTJxptW3vg+EsS6ircYrFOAMepuQHHR90ej3Uzx
ZqTsuwrNEIoW4U+QRHC/r5Sv+N2U+Kr4BRofZeOgPgzZEZmffFVpA0pvMiJZ6xK9YrjUZt/s9wq9
C0Ld3xxt33AqhH6m3JUApWWaltTJZx2llnxXxzuZVHPYF4q+0bsV3Wgyn4bhoFL0QV2gIFqDYLem
fwqAimSSVjrGNdgGHx0jrfdrZ1/wJdTxFqLSjGr2k0KS84RY1PC0M+I+mod0J/G0IkUTUJn0zfCW
kP9q+fGEjnRTZj7LouJ1qVYzcJb4odcyIXwZ5XY/Fgge1+xz3DeudXLO2iHz8y16VandcB23uxVO
hVXDDtNcEpb4JhEKDSAG7RMLJ4A65aF7NWi1kECfeqRpPaifAQqHestXo/ZOjOEKkAF1O75T0Ph2
dqQ5b9Kfd8On8qUx0Br71JuQm3To5zaF+oi0izx1h6FYGY79cDTljfiFO2R2kGvspI90gUO0VDiJ
Eo3OMK1rlTabGz3lL9kJUONFv0peOz8I0Miwkap35DMiWHdFtzJz5nCeHK/7yteAYYxHST/VwSFc
unxPU7GpbI8sUye97wVCSze7pzas6FtUsDRVJnJK75wXYn+c35S6iDzdjlvYwMgWVvTVw3viMkkF
UbzxhWqXTaBbvh4Sr0d/zLksreNXWcOgQCCduuqdbYMNnXiIyCUdOaGHwyyYs+9YSlcDps581TFh
TfdI25Lmg+5CW3NhIMF6pRn8yC5PN2LkEC6IXL14vHbiOs1QE/EztDjg911KEw1ZAxCH72F668kQ
YT25isRLhuICRpQaXiChuDI3MFoBDUJBbVNkQ/27TYKjiWqJkSXal/I6omZaHhXp0AAptLGRrWp6
7ABj8B6TPCRWaB0AjEFDQGDXf9p0KlcX8RrRiENqcmBBI9D4kflCaPPVdCt/eChAv5Nf3npkM6HB
y1lnr0GFUNdFK0fysS9qMiTXVxkelGvuVVdaxRuL1ur6t0EGzUs5rQl19Oqdfq8lm/k/2DuT5cbR
LEu/S+1RhnlY1IYEwFkiKVGUtIFJ7nLM84yn7w9QZioqOqute98WbgyKkygQ/Id7z/mOG9nZYTzr
laO8exS01gjMDIczDZJovxZ/k+8cvfjPEfkcTwbRjw7vXAJctAruA6GP3hZNjH9Tz+bvYgus8fRV
3VthpT1EDeG4RHivMU4JnLH8IDjI4lbatbaJZtmiUl6FK9gEq8DVrr9WX4Cwf9WubqORXsln5SHb
yueRQYEFwA2VC9+Y7B7dodEhQ6ru2rXz1mQcpqoNhd57RiHH/4HX8FCILHVHv8VGe5Hb3tkznE6+
JaFrRigA15qHPgW5KcrudWBbLKFyG1Sa3zs7yNBpsMUjkr/XG9iuzkDWD7Tl+sp2ibBMb1r7lUuv
f6/a3RqIggwfVnW77AFuOsg1yf60VuV62oJ5pdMn3VEo2v27h1z7ODr+FvFO/SD8El/AkmMsrz98
vgYE0160bXoRb/4+hkHHlLBKKa9GD2Ae81u+iXhXm/BivhHNwn3SPY0dSJLTp8G7dmLeGo3nfJcT
srUOTJZta24LVxApLiRpaZSKOex3UIScZ9wg3qRncmC6J/mlfqCZ5XZn7TigHDiDM1krNie721pr
lYO21o7KsX7oztXO27yj/5uO07F8UFwT6cIWt9ERKciJrzfOophMRfTZq+q58ZgzVi4q9NWYPfEI
GOwrdjpHzQ3emp1G1fVjdMy9t3+vP4Zj+jBg8FmhnrSzI5zhI6qPyaXbtI7XgoOzbJWu2lV08tbp
iofY+SlxLVdeR+dmp5vr4jl+KJ6F1/A62O1H9GytomeUA3/KF5IsdtoKLlm8at78u06anm09Q1qi
mQCMlcu0WZGz4DJr3BnJOHU4wirfK2Rta87YYXabrfrzdK2OZrAudvGDsCVN/Kg9F4hLyCTeWOds
HboGAnGawnaAZmU9vbVrVAorbI/QldZIyHR8x1vaa0wubyl/1cbfsCjZJQdOh5fouTn2f+IHc9Md
y4+EVQ+lslfxz2v6EF7BEP4J3rLf6VbkSDDGkC10gDgjrCfotU/ZU3uCweu27+ItvJAJTXQVpxVf
qnD1LH7BuREAra7Hm7Sqh9Wz9dm+0/xVnfhQXtKt+aHeqjdM4qgtWLN8VG/RL3RAD2ASh6f4EB/k
G0L5c3lRb7EjrjmoG/nE5RpTC7/gE102o49brzObWqF2NLYET+2D1/mk2wr3AWHNrJKdR7jyfaZK
noio40akoBdEvY9Mifvyi3OVpn622k2HyK1v08FnjGnueezkJ2an+Gs575t79IhuiX8D3yKbhi+f
VwQVbtXoe9Khw3yNGHEWg7An/WrgDN65jy8TNh5dOpjsUTg0xJoxYXGYIMcwZ3xOn9GTgCCa+LEe
lpVL+08dN5qIbJCvifApnhiXyX90hx3ED74tZ33vb4fdwAcyPgy/q7eSHehKcTnfs+eeJfkv1D/j
On8RHicX0d0WKXAbSdsalNRLr7zGG3FH02s3IKBbdaVLitZeOCmnhg64cU2/oHBqNYSY3zikEEmn
MlPmcI7vsAp1yw0u41XcGI/TsR0v8ak6sKRAb8Z3RXzDpON0W+/8FV56DjVxn2Rf0bBhqbyPHsPL
dB+WAXAZJTxWt0xEZA/f8i8a8wwq4kr7hCHIv4a4M8YPpsHP/oSlRH1pdpk97CS2ah/NY7m3PtOE
lva6v1oY3D+4Vr0Fr1gFHlGo8K6now/T+dohVK/WfO7dk3EXb9Uj/LZ42qSXeX3wLn2W77zFCGiI
Zpdf3Xic7kyIRNHzMZJUlc2DMQMbS4T+RECgPToCISmrcT86n92WFR57zavyYNqE8DFWBGvfqR4Z
S5km36f01I+b+pY8MuQlj/2J4xpvcY45wqGFOf8o7wlLW7EEWkvv4g6yAFZtx9zxxVcLbiwcAFZb
ZCI2VsJHcSM+5NsGyPKzf6/cwh6pV60ChrEXf/sZ2IWjbQhf87bDRT8SS8WEFz3yvrE+SgySmLld
dmN3Eg/9T+P39Nb0a+239KY9mszdkWs9ZPfioO+aQ4B09yrT6TKcNkI0yjzIcpA6DCftbdgqDM/V
DpuBLRzQyGzKDStUXnlzBidzZU3RfwH/LN/9fXfIN9O2/eoYJ7bpFlH7WtpGbvQUXuILgD63v7oV
1Py7zClAeB0o71vHN/PCd9ZDLGbzAapfCnbk0BFfxo/xozhXz/E1fWiOGaOg8ct6DJ6NJ+mRjva0
8/b6Jn0wL6IT2dHbZ2QL1+HQ8XVWtvN/OnaOfhVWa/1F/kjOguZEBeaBLZnpoMWEVzHZQpRH18J+
Nly9msFpVpqjUD6ajcu6eK/vY2d2fa6KHfuFS+RK6OHms1a+IZZJXMbpHB3ms7/H7TGBHnNl05mM
L5E8PdO/AD/gU0QhYTw3z/RB/b3OeVTxjc2v1p038elvWODPWfTtUm3tWFjpsoHoOmF/tJTdhDnu
I6cP+n3xfRsxh4op69QKqD8trPLlGsFB9HTm276rUSaej7yPLuxCKEKpczl5uVgqUT8/LtdInoC7
TnQe2ED8acv7McVk3wYkYveG9BRjkN8hO12VXl/slKJfS01t4J1jLdiFh1p47yjmSFPnzhK0spPD
7Sjm/t7kWz2/fWAECO/oZIqi/yhTk99Uic8GeL5g64JxjSQhLKv7aiaBL9fqWqm2Ex1mec7PqQGO
svKZUd8UgOa8mflq3Ighs0DPcEmC4Q5ENvpXor0j8+abFQ4TX6FCkmXXfJozvBf8+ZLeMSrluVKp
DYY0n/dSRItp6IM5W1tCXDbGn1KjU32RIQgFrKiLwadBNQzzonxWDAB8LXSWQfM7pqpFR0CMRGOt
xcTBo8cPN8OUYx5QGHBLYQaWbyu/Shg4eU/ozBFL5PehM4w1PGUcXha9isaY2yPL1XbQKWmE0J3/
Qjlf6rpLtddYmnV9CavS89MNyLxyv1yMc/9ugZ3/3FZg1N8iW3V9GO+UVGYeezNT2Lv5YvlxuRBn
+HrXswNb6qDLRSEIpewsV3XPuzRka7hLXfa7VitPcsJ+LeSyx7+1DQtoV+IcjjPMleHxX9c0spW+
b1vu+NuPy+OWp8VCQWMjzcZ3ycwpdNdfsVh/iYO5prfKABC3fFWhtqCJzw8QyuU9WOAE8hJjMkVK
8GFitS8lZdhE4N1Tb9e3PvT7VpnTzWl4LoHAQ01nb7lGtuphygi4JAbnnIt6hiOspMqYApvsDhJc
ibasJBBqOoHZclHuS6rq1Ej1F0M22933T8sdlmgaNnHPAPqXhyw3Ls/7/nm5SkihlRmoCSdqrBoD
vrwkCPtLopI2R6k1y/Xl5uViiRNOaFjyoVJvXn78ubckjWEoO2R+/3rEcuf3qygtaUjrn7ugzFzM
1sBNBBJk3YmhhMVX1E6hRRd0JddjTJWhm1UghDNDntlDucj3gtrJjiUNb/DaEWBZ6u7nvuWaD9Gd
MWiiBr48AZJKLTrLXctFKQt8aGqNGzMv0PstD1qeRPUa97I0t+mWRw5GwiO/X+rn1u+flycsT10e
Ghkx0/By9ef1vh+53Pjz9J/nfL/83x+OwwIzVNU9/e0pyy/sjapa9xU17Z+X+Xnc39/ZX37+t+/s
51eXWoxO2oroPM/HbXnJv7z7v/x131eXZ3o/x/gvv+n76vKA7z/Qatln6glV25/3/D8ek+U346v+
54f3l9/883f+7Y9ZXvZ/ewc/v2J6nxr1Rpvubckf+8moW4LJ/nbb3378dw+hB0Bd628vIy1Nq5+H
L9d+HrO8bF7q7MB+HvNz97+77e+/ZnmJv73s92MMZbo29NvcBUBoLr1YPxrzTVlH3zzCdp5vl3ux
3HDtXz8aS4cThNs/wIXm0kVd7v++ujw+p9Ykm9Ak/91LLI9YLn5e5vu3zPP297v5H5/3807+zy+z
PO7nIcvr/dw2zF2w/689+r/SHmmKTpjn/5xN+hJWPvTd/w6d+37SP/RHBvw4VecmWVP/iZabLYX/
9R8C1DndMFSD/B1NMwFWgJb7RzqpYv2nqs2wOoRGui4jYvrRH+n/yaspJhw7A/oIIqX/J/3R8luK
PBnJVN39/q//4F3x+xFy8pq8DRE50n/XH5lQAvJ89ElfmJC1Y7pZqbjGHcoZTcgq2Ef1brXZxihL
2i7GgW1KrHbSRk+1f/JFx3l5hp8GhpfxkJPSKWFqoO/AsjAvqnjbxUxSMw8yLYRbXYUOLf3bBKkF
yXNrWxaLdiUZ1q042okOr0UargaGQL8196VYP+nybTLpHdUZglqDOo+kz3SAh/jPNFX3whtePaOg
5moh2x394b2vz+FLpdW0AsiCCzuBTljxHtX+5zAvwFI6Ucwf11DWj2ZNpIapK04n7MY/IeVQ0P6e
69cZS0bDINqF1IF1GOPLIGaBTbJMc2eOK84zQ97XuapsTdxVsebN/sxgEKhum7tJZZLGD4LYuZiI
bEchKWTZHyMVtXXKk8vKYieBQwZxdvkRDVR3OpADlfiSWL+xtj4rYXeKQus2SAplLpSy+wS8y56P
7xp6XeXOQKP9En6ZEhQgkDonYkRxqpRAmLz1W5ryNAJJ+2ZvLGYjCTtzIqQgepRFAdqpBt1N8G2v
kdD7Lg6ZTTNnaMYh759FsQ4wuPJvXlC+5uSOqgmlYKP+Qw52cSxC/ZCU/NmLn10GKKHlUI3ktq6o
oGb5oUO7vcKa55Ne4eOg8HHyic3vou/aDaDwyQ5Cz3qZQ7FeRtBmsGFtuQTpLveptB17Dx7KBJoV
S6K0NSOK0QYNUaunkxDgChsrb0c/n41/1TZubJ3HeVPQCngsprnjXGS3YuRIWT4AKD2QeCuqf+jC
AdhKOWNuBpN0k0HgeSzMcgsiIiZuTv731sPrt7BU01p+IW4vYNOD1iAcKms36Pih+fiJ9fDt1KRr
GSVfWm899wFMdD//PZnCZ4CmzO3luHdENO8wTp0Ieh4CBIrdGo5IMztW8+pelrLcDQNzb7J7Cada
I58AJjuxmddckhRUth1dxDTtoWuwsobbvCOM7xBXKq2FKpHWuZ4+AQKp3VwaP4dB7qGMgKqFrXcE
+RBvFvSqNqjwtGUK7sq8s1wuqhSfzSRAXpfnvajgj4QOlnPRWSKes5kvVMr0aR9pW2tWKQzJW1hZ
b6oIXb3SULxbkF6bX7FJ+HYTo0KqssauVRbXaYV2OKtE0tG05E86Y1eXUzas/SPDS8iBzn8nRnqv
UtEjg8Px27J2hhJPWJSTEtLjd9dnWcdygX9zhwKq32g16/165pQglkeoDK3ay21D0DUQSRiL4s4c
tlZBuPl8YISUiLm0usVRs40q7KVirNVO1OkT5uxo1u/7udPPEqU89OGHiPWlIpkQAxARh3qku02s
PZSlhpSDLp5QRGejrABma1RgeowkoBOArihAVWQ1xPOdTLsmt9zGF+duc/sYRMDmC1mlHVVQOR97
gqWSHi9QLRCB1gqUOmqIW91Mkok6E68TOpSynANddR8dchuQJDW/z1B7QgHfu13OkjsT6XwqebdB
pY9Psw8+zKBu3ZoHSQaRaBWu2m0PV2X6LcY4s4jdQ9Mzkc+DzKune9W3c3sE0M4soFEM86HwDQ4t
zbs4j9LdgJOyHoxxuyTNloJEoLBX0+ts4S31lb8xcAwCgCcomYDTdpTOfh8WdD7nRGXi6UZDDl1w
e6NdtzKwMqm8aBIjjYAnH38p+cVQGvO1LEfjNSEFWm+nwNZSYdo0u9zX4f/KJgU7EXs9rPCDRImL
k9c1h4q2fOE/V8FAiI+FKQhPlsGIQG5EP0r7UlU3elDzYWjxb9DzOBV1n9gQvEGHpk5Cu5w7nYC8
loloqNRT7VNXHP2sP1IpeMpiz9t4dXyJ8Vo8DJKYXysLhZJUVS9jRVBLWtZvy08+mUeuoYSTrTT3
PpOlkyzV6sOkUbwqE8Hf5FIsbVuYPusMMdU19oAD+pZI/SyW1KNUyl9NF+zTiiZ/bB57FS80CQnT
hxzkD0EVQwtIQRxwsCFclJZy59DSKh6bA97I4Zil4NXkuDm1AXTMbJLbVWUVBVwhheoehgxfpkkR
0XuhimWOMnD1qAPxHjecdQNO50wVoICQ2L2tFVpIU47ggRO/dq2aPlo95f7ZDz5Vb4KdUBKWAR5W
QpvQnqtpMhnyy5DTbsTjyHfqlA/+Z+EB4FeHuN/GkrnTtNzYy5ag7/Ulr84yN0YF0ywb4nvdqOJR
83LNFfRMgakYdasWV6JtmsQXCrmgOh6oLaCUDbbGOnqBSIq5HsGcTcJrS5ZyUtppkOBdL4O7rqXZ
0W+FZlWEuBzjote34FTkfZNTmh86q3nSRpsch/rRy1C7WDnYEEPUAQMheophaQIOYkObJr8zhVmk
sfhMyxm5GKrtTkqt57CXxG3Pioxxos0Pkylp2wRcFLA7PzmJvJa93MEhzBwDXBuDEha6MD4HoXyG
hdM9ZUqmb/Lav7YCeOwQkxgpGFl2oigDW1eMrkmL3dUTrWcfe4QgKC9eE3uYerGrYj4oThVb/y6K
nzpl2oOS7JAekSkpDVKzN42w+ajGTSL2wj6YaqpVdeJtInDTIVkC7QZroueKBFA03RyR0hX6cO2V
emfAJo363LqoPTqWpiurQ32wFAq65AzT0jKwweQwPddTW7GMk6xtbzbPudmmTpfSODbH5ENorasi
6OljTDur1bry6JvGeJz9ZJZEORofNRjF4WQ03ZznY6lu7qtkEtQ9vJvHdlD8nQnO1qk6HjTprMsK
kAjtZGKLasiElkvL0TAAZVBVMxzvT3xEIMT1I6vT5iqM5FIikX/tMAXZkpWlt9RXT0kUbfwYqq/X
xwGWzxpbT/UUTBWRlnKfPKheIELaoSAl1+qTJqJTgbEvPAJJoqCsM7Sa77jA/TOLCJEOqTdAYA02
UYTao0CwSUKZ0d46FaxAW0WIxuuwvbVmjPl/II52mjAlq3zbRjPHhi29Tq1Ubf2ej4cKGcQU4yTl
GrBgslTw/hvqYCcKUKVIm54ItiaKNA7jTSPm8j2UN3iU9QP4ASikxqAdiyY8CJbM5Ns26TGKppOX
dcK+qLH7doE1ue0UM+9TAFwpQlBsCjVUjn0XaFtiaY/iIKq2ojXKreT8QlWpjU6g+x8Vm5HHEG7j
zFvWtpGfN6uaOBeAG2G+S9TUvAxd9WhF46UDE/IMxH1wKEq1p9gQ/H3gRpWQHOCeU08vIuNWKfI7
Q99KKcLmFg7Qg32UkQsNl1UYNd6BJmoahMmRjFyI0/S+FAH7KSQC7TXGF+q/w73uHgOWiA6ZjwEZ
ZWpjw+g1H2FKXGH+aQ4DPmCbvI6QDwewwsKi2bBurjaAymi2TT4KxUFDBKU21VZCoki+nALQAUzC
U17wcnFWe5chp/9XB7QRfKO4ifLAGwOI8lsj2xEci3mrJoMoHRrMg1Hdskiq1kRcM6pD6Xir59zH
TBL8Q0peIMF+OuWyLv800qrb+yN6DD3PNDery1tGA6yQgs+orx61HPviyECv5rJue2OR2FLYorgz
dYPZoyBOu2GjE+ntS5DG4s4jFxWnUpFvYxKddUY7hikkOeCXJqRdX3WqQzakFzSUAdM5Ybxm2Omc
HRxX7GcW/F8WyV51HwlOO6q+z1auFbq5TKrstHREfQPGWo4CPPvWFBO+nCVs8AzzNUi9Q5ig9x3H
DqEZqUhxXtNts1LQWUYJhMaKPngVj0gMOuwwR7QPyGzyoxJ0tRNavb9h3+eA5JBeG/aG5eRf/WGm
tnQZGqg0qPkjxHonSRz3yFedojHGc5JlNMmz2l9bkANxu9MRSLClbIj++DNgRiVfD7SUYvT3rOp6
O1VYHIpgq1S+/hBHlRMc18ZNS5XTGCzQ1IfeuQO/2gaaxjcHPV6hRDtd2LVFvvOjdo5HQk+FQhgC
gUqrKWwEeKJ+T9jsWGwLrxZOcC6OEdNnzWD/aJCTTWM0GO0MOuIBwkhp1xzRUCQymtXXIwASdkYy
YqXKrHdMEuVeaMleIfXqM+gnya0jVAXQtanv+7WxAdkHEqFN89OQ6CDGmufeAn7G8td0hq6w2AX7
xwKLtk0NPeeVEXDDQQeWyisbpfJH88AUlfiUbUvFDMxww3qjkOprFQ3oqoKgW6dRY0EwyOiEe5FH
sKyBNsFPaayxwrB1jzioFACm90YJAlTHEpZFEYM2PBKhLIU83YzGJayFZjsMGT3KDg+uoRcCKsY4
OcrJadLgmjAzyQ4Rq5hiA+N1VIJNWhnJLfPER2rTnIvAzIOpbPl84o0KJSeAZLGLioi/TRs60vfI
4dNi2gpGJaLyKAlJ9zu+6lCG930aH61JDQ5tPHGQPWMlRHF7EQxOzEhC9yXKjlKQ5dqq5aGTsSvX
mf4BpzNF/diVtpE1qLMnjKa92Vs7qYvWPoFdq4oI3wvw1zcpkJEPFqHPqg+IC3HmyZyt0zvdCJ0v
BUoSxZGyHT1Nsc2iG7YYzeA1jSnmqs50CiLUCDtFv1lM5q9mtPID2aTg8DJwdZoEEqiM+6Ph9Y9q
1tC+nawLiZztqcvjZyG9akobPOmmH55KVTqLAq020uOuQoX40LT8Wl8B5DkNKZCDiIVeoMKkDnRa
rBrQugxuC3igzdio6kEwfot5Mx7k2EfWA8ua917uxfypb2tlH3fcBUzeaXWAiSl4+50p07aDCEBe
h6C7gEC9Z9DW5KaD0Rum4r1JiSaKpHNWGcEbnkqqOORoB7i4O494r7zKHuRcjBCrVqlrYe23zXnG
NTwJLDdI5G1Dd3Gd+O1lMGrO3j4St76JkUyFQxXoRoWdoDVwB8uHDkgbElvFlnLSJ3Ozfh6tcWar
IK3QEwsUX4fBl4yGECByWriNkmxrAzlPo0XvTNWyk0rZiPQcJlXgtztIQ3bELnAnqfrND3CTkrci
0LglSKYSBdrGN+KuhwGgT0YMmjtYoE1i6MDERwUvepWwrCF5yJY53i5TwKr47GN/wPqrIU7rut/S
0D0HeauSBaltFfANzhiqX6VofWnJIKNaTX9pekxQ3NS4VhHpJzbDKCz1jItKl1+IA8MJbN1kK/uI
e0TTk4UcYZAK3zXbvUwMyanJaEGqaZ0dMDaDAqnb4oPG5xNH4lWt036XhweWgsElm9CWMv1QSkhe
g+ahlLPx7vmTtuM7hziiVNNrqpg7K/fHnWBEx65rXyRqH2iBoVhrQf6o8RU/CEIvr6oK9fsE6xYN
NBpE0Fu+hnWbCxD68TouC+MJdp5NEowrYJB1DKPijO/6eg3rF8Fd7D8SHoGPuBtD16fspGMgjlWO
6NhTNvT06k03kHsGUFdAl6szC2C6glt+GjqWnmMleJv2dayjju07VsZKws4kUBKi0IaTIitcUXDJ
KO9dP0Ya5jdwDZsmnGBb59tARlmSUlyxvRRdbzb1AKhz3AGDTsGvkz5AUeXOWSZIo+tRshhDzlTY
gvdrJ3HNRz4+tD3Jvgz92jlJ9Y4ONhOl3hYXr87Ngy7iopQFvNeWhmy7KsI3Oeh2bKiS93T0HdUQ
pFUb4vNOLYUICwP0Sj2UPkFnqDWrikpMPbQ1ZDrqLyZ/lq0H3m9cJ0glKj1dqxW47VFIo10XNZfM
nJRzLSjKujSF1B4Uyh6iRQrrFPFH66EgwvUda5Y1UrCtOOXKHC2RMce1FV+pz65fgtAgqXVnlxRY
z6rf9pseyDSzv9IzF4XaCedr4YBYNpzGRIExWauq9E9JlgybkQmdThWCZfSkgOholqNhxfJHfJKZ
bWqlTbFKdnz/9dBtW/Up7PFrlI18qFCfdxYUs3IiMWCPqIdmeXAliCm4Bnr2XhpNetFSTlB2fbpf
uEk/NGQVWsyNtfRo4cRuERPgtMKtMq78ABfF6J9wreOLQPPc6GiS6lxBPxrzJSVfcF2RwrbOBc6w
vAg/hQ4djVXepVYlsm78GEL5vfLbTeVp9WqosscKVK1dTIxYFtK8pFNuHOWOTiKkGLl4Gzx1Gw/U
ulPUUcyDrHOQ9WSmctIm7DlK/IlGlLnzVmnWuTAR4Mq9slp5c/XZ1+s/akioAsm+jgl3EyusSEDc
KD8OOpnEMskjfXugbF2tTM7EFQnPZH4FN78fTxkcpyBRfUTCwi1LOrT8ZUv8b4xVZiJfWujbN2WE
Dd9pJyNk0ZSHPXFyIPTczgqR60TpvZdZWAN4vmvURgTWG1qfbsqxO7YZElBp4FlFPr3J4TkIWCkU
ySvn5LuawlbsMsV3C71+awIk5LLkvVhe9IvQZXUTC+KhGNseNAHZpkwAsiphswdZOMlkyUF7uWpj
TyxTzKkJ5tmOSZUx5pNXDSivCFdDwk+i9YpxoPj24o/Q/5IgK6gQIIStUnmjkp0AWTO6qXm9kxO8
BxS02WTm4FRIy6GjIAxOWwvILqhZ5hUfn5hFby31QRBOOjyIDhxYzx/bpNOfRDCPMZhjpCos2AfH
LI666Ugx9LVcLVDW10i7qF9+tubwaaBrKjLKB3HBUDuO4rZKBe0gSU4t+bptNLW1LqkmV0P5pYfe
+6TXIF6GmM8peWgjk3C4QT2wZpBROBhWuZVU7SCrKVKpCbaIT3YCQA4RFbBxzmOqNF2l0m9o+q1J
ABf46Prdi82LIYEdECd27/AEDyQZswWMt6pFcm6H5pEyC5tplKNRLq/r8FAVxS/fYCE3haFblV12
koyD1U+fYpIKNtUUy4Vld9D68NNX+3oXk+hA/e4ciaO0k0qEg2UYQeFijDIN5ahzl6JLPoBVEKFx
UX95JUCvCftFKvm/ejy2r6xU0F0b2UkLjQ0pMC8Ga+61KgBZEz1WdrnCoa0KuEN90ZbvsYcutRWM
+LEZKTmUwmS65sxKtOa0Bo2KNyGanNmd0tlyUe1Q5IA3jBAG9r5J4qkqP4A+wwdFv0NQ2hezlPZ6
tzPKNn0XFSGyU+GPEMkE202ccclcXdAUMuoFgF9ig4cqIiaXhFCkpaMhoe7viOCzhmFTFvXZMgyK
NnJybBTB3MsJQs0ct+IpaTgRaG+UzxpLWtJEmDkydrM5z1E7sCVx3bXrMGD3manlnS0Z6ljcic44
dAIOpUmxNQHX3+Bh3kkpeYFeGtqtEE+kNaTNyVS0o5UVF1Z3yOXPwuRZtiz05YZkC2whYhqsSssc
Vzqsvxq8WDYgIs+K8UqgC50BuVyP7D3trFYveo+8DVALpCx225YZMochWgl6U3BkgQp7CYMVRJxU
M/DKJDK1bf449cl1EpvCifo4XkcPaYXydY62sgPdDA51FDz6pa/v6m5692Txs4USxJnPJol9zCfD
jdR4OaxfGHNK/emTRe52wSns2nlS70bX8LV8Xdd94SR16Tulp1SupQfGBpziOkr85JiJSbbLWB/g
ZLSIJ70HI1DVBCxu107RTukR55EPzumedShwvD9eOP0ZY1W9EBTQIt0lwr5lJxnGTApz1UrVx3xl
kIvMt4eYBK0Sno3yfSiYGLTJfw00n6o7NoByuEijWTq1LH/A8tcOaSics7iesbfRPhGJHlGBdkig
5B8sufjkjEilmbddFCeoTlhiiXo+ZRYrChpL2A6m5tZ3SDPGdmrIFih2fWPZPWTRNRXTyU7z6iWy
mqteoj0lZ6FFVp6u6ASxQtcTqI4wpanMv4w5CvRhKiW7DUcZkg4BNUbR4OUwbnUpStDG88bRxbze
VqF8UMRow1yXbRTB+rSIsH1NxPc86DqXrIV6O5ZZO5NwpO00dQFDExkW5W6mUCcE68ixcVeg2RjU
nB3Pqod730czOW8deiGiUfm9zz0Nk3VwkzqQ8pEkgAg2YAuGoey/wy909CFNyRkDRyeD1Q9qkoCq
YJuFrx3LylOEtHoUqMFOenKgBj+bAqvjlGJklFjhWYDyUk9pnVKhSwgRn98gXwXGSPaH0nPkecxH
8MF8T9+PQYn51hpQ1uKXK1V+U9GOgEqH/CuD+Ofm+m8gQNTO4b3beSzklEhZ+pcpsjCOGGwuxZfp
32GNS+klbdsce4M2tGuxm9Cae4VA96a9NrL4PvLmXK/D0qga/e9UD8CGpuJ4IVLj0tWMW+VQumql
MYnp7dwM6dG1SQaepIMYyO1llHNKVdXei3hcFe90Wq9bNTN3lNQnW+/ljU/vjaigdNxpdeEWUQcF
vW/vVhWZxCC/1HVHcuxgAMfJb1BVn/TIwM1Ub/1Y30KZSnd+J8bnohPic8SycK+J1pNfdCISdupy
gd49aAyruaKT4btlRDqlKNKOXcMkKxrhzggEqmQyW2n0CNkr8cqrQmLwjmvzPKTlmaV2aUMk3JmC
Lz0IsRhvwoK5Kg1fYk2RjylVk0rzxDPfYRbAs+ediYbgGtCQMG9Xik7cS6ONHj2ChuE8xd8iUivX
igdokKQ3setmYh2LYacn5aVTYPANavna/gpTscP1rr8TawaSREzHtdgmT6OscdxChNfs0x2h60y7
pQxp5pQoJOCVw4QRCa1AOVrsfqYUbwykWg/w1qWSgElmoQ/XPKZLkXYbU+Djqbe6Zz3H6oBPghZD
WrWi23sedYeEkKpYkJxWYU6IrGBfG7T9IwDBBe2RMlBvPhhXJjXGjFgBP87SS0SYLtARLSOcV6zk
SJoxkk0jMdQF2rzpsOLqNLopw/qlaeaxPQRhJQ7labJkzCUjJpqJLgDtA9bwnJhB8xkVRAMZQYaQ
lTyXSWKEJlyrf+itz67waWRO4zPpvCyKlb4nphsEXyx/kTBMdXOiPRkI+osW/Wkj5aufqmNh6Koz
JGHhmH7m88dQ1DPDik1s9L8oO7PlxpUsy/5KWT03sh2DYzCrygfOlEhRosaIF5ikUGCGY56+vpfr
ZrVl3mzLqn65VlEhRVIiCPg5e++1J5htpvfgRd5xJpxdLGxoA+jDDZdlZ3cvXmUON5OUF6r0iCQm
cEeDglDCGP7KPKtbOaU0jrXh2ZtpzN77IlPbWl5Nk/toO4bP/uJfp5Aw+xwJ6wTt7Gi5IxxNc2D3
2ajPpU8ZHZYMRCuAnXVpdftqtHk3OO7S3UbIt5/eB9PdmENVbCrvffLofWjz94ACkMmvA/ysQG48
pSupehKxlN5T8tWb9tq2yQ0og5BUQRTTahfUhosvwgd+g7DLwnsZW/V+yKBS02DYjAtk/Mgs11y/
2Safu3sj0sqVhNA4BBTLBxl14A24Arhx86y8vef3X0b2SmENG2C/2jWufbdk1EL1iyI7BGV9sB/Y
/b6Rx25Dj+GSShh/SoxNAKj/MMh7qkjit2lpRiLBFKt0OWZ5wVS/90sRrQs5AUio7tJp+WUAmwBa
OP7iB4JeaPcGMb6rEuU1eFiWaHxG8NpJ16/ObifvJBIiNVPD2ncYaGUYXrPC81l2gsrmPoRhvWbp
k9VE6Qlw1M0FtbambT6+mkl0pkKCCKE9AeaV3k0X44Qp0nRrQRY89kn7Sp/KFp1jpEyZN2jhTILS
Guy7gQV2XKLPx2TTVUiQwyXm7+eEKGYvYvCfXEh93F0VvHi61fwtOyB6qMFldnVD1xyB4xlc3mVQ
8RuSn7tNkp9UqhjYbLxLDoq9NmkMF/a1rzMOmU5+lhE2BtNiF9QX0VMwfRZUx9DGZeHLgIBr5kyA
rhi6jR245aYy+byVPI7oi+k7u3rL4pm4FN4mzq7YXvt2BK4/6HDJ3OzA0nb7RggKAuq+2sTeaNLs
nDPXxG648bxxWHWY2EPAvcDeWDEw7ZGsj+e31u/Oqhzz27rAqx51QCfIIFH3dUhNxi5nmrCg5Pii
3a7d9QmFRqbp3PUFXF4X/Wk9pYEi49f+7GOGp5jAUpMjroSk2EN8SUBBdo1Pnnmc4LSCydd/m4zT
2Wm8S20EtwxedB4mFBC/pLxy14Zt57KRGHWsGnNOPD5MXfsikDaX2AB4SBQ4r6wncWgzknRxczZt
pAqaw0sYnu06hUYfAAN5CnOS41SibDA/pbu6jneRxoNHEXXuVTSwHxjoKDA60yBiwQv05uq8QDXZ
6iOw5X1recmG0Xy+DG6MKBa9wyAB/Dj3oKSSTd5Lf9dNwyNY134VBQ6dgAJOsClcIrSthEFFdRkZ
XSxNbRaR0Sha/bYJZ2uOiUEYs13us6g/eyNL0TCJk41lPUpsH1t24vVGhSXkuDZGL7LMY6KrPEzC
FFg1ygGDFKjQi/CygEcK5ZZRvpyscKIZEzK09McdDGmao8rxfZyRnaXDMqb1J3UcfCqSe2uTQR2w
7YDmALz4a9ssD4Au+Zw1B4g8mM6DpdpGP8JseqV8O9vaqWNwJurARlIOHfcuT7nbqPTP8RxMTFdx
uNef2jV8DixBk6B8JA0vXSnfRcvbIIl2LXpomGuW2Y3cqYEs+SwG99gQ+YTc7ZoUfYnimPjN+2RC
2WJez7eZbiqxiHb0UM/ho+dfDoi8nSOmX3HF55pRzU4HuAoRM7JdDf0DeYEKk9RBWTRqpWZ+SBFh
BtX0646SxMTLQ6pF7ZFQtMB1NAOwHLyrcOQ+4cRF81uS8tXVsBG+mawX2V0wMyZHK0w4fPvzpmsu
JZx4ziT1o2Xr1U1cHuyuu+1tf9/miArDFPM5sSpno2ht3aaKVwbxIsPFszwC86/3bv3cL+VMVwsF
H2acsuhtz6Kdn4NCPqcW68I57fYYCjQNUtAFStyr9aj9sOLD8NHN7tuM+kD8D/vOmJjXvEhdCm3Z
i9BP8BHTbkJ5e01ruqpBNqwnQ4u35WRvchBXIE651EGethMP2fRMtKj2TbQ6wDmHPliOeeJuS+Rl
TlrlIt+zdCKqxkPiJkXx2sbdRIAiKs9FCZND8XmiHa18ywjDVWX6q5TFTTNGHs2nqE4Bh8CJx1XL
HnTLTHxUHBdf5vrcNvPwU8aSSHYmsFkeOYsF/N/Dsp6kOtciO0EVYhYIHstAPdi91Z4skgphww/g
RErDoW2Gz2BqGZI9/6B6LieOXQ0dLJWCG0vGTDXWVnL3OhpJsO/hcvgpQfTPkvl0I3pDHmWFcdMt
LBpPsCBwE8DLlUFSj2LZnOIak7dp/k6mEE5H0j+ZImR94HpvPVRJmsHNe9PozXu2c2TdIxbDNrIw
0t5CTS2HBvbrtDGOORaYQb4JcPWIH4SUGLnjkofUKH8UZjJecuthCu6SrrReeU7wc6fkyxLi4bNc
enYqvrWNPNxUGQitrdPReU4LUqZ4X2Et02ff9kxLgS5bmXmQAaJ+6YafIZLh7SKafD9P/QNXUbEf
umTjkUHLjYbDqaeXtQhNbQWNZnG3ftOBHWC+W2VN8gpHwjS64rmZikvHnnhXjuGu5DGzjZHz1hH9
ycmcnnkL6kecUfdzONfwI4B9Fvl1dv3zUJc/Os/P1y7k7UxaOFayqSSzxJHYgiggZxyxXZWD47Tt
TVhhuIIEn2285rNNc9TpmW5NcSNbKbkxxGxSF+NhmIB6RBV1DwvZmknZO9nRleC4ebK2lJ4MiIPs
yyzggFVMQIJqj2cqzHxUHo5CxCDD5bwU2DWFQzSzM2subMF9j37c2SuWYxGDKE8tyXK55546YDhc
dx6sLB74tMkTvTRgfvcp613HKl9pfSDbEoQX3Ci0bIl4PrA1aJsCTHBdgtMH1Ze57DPcwOdgnx5N
hfcl6C6i5TNhLyXtmrVEWguLHc6rjyKGRpFZUAAaSl53Dr9uu2HdZDGo05hAZVsVA5Lx4tS7AzW1
8xfyyBl+Kl0GwoIl5iM4B84Z1PNReYHcRIPLnUAa57YuvkKdB2SSnsSPJl5Q5xbgQ81V9vNw23hN
dzRymD5Kh+SLxV1zb6MQA1xNFPjOIccYo+G0KTXVSg7mRsLmGtxU3sXdgImRPRqPVAa4Elsel90q
n7gsiy7fIgExjXWcXBZ0s3lKr1VJyM5uw2erfTe/a+e1KTjP54p2j9bbtAkKKD1/BI/BuWsqMt4J
7fkrk+QICreH22F+LTPUgMjWVmVNFZvZU9WzOx6NqpPHoonv8Le5OwzcBHoa0TxRyEJHh2Fa60Zw
vXwLagMGQurwshtRT5ts0HhZnCu7PKf8UQYd2S6yWTijSMDWLOem+MVJKO42FxT58GpDctx9Wzzp
8FjnYWsdpE/5zuSA+/02W/IkuDgLFrLAz25c26LDI0gAXTXJmdUzy5WuemoHImzD3JmHWLTYJ0Ya
moFNhiEL8FXbjeKmkTNr9DA6fr+c0PXYSfLHTZY+jg1RRTQcOgi9uVv94f5etH09Gbory+56Z+gc
lWFBLRFDKCjCXUZQPez0MCMsNBgZsn/ow4qUOIeAmd67uvbVWgT6o1nwrrpznKxdM2AlrsOEUWnJ
HR00FwdDwE6J5LPy1WEc+XC4FDdSVpIQU5/bGgbxr6ElEj7T9eKCbRupFj9ObbqmtJ0O9KK49jyH
SVtpU6nSvlvDK9+VKKxt6MdkKgcHxK9P7XYUzj+0EwOZxntaRO/jOsTNuTabyNl7Uh1g5hfbdjF+
0pDaI6+UD50Zys3Yl96Wj+0ZHzppvdj6WS6BuEEv4j/1qI5JjUAcq3bjRJxh6NAwV6FDfZCS/sa1
rqAZ/W3qAJZCOPzjP3UGFamqpj0YPaoDs+TNLbG8muLO7bLbcWav3UcTJcvmbpIlWh2ek4j/1xbD
44UKuOfFe4feDc1DW4bzwNnbElxU5chjZlq/I2MIeMzOWP6C0Fw7OegCPMspO7Da2dZYnDhmZhwk
w6zbYh9U4JiwbXfm+GJbJiQubnKBN5RUq0A4C7PQvyHEsbHgBFOpZZprdlLaSxvP7kduWdrCWBI1
n7kkuoiwu9VV74y4r/5kQlkovDMPwIROg36+UTpQ66vU2dVdfcU6PW6TwrsGjAOSiaQYu30R+eE6
L9lqzjMsiKqlOYM1I6artflIsOlliR1F/53x5rbgzfqE+hKKqr6dwx6njz+8zjNL1L2TBg8MDhye
5neZ6XBAR0mXcvqLEQQRJKhd2Ud3uLVLTJldDfFAXaJIM9TDclojNDs3ZbkOA943bKc7kLj1rucR
jbxlUiLDKrOSstk1dv74/akyQ7YhoxW320rEt4YT3tv823Tbc1l+u56//7M0CmU/vEQTMYjOePBq
ciZsxAVpEUqrLH9+ocds2HHoeB09BxBBnUW7WcYhn0AceGEv9mNbmDd9iO9uFidu2xiT9attFO6V
Wl8pIqQkx5nhRImU3fjkjvrpMP+ITWB6Rh3xT0giL990wG+S6hjWF7kwrtQqfCtt4xy6aUKBbbV2
h+JKU2mxM6Ol5Z4cG/x8Q/QVlCPPuSbljIHBGddosRtclmqpZRy6Wl/dqUP9Ji/5GwHbxZFzsGaG
fRfxZwTz19ESuK8XB+elXRwDzlMs5kAIhf2yoil4ExwSTSVs+ukXC3Ke+xIkvCYOfn8AiU73K8Ma
UTINltVJ5KyjQd/krOyxN/utbcDwyu56U/brdp4whiXRdcgQVIMhj7B/7DzMPqugavm4OUD/N17G
jPp3caj7P2JE/1b2xb1Kyq79z383LdJDf58uCoQN8hj/J1s5k9wLGae/pxtHwdgzmE8NDvX0a5FO
SC8DrM7SRUyaYwmwYeD6JU/n3GA8sVihoJrN7nvAGm//r18L3/RPL8axTV9aju0xilhSv9jP92tS
Rvql/688HmZqNlqdcsc+7Umn2UFxxHKUiTMB4kcmkk0cNsCjcF+xCoJ6ZnZ2uWlNf8G3DPeNHpqM
j9bJo0YWavtHxar5WsVZdueyKSuHljb1OWb7NIXbMfbLjWcBR3U4ThLeZC2eJPZNpxu7CRa0p9Dx
MFHSRQeRrqOa0U9nEvkcnMYMtI/pZNeus+AmL3dVGCa/Ue4/xCD8A30vsA0LrEY8cno+8OixotCg
L6N3nme5IxJAsVGWiAejSri7j4M85lQV7aXibO9Izj8RweynyIE8NaYmlMLc+AFxUdr1Uektylgb
d9aEWFjEU4L5SSSvS8DR0s0puAtgIBhxdExdfzj2TncMReUCc6/erAbKW0Qn4G1iM9jMYXk1qsa/
YQ1BrKAZzLvS5zqvGliudIS3lBroJ+bi2xeh9UVKtk9BakQvLFHyCM2cqRuukEzvRg9ekduiSmC5
tfd5HmJoU6l/FFLBRWPw2VvcSrcsfro95gdzpwzxlsuluBrSvzp1vpwVy+hNVzmE5pNq4JpOgXli
HOaw0XxkYRndTrh9yUiUYMpoSjqxOfzFo8IEtcvLzFKWiKNZ+FQY2vvEG6eTV3ITVHM3nXEKGuvC
kRcC8OpjojZ35T/wlCjfMRpQABbHB1RL+R5getz4VvWShFN2MlApcbU5XPdhdoqdhQc9q0VVWNaT
ZZBzohD4B7GTA/QBf4urrcMh6CyvRaCaNYH+33ZlWXtBccOJPMqMfzqjpNHrfpq5ObL7ZBU2zrk4
O25THJ2wuO/1n1J3oFnz+y9KLqizbXX5zq8UjBWfiiauF29hI4jaL6aeQF7kWVCU9Hd+fw+3AjZG
cxn/8YXCM7yNO8zzIXTZSmA/y26cjmLDnizbaoETjm6S9Kg60j7GMpiu7dQ0B8fE5jbRZxb5L06K
f6BEiI59z1mryFvwzOaPalb1WQWu2IgsFXwq2aUunKRwgWTlis9k+diOt3iHintReNGhckH+pf58
CoIxWOUu5rG4c4+uWTc7y2i+aroieLK3PAEUW4wmG4GFqMa5ct7EVR1e8ppLv+9DfL+x5ewiCqiZ
xbr80o0hjZ9j5p9FU6acxCljkCwLr/jPKTL2g/QYOiCy+pDU3gB8iSKp6pLJ33U0jM8+ThppdtG2
zdjS4cyUt0kqdnlI8CXzO03HwOHruSm7wNn78CPVHHxrcKAg9o+tEVXnaXDRMc1pl1T2uOuqhthi
DxpvUU2+4XfW7EJHV8iwyDHwVBAlWrbh5AKL5lwc09uXumK8sZXa5hncyNSmiowdU8eMSGldpGJn
3U3jeOuBaNggTjc7DKPJ3nOXD1a88A5Fmu/FrA5+7icbGbGW+dc3ZxPY/p8eFJ50HQdQv3QEsdg/
PSiyxrRCtxXqgKOAYm/yhI5JebGgBfMkRytkQMm+Gq5jEjM5lgE/IeK9TBltciI5WYNxMWsGpbIk
RILW8ptt4n/zEi2dhP3HZxkvMXAdyyfFadPo9I+PD79xWfLhgTpMZmpv26gx16OPgIfXy7oVlNOA
wy5S6tB57VlRQ3e0OJ1K27gf0nFj0l9TsnqPWR+uh8Xv9kMzeWcXs1qifIhxo22y6EavYmdYrVoO
9Kw6lfXfPAVNosN/+il8YVNg5/qOCOxA/qlvoDKw0ouZCmrsfvWZUuF7Angrl+GD9ixZntviplLD
KeIeyA6r3icTbckum78dd58Rf3v17DR07QTTO3ISrjlVw/AbCzJh//qScP7UjOCA5cDmIfzAMj07
+KffNzFEI1RhgxM+dTFC1RFhw0q4pO9HSu5rEjLt+DlFzUPd+c1b535CbQZh6tJF1JUEO/ywuHUh
Q2+mcDD2qghey9q7hV8ynXxM3Nsm41EvmzrggG3R4RgWDCxlJTmrkiGTCKCrqvDs/TA2FkTAgvK8
eXgN3elrWC7G7E8PVRXhgQZcGSWBS1oWq78ALBlnHsYINvsJ26RDI1Dyvn81//uPiov7Py669q//
wZ8/VTU3pP26P/3xr0+YO1TxH/p7/u/X/ON3/PWcfNLmpn53//Kr9l/q7r34av/8Rf/wL/O//rdX
pws4/uEP2+8o/UP/1czXr7bPu+9X8beqjv/pX/7b1/8okO9yOfzdVfRPZSCvROv/7f+Zyv/jO/8r
le/9xbMkZ0EuMYLWjuBD8F+pfOsvxPV5+DiB41p8AX/1t1S+I/7i2sIUnu/R00E+g/Njq+j3+c9/
t72/sEPk7O25Adds4Ab/X6l8ukT+9Cn1bdczfUd6LEI4T5l/+pRGszPmJfD642jAJWVG/SqGms6f
Mbm0HgVvo23nW/LFYlX3/TsJkuI4G6dsNPu7YTfHjnsce7SZMkKwW9I1XWLhRjoFxGgi35XrvSfo
Cr0WGJQ7AbGLWEji8A33eRprHSQ8k/Su5oWFlbixbGp0WFlCrbOabBuOy+v47jocVJe+9jb9cvD7
aiRfUB1GweqrUdjFhQt6rrM3S13TeIdk4mjxZNAyioWe4mlhhfl3l2qpxURzGbT4MrIxXLQcE8X1
pdACjYlSk6PYxNowoyWcQIs5JaoOLb/1xtFCj2k9sr0AAZ31w044wzkX9nI/uQpm8owMXrdE+Nou
5Tw/s9isuirYTjZLVaqVir1DdmulIoO0bpL1q8qCc6hFKcqZGpZP4CprVqM9wTtN2066+ZIGcK1y
LW5VjDFa7HJRvZpxQhNIaBNy68xb4VmE85uzH45q0D3Ure7GpE93cVyxR+EoGS/z9GQP/rVgQ9qq
nKA3q9iNJVsyLZxADwX6XKWFOoFiZ6LczSh4LkoekwswKHdXo/C5CO1lw7qFE7qVrJIArrkwbscq
uLhqOQ998Cy86t0pEZSYFlYZ29Uum8HFdf5R/62dR9SroTpGqI+jliGlFiQ7LU0KNEqg/ziGtWxZ
oV/aWshMtKRpxCb1p+7NqMVO8k83EY0Ft74YztYg3hLVZqeF3jtsmKbaxYwMZS24JWJOo5QKF3OQ
OeaeUtFqY/uSinKUUZKMrMOGGMpUayHLcoGvOolkJWqKvfskr98We9105W2H+ZwLLlKb2sdEW5nL
uK4tmm+0DJxrQdifPjv0YQ4Q1c7kYboZo+xsNbB0Q9RkZOFThrps5cFFZVjt6vGnE+UeSPb0ra7i
BoadWE0JxiHDpp89Y+0qk8nf9kUDzRnvWtKYLoy8LD61sEuLPIl3I4WWmaBfOUIRb7U07qCRI3TO
pEz1zGUb476PqPvt+1dsrth6KN7aIr5uuBPwMUN+F6y0yFuEJO7Z1WuJnhD6JebggAy8N1siUGAn
JJoRZzkt8JsJEanWIRS2BGDBkVEw6t91DmF4D7mEcWh8jp8cq7omzdUvLJ6ETomdoFp+pR3GmVJZ
v6Rf34XhTLUgFgRc48W+17YE4uWcQbRVgZCGlufvQ21iCLSdYdDGhg6HA2EjPjZvaXoF4cYRiO7Z
gUj41jblndektEoA3m/mV5y4X7MxYJAZSNm705GkpLXDGgxcGLvFkpmKboDhfp7jHLq0LNeDj9ek
oTU4HXvS6QGSXxg9NF28C3B0tMMl/DZ4BPSvyfzOK6FV2BkjgFVZTPeOh9d2wasfKUoAA9kHlKSJ
A9VhADnk2gQyO/UsPYTHTl68i0W/QdECe5iTvxf2e4+4BYXrNAkbfjlAbG0+e3IWm6JwnH3eLMfa
CqxTPuLIoayCGSIIn+Miv6nzx4Lu322XlO9o3AiYdkzTYOnyw6j4q6oEwazRviQjvqDc9hA+Quw2
8fjiBXZxEzsvrJ7qlYvtbRh9rVj7OKYmNAocPNOA88WnsnkTRAqbZRwTjqy6U+HLLzf9neAByrUZ
qNC2IIk/iPXtChDBuJpdItyGFE9EMNrt2H5GiT3e2RIVUOW41Kkz2XHoNTcBEwj7GVxzPiBkmxsW
TWd2Sg+BX3FnqtWyhxMXrXrM6g/u3vT65kw/Cz0MScW72yTFHiPWxoUDiPiDk8OpxSnDNVXinpq0
jYoim3WDr6rQBis7rsjTpcd5yRNWGQnNDzm5LqNjTW4yfrEW3sVWxO/Y6891ET3XWBb8+jJSqDFV
lb82UuxNA0/JsAmthyIgxusQ1ayrYrxpJcUyptxKKcnsBWxKcZFFI3YyqY1ldVZw9MVp5M/lY0P/
xjoP6IhfsuCnywb4UPwO8u4t9Z1s7eFba7WBzTxM2s7mZ/MlF3dO7rrc4bi9dFWP3sKg0nQ2vhAt
34io2dtuhQtSW+YSvHO1NtHluOlSbavLkxeeBfU61IY7wrUaYGkfh28zHq48W9vzFD69AlUOagvN
t9rC52oz34Krr9f2PjId6pTg+KPHUNv/HHyAhDuHOw9nIBUw4pYx4JEgn32jtH3Q6DESGjmWQoMc
cozHUOI1NPEcLl79LB08ciEXSpS9xnTUryi1e2W7h10RayMeuBlNrIbn6lIxGeHOH+3gyDJlOQwt
WyAbocIAmrLUFx8yC7SD20rzb2uvuQtGuh7U4tMs4fF1zRKw68DIZBvzQ9gjDWJJ+NWze4KDXvtI
/+Jn1YzXvpuNYxtx/Qc1scaKC5Mzx3hg7d2tl9m+gQttcUhjH0aYieZppbJq05dQ4NXIHOVUX0pi
F63xjZIHgX5ezz5KNP4attG7RI5sikb/pqWE+WZo4x/FZD81JLx3g+NcIw4gSc5c3gdBT0n6vAp6
BZUFR2s4dydUSpKyPI6Sxpg3WDTpa3SHsze8JRA2wwVXZFFj58YvC6CnuAgctLG20tbfplptrxXa
aKtw3A7aejvjwY3x4o54cge8uYE26brarmvh2zXx78p+wjY4AXFXowgPNl6zbY3sfXCDroeuzRuq
TKDFU/IujWV8a0T0ybq+3Dc+4HMLWmw9tnyA+I0JwzZXthUAeWVlkPjuyWL43QX4utlH0W4QSeul
0EZlF8dy2okOTxNgdG1mJoNIG5wxXIu5e8n7YdmomsWe6nBJLTW2wqA7RRPEzMUbnmFawP9NuXO1
o5GdVaq76rylAiYB1KYnC1N9CG28tnFgSw9G+5RM6c0yd8ciiR9wIcrbrJLv1ZA0W7NZHhKjYlfJ
RgSHN9ER7oj1TxfnN+QXMu8xtk6HvTu0RANLtBefW5yuqzhfHnKacVe1ncqH0Dd/FwVau0PUi+OD
f2w4PjGFe+mxauNt7qcT3qFXZsRg11gaANKVR04r+clH1pEl97pkpM610E73Tnve/Qj3e6J98PU8
cX015yhkEFy8jxRUxQoXQ0UGi4o/68MwpmE9aHe9gc2+jayfjqXw3RvJJecpemsWAWrkUtUr41IK
btHliJHImMtrWNcX0gKK9VN6TZe7WsUPyG3FtnMTjpQ6A1DqNICpcwEVM6SngwIEBuaSKVbAXp5r
AXqmFVel0wXIEmuPuEGjcwdipKFXWvrmnjr1ftFTQ3+VYjTXE/ASj/iCT4wh1HkGpZMNqMM8XnTa
wdG5h0AnICadheCO1G8XnY8oCEpw5OVsp7MTtk5RlMQpep2rGHXCAu3hWOnMRabTF6XOYeDhg/el
sxmxxe9bpzUqvgd9cdo7BDkmnejgByppmtIpD533GHTywyECkuksSKdTIaHOh+TGb+4xgN11ckTq
BIl5gwf9pRHtzmArf1qImgw6c+LwM1MOSw7FJJAyDyRTgF5NKzxoQK65r3o6v1LpJEurMy2dTrek
OufCOan+ieRD4a1OwSw6D2PrZIyrMzIDYRmH0MzileeZBns6kfDth1X6OficRtNsurTx8NXbrb1O
HRcJqpD3gmHjJAnoNAR1JkTBlR265jHSf8X1p1g3Hl3iPa093ApWzDuoHAZ5Nusjzk9GwSJnNlSy
i8f6dZbzl1Vn1zYVBCEQdlf9ZJ1aYg1yX9bluTSh26uW4KxMNe/I8FeeiD8ieK4rTiI/i7ah+Bnr
7XLfUIaj06hMUQ+sfF9GamGFUZK1sm7JHP/sDBTMqDSxVS3BtRiivQxR8GIqxwVb7iXKh/Vydavg
KqfonTZrfsMAkmSzyi2hNk30Hhr9EfFnDR1vFzHeeM54trIcAIIJK25QSKj+jci9YwJTYmUN7l7i
/3dbF393/BGYz9OybBemt4GAd4VQbrrBs+NNAPC3wRQ8hXPwyenzhzdwD3FCqpCqHxB9AifbNPh2
cHcfICszG5T3S8ftzwvvl8i6LWM29sawrUD6L3577wQRVtDcu0qYZjkoFkYlspJxChZrSvEkMG/S
jKT/qTQvHioQFINr35goM+CVALhbxnSRbnyqxgZujPVWsudKR7KLQ3dThtyhjZC2HXUryuhOyTYm
vWdhiiyQ2GO8gb5LIDuyHpQwX2wC37mj84eZ/MjY1yt1BvMFXazOngLHPqdVc5khwFjEglr3B64m
HZkF3xKuvdZAjaEJt6qS01uTYPE0bfEUl7jYUu7K5jGEW8HN27mAUPpZq+pJtNY5qsO7PiNoZHAo
1BG4TBv4Oe/V8OKLANsXObUsnggdOv3nVBMy54iThdQl4CXK6olHAQcBPFqk0LnIyjta3LZFG3+S
rn3IQ+JvISZUYXn30nc3WBKfiKCsa80T0G9NSTeYDIpd0RyCmOG9YBzFSpgqyB8mHS/eREScPeG6
MgihKghBgX2I7WqNOvjqLz1pJO7tI08k/TvHyPvUKGcfRPFTWJ2HsXr3xJ5emXkVDq67UtLbLHNw
31vjSwQrpGqHLelI4oI4xx35zLHihe0FqeqO6dmIw/tM06dTkAl4puXjtSJScgvst99OHbgnHPP3
2WQkOu50VGxcziiQ4pTIdi/UQiRp4KZR4dcaF+YoxKCVz9uUCxjcA8l3t60YlI0aRsew59mPtGJT
gBWJy9SzAeDBBdWpKs7uaDwmIAqMOMGOGjr3SLjNhgmwWqm8m7bZDMojmmh58rjvBgAEVf1FHImT
HN4JdN3dMnn5pa2916AY8IIyRcQuhm0st9TTpMj3i7Hc5Wm4wkN3sPqK8ZXOtIZjXTLQT5SrYitM
/2RH1Z7NFce4yL6TcdrvvDvsbTQQ6rOqxTAfnzk70lxifxjjsW04xqXgYNZuR6CIqwfvvd2TkqIE
iUTDYanUR5UM/rFwqgFznAnuvBh3lGLfV1EdrztDvbou/WAecdiwFR+NMc5PIrnUPjWaAZzCddjJ
Jyfyzzz67gc7BRAgMPfPxpOLktDb44vVsoJRhOOZlIOdkVjU05Ib6dXyk+JYPE527Ow6rKyh6g9c
lzurEahIRUA1SJmdEyqJ75LIvM1CK0Zbi7fNksQ3RsZiOMTlqepRw+H8J4n1cB9X1k/EGQ7R1Sdb
9nA9Ne4mBep8tIWHlw40kcrUuwqJ9I7dBg7nKQssdSeipHsqk+wYBuk2jpvuNmfjuZEivomIm6BA
r4DDUOTRYhFyyazmdnVbmmGwnyKHud0k7ZRCKMw9gwTfAhWl4rZhsurcFqAr7HGgfcmzbi3JyKGm
xzQeNhy36FwpkRh9uj87DjbkyjejY5BtMisYmRJuWcyCrevDtwizf42NdD1mmE0CWusopDQPZjPe
qQRTjCFZTiaLqpgofhcDH9Deo4yvkuRNO4AeanzMc4Ni+AY1JFEpd/GAqWTMPfs2aBZ3Z1XGQ59b
JX1rVrYl6EgSSHr7CTDOwbJCprtFkhHE2Jn7xCeHoWVK4HAWpDxsR6/Lj5nEtzi5N01MKrhGQXac
EB8veHvIEvNwnfpfyh7hkbVE7FUHltG3z3Xv+EczEiMElnarrJ5zQTGduopFZV61VCI19xAG9iar
2NU4wRavjV1m1p8yZBWYuumvZYL/kzHQYQc3P71QfhUeLfZjjuTY+156O1TisQnag0D2JKkb3Xci
erAT4y70qcAKAw9mAI7miimHsyC5NpMK7FUWpfdV7nwmbZBu4MCdEhXhPwp3GWFKPqI2FAysgETl
4QVFmXEsradwgfswePzDMNGmOb/LBevLEgxBruyn3lAsB2bjZ2lYNg45cYNXEetbjSYTCXwydFGF
RvV/2Duv3bixbV2/SmPd02AOF3sDp3KVSjlaN0QpmDlnPv35JmVZlturd++WLhYOjtFNMJQYJidn
GOMPQg4Hb7qAcZusRWsjafGGgXVf36CFRjzWM5e5EyZLHWq/riL5jqwddhpQ9JoKebnSeZJk9doU
VC4z9PACMdpxTUB1Q4Zy41rMO6QANJ1V9vAD6wDrRxKvIHKLZWox+O0be+7DmR/VbQE6F+ZmXRaP
CKiAg6MqiykT4iuDusO3U915VY7XRxgbK1CCZ1oPbjAIEZCM8K+U0XbDzxoTy2kNYwDM8Tp0Xx1X
knZ8KMwImessDJvY57RAnw6+oq7iqzUUVMBpZ+0EA/BPPvWKNnPXeEGz0ghYbSftf69RTgjIAOAv
MLvNU9kHQoi75WSXCpAi22meJyTnBa5xSHtWNVhoyBCVTDawjtGHYFgTTi7Qnmk3XZIM68kDVWv1
fDetdTWDGnvYCrOKLDb9bZOdJwq0b7LQ5ZHbCT/R6eqokZS7HGSOmWboXhKTt+fTdaebmdYIiWe8
du7lbR+j0EUf5uqmMniJbQIuu3Msd9GVoz1XfeI+hKGR9DHV7ws/ZdpKZuVWm7RFDTDufpI5A1h1
Vi07QEi8mGSyhatGUNP/AJPcFwH0DNKhBlIxQbjmy8t3deDjTCesnYGU67h2UojTouGrWXaqfHjb
pRo2ukIpTEW1IaT2dmDyVX3bDAeMuoaapv3tQJeRwNAKBnNk6bZEAKs1U0lEXX8snFLYm07bQVAv
i1LN5qHDV2BXTg3/Bc4W8ls79K3qRQ3RdWEnxSXsieQYPv9ibCV6044AdoH4VmKlMhJ5iDpAUV0q
DXRAuU20RUlCOW5ITvpA/5EVapKmmmcQ0NHmQgQ1TyJpTU9wnqR0/N3QyBcoo50EOWOkkL501quj
Sn/aBXsrxH0rGQnymgh6LP3WfB5VJJ7ytN0yJzBwEArWZW0ny5yolNRfql4BfZbRLVFIrF91+6rj
M0SOgajiECTXQ1h1a33oZhaV8ijUtcdApWPpDSIQ0RBeKW6c76Uc12fF8pe00bsBTjKdAHlTBA/V
ZeY2ZzoyP0fy6C+VDApWnqar0S5wvOq1cFMTGprnFmBF2Fxzmjkczlo4uE6Dg1UC6yGVQUBlbvu1
kJJrua+wYyUeBFq36fAUsuAE+kZubWO3YbpUwtmVkXsuKnSeGhYZgzjVe2DuG5/lEsxR040dkjZo
OKGfW6b5UwG3t8LlVFc3hcZURUN90SLumRg3kQLaPyq1Z5j+lyWT6rjIj0Bgx1sN9GYL/lFgT481
Tb2OCgf9TMSaI3uLo0lJ8iQwENXqr6rB2oXRVatiw+tp3anb6MBBYZM74YkcDAsQZjcE45nvk7dm
KpleDzot7ogfWNu0937inInL5jguz2qwHGh0yYgswyHJ4CISwScRN9y5hbyEee0jAp1cGrp1q0tk
cFqCsrEv36UNLWs2lk9dqd3VPKEREhipGxodKCNf/YEYdqZe4g+aNUiTEqi0cMSqbsXTzXXCDceR
aY7gFuqD1XpnjsTgPDO4Sz9HNxsMXYt7mM3MDfaXbFzlLuMf1FfoKeN07eYyCoX9ulUhY/pB81R1
NcMr5rlEwOkr1W0u63gl1ldqCKrOkBMQV7G9xdlkHaiQQ3wSNSZGHhBXkmeUAmIyJgDs02EWBqCk
fChjLrMKwGik+zVluMpV59H0jPGoyolBKU0HKn6oalL6JvbqXcG4r8b3UfJLIg5royFMb0uWMUd6
tt0UfmDC4WQIDbQMNLhxEmcQeuBbN4gO8QjIV65E0ZEo0g5FNABxk+5PkoxZquqShLDgt0hmt/Bq
81JpwjVZSh33yBQkZA03TCXm7SoEfN3iGHIpWCfeB3K0+GCgqYmpd3WMjsFtW8oH2koNTTrtK7ws
aORIBKVF2Qqi02ME13omIbOsIuBbd+g16G55ZeoRAYTBZGCjnXppnq+6DmgU8RqMc0JjrxCs25jw
andxHT4MOM4oanUeoGpjRQRCxzESiBS4f4aEVqkzxvOIRITMW1xouC2lvnY/5javx7FB/Tv70Sku
3EZ76pK2nFUuMdesgl9SpxDtWRGHggD9xiiqntRKnmW2fmMGfKRu0PI5ZjelhSTQ0GKsHLXA2XRp
HRc3TLJw3SV3LxQvzLne4QnrYKZYRUwpk8S4IqOuU0kJ/jqgBhcjSFjLKuDeQSANqpahM/CV4qvc
jMXCSFx61YBXYpdHhpXdypJxgtpnvCCMEPrjLeD7rap3p7XirYIa4zNNtYVWerOVBIIYSuNV6BvF
ygZhxzCV5J0t6WvPw6SylgoazlCM3ZltOep6qIQTnyrcrTdEs+8kH80dFMD04SiylH1ZmvcFQ7DK
SBEycSIYPfZF4ZgPyKzOJKpNqjXPajae58WZpWbLQScM2LvURXEgNOD1pIV7Jyo83JRlEzhLSfe2
mi7t+iojONHo5xGkRGkIDxAmNo6Zrbi1cdGYxOKcToaBRCSGwYK6gAd37aPeDyZcukhQ/MvbB8lz
0S1q6+1oyNuhCHVIjJ42gx9x4hrQIKsGph/Ya0SIUGywMALVpA02WyfEqc5NyzzTYpStUBhPUxP1
HO10uu5Q46oMRMZnthevSiu78IGBzVRQCQrwNnDziBsF4CNBt2FlROoaDHp8bfkQYZPYE2Lmw7Pk
1OvMhoLWE1OZ9QZBNkMF+N5cVEhXz1rZQr29TI+d1L0wlWihDV25TvSDQxx3ZhrGI4DuM2FhXpXF
dViE66r0j4xUOtHQFwh8WsXeObOJJmk1gSKvhiREFvZQQV+QBuu+tu1vdvwgZ5NklnmVgn2owhCR
IgsBj4ysOwblNK4o0JdEWPG3HrvyfhJ9AUHGNBI9GRpaKcUOwIPSkXenpWPAV9DHTd26MBgTa1wy
Btn7sreTHf3KkPXbPKPMEh6AseU2GCxMMbkXnB/QeiDyjvfALCcNM5MInzImX5J93YWGuSQdeJAb
QsZNnF+HGMO3wYVs1I8yInGGGiGkhIEj3wkd7Tqu21N09ZD0J2WjD9s8I0ysjMQlUThN5oVCtr3E
HzME6jvLQ3WNBjwh5kw9tgOMHmT9rhhlkb1yjzIg7SnohMYCBO8Z5FLwQ7CK/GvYtLdVhEmxGgSn
mg/Jpg6D865On2ybCFKkN3d2jHJLXT0Ug36fFOlNGjMsaILrwmy/6hZmkW3anzPWSFfMHy06APDF
MdoEPuhhh+wEjBQSDWn5YPA+XbtX+RiQ8cqUJTTPCOHPSy+U6vMwk/e4yatyAREs7zUI6EoM8ixA
Va6AVQn/d5dpiwDVtFne9P0y7fAczsCQkafM7wjoL7ALkUl4oWMsKdGhLkAEuHQUpMW0lVkXxwD8
4L1RMMAJQpwNO/K3qve1gmYlD8VRWjPy0W16SiAkR0RezwwJewTL30LAPaAFBWJ+uLIH5UDQDEZI
164lB0yDlqSP4vt2Mw/hgRrDvz7Bn0zFw6nXzSsgl9sWYhwfElm4Thv2hkWmDUhjgr4bJtpe3Gw8
qzZOK/hEs0aVHrOCsxjSTUqrKVcF9KOEcYtR6rdAA1A3wRxYNpVhi4D5bBruW/WTahKfqj2pnDmS
Irrm07TFHbctaDIx3cFh4FHSuYtKUh6qEm08qVuMDiRGWCKgX+HLlYYDrEPZwiMbNxJuYcF1pKJp
A1nVYGJ1BhA4OGrIlGhoJWXjSEYmI0GauVdOYN7JPnkBz+2Ph8i9qeX2yKzsaKkU1RHaEhVXyfHS
TGky1PE8Dcc1MH7oYUl0lDEdIqpAKqS2C/hGIagmOEZVgIOtZSysHiFIt0KaPuo3aaIsdTL8cwX5
+rlPGAQIs9Yhy2PcFmPQbYsqIUoHi2puBbeFOiJIo2Zr11ZhW6jROUMgMAqDdQfwZlOOpTNnuFXO
XRSpUXAhx90MS0VGFzVuTgaCq22DjXMvm/c94QoQv7QrvFwdJql/URQedpKgJEHxr8zMO8386k4d
UUfteg3bEYBJlaMRCbW8taKlgINbRNW9ut6RvZlbZFxJBh3lFbOKrDJOFLe11prdX1MVcEIszlSj
67bAfhBdDa87tJuIW9PVBikdWYEEe9gjlwE8rFgwWEPSKuXJaaK2KdghF8lrxKBwTcz5ViBpRgzy
LAnAlOmg7himxSb3UPBFVgoRYtiDSLC2HelSpdbh6EbmmTMADIH4fRwTt1qTc5bXrRJdGLn2kCP6
vZeNrROdlEyyzxtlPOp9BNVJmdXyyCupE0Y2dFhJ2IK+9uxxq+f4leSyMRvzEKwU0by8SRhH+tiR
O/11TVioU9OLOuv2Rauac3L4N3WFKIJm3Dn5o1lb1UKqApSm1OAiCZCu1AjTleQshwrZfzc6tzPv
aCQmgqgcIjFE780m7lbxKH1DSp+UUtDBUht7Z56pLbr5zTfVScxF7A5QteRrXbqPI/NZhvvcpWp6
pKUgZ7Q22I8wj5YoLaMjLmvLoEN9dYxvdINqnaJSIhFsC8cKZ5I4RWcffewm9zZdVZ+0Si8v9AHz
UL+uV66vBEvi0agfRGiGjxp24sD4F75GH8JbY2wTbqtmEPlAfz5A8R8zZ232OsTw1Frb/Q3hGWKE
sO5Wdt0+pCppmSR3L7veulPU/oZwxDXit3RwhYM0d2Ke9GlDLHp4Qvbl1owbhjQlWRsPEc950sAU
daTtmMtotNoNghidZyzoQ6mmcXUWmro/85GahZfUrurU2BYOsXrPDg8jRoZqk9whEkzlb+4rIXtd
A2mXc7dgQNWhoKoeDz2ZAxk5s3Nys5gdPptpa89h87lA/Ptw0TH99EZ8UEfr1A4gJSVjq2DWYimQ
jtVTw9MZaBHqNLSVXwWggJHyy3vloRvSeh6hDpB44Ya+z8P/4bpxdJQoVQZ7UZykKw0FVTtOzkJ4
H4zO2nMnVS9b66kKEwyPcI1mtP6Q182dGcLhKZPj2BCWefw/AlmaOZhpQl4d95osPHtVLOZTVcfs
3ttE6ArU6AtUEOY2zPok4n7LjolY2S9N9AiCAB3fRIMSo5fawpHhJ9e40DbptyJFp8dpPKgD6Bvo
QuggEpIHbaBc+Lpcb3shh1Chi9A82BkiCSgkkszG/VfIJxjoKPToKQQqwgq+y5Q26q5tozj2VTNY
2za2hEKMwSiuAyHOgF7QpSnkGgIh3JAKCYdahTXQCFmHUgg8gJJZqyg+pCg/KBoSEOS3LkcPNpjh
nRpCJEIRahFCNqJV29NK8GJLQUeJe8QVfSEzMaI34QjhCSTH5iZKFKGQpPCFOEUFv6MBtD4P0K0I
lHhDMsddZkLSwpA2qpC4iITYhRoie6EJAQwvX2roYUzo4/8P1L4a8uf/+tfhKWHoE1R1GTzW//qO
4Ra2YprpqECa/71z2u2Q8afeb/7mO0RbkfUvdIQCAy1zLkuDjfEdoq0oCocsx0ZYxYbLB83vFaFt
fJEVTYekASlI1x31DaENeNtxHGqqbGvAtG2Yiq849Xd4e3Dr37d/5jUKqsdPVBDZlg2gr7AnAANy
HU0wDX9iEiqjShDVKcDPFeguzy2BKpFWaY9CzBlONj+VzG8upgmw919d7RcweOFpct53XM09Hr71
kIRuMrApWHqewwgFBGHgi37kHWvr7AoWhn6XL4NngN9bfZUw82DmM/f33Y2y7xfWFlAr7GFYdNKy
zpbZ0V/fqmLKv/BLZFuBwqMpqqbpjsHLk98XzaBUChAWXTm2KpkeVhClJ+chII+EX3UJxnbrQS3L
axVMQ3qFQDg+6snkfovYBz5UmGQ1Yi0ERDSDO4o6pWooi0InRKY2AQ70YtEqKNi4ugzuIu0xs+r6
nSZQwElIEmral7p0twrI7EURYo0TBVUwBz6DB7KdMMd483mcTCLTEZI8HFacLIRjViBnBN0nAu60
3WIYsJs2c7klAFR0OHXB7TWNYESnLUfQSKgwvC0w1cXy1sJWysNsOELmYDctsGdQ1rlBS/5jF1xX
EnsjGrAMzXtnMTkWyTGqBM3kOowVU0SKw8K7RFzSsDp1I9QSJuKyLiHIj2yAWE47JrbxqLfB3I8V
FEDs0qWFa1do3xY78tE4f4WEz6c1R6xNm1WJO4+iok/ILDjRfJjOkyrDtIAKWIAARCq3k5GidyQZ
sUNZCN6mOqGut230uZxl3Lu30AghQcuqGLDVO6Jj9Y6owbEc1O5q2lWPyIiC/MJuzrWDr7aM2ZpX
R9+QKiiQu2Rr2jUt3jaVIrwzOrpJSQTlp8c1hEBIWHv9OJ+efHorpEn2VpUEoIV43ukppzVsZUTw
SeyU7ShfJWN4+faEagS/6+WxrboTAE6tecoF39stKgQM+hwr47eHndYUPcaoXFGZXeMbzPisQsWb
NZSDEKrQxy1iFt4KC8ib6VgcIEFR5dqsVSsUgKRKmvcii+Mj/8y51RrxtCa7edkk04hPM7QjaoJh
4JA8rU21QyUYAom8mk/7p128cRI3DnUeyipFVIikDYRGZE9wyEC6oGqtee9JyLs5hQELuEa3wi+I
ymkwGHZdZ7GKDXWxDEbSXb0Q2QiUst91OpnKDK15S9zDVG1bcc8va2NznhhuvfqpvmILI8zAhYJG
lWWgpdzyeLqbbLqlHwtsXLKdI6Q1pqOuyFIHGQnbdqDSuPDqdkkm5ipic1r0P9Z+9xPAbxHuDoO0
QEe63MnCdNpLIugJBk4Ga9MhIetQdaej6FeUu182U5fZMZhLgGRhC2I4ZsqkkbVjwidOaBIgXeZx
c/d2+mmtJhK7aTBWn7ZKv+Kr6wcEunTKqxOG1oNYTGvTPmILNN9pGRBJbH0gw+KHOGJ6M6Nw4uXL
4Z9+WcvPUisl21C0WZEwrJ3Weh1kDy6O7MTWTCFgKVanRWEbB7BfHTRFhMhmbwemvy7edr6dbfqN
ZCfKLE5t9JVFyUc/it/UUfsFZHPR+AVTXPpZ1C463rBnCGN0ErF4RgEL7KZHszzqx/S800LV8CV0
PBlWinhw3QRGOfMH0eq9HPfRzwpK7TYbhL5RqO3dwVoa4iQvv51+NW1nCjI3b5vT2rTv5XQ//U0q
Ncl6QJEPngGzWrwD+lB8ZL87zds+tdPskThE/QTIEmoKAja+qKZ2Z3RLJbYO01YodsmivoL9wu1K
bHbClntae1v8ui8RmVz4Z8FaojQSSSJ5OP0mHf1vg3j43/7t9GdvR7Lp7962p7VfL/X+lrxG92WH
YhhwQsNq5VtGa7YErlXuNF9ZWn0eb6RUvtMxHwScTo5zWjCJ5ONk2mzFktrnJGmYCUDEnEVjhqDi
GJBvkGuMCDoYNjQULGxDvtBCJt8v+WjhNDmtYQD7fe3tQBoUz1WQ5/g+cR05z2CqVWE/D0U3l3Y1
Bop1pzbkvpty0YjKPS1U0UG/bf60T/R6eJX0tFexqPaWK6PCRiGj1YHC8oBGX2WMAO2E0Ah26Xbc
ZKuorO8pjnYrKUwhTD9eE25GnJ+elmgdbXp7qZ/qURS9XLMVOWpr+oIKPUNCC8U+mOxYpwQGxVPC
kBuMwtogtFQv1brAMVb0l21SkXGfVqeM+7SAzIIyp4lYvT1kq74b3E3ePk4FZGhSmjHxzpnrqSex
KJGplF4EsawKEtqI91lVGcukM4TsayEYUohD2Yei8lEqgBHvRNWwcdJFQ6xqp3vXQgR0W4kRVi+G
J47VJDJQM/ciyBAZmvaJ6qCperwp+5AbrqTR2XbqvlPoQoCCVShkROdIGd3UjHWHwWOK1x1lpRKB
nk9AY8JZLAQiQAFd/rIYEZxxDDPatPWwIXNun+R2OvPV8Yqsd7si8b5rO+hJCgOcTIHXRXppVqL/
eY5sUI6cTk8iXGAEpoVobHcOLjMvmy8HAiH2E+O75QsZq2nxUgOm1cDEgNKOOryeQKIy25BOLN9S
50K/fQERZY+cPXJnKhL8Nei31u6805oc9swAtkT6nHGr2Vin5og1BvEjAsFKonxDPSVZQv2gWxYL
ZeqlhbrTtMmkX1mPpr1OM/2JsMFZGkORi9Bq2U1rRZjgpANmC5cSPsKEJ0A1jrTA7qdtR6axC192
R/AeX47ZNB2tgSrd267pD1/OkTQtQ7IK6BwI1AzdXNG3FGIRx7Y2kphjtdHDZkaWDfsJvWFEJHe4
fAFj4FCOYNPL76e1XvRc09rbgel3L38y9sFTHKrVctpnFYWztkt9ZeagEm2xEKrsFJ9YpbIr5A4w
4mHMVu+mfZZEwha+274dFGM77ZoO+l7X7Ka1TIo8IsjcXtyUYLBteVlim7NNG+Osd019RU2hS1f9
bVy6mJyYXiTPX/bV5bNneyUJKUbm0y4jQaZU1hySc+Kv3g68bXanOSNcHfuXZYstRre0pQUVQAF7
tFbs9iRee2RstCMFt0IiL7fpM2TNY8DmGb3julqYV/EJ044LCYV1QmGkbi7Irvn9ug6XrKjuUWHu
8Coeyouq25cBID4SJ4vQ2w3tTaMeWqiqfrQmtBWpMMnRxjhVwjUcyEQ6ysJTK1zXKt/M2lKO7Laa
Abx00n0anhT9vgHLCaDcAWF8VEtbG5VR49xDAxQ6bbCNki1WSMRQVlh4tCtzl+4RgRjpsef14wjq
fJl8I+5X1mt0mC3pXmAOeP7L2tqST5vLw+lANDW6VVGHDGfewr/GTLF4IF+tI/apXiFV5ydkA+cg
NUlIqMAwV2Y007W1Ja/MBLW3pRes8Agp9FM7mYXXZXgGNjM+llf5bG/s8gNmcyfI1vKJzhEN3SFz
Pg/vhz2iOt+GFdk2QBXLbCGREsHpa9bfA2OcAwR4Us7TZbeN7uRFflMs7AWewKgSn2qbdkM+fhac
WUsThOcZk05ccraQco6VTf4QMLGsT9DyxxCBvEqMHjdUo25m7kH+56hGMsKuFxn5+MVDNdNO062x
Gq/McY4K57l04j0PT/5N/i3bFxjKzlBwWCZ3MCtNptnXNU60J+pVdacvnuvNeLRt7t0td4XM/hpy
xjnfnLHLznZav7HWyOIP+lIWwlp0WQvEmrV1mqDzeFeHm8C/wNtWLZAZXJnFxl05AmOYrJOeLIs1
Ny9HMFv1XH7Ss3OfsO1XD2lieWnCvB4gDsxgOXfNhvS8BpTWmoUEB/qdIIlVcwREcgWAa3lfHu2t
c4fHSrfmPL00+50NxHkZbDEpl9xbDZ8pbz0OS1pIGJLWNUwjd+9vnHPMKI69VX+Poi05/D0SPgmu
RA6CCAsSacMl2o4mFsk4gjnLzt2G1SwzL4Qs6gEkqjyuvkJ4DtXzNNrk2QkutY+5tMzHJUhOmR4C
CDs4owfrySKHi0gsNCALbsKRy1C4m2unSMhEN8UwPzKuWmkmHSmrfIH5zRNukzOStaCUnb174ckL
62ubzgd01e6hRUqaOKgf6fqmvR+unHyv6ht5z9jrPL5XnuV6TmRCfnDSebxrDzK1stgr2ZzRD7KY
ixzR1C3+LCG5H+TdQNgqTBln6m2KGjY2fDPrxnxoz5Mz+67Y9scQDMkF5Omez19qtzYAuUsMvhN3
1jx58/JZ8COVZWrOgW/0yirOVrBLuUNOH6NJBxD+WNtp5ykwOTAECQKAs+AZIZ6D9Bif6ctsziTt
Sr3znqIr/PgA4TXApmf13D2Jbotb+APnxAUgBi1xgyHVfZJtIOmOd/FWP7kZLoxLaaOdhc8Efi2P
tOWMAPw3Qn7mrl8h6l6TbFyX10iVnKsbVF+3UTArbzD7atGfnkXbatHP9KV0h9mbtXIX9axZNHjo
zmgLlTmzghD5z3iBtwUhaJBPVHo4zffJFv8jlRSZCZt+hn7wgjb1VkdlaeZdZiiEmfNsmcygAAEX
W3czCH4re5OeO19Re7khzL0YN9F9sjaWEr6d9inu7zLkjjmN5sIDajfvFuiwASDb87mFK4J0+CgQ
JKMe7qHG4l20JCRBvsEj/LseT0IfsvjKWPfnj+7G2zPz3KSbkQ81Jst9Vm/kbUfLU650oWY0SzCn
gVuwKC4p0219BDE3WoD6Q1lx8DZgFTxC1PIi5LM+c+4KeNk94gLzQlvheKVR89VZcWJhFjOHQoRE
JUihtbeM5sU6/NodZ+U1c68QbC5nRJjkVmnnGXUPmuHeXnjbYu+ukp15o3PPa8QRNjhs4ccxt44K
fCU2Gn3KHK6JNfcIR5LoCJfPwyk2igf9LLr2jr21/5BCrjnpYzRf37o/Oy0I+ExdpEazkbRxvSF4
tJN1q1z7mnui2AxsajHDcQW4DuQJJMuuw/YXM8VloNpkMtDnFljrTkUAFDKsRgRsRwYKLKtY88SE
ZFrrMEFB7Vns7BBSkJdh3B5FehUiHs1v4ml28+//WiN5NS8qVYAOjXCRNeYcq+sKR7xvUFYtJlS+
gy3Qj0VYyqhiaogYTmvTgarK78E1g2UryPfivI1/7DiuEHJTtxWRK7uTFMx9dVrKaRWhjBEeGExl
XBUqfVn5DDi7wgXubgOg8HMrxoUn9ckQa8QgwmnbtThkafFiiLBoN0uBuJUFVNWxCRBNazUG5oR9
fmxDEGf24ctHZguOLYeRPFMFWlYWC0vgYqe1t30IJXZ4bjZnrtwukGWo5ubAC2Z6wky3SHHQG0JF
Wrve6aQcaAN/JuOfKltSztW6EWPpaVFHkPLxjVl1IrrwtvDEVPBtU8V5YeVjWz9F2Xoxa5vWyklI
8W2nbqKGZAWlv1TFBNBUsV3RUTqcwsG1CAlOa2QSiZRFqrxJMOlTTOUS4Q53ZTuEpvK+jQBh0E0g
w1wclbKirHSN9ri56YuhQ7K7W0lG76zfAkiynTbzITLFxxjgSRQU9bjDDVDAdkpadQfZZ19l5Nm0
6NAajfayKXcBrgkMlZzWvZokNP2kRzfWH5WrvLSLFTmAfkceoMePvNfWWmBvvFG88VI3bpMBfdM2
7gFkhiJep0dYAVugshZ21jJTEW/ubfG2r23lAUH0fYqi3E5pS0DOepMNi0EvoFhVJxazHs1yzc2k
djuF6EQWBIKYcCsWsWMdNVA+2il4/BZMVtX23jAsGlYpAwYHinaXYiXP3NenZS0ehjpy+EaQtVll
lXbbVrbCzI2FnKAXI3fNsipNZTmFVacXPC3eNqG2BTwkE0OZMfn0ehUxtQcHpTAxKsAt5UNno8xp
E96ZdEFfFiKGbOQlOz1ykAl6lzNwMu5cGhUidFOENVRDrHembVvuk+X/W8m4nwSWlpMa0k+aSi/q
T99FlSa1zavsn/3oNesltJP+fKK/qcNk2LryU2box7mmO/6rc8SHOqibJ3KHuvVFVxTcRFBTmv6R
LwQqC2NpOiwpqvzFQBLOlnWCifx7ueBPhfTnu7/4k/7UP/vNXz3B8/RqRJLTMBySX+9ynNPl/heF
gG6UaugmFDVnekbxkO8KQXG+mIqlWoqOJ6z493OV/1Hsv6kLf/2a/05BvSuEx6wBQYHAlxdk6c9Z
W9q+v1cGv5zhrSJozhdDph7IQoru54d3HLK5NlpcMgUt/r1klP+DaoCq0Sf9vcf/JVX+9vi6+gUZ
PjRpNfWlCiCD93MpWMYXtMsoHHTApn+UEnXuP6gUNE3RSYB/7ENQvuimZuu28vKx//ohUBc0Sghj
RvWlFF5k4P6DSkE1TJVX96FSAKRgO7QG9ktNmNq8d3XB+mJrtk0pyP/rUvgbRfWjkyGlET9N3Uvw
XP2uF/p3P3htdf58/HtrItpN0WS8+6EAk7xc+6VxFdv//e6Dmar7Twdfq/90ne9//v0B/3zpd9d6
farXnZvguTyUj/4wHRi+36YQRPyvf/2f+PBwSA4/N3fUTl7y2538CQPz4/3/Dyeuol/OqwOU+PB5
S7iy6fsTO+Lb/PiJo0NaHarXM4nXqIB+ed3+LRzobxXF/BAH30DxBe/u+qVr/ehdI1yVlYen7PUu
xV1bpoDXfPzMafr8WAePzTvYkwUo6eMnXzzHh+5QPr+eSdy2jbHA6/Y/L+xXqNYf2bc/KJwmeXhf
7Cg5fUItJEhVBk/v3ietugYW66PFvn7OYAa+PzN9IyOQj555Q4kHwet5puqNc/Yn1JTt08F/VwEV
HdLh64X++avcxnEAhe/9F8lg+RPq3zZ9Cg6/tCIIM3/C+9tm3fuXpzs2g7qPvryjP7dNJnKYn3Bi
7qx5jIbXM031QkxJXnf88/cnqJLVn4rZUe1PqBvHhyB913og2PAZ3cuxkDg9pE+vTy+KQ5X1z3iF
x4eqOsBQqZ6xQ31/fkMIQ3+0iiCF7Afe4f3UBSGLT/jCjwP6giqr39VslQnbJ3wwx0FVif9Q33kt
g6nQFeBdrzv+eR0UZ8+a8tdTf8qNZ2n9SxuCirftfPymT54fysMvoydVtVFc/nAlOXluD+/7LZRV
BLb3o7Xv5Ln7Y3NI0I0L3nfrnF/Maj/j/LvnsnoeXs811RK8iD7p5MfPffD4rhtj6vsZPbooma9Z
Gf1y32JW/eFCIRrq/zE/lBk95fuPUzOVT7vA4gAI7tfTq58wJDn1g/cljizKJ3Q8p1HMiOT9rEZF
svwTGtlT8BS/RoeIW3z8VZ4949swxO3hl2nC9zn3R2vKhZ89Pf+xxUH6l77NMs1PeJGXQiP+txWR
wInyCa/05QJ/roji9J8wHryi9J+r6vndkELTZPUTWsar5/79rPJ7MOmjr/S6Pviv9U60hZBC1E/o
62+ey4Se7d2Z6Yo/oS++CZjZ/FK9NUP7jPp3e6DfST2Med/f9xTD/2hB/4+OC1O4/J+PUW6D6jFL
yUO+u3cT95LXHR84978nIf3lXf8u0vQjIvvn+NNrsP13f/Y+uCZ+8Rg/H8r//r8AAAD//w==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microsoft.com/office/2014/relationships/chartEx" Target="../charts/chartEx2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6</xdr:row>
      <xdr:rowOff>41910</xdr:rowOff>
    </xdr:from>
    <xdr:to>
      <xdr:col>11</xdr:col>
      <xdr:colOff>312420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20BC4A-B080-F0DD-84C9-14F8234B22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6</xdr:row>
      <xdr:rowOff>41910</xdr:rowOff>
    </xdr:from>
    <xdr:to>
      <xdr:col>11</xdr:col>
      <xdr:colOff>487680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B8B1D-5302-FEC6-7B66-0A1B77E16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6</xdr:row>
      <xdr:rowOff>41910</xdr:rowOff>
    </xdr:from>
    <xdr:to>
      <xdr:col>11</xdr:col>
      <xdr:colOff>525780</xdr:colOff>
      <xdr:row>21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7863DA-7863-6C9D-1FCA-95643ED8A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601980</xdr:colOff>
      <xdr:row>2</xdr:row>
      <xdr:rowOff>171450</xdr:rowOff>
    </xdr:from>
    <xdr:to>
      <xdr:col>11</xdr:col>
      <xdr:colOff>297180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7CE133-0BE7-9D43-C0E0-63CC6AA331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</xdr:row>
      <xdr:rowOff>125730</xdr:rowOff>
    </xdr:from>
    <xdr:to>
      <xdr:col>11</xdr:col>
      <xdr:colOff>304800</xdr:colOff>
      <xdr:row>17</xdr:row>
      <xdr:rowOff>125730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4AB41E-928E-8A71-B3AD-79D66E3E9F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6</xdr:row>
      <xdr:rowOff>41910</xdr:rowOff>
    </xdr:from>
    <xdr:to>
      <xdr:col>14</xdr:col>
      <xdr:colOff>373380</xdr:colOff>
      <xdr:row>21</xdr:row>
      <xdr:rowOff>41910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7796AC-63AB-769D-83F6-AB9B73C4B7E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800600" y="113919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</xdr:colOff>
      <xdr:row>2</xdr:row>
      <xdr:rowOff>38100</xdr:rowOff>
    </xdr:from>
    <xdr:to>
      <xdr:col>2</xdr:col>
      <xdr:colOff>533400</xdr:colOff>
      <xdr:row>3</xdr:row>
      <xdr:rowOff>182880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5B2E8B60-12D3-F902-6B8D-B0B6D257A360}"/>
            </a:ext>
          </a:extLst>
        </xdr:cNvPr>
        <xdr:cNvSpPr/>
      </xdr:nvSpPr>
      <xdr:spPr>
        <a:xfrm>
          <a:off x="662940" y="403860"/>
          <a:ext cx="1089660" cy="37338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n-IN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68580</xdr:colOff>
      <xdr:row>4</xdr:row>
      <xdr:rowOff>15240</xdr:rowOff>
    </xdr:from>
    <xdr:to>
      <xdr:col>2</xdr:col>
      <xdr:colOff>533400</xdr:colOff>
      <xdr:row>6</xdr:row>
      <xdr:rowOff>7620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D589EEF5-391F-AE0D-8D6D-BACB5A9044AA}"/>
            </a:ext>
          </a:extLst>
        </xdr:cNvPr>
        <xdr:cNvSpPr/>
      </xdr:nvSpPr>
      <xdr:spPr>
        <a:xfrm>
          <a:off x="678180" y="807720"/>
          <a:ext cx="1074420" cy="4191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</xdr:col>
      <xdr:colOff>60960</xdr:colOff>
      <xdr:row>6</xdr:row>
      <xdr:rowOff>45720</xdr:rowOff>
    </xdr:from>
    <xdr:to>
      <xdr:col>2</xdr:col>
      <xdr:colOff>525780</xdr:colOff>
      <xdr:row>8</xdr:row>
      <xdr:rowOff>30480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DF01B767-BBA3-363B-9100-6EECDB45583F}"/>
            </a:ext>
          </a:extLst>
        </xdr:cNvPr>
        <xdr:cNvSpPr/>
      </xdr:nvSpPr>
      <xdr:spPr>
        <a:xfrm>
          <a:off x="670560" y="1264920"/>
          <a:ext cx="1074420" cy="381000"/>
        </a:xfrm>
        <a:prstGeom prst="roundRect">
          <a:avLst/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2</xdr:col>
      <xdr:colOff>581169</xdr:colOff>
      <xdr:row>0</xdr:row>
      <xdr:rowOff>55224</xdr:rowOff>
    </xdr:from>
    <xdr:to>
      <xdr:col>9</xdr:col>
      <xdr:colOff>203446</xdr:colOff>
      <xdr:row>13</xdr:row>
      <xdr:rowOff>65548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DFBB549-4993-4160-92C0-C2E396A231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397223</xdr:colOff>
      <xdr:row>0</xdr:row>
      <xdr:rowOff>63418</xdr:rowOff>
    </xdr:from>
    <xdr:to>
      <xdr:col>15</xdr:col>
      <xdr:colOff>587723</xdr:colOff>
      <xdr:row>13</xdr:row>
      <xdr:rowOff>57355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97C678F-B7D6-4FA3-8128-EF6E07AAE7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151746</xdr:colOff>
      <xdr:row>0</xdr:row>
      <xdr:rowOff>63992</xdr:rowOff>
    </xdr:from>
    <xdr:to>
      <xdr:col>23</xdr:col>
      <xdr:colOff>189846</xdr:colOff>
      <xdr:row>13</xdr:row>
      <xdr:rowOff>57355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5CA81D9-3B60-4304-865D-910E7407E3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344129</xdr:colOff>
      <xdr:row>13</xdr:row>
      <xdr:rowOff>98324</xdr:rowOff>
    </xdr:from>
    <xdr:to>
      <xdr:col>8</xdr:col>
      <xdr:colOff>65548</xdr:colOff>
      <xdr:row>27</xdr:row>
      <xdr:rowOff>16387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484530F-6655-4960-8A81-450581990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172064</xdr:colOff>
      <xdr:row>13</xdr:row>
      <xdr:rowOff>90129</xdr:rowOff>
    </xdr:from>
    <xdr:to>
      <xdr:col>15</xdr:col>
      <xdr:colOff>499806</xdr:colOff>
      <xdr:row>27</xdr:row>
      <xdr:rowOff>8193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A36795-83CE-40BB-AB1A-97173CA60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16</xdr:col>
      <xdr:colOff>0</xdr:colOff>
      <xdr:row>13</xdr:row>
      <xdr:rowOff>98322</xdr:rowOff>
    </xdr:from>
    <xdr:to>
      <xdr:col>23</xdr:col>
      <xdr:colOff>327742</xdr:colOff>
      <xdr:row>26</xdr:row>
      <xdr:rowOff>98322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0" name="Chart 9">
              <a:extLst>
                <a:ext uri="{FF2B5EF4-FFF2-40B4-BE49-F238E27FC236}">
                  <a16:creationId xmlns:a16="http://schemas.microsoft.com/office/drawing/2014/main" id="{B15B4CA0-EE3F-4B60-8B7C-01E8837C2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701161" y="2605548"/>
              <a:ext cx="4572000" cy="2343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598129</xdr:colOff>
      <xdr:row>0</xdr:row>
      <xdr:rowOff>106516</xdr:rowOff>
    </xdr:from>
    <xdr:to>
      <xdr:col>9</xdr:col>
      <xdr:colOff>204839</xdr:colOff>
      <xdr:row>13</xdr:row>
      <xdr:rowOff>90129</xdr:rowOff>
    </xdr:to>
    <xdr:sp macro="" textlink="">
      <xdr:nvSpPr>
        <xdr:cNvPr id="11" name="Rectangle: Rounded Corners 10">
          <a:extLst>
            <a:ext uri="{FF2B5EF4-FFF2-40B4-BE49-F238E27FC236}">
              <a16:creationId xmlns:a16="http://schemas.microsoft.com/office/drawing/2014/main" id="{5486BF75-D18B-DC84-74DF-620404F00A77}"/>
            </a:ext>
          </a:extLst>
        </xdr:cNvPr>
        <xdr:cNvSpPr/>
      </xdr:nvSpPr>
      <xdr:spPr>
        <a:xfrm>
          <a:off x="1810774" y="106516"/>
          <a:ext cx="3850968" cy="2490839"/>
        </a:xfrm>
        <a:prstGeom prst="roundRect">
          <a:avLst>
            <a:gd name="adj" fmla="val 5154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9</xdr:col>
      <xdr:colOff>450645</xdr:colOff>
      <xdr:row>0</xdr:row>
      <xdr:rowOff>106516</xdr:rowOff>
    </xdr:from>
    <xdr:to>
      <xdr:col>15</xdr:col>
      <xdr:colOff>589935</xdr:colOff>
      <xdr:row>13</xdr:row>
      <xdr:rowOff>32774</xdr:rowOff>
    </xdr:to>
    <xdr:sp macro="" textlink="">
      <xdr:nvSpPr>
        <xdr:cNvPr id="12" name="Rectangle: Rounded Corners 11">
          <a:extLst>
            <a:ext uri="{FF2B5EF4-FFF2-40B4-BE49-F238E27FC236}">
              <a16:creationId xmlns:a16="http://schemas.microsoft.com/office/drawing/2014/main" id="{0CED774F-5C03-2A07-4735-F0ED85F287E9}"/>
            </a:ext>
          </a:extLst>
        </xdr:cNvPr>
        <xdr:cNvSpPr/>
      </xdr:nvSpPr>
      <xdr:spPr>
        <a:xfrm>
          <a:off x="5907548" y="106516"/>
          <a:ext cx="3777226" cy="2433484"/>
        </a:xfrm>
        <a:prstGeom prst="roundRect">
          <a:avLst>
            <a:gd name="adj" fmla="val 4610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204839</xdr:colOff>
      <xdr:row>0</xdr:row>
      <xdr:rowOff>106516</xdr:rowOff>
    </xdr:from>
    <xdr:to>
      <xdr:col>23</xdr:col>
      <xdr:colOff>81936</xdr:colOff>
      <xdr:row>13</xdr:row>
      <xdr:rowOff>16387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E88AFD64-C8CF-13B9-F5C9-AEEB1E898C97}"/>
            </a:ext>
          </a:extLst>
        </xdr:cNvPr>
        <xdr:cNvSpPr/>
      </xdr:nvSpPr>
      <xdr:spPr>
        <a:xfrm>
          <a:off x="9906000" y="106516"/>
          <a:ext cx="4121355" cy="2417097"/>
        </a:xfrm>
        <a:prstGeom prst="roundRect">
          <a:avLst>
            <a:gd name="adj" fmla="val 3108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8</xdr:col>
      <xdr:colOff>221226</xdr:colOff>
      <xdr:row>13</xdr:row>
      <xdr:rowOff>163872</xdr:rowOff>
    </xdr:from>
    <xdr:to>
      <xdr:col>15</xdr:col>
      <xdr:colOff>450646</xdr:colOff>
      <xdr:row>26</xdr:row>
      <xdr:rowOff>139291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0D1B7B24-2E9C-6E04-1AF7-B6B4CB6AFEA6}"/>
            </a:ext>
          </a:extLst>
        </xdr:cNvPr>
        <xdr:cNvSpPr/>
      </xdr:nvSpPr>
      <xdr:spPr>
        <a:xfrm>
          <a:off x="5071807" y="2671098"/>
          <a:ext cx="4473678" cy="2318774"/>
        </a:xfrm>
        <a:prstGeom prst="roundRect">
          <a:avLst>
            <a:gd name="adj" fmla="val 8186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  <xdr:twoCellAnchor>
    <xdr:from>
      <xdr:col>16</xdr:col>
      <xdr:colOff>40968</xdr:colOff>
      <xdr:row>13</xdr:row>
      <xdr:rowOff>163872</xdr:rowOff>
    </xdr:from>
    <xdr:to>
      <xdr:col>23</xdr:col>
      <xdr:colOff>319549</xdr:colOff>
      <xdr:row>26</xdr:row>
      <xdr:rowOff>65549</xdr:rowOff>
    </xdr:to>
    <xdr:sp macro="" textlink="">
      <xdr:nvSpPr>
        <xdr:cNvPr id="15" name="Rectangle: Rounded Corners 14">
          <a:extLst>
            <a:ext uri="{FF2B5EF4-FFF2-40B4-BE49-F238E27FC236}">
              <a16:creationId xmlns:a16="http://schemas.microsoft.com/office/drawing/2014/main" id="{63196EEB-ECE3-466A-D719-E94C0D9FBD21}"/>
            </a:ext>
          </a:extLst>
        </xdr:cNvPr>
        <xdr:cNvSpPr/>
      </xdr:nvSpPr>
      <xdr:spPr>
        <a:xfrm>
          <a:off x="9742129" y="2671098"/>
          <a:ext cx="4522839" cy="2245032"/>
        </a:xfrm>
        <a:prstGeom prst="roundRect">
          <a:avLst>
            <a:gd name="adj" fmla="val 8638"/>
          </a:avLst>
        </a:prstGeom>
        <a:noFill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N" sz="1100"/>
        </a:p>
      </xdr:txBody>
    </xdr:sp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0.00358</cdr:x>
      <cdr:y>0.03356</cdr:y>
    </cdr:from>
    <cdr:to>
      <cdr:x>0.99462</cdr:x>
      <cdr:y>0.98993</cdr:y>
    </cdr:to>
    <cdr:sp macro="" textlink="">
      <cdr:nvSpPr>
        <cdr:cNvPr id="2" name="Rectangle: Rounded Corners 1">
          <a:extLst xmlns:a="http://schemas.openxmlformats.org/drawingml/2006/main">
            <a:ext uri="{FF2B5EF4-FFF2-40B4-BE49-F238E27FC236}">
              <a16:creationId xmlns:a16="http://schemas.microsoft.com/office/drawing/2014/main" id="{4E635958-0DD7-9104-353A-D01ACF08E7FD}"/>
            </a:ext>
          </a:extLst>
        </cdr:cNvPr>
        <cdr:cNvSpPr/>
      </cdr:nvSpPr>
      <cdr:spPr>
        <a:xfrm xmlns:a="http://schemas.openxmlformats.org/drawingml/2006/main">
          <a:off x="16387" y="81933"/>
          <a:ext cx="4531032" cy="2335161"/>
        </a:xfrm>
        <a:prstGeom xmlns:a="http://schemas.openxmlformats.org/drawingml/2006/main" prst="roundRect">
          <a:avLst>
            <a:gd name="adj" fmla="val 4667"/>
          </a:avLst>
        </a:prstGeom>
        <a:noFill xmlns:a="http://schemas.openxmlformats.org/drawingml/2006/main"/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edaxi Godavale" refreshedDate="45329.542072685188" createdVersion="8" refreshedVersion="8" minRefreshableVersion="3" recordCount="9994" xr:uid="{C42ECC33-B090-4CA6-948C-956418B10A47}">
  <cacheSource type="worksheet">
    <worksheetSource name="table1"/>
  </cacheSource>
  <cacheFields count="20">
    <cacheField name="Order ID" numFmtId="0">
      <sharedItems/>
    </cacheField>
    <cacheField name="Order Date" numFmtId="0">
      <sharedItems containsDate="1" containsMixedTypes="1" minDate="2014-01-02T00:00:00" maxDate="2017-12-12T00:00:00"/>
    </cacheField>
    <cacheField name="Ship Date" numFmtId="0">
      <sharedItems containsDate="1" containsMixedTypes="1" minDate="2014-01-04T00:00:00" maxDate="2018-05-02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Sales" numFmtId="0">
      <sharedItems containsSemiMixedTypes="0" containsString="0" containsNumber="1" minValue="0.44400000000000001" maxValue="22638.48"/>
    </cacheField>
    <cacheField name="Product Name" numFmtId="0">
      <sharedItems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CA-2016-152156"/>
    <d v="2016-08-11T00:00:00"/>
    <d v="2016-11-11T00:00:00"/>
    <x v="0"/>
    <s v="CG-12520"/>
    <s v="Claire Gute"/>
    <x v="0"/>
    <s v="United States"/>
    <x v="0"/>
    <x v="0"/>
    <n v="42420"/>
    <x v="0"/>
    <s v="FUR-BO-10001798"/>
    <x v="0"/>
    <s v="Bookcases"/>
    <n v="261.95999999999998"/>
    <s v="Bush Somerset Collection Bookcase"/>
    <n v="2"/>
    <n v="0"/>
    <n v="41.913600000000002"/>
  </r>
  <r>
    <s v="CA-2016-152156"/>
    <d v="2016-08-11T00:00:00"/>
    <d v="2016-11-11T00:00:00"/>
    <x v="0"/>
    <s v="CG-12520"/>
    <s v="Claire Gute"/>
    <x v="0"/>
    <s v="United States"/>
    <x v="0"/>
    <x v="0"/>
    <n v="42420"/>
    <x v="0"/>
    <s v="FUR-CH-10000454"/>
    <x v="0"/>
    <s v="Chairs"/>
    <n v="731.94"/>
    <s v="Hon Deluxe Fabric Upholstered Stacking Chairs, Rounded Back"/>
    <n v="3"/>
    <n v="0"/>
    <n v="219.58199999999999"/>
  </r>
  <r>
    <s v="CA-2016-138688"/>
    <d v="2016-12-06T00:00:00"/>
    <s v="6/16/2016"/>
    <x v="0"/>
    <s v="DV-13045"/>
    <s v="Darrin Van Huff"/>
    <x v="1"/>
    <s v="United States"/>
    <x v="1"/>
    <x v="1"/>
    <n v="90036"/>
    <x v="1"/>
    <s v="OFF-LA-10000240"/>
    <x v="1"/>
    <s v="Labels"/>
    <n v="14.62"/>
    <s v="Self-Adhesive Address Labels for Typewriters by Universal"/>
    <n v="2"/>
    <n v="0"/>
    <n v="6.8714000000000004"/>
  </r>
  <r>
    <s v="US-2015-108966"/>
    <d v="2015-11-10T00:00:00"/>
    <s v="10/18/2015"/>
    <x v="1"/>
    <s v="SO-20335"/>
    <s v="Sean O'Donnell"/>
    <x v="0"/>
    <s v="United States"/>
    <x v="2"/>
    <x v="2"/>
    <n v="33311"/>
    <x v="0"/>
    <s v="FUR-TA-10000577"/>
    <x v="0"/>
    <s v="Tables"/>
    <n v="957.57749999999999"/>
    <s v="Bretford CR4500 Series Slim Rectangular Table"/>
    <n v="5"/>
    <n v="0.45"/>
    <n v="-383.03100000000001"/>
  </r>
  <r>
    <s v="US-2015-108966"/>
    <d v="2015-11-10T00:00:00"/>
    <s v="10/18/2015"/>
    <x v="1"/>
    <s v="SO-20335"/>
    <s v="Sean O'Donnell"/>
    <x v="0"/>
    <s v="United States"/>
    <x v="2"/>
    <x v="2"/>
    <n v="33311"/>
    <x v="0"/>
    <s v="OFF-ST-10000760"/>
    <x v="1"/>
    <s v="Storage"/>
    <n v="22.367999999999999"/>
    <s v="Eldon Fold 'N Roll Cart System"/>
    <n v="2"/>
    <n v="0.2"/>
    <n v="2.5164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FUR-FU-10001487"/>
    <x v="0"/>
    <s v="Furnishings"/>
    <n v="48.86"/>
    <s v="Eldon Expressions Wood and Plastic Desk Accessories, Cherry Wood"/>
    <n v="7"/>
    <n v="0"/>
    <n v="14.1694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OFF-AR-10002833"/>
    <x v="1"/>
    <s v="Art"/>
    <n v="7.28"/>
    <s v="Newell 322"/>
    <n v="4"/>
    <n v="0"/>
    <n v="1.9656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TEC-PH-10002275"/>
    <x v="2"/>
    <s v="Phones"/>
    <n v="907.15200000000004"/>
    <s v="Mitel 5320 IP Phone VoIP phone"/>
    <n v="6"/>
    <n v="0.2"/>
    <n v="90.715199999999996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OFF-BI-10003910"/>
    <x v="1"/>
    <s v="Binders"/>
    <n v="18.504000000000001"/>
    <s v="DXL Angle-View Binders with Locking Rings by Samsill"/>
    <n v="3"/>
    <n v="0.2"/>
    <n v="5.7824999999999998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OFF-AP-10002892"/>
    <x v="1"/>
    <s v="Appliances"/>
    <n v="114.9"/>
    <s v="Belkin F5C206VTEL 6 Outlet Surge"/>
    <n v="5"/>
    <n v="0"/>
    <n v="34.47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FUR-TA-10001539"/>
    <x v="0"/>
    <s v="Tables"/>
    <n v="1706.184"/>
    <s v="Chromcraft Rectangular Conference Tables"/>
    <n v="9"/>
    <n v="0.2"/>
    <n v="85.309200000000004"/>
  </r>
  <r>
    <s v="CA-2014-115812"/>
    <d v="2014-09-06T00:00:00"/>
    <s v="6/14/2014"/>
    <x v="1"/>
    <s v="BH-11710"/>
    <s v="Brosina Hoffman"/>
    <x v="0"/>
    <s v="United States"/>
    <x v="1"/>
    <x v="1"/>
    <n v="90032"/>
    <x v="1"/>
    <s v="TEC-PH-10002033"/>
    <x v="2"/>
    <s v="Phones"/>
    <n v="911.42399999999998"/>
    <s v="Konftel 250 Conference phone - Charcoal black"/>
    <n v="4"/>
    <n v="0.2"/>
    <n v="68.356800000000007"/>
  </r>
  <r>
    <s v="CA-2017-114412"/>
    <s v="4/15/2017"/>
    <s v="4/20/2017"/>
    <x v="1"/>
    <s v="AA-10480"/>
    <s v="Andrew Allen"/>
    <x v="0"/>
    <s v="United States"/>
    <x v="3"/>
    <x v="3"/>
    <n v="28027"/>
    <x v="0"/>
    <s v="OFF-PA-10002365"/>
    <x v="1"/>
    <s v="Paper"/>
    <n v="15.552"/>
    <s v="Xerox 1967"/>
    <n v="3"/>
    <n v="0.2"/>
    <n v="5.4432"/>
  </r>
  <r>
    <s v="CA-2016-161389"/>
    <d v="2016-05-12T00:00:00"/>
    <d v="2016-10-12T00:00:00"/>
    <x v="1"/>
    <s v="IM-15070"/>
    <s v="Irene Maddox"/>
    <x v="0"/>
    <s v="United States"/>
    <x v="4"/>
    <x v="4"/>
    <n v="98103"/>
    <x v="1"/>
    <s v="OFF-BI-10003656"/>
    <x v="1"/>
    <s v="Binders"/>
    <n v="407.976"/>
    <s v="Fellowes PB200 Plastic Comb Binding Machine"/>
    <n v="3"/>
    <n v="0.2"/>
    <n v="132.59219999999999"/>
  </r>
  <r>
    <s v="US-2015-118983"/>
    <s v="11/22/2015"/>
    <s v="11/26/2015"/>
    <x v="1"/>
    <s v="HP-14815"/>
    <s v="Harold Pawlan"/>
    <x v="2"/>
    <s v="United States"/>
    <x v="5"/>
    <x v="5"/>
    <n v="76106"/>
    <x v="2"/>
    <s v="OFF-AP-10002311"/>
    <x v="1"/>
    <s v="Appliances"/>
    <n v="68.81"/>
    <s v="Holmes Replacement Filter for HEPA Air Cleaner, Very Large Room, HEPA Filter"/>
    <n v="5"/>
    <n v="0.8"/>
    <n v="-123.858"/>
  </r>
  <r>
    <s v="US-2015-118983"/>
    <s v="11/22/2015"/>
    <s v="11/26/2015"/>
    <x v="1"/>
    <s v="HP-14815"/>
    <s v="Harold Pawlan"/>
    <x v="2"/>
    <s v="United States"/>
    <x v="5"/>
    <x v="5"/>
    <n v="76106"/>
    <x v="2"/>
    <s v="OFF-BI-10000756"/>
    <x v="1"/>
    <s v="Binders"/>
    <n v="2.544"/>
    <s v="Storex DuraTech Recycled Plastic Frosted Binders"/>
    <n v="3"/>
    <n v="0.8"/>
    <n v="-3.8159999999999998"/>
  </r>
  <r>
    <s v="CA-2014-105893"/>
    <d v="2014-11-11T00:00:00"/>
    <s v="11/18/2014"/>
    <x v="1"/>
    <s v="PK-19075"/>
    <s v="Pete Kriz"/>
    <x v="0"/>
    <s v="United States"/>
    <x v="6"/>
    <x v="6"/>
    <n v="53711"/>
    <x v="2"/>
    <s v="OFF-ST-10004186"/>
    <x v="1"/>
    <s v="Storage"/>
    <n v="665.88"/>
    <s v="Stur-D-Stor Shelving, Vertical 5-Shelf: 72&quot;H x 36&quot;W x 18 1/2&quot;D"/>
    <n v="6"/>
    <n v="0"/>
    <n v="13.317600000000001"/>
  </r>
  <r>
    <s v="CA-2014-167164"/>
    <s v="5/13/2014"/>
    <s v="5/15/2014"/>
    <x v="0"/>
    <s v="AG-10270"/>
    <s v="Alejandro Grove"/>
    <x v="0"/>
    <s v="United States"/>
    <x v="7"/>
    <x v="7"/>
    <n v="84084"/>
    <x v="1"/>
    <s v="OFF-ST-10000107"/>
    <x v="1"/>
    <s v="Storage"/>
    <n v="55.5"/>
    <s v="Fellowes Super Stor/Drawer"/>
    <n v="2"/>
    <n v="0"/>
    <n v="9.99"/>
  </r>
  <r>
    <s v="CA-2014-143336"/>
    <s v="8/27/2014"/>
    <d v="2014-01-09T00:00:00"/>
    <x v="0"/>
    <s v="ZD-21925"/>
    <s v="Zuschuss Donatelli"/>
    <x v="0"/>
    <s v="United States"/>
    <x v="8"/>
    <x v="1"/>
    <n v="94109"/>
    <x v="1"/>
    <s v="OFF-AR-10003056"/>
    <x v="1"/>
    <s v="Art"/>
    <n v="8.56"/>
    <s v="Newell 341"/>
    <n v="2"/>
    <n v="0"/>
    <n v="2.4824000000000002"/>
  </r>
  <r>
    <s v="CA-2014-143336"/>
    <s v="8/27/2014"/>
    <d v="2014-01-09T00:00:00"/>
    <x v="0"/>
    <s v="ZD-21925"/>
    <s v="Zuschuss Donatelli"/>
    <x v="0"/>
    <s v="United States"/>
    <x v="8"/>
    <x v="1"/>
    <n v="94109"/>
    <x v="1"/>
    <s v="TEC-PH-10001949"/>
    <x v="2"/>
    <s v="Phones"/>
    <n v="213.48"/>
    <s v="Cisco SPA 501G IP Phone"/>
    <n v="3"/>
    <n v="0.2"/>
    <n v="16.010999999999999"/>
  </r>
  <r>
    <s v="CA-2014-143336"/>
    <s v="8/27/2014"/>
    <d v="2014-01-09T00:00:00"/>
    <x v="0"/>
    <s v="ZD-21925"/>
    <s v="Zuschuss Donatelli"/>
    <x v="0"/>
    <s v="United States"/>
    <x v="8"/>
    <x v="1"/>
    <n v="94109"/>
    <x v="1"/>
    <s v="OFF-BI-10002215"/>
    <x v="1"/>
    <s v="Binders"/>
    <n v="22.72"/>
    <s v="Wilson Jones Hanging View Binder, White, 1&quot;"/>
    <n v="4"/>
    <n v="0.2"/>
    <n v="7.3840000000000003"/>
  </r>
  <r>
    <s v="CA-2016-137330"/>
    <d v="2016-09-12T00:00:00"/>
    <s v="12/13/2016"/>
    <x v="1"/>
    <s v="KB-16585"/>
    <s v="Ken Black"/>
    <x v="1"/>
    <s v="United States"/>
    <x v="9"/>
    <x v="8"/>
    <n v="68025"/>
    <x v="2"/>
    <s v="OFF-AR-10000246"/>
    <x v="1"/>
    <s v="Art"/>
    <n v="19.46"/>
    <s v="Newell 318"/>
    <n v="7"/>
    <n v="0"/>
    <n v="5.0595999999999997"/>
  </r>
  <r>
    <s v="CA-2016-137330"/>
    <d v="2016-09-12T00:00:00"/>
    <s v="12/13/2016"/>
    <x v="1"/>
    <s v="KB-16585"/>
    <s v="Ken Black"/>
    <x v="1"/>
    <s v="United States"/>
    <x v="9"/>
    <x v="8"/>
    <n v="68025"/>
    <x v="2"/>
    <s v="OFF-AP-10001492"/>
    <x v="1"/>
    <s v="Appliances"/>
    <n v="60.34"/>
    <s v="Acco Six-Outlet Power Strip, 4' Cord Length"/>
    <n v="7"/>
    <n v="0"/>
    <n v="15.6884"/>
  </r>
  <r>
    <s v="US-2017-156909"/>
    <s v="7/16/2017"/>
    <s v="7/18/2017"/>
    <x v="0"/>
    <s v="SF-20065"/>
    <s v="Sandra Flanagan"/>
    <x v="0"/>
    <s v="United States"/>
    <x v="10"/>
    <x v="9"/>
    <n v="19140"/>
    <x v="3"/>
    <s v="FUR-CH-10002774"/>
    <x v="0"/>
    <s v="Chairs"/>
    <n v="71.372"/>
    <s v="Global Deluxe Stacking Chair, Gray"/>
    <n v="2"/>
    <n v="0.3"/>
    <n v="-1.0196000000000001"/>
  </r>
  <r>
    <s v="CA-2015-106320"/>
    <s v="9/25/2015"/>
    <s v="9/30/2015"/>
    <x v="1"/>
    <s v="EB-13870"/>
    <s v="Emily Burns"/>
    <x v="0"/>
    <s v="United States"/>
    <x v="11"/>
    <x v="7"/>
    <n v="84057"/>
    <x v="1"/>
    <s v="FUR-TA-10000577"/>
    <x v="0"/>
    <s v="Tables"/>
    <n v="1044.6300000000001"/>
    <s v="Bretford CR4500 Series Slim Rectangular Table"/>
    <n v="3"/>
    <n v="0"/>
    <n v="240.26490000000001"/>
  </r>
  <r>
    <s v="CA-2016-121755"/>
    <s v="1/16/2016"/>
    <s v="1/20/2016"/>
    <x v="0"/>
    <s v="EH-13945"/>
    <s v="Eric Hoffmann"/>
    <x v="0"/>
    <s v="United States"/>
    <x v="1"/>
    <x v="1"/>
    <n v="90049"/>
    <x v="1"/>
    <s v="OFF-BI-10001634"/>
    <x v="1"/>
    <s v="Binders"/>
    <n v="11.648"/>
    <s v="Wilson Jones Active Use Binders"/>
    <n v="2"/>
    <n v="0.2"/>
    <n v="4.2224000000000004"/>
  </r>
  <r>
    <s v="CA-2016-121755"/>
    <s v="1/16/2016"/>
    <s v="1/20/2016"/>
    <x v="0"/>
    <s v="EH-13945"/>
    <s v="Eric Hoffmann"/>
    <x v="0"/>
    <s v="United States"/>
    <x v="1"/>
    <x v="1"/>
    <n v="90049"/>
    <x v="1"/>
    <s v="TEC-AC-10003027"/>
    <x v="2"/>
    <s v="Accessories"/>
    <n v="90.57"/>
    <s v="Imation 8GB Mini TravelDrive USB 2.0 Flash Drive"/>
    <n v="3"/>
    <n v="0"/>
    <n v="11.774100000000001"/>
  </r>
  <r>
    <s v="US-2015-150630"/>
    <s v="9/17/2015"/>
    <s v="9/21/2015"/>
    <x v="1"/>
    <s v="TB-21520"/>
    <s v="Tracy Blumstein"/>
    <x v="0"/>
    <s v="United States"/>
    <x v="10"/>
    <x v="9"/>
    <n v="19140"/>
    <x v="3"/>
    <s v="FUR-BO-10004834"/>
    <x v="0"/>
    <s v="Bookcases"/>
    <n v="3083.43"/>
    <s v="Riverside Palais Royal Lawyers Bookcase, Royale Cherry Finish"/>
    <n v="7"/>
    <n v="0.5"/>
    <n v="-1665.0522000000001"/>
  </r>
  <r>
    <s v="US-2015-150630"/>
    <s v="9/17/2015"/>
    <s v="9/21/2015"/>
    <x v="1"/>
    <s v="TB-21520"/>
    <s v="Tracy Blumstein"/>
    <x v="0"/>
    <s v="United States"/>
    <x v="10"/>
    <x v="9"/>
    <n v="19140"/>
    <x v="3"/>
    <s v="OFF-BI-10000474"/>
    <x v="1"/>
    <s v="Binders"/>
    <n v="9.6180000000000003"/>
    <s v="Avery Recycled Flexi-View Covers for Binding Systems"/>
    <n v="2"/>
    <n v="0.7"/>
    <n v="-7.0532000000000004"/>
  </r>
  <r>
    <s v="US-2015-150630"/>
    <s v="9/17/2015"/>
    <s v="9/21/2015"/>
    <x v="1"/>
    <s v="TB-21520"/>
    <s v="Tracy Blumstein"/>
    <x v="0"/>
    <s v="United States"/>
    <x v="10"/>
    <x v="9"/>
    <n v="19140"/>
    <x v="3"/>
    <s v="FUR-FU-10004848"/>
    <x v="0"/>
    <s v="Furnishings"/>
    <n v="124.2"/>
    <s v="Howard Miller 13-3/4&quot; Diameter Brushed Chrome Round Wall Clock"/>
    <n v="3"/>
    <n v="0.2"/>
    <n v="15.525"/>
  </r>
  <r>
    <s v="US-2015-150630"/>
    <s v="9/17/2015"/>
    <s v="9/21/2015"/>
    <x v="1"/>
    <s v="TB-21520"/>
    <s v="Tracy Blumstein"/>
    <x v="0"/>
    <s v="United States"/>
    <x v="10"/>
    <x v="9"/>
    <n v="19140"/>
    <x v="3"/>
    <s v="OFF-EN-10001509"/>
    <x v="1"/>
    <s v="Envelopes"/>
    <n v="3.2639999999999998"/>
    <s v="Poly String Tie Envelopes"/>
    <n v="2"/>
    <n v="0.2"/>
    <n v="1.1015999999999999"/>
  </r>
  <r>
    <s v="US-2015-150630"/>
    <s v="9/17/2015"/>
    <s v="9/21/2015"/>
    <x v="1"/>
    <s v="TB-21520"/>
    <s v="Tracy Blumstein"/>
    <x v="0"/>
    <s v="United States"/>
    <x v="10"/>
    <x v="9"/>
    <n v="19140"/>
    <x v="3"/>
    <s v="OFF-AR-10004042"/>
    <x v="1"/>
    <s v="Art"/>
    <n v="86.304000000000002"/>
    <s v="BOSTON Model 1800 Electric Pencil Sharpeners, Putty/Woodgrain"/>
    <n v="6"/>
    <n v="0.2"/>
    <n v="9.7091999999999992"/>
  </r>
  <r>
    <s v="US-2015-150630"/>
    <s v="9/17/2015"/>
    <s v="9/21/2015"/>
    <x v="1"/>
    <s v="TB-21520"/>
    <s v="Tracy Blumstein"/>
    <x v="0"/>
    <s v="United States"/>
    <x v="10"/>
    <x v="9"/>
    <n v="19140"/>
    <x v="3"/>
    <s v="OFF-BI-10001525"/>
    <x v="1"/>
    <s v="Binders"/>
    <n v="6.8579999999999997"/>
    <s v="Acco Pressboard Covers with Storage Hooks, 14 7/8&quot; x 11&quot;, Executive Red"/>
    <n v="6"/>
    <n v="0.7"/>
    <n v="-5.7149999999999999"/>
  </r>
  <r>
    <s v="US-2015-150630"/>
    <s v="9/17/2015"/>
    <s v="9/21/2015"/>
    <x v="1"/>
    <s v="TB-21520"/>
    <s v="Tracy Blumstein"/>
    <x v="0"/>
    <s v="United States"/>
    <x v="10"/>
    <x v="9"/>
    <n v="19140"/>
    <x v="3"/>
    <s v="OFF-AR-10001683"/>
    <x v="1"/>
    <s v="Art"/>
    <n v="15.76"/>
    <s v="Lumber Crayons"/>
    <n v="2"/>
    <n v="0.2"/>
    <n v="3.5459999999999998"/>
  </r>
  <r>
    <s v="CA-2017-107727"/>
    <s v="10/19/2017"/>
    <s v="10/23/2017"/>
    <x v="0"/>
    <s v="MA-17560"/>
    <s v="Matt Abelman"/>
    <x v="2"/>
    <s v="United States"/>
    <x v="12"/>
    <x v="5"/>
    <n v="77095"/>
    <x v="2"/>
    <s v="OFF-PA-10000249"/>
    <x v="1"/>
    <s v="Paper"/>
    <n v="29.472000000000001"/>
    <s v="Easy-staple paper"/>
    <n v="3"/>
    <n v="0.2"/>
    <n v="9.9467999999999996"/>
  </r>
  <r>
    <s v="CA-2016-117590"/>
    <d v="2016-08-12T00:00:00"/>
    <d v="2016-10-12T00:00:00"/>
    <x v="2"/>
    <s v="GH-14485"/>
    <s v="Gene Hale"/>
    <x v="1"/>
    <s v="United States"/>
    <x v="13"/>
    <x v="5"/>
    <n v="75080"/>
    <x v="2"/>
    <s v="TEC-PH-10004977"/>
    <x v="2"/>
    <s v="Phones"/>
    <n v="1097.5440000000001"/>
    <s v="GE 30524EE4"/>
    <n v="7"/>
    <n v="0.2"/>
    <n v="123.47369999999999"/>
  </r>
  <r>
    <s v="CA-2016-117590"/>
    <d v="2016-08-12T00:00:00"/>
    <d v="2016-10-12T00:00:00"/>
    <x v="2"/>
    <s v="GH-14485"/>
    <s v="Gene Hale"/>
    <x v="1"/>
    <s v="United States"/>
    <x v="13"/>
    <x v="5"/>
    <n v="75080"/>
    <x v="2"/>
    <s v="FUR-FU-10003664"/>
    <x v="0"/>
    <s v="Furnishings"/>
    <n v="190.92"/>
    <s v="Electrix Architect's Clamp-On Swing Arm Lamp, Black"/>
    <n v="5"/>
    <n v="0.6"/>
    <n v="-147.96299999999999"/>
  </r>
  <r>
    <s v="CA-2015-117415"/>
    <s v="12/27/2015"/>
    <s v="12/31/2015"/>
    <x v="1"/>
    <s v="SN-20710"/>
    <s v="Steve Nguyen"/>
    <x v="2"/>
    <s v="United States"/>
    <x v="12"/>
    <x v="5"/>
    <n v="77041"/>
    <x v="2"/>
    <s v="OFF-EN-10002986"/>
    <x v="1"/>
    <s v="Envelopes"/>
    <n v="113.328"/>
    <s v="#10-4 1/8&quot; x 9 1/2&quot; Premium Diagonal Seam Envelopes"/>
    <n v="9"/>
    <n v="0.2"/>
    <n v="35.414999999999999"/>
  </r>
  <r>
    <s v="CA-2015-117415"/>
    <s v="12/27/2015"/>
    <s v="12/31/2015"/>
    <x v="1"/>
    <s v="SN-20710"/>
    <s v="Steve Nguyen"/>
    <x v="2"/>
    <s v="United States"/>
    <x v="12"/>
    <x v="5"/>
    <n v="77041"/>
    <x v="2"/>
    <s v="FUR-BO-10002545"/>
    <x v="0"/>
    <s v="Bookcases"/>
    <n v="532.39919999999995"/>
    <s v="Atlantic Metals Mobile 3-Shelf Bookcases, Custom Colors"/>
    <n v="3"/>
    <n v="0.32"/>
    <n v="-46.976399999999998"/>
  </r>
  <r>
    <s v="CA-2015-117415"/>
    <s v="12/27/2015"/>
    <s v="12/31/2015"/>
    <x v="1"/>
    <s v="SN-20710"/>
    <s v="Steve Nguyen"/>
    <x v="2"/>
    <s v="United States"/>
    <x v="12"/>
    <x v="5"/>
    <n v="77041"/>
    <x v="2"/>
    <s v="FUR-CH-10004218"/>
    <x v="0"/>
    <s v="Chairs"/>
    <n v="212.05799999999999"/>
    <s v="Global Fabric Manager's Chair, Dark Gray"/>
    <n v="3"/>
    <n v="0.3"/>
    <n v="-15.147"/>
  </r>
  <r>
    <s v="CA-2015-117415"/>
    <s v="12/27/2015"/>
    <s v="12/31/2015"/>
    <x v="1"/>
    <s v="SN-20710"/>
    <s v="Steve Nguyen"/>
    <x v="2"/>
    <s v="United States"/>
    <x v="12"/>
    <x v="5"/>
    <n v="77041"/>
    <x v="2"/>
    <s v="TEC-PH-10000486"/>
    <x v="2"/>
    <s v="Phones"/>
    <n v="371.16800000000001"/>
    <s v="Plantronics HL10 Handset Lifter"/>
    <n v="4"/>
    <n v="0.2"/>
    <n v="41.756399999999999"/>
  </r>
  <r>
    <s v="CA-2017-120999"/>
    <d v="2017-10-09T00:00:00"/>
    <s v="9/15/2017"/>
    <x v="1"/>
    <s v="LC-16930"/>
    <s v="Linda Cazamias"/>
    <x v="1"/>
    <s v="United States"/>
    <x v="14"/>
    <x v="10"/>
    <n v="60540"/>
    <x v="2"/>
    <s v="TEC-PH-10004093"/>
    <x v="2"/>
    <s v="Phones"/>
    <n v="147.16800000000001"/>
    <s v="Panasonic Kx-TS550"/>
    <n v="4"/>
    <n v="0.2"/>
    <n v="16.5564"/>
  </r>
  <r>
    <s v="CA-2016-101343"/>
    <s v="7/17/2016"/>
    <s v="7/22/2016"/>
    <x v="1"/>
    <s v="RA-19885"/>
    <s v="Ruben Ausman"/>
    <x v="1"/>
    <s v="United States"/>
    <x v="1"/>
    <x v="1"/>
    <n v="90049"/>
    <x v="1"/>
    <s v="OFF-ST-10003479"/>
    <x v="1"/>
    <s v="Storage"/>
    <n v="77.88"/>
    <s v="Eldon Base for stackable storage shelf, platinum"/>
    <n v="2"/>
    <n v="0"/>
    <n v="3.8940000000000001"/>
  </r>
  <r>
    <s v="CA-2017-139619"/>
    <s v="9/19/2017"/>
    <s v="9/23/2017"/>
    <x v="1"/>
    <s v="ES-14080"/>
    <s v="Erin Smith"/>
    <x v="1"/>
    <s v="United States"/>
    <x v="15"/>
    <x v="2"/>
    <n v="32935"/>
    <x v="0"/>
    <s v="OFF-ST-10003282"/>
    <x v="1"/>
    <s v="Storage"/>
    <n v="95.616"/>
    <s v="Advantus 10-Drawer Portable Organizer, Chrome Metal Frame, Smoke Drawers"/>
    <n v="2"/>
    <n v="0.2"/>
    <n v="9.5616000000000003"/>
  </r>
  <r>
    <s v="CA-2016-118255"/>
    <d v="2016-11-03T00:00:00"/>
    <s v="3/13/2016"/>
    <x v="2"/>
    <s v="ON-18715"/>
    <s v="Odella Nelson"/>
    <x v="1"/>
    <s v="United States"/>
    <x v="16"/>
    <x v="11"/>
    <n v="55122"/>
    <x v="2"/>
    <s v="TEC-AC-10000171"/>
    <x v="2"/>
    <s v="Accessories"/>
    <n v="45.98"/>
    <s v="Verbatim 25 GB 6x Blu-ray Single Layer Recordable Disc, 25/Pack"/>
    <n v="2"/>
    <n v="0"/>
    <n v="19.7714"/>
  </r>
  <r>
    <s v="CA-2016-118255"/>
    <d v="2016-11-03T00:00:00"/>
    <s v="3/13/2016"/>
    <x v="2"/>
    <s v="ON-18715"/>
    <s v="Odella Nelson"/>
    <x v="1"/>
    <s v="United States"/>
    <x v="16"/>
    <x v="11"/>
    <n v="55122"/>
    <x v="2"/>
    <s v="OFF-BI-10003291"/>
    <x v="1"/>
    <s v="Binders"/>
    <n v="17.46"/>
    <s v="Wilson Jones Leather-Like Binders with DublLock Round Rings"/>
    <n v="2"/>
    <n v="0"/>
    <n v="8.2062000000000008"/>
  </r>
  <r>
    <s v="CA-2014-146703"/>
    <s v="10/20/2014"/>
    <s v="10/25/2014"/>
    <x v="0"/>
    <s v="PO-18865"/>
    <s v="Patrick O'Donnell"/>
    <x v="0"/>
    <s v="United States"/>
    <x v="17"/>
    <x v="12"/>
    <n v="48185"/>
    <x v="2"/>
    <s v="OFF-ST-10001713"/>
    <x v="1"/>
    <s v="Storage"/>
    <n v="211.96"/>
    <s v="Gould Plastics 9-Pocket Panel Bin, 18-3/8w x 5-1/4d x 20-1/2h, Black"/>
    <n v="4"/>
    <n v="0"/>
    <n v="8.4784000000000006"/>
  </r>
  <r>
    <s v="CA-2016-169194"/>
    <s v="6/20/2016"/>
    <s v="6/25/2016"/>
    <x v="1"/>
    <s v="LH-16900"/>
    <s v="Lena Hernandez"/>
    <x v="0"/>
    <s v="United States"/>
    <x v="18"/>
    <x v="13"/>
    <n v="19901"/>
    <x v="3"/>
    <s v="TEC-AC-10002167"/>
    <x v="2"/>
    <s v="Accessories"/>
    <n v="45"/>
    <s v="Imation 8gb Micro Traveldrive Usb 2.0 Flash Drive"/>
    <n v="3"/>
    <n v="0"/>
    <n v="4.95"/>
  </r>
  <r>
    <s v="CA-2016-169194"/>
    <s v="6/20/2016"/>
    <s v="6/25/2016"/>
    <x v="1"/>
    <s v="LH-16900"/>
    <s v="Lena Hernandez"/>
    <x v="0"/>
    <s v="United States"/>
    <x v="18"/>
    <x v="13"/>
    <n v="19901"/>
    <x v="3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5-115742"/>
    <s v="4/18/2015"/>
    <s v="4/22/2015"/>
    <x v="1"/>
    <s v="DP-13000"/>
    <s v="Darren Powers"/>
    <x v="0"/>
    <s v="United States"/>
    <x v="19"/>
    <x v="14"/>
    <n v="47150"/>
    <x v="2"/>
    <s v="OFF-BI-10004410"/>
    <x v="1"/>
    <s v="Binders"/>
    <n v="38.22"/>
    <s v="C-Line Peel &amp; Stick Add-On Filing Pockets, 8-3/4 x 5-1/8, 10/Pack"/>
    <n v="6"/>
    <n v="0"/>
    <n v="17.9634"/>
  </r>
  <r>
    <s v="CA-2015-115742"/>
    <s v="4/18/2015"/>
    <s v="4/22/2015"/>
    <x v="1"/>
    <s v="DP-13000"/>
    <s v="Darren Powers"/>
    <x v="0"/>
    <s v="United States"/>
    <x v="19"/>
    <x v="14"/>
    <n v="47150"/>
    <x v="2"/>
    <s v="OFF-LA-10002762"/>
    <x v="1"/>
    <s v="Labels"/>
    <n v="75.180000000000007"/>
    <s v="Avery 485"/>
    <n v="6"/>
    <n v="0"/>
    <n v="35.334600000000002"/>
  </r>
  <r>
    <s v="CA-2015-115742"/>
    <s v="4/18/2015"/>
    <s v="4/22/2015"/>
    <x v="1"/>
    <s v="DP-13000"/>
    <s v="Darren Powers"/>
    <x v="0"/>
    <s v="United States"/>
    <x v="19"/>
    <x v="14"/>
    <n v="47150"/>
    <x v="2"/>
    <s v="FUR-FU-10001706"/>
    <x v="0"/>
    <s v="Furnishings"/>
    <n v="6.16"/>
    <s v="Longer-Life Soft White Bulbs"/>
    <n v="2"/>
    <n v="0"/>
    <n v="2.9567999999999999"/>
  </r>
  <r>
    <s v="CA-2015-115742"/>
    <s v="4/18/2015"/>
    <s v="4/22/2015"/>
    <x v="1"/>
    <s v="DP-13000"/>
    <s v="Darren Powers"/>
    <x v="0"/>
    <s v="United States"/>
    <x v="19"/>
    <x v="14"/>
    <n v="47150"/>
    <x v="2"/>
    <s v="FUR-CH-10003061"/>
    <x v="0"/>
    <s v="Chairs"/>
    <n v="89.99"/>
    <s v="Global Leather Task Chair, Black"/>
    <n v="1"/>
    <n v="0"/>
    <n v="17.098099999999999"/>
  </r>
  <r>
    <s v="CA-2016-105816"/>
    <d v="2016-11-12T00:00:00"/>
    <s v="12/17/2016"/>
    <x v="1"/>
    <s v="JM-15265"/>
    <s v="Janet Molinari"/>
    <x v="1"/>
    <s v="United States"/>
    <x v="20"/>
    <x v="15"/>
    <n v="10024"/>
    <x v="3"/>
    <s v="OFF-FA-10000304"/>
    <x v="1"/>
    <s v="Fasteners"/>
    <n v="15.26"/>
    <s v="Advantus Push Pins"/>
    <n v="7"/>
    <n v="0"/>
    <n v="6.2565999999999997"/>
  </r>
  <r>
    <s v="CA-2016-105816"/>
    <d v="2016-11-12T00:00:00"/>
    <s v="12/17/2016"/>
    <x v="1"/>
    <s v="JM-15265"/>
    <s v="Janet Molinari"/>
    <x v="1"/>
    <s v="United States"/>
    <x v="20"/>
    <x v="15"/>
    <n v="10024"/>
    <x v="3"/>
    <s v="TEC-PH-10002447"/>
    <x v="2"/>
    <s v="Phones"/>
    <n v="1029.95"/>
    <s v="AT&amp;T CL83451 4-Handset Telephone"/>
    <n v="5"/>
    <n v="0"/>
    <n v="298.68549999999999"/>
  </r>
  <r>
    <s v="CA-2016-111682"/>
    <s v="6/17/2016"/>
    <s v="6/18/2016"/>
    <x v="2"/>
    <s v="TB-21055"/>
    <s v="Ted Butterfield"/>
    <x v="0"/>
    <s v="United States"/>
    <x v="21"/>
    <x v="15"/>
    <n v="12180"/>
    <x v="3"/>
    <s v="OFF-ST-10000604"/>
    <x v="1"/>
    <s v="Storage"/>
    <n v="208.56"/>
    <s v="Home/Office Personal File Carts"/>
    <n v="6"/>
    <n v="0"/>
    <n v="52.14"/>
  </r>
  <r>
    <s v="CA-2016-111682"/>
    <s v="6/17/2016"/>
    <s v="6/18/2016"/>
    <x v="2"/>
    <s v="TB-21055"/>
    <s v="Ted Butterfield"/>
    <x v="0"/>
    <s v="United States"/>
    <x v="21"/>
    <x v="15"/>
    <n v="12180"/>
    <x v="3"/>
    <s v="OFF-PA-10001569"/>
    <x v="1"/>
    <s v="Paper"/>
    <n v="32.4"/>
    <s v="Xerox 232"/>
    <n v="5"/>
    <n v="0"/>
    <n v="15.552"/>
  </r>
  <r>
    <s v="CA-2016-111682"/>
    <s v="6/17/2016"/>
    <s v="6/18/2016"/>
    <x v="2"/>
    <s v="TB-21055"/>
    <s v="Ted Butterfield"/>
    <x v="0"/>
    <s v="United States"/>
    <x v="21"/>
    <x v="15"/>
    <n v="12180"/>
    <x v="3"/>
    <s v="FUR-CH-10003968"/>
    <x v="0"/>
    <s v="Chairs"/>
    <n v="319.41000000000003"/>
    <s v="Novimex Turbo Task Chair"/>
    <n v="5"/>
    <n v="0.1"/>
    <n v="7.0979999999999999"/>
  </r>
  <r>
    <s v="CA-2016-111682"/>
    <s v="6/17/2016"/>
    <s v="6/18/2016"/>
    <x v="2"/>
    <s v="TB-21055"/>
    <s v="Ted Butterfield"/>
    <x v="0"/>
    <s v="United States"/>
    <x v="21"/>
    <x v="15"/>
    <n v="12180"/>
    <x v="3"/>
    <s v="OFF-PA-10000587"/>
    <x v="1"/>
    <s v="Paper"/>
    <n v="14.56"/>
    <s v="Array Parchment Paper, Assorted Colors"/>
    <n v="2"/>
    <n v="0"/>
    <n v="6.9888000000000003"/>
  </r>
  <r>
    <s v="CA-2016-111682"/>
    <s v="6/17/2016"/>
    <s v="6/18/2016"/>
    <x v="2"/>
    <s v="TB-21055"/>
    <s v="Ted Butterfield"/>
    <x v="0"/>
    <s v="United States"/>
    <x v="21"/>
    <x v="15"/>
    <n v="12180"/>
    <x v="3"/>
    <s v="TEC-AC-10002167"/>
    <x v="2"/>
    <s v="Accessories"/>
    <n v="30"/>
    <s v="Imation 8gb Micro Traveldrive Usb 2.0 Flash Drive"/>
    <n v="2"/>
    <n v="0"/>
    <n v="3.3"/>
  </r>
  <r>
    <s v="CA-2016-111682"/>
    <s v="6/17/2016"/>
    <s v="6/18/2016"/>
    <x v="2"/>
    <s v="TB-21055"/>
    <s v="Ted Butterfield"/>
    <x v="0"/>
    <s v="United States"/>
    <x v="21"/>
    <x v="15"/>
    <n v="12180"/>
    <x v="3"/>
    <s v="OFF-BI-10001460"/>
    <x v="1"/>
    <s v="Binders"/>
    <n v="48.48"/>
    <s v="Plastic Binding Combs"/>
    <n v="4"/>
    <n v="0.2"/>
    <n v="16.361999999999998"/>
  </r>
  <r>
    <s v="CA-2016-111682"/>
    <s v="6/17/2016"/>
    <s v="6/18/2016"/>
    <x v="2"/>
    <s v="TB-21055"/>
    <s v="Ted Butterfield"/>
    <x v="0"/>
    <s v="United States"/>
    <x v="21"/>
    <x v="15"/>
    <n v="12180"/>
    <x v="3"/>
    <s v="OFF-AR-10001868"/>
    <x v="1"/>
    <s v="Art"/>
    <n v="1.68"/>
    <s v="Prang Dustless Chalk Sticks"/>
    <n v="1"/>
    <n v="0"/>
    <n v="0.84"/>
  </r>
  <r>
    <s v="CA-2015-135545"/>
    <s v="11/24/2015"/>
    <s v="11/30/2015"/>
    <x v="1"/>
    <s v="KM-16720"/>
    <s v="Kunst Miller"/>
    <x v="0"/>
    <s v="United States"/>
    <x v="1"/>
    <x v="1"/>
    <n v="90004"/>
    <x v="1"/>
    <s v="TEC-AC-10004633"/>
    <x v="2"/>
    <s v="Accessories"/>
    <n v="13.98"/>
    <s v="Verbatim 25 GB 6x Blu-ray Single Layer Recordable Disc, 3/Pack"/>
    <n v="2"/>
    <n v="0"/>
    <n v="6.1512000000000002"/>
  </r>
  <r>
    <s v="CA-2015-135545"/>
    <s v="11/24/2015"/>
    <s v="11/30/2015"/>
    <x v="1"/>
    <s v="KM-16720"/>
    <s v="Kunst Miller"/>
    <x v="0"/>
    <s v="United States"/>
    <x v="1"/>
    <x v="1"/>
    <n v="90004"/>
    <x v="1"/>
    <s v="OFF-BI-10001078"/>
    <x v="1"/>
    <s v="Binders"/>
    <n v="25.824000000000002"/>
    <s v="Acco PRESSTEX Data Binder with Storage Hooks, Dark Blue, 14 7/8&quot; X 11&quot;"/>
    <n v="6"/>
    <n v="0.2"/>
    <n v="9.3612000000000002"/>
  </r>
  <r>
    <s v="CA-2015-135545"/>
    <s v="11/24/2015"/>
    <s v="11/30/2015"/>
    <x v="1"/>
    <s v="KM-16720"/>
    <s v="Kunst Miller"/>
    <x v="0"/>
    <s v="United States"/>
    <x v="1"/>
    <x v="1"/>
    <n v="90004"/>
    <x v="1"/>
    <s v="OFF-PA-10003892"/>
    <x v="1"/>
    <s v="Paper"/>
    <n v="146.72999999999999"/>
    <s v="Xerox 1943"/>
    <n v="3"/>
    <n v="0"/>
    <n v="68.963099999999997"/>
  </r>
  <r>
    <s v="CA-2015-135545"/>
    <s v="11/24/2015"/>
    <s v="11/30/2015"/>
    <x v="1"/>
    <s v="KM-16720"/>
    <s v="Kunst Miller"/>
    <x v="0"/>
    <s v="United States"/>
    <x v="1"/>
    <x v="1"/>
    <n v="90004"/>
    <x v="1"/>
    <s v="FUR-FU-10000397"/>
    <x v="0"/>
    <s v="Furnishings"/>
    <n v="79.760000000000005"/>
    <s v="Luxo Economy Swing Arm Lamp"/>
    <n v="4"/>
    <n v="0"/>
    <n v="22.332799999999999"/>
  </r>
  <r>
    <s v="US-2015-164175"/>
    <s v="4/30/2015"/>
    <d v="2015-05-05T00:00:00"/>
    <x v="1"/>
    <s v="PS-18970"/>
    <s v="Paul Stevenson"/>
    <x v="2"/>
    <s v="United States"/>
    <x v="22"/>
    <x v="10"/>
    <n v="60610"/>
    <x v="2"/>
    <s v="FUR-CH-10001146"/>
    <x v="0"/>
    <s v="Chairs"/>
    <n v="213.11500000000001"/>
    <s v="Global Value Mid-Back Manager's Chair, Gray"/>
    <n v="5"/>
    <n v="0.3"/>
    <n v="-15.2225"/>
  </r>
  <r>
    <s v="CA-2014-106376"/>
    <d v="2014-05-12T00:00:00"/>
    <d v="2014-10-12T00:00:00"/>
    <x v="1"/>
    <s v="BS-11590"/>
    <s v="Brendan Sweed"/>
    <x v="1"/>
    <s v="United States"/>
    <x v="23"/>
    <x v="16"/>
    <n v="85234"/>
    <x v="1"/>
    <s v="OFF-AR-10002671"/>
    <x v="1"/>
    <s v="Art"/>
    <n v="1113.0239999999999"/>
    <s v="Hunt BOSTON Model 1606 High-Volume Electric Pencil Sharpener, Beige"/>
    <n v="8"/>
    <n v="0.2"/>
    <n v="111.30240000000001"/>
  </r>
  <r>
    <s v="CA-2014-106376"/>
    <d v="2014-05-12T00:00:00"/>
    <d v="2014-10-12T00:00:00"/>
    <x v="1"/>
    <s v="BS-11590"/>
    <s v="Brendan Sweed"/>
    <x v="1"/>
    <s v="United States"/>
    <x v="23"/>
    <x v="16"/>
    <n v="85234"/>
    <x v="1"/>
    <s v="TEC-PH-10002726"/>
    <x v="2"/>
    <s v="Phones"/>
    <n v="167.96799999999999"/>
    <s v="netTALK DUO VoIP Telephone Service"/>
    <n v="4"/>
    <n v="0.2"/>
    <n v="62.988"/>
  </r>
  <r>
    <s v="CA-2016-119823"/>
    <d v="2016-04-06T00:00:00"/>
    <d v="2016-06-06T00:00:00"/>
    <x v="2"/>
    <s v="KD-16270"/>
    <s v="Karen Daniels"/>
    <x v="0"/>
    <s v="United States"/>
    <x v="24"/>
    <x v="17"/>
    <n v="22153"/>
    <x v="0"/>
    <s v="OFF-PA-10000482"/>
    <x v="1"/>
    <s v="Paper"/>
    <n v="75.88"/>
    <s v="Snap-A-Way Black Print Carbonless Ruled Speed Letter, Triplicate"/>
    <n v="2"/>
    <n v="0"/>
    <n v="35.663600000000002"/>
  </r>
  <r>
    <s v="CA-2016-106075"/>
    <s v="9/18/2016"/>
    <s v="9/23/2016"/>
    <x v="1"/>
    <s v="HM-14980"/>
    <s v="Henry MacAllister"/>
    <x v="0"/>
    <s v="United States"/>
    <x v="20"/>
    <x v="15"/>
    <n v="10009"/>
    <x v="3"/>
    <s v="OFF-BI-10004654"/>
    <x v="1"/>
    <s v="Binders"/>
    <n v="4.6159999999999997"/>
    <s v="Avery Binding System Hidden Tab Executive Style Index Sets"/>
    <n v="1"/>
    <n v="0.2"/>
    <n v="1.7310000000000001"/>
  </r>
  <r>
    <s v="CA-2017-114440"/>
    <s v="9/14/2017"/>
    <s v="9/17/2017"/>
    <x v="0"/>
    <s v="TB-21520"/>
    <s v="Tracy Blumstein"/>
    <x v="0"/>
    <s v="United States"/>
    <x v="25"/>
    <x v="12"/>
    <n v="49201"/>
    <x v="2"/>
    <s v="OFF-PA-10004675"/>
    <x v="1"/>
    <s v="Paper"/>
    <n v="19.05"/>
    <s v="Telephone Message Books with Fax/Mobile Section, 5 1/2&quot; x 3 3/16&quot;"/>
    <n v="3"/>
    <n v="0"/>
    <n v="8.7629999999999999"/>
  </r>
  <r>
    <s v="US-2015-134026"/>
    <s v="4/26/2015"/>
    <d v="2015-02-05T00:00:00"/>
    <x v="1"/>
    <s v="JE-15745"/>
    <s v="Joel Eaton"/>
    <x v="0"/>
    <s v="United States"/>
    <x v="26"/>
    <x v="18"/>
    <n v="38109"/>
    <x v="0"/>
    <s v="FUR-CH-10000513"/>
    <x v="0"/>
    <s v="Chairs"/>
    <n v="831.93600000000004"/>
    <s v="High-Back Leather Manager's Chair"/>
    <n v="8"/>
    <n v="0.2"/>
    <n v="-114.3912"/>
  </r>
  <r>
    <s v="US-2015-134026"/>
    <s v="4/26/2015"/>
    <d v="2015-02-05T00:00:00"/>
    <x v="1"/>
    <s v="JE-15745"/>
    <s v="Joel Eaton"/>
    <x v="0"/>
    <s v="United States"/>
    <x v="26"/>
    <x v="18"/>
    <n v="38109"/>
    <x v="0"/>
    <s v="FUR-FU-10003708"/>
    <x v="0"/>
    <s v="Furnishings"/>
    <n v="97.04"/>
    <s v="Tenex Traditional Chairmats for Medium Pile Carpet, Standard Lip, 36&quot; x 48&quot;"/>
    <n v="2"/>
    <n v="0.2"/>
    <n v="1.2130000000000001"/>
  </r>
  <r>
    <s v="US-2015-134026"/>
    <s v="4/26/2015"/>
    <d v="2015-02-05T00:00:00"/>
    <x v="1"/>
    <s v="JE-15745"/>
    <s v="Joel Eaton"/>
    <x v="0"/>
    <s v="United States"/>
    <x v="26"/>
    <x v="18"/>
    <n v="38109"/>
    <x v="0"/>
    <s v="OFF-ST-10004123"/>
    <x v="1"/>
    <s v="Storage"/>
    <n v="72.784000000000006"/>
    <s v="Safco Industrial Wire Shelving System"/>
    <n v="1"/>
    <n v="0.2"/>
    <n v="-18.196000000000002"/>
  </r>
  <r>
    <s v="US-2017-118038"/>
    <d v="2017-09-12T00:00:00"/>
    <d v="2017-11-12T00:00:00"/>
    <x v="2"/>
    <s v="KB-16600"/>
    <s v="Ken Brennan"/>
    <x v="1"/>
    <s v="United States"/>
    <x v="12"/>
    <x v="5"/>
    <n v="77041"/>
    <x v="2"/>
    <s v="OFF-BI-10004182"/>
    <x v="1"/>
    <s v="Binders"/>
    <n v="1.248"/>
    <s v="Economy Binders"/>
    <n v="3"/>
    <n v="0.8"/>
    <n v="-1.9343999999999999"/>
  </r>
  <r>
    <s v="US-2017-118038"/>
    <d v="2017-09-12T00:00:00"/>
    <d v="2017-11-12T00:00:00"/>
    <x v="2"/>
    <s v="KB-16600"/>
    <s v="Ken Brennan"/>
    <x v="1"/>
    <s v="United States"/>
    <x v="12"/>
    <x v="5"/>
    <n v="77041"/>
    <x v="2"/>
    <s v="FUR-FU-10000260"/>
    <x v="0"/>
    <s v="Furnishings"/>
    <n v="9.7080000000000002"/>
    <s v="6&quot; Cubicle Wall Clock, Black"/>
    <n v="3"/>
    <n v="0.6"/>
    <n v="-5.8247999999999998"/>
  </r>
  <r>
    <s v="US-2017-118038"/>
    <d v="2017-09-12T00:00:00"/>
    <d v="2017-11-12T00:00:00"/>
    <x v="2"/>
    <s v="KB-16600"/>
    <s v="Ken Brennan"/>
    <x v="1"/>
    <s v="United States"/>
    <x v="12"/>
    <x v="5"/>
    <n v="77041"/>
    <x v="2"/>
    <s v="OFF-ST-10000615"/>
    <x v="1"/>
    <s v="Storage"/>
    <n v="27.24"/>
    <s v="SimpliFile Personal File, Black Granite, 15w x 6-15/16d x 11-1/4h"/>
    <n v="3"/>
    <n v="0.2"/>
    <n v="2.7240000000000002"/>
  </r>
  <r>
    <s v="US-2014-147606"/>
    <s v="11/26/2014"/>
    <d v="2014-01-12T00:00:00"/>
    <x v="0"/>
    <s v="JE-15745"/>
    <s v="Joel Eaton"/>
    <x v="0"/>
    <s v="United States"/>
    <x v="12"/>
    <x v="5"/>
    <n v="77070"/>
    <x v="2"/>
    <s v="FUR-FU-10003194"/>
    <x v="0"/>
    <s v="Furnishings"/>
    <n v="19.3"/>
    <s v="Eldon Expressions Desk Accessory, Wood Pencil Holder, Oak"/>
    <n v="5"/>
    <n v="0.6"/>
    <n v="-14.475"/>
  </r>
  <r>
    <s v="CA-2016-127208"/>
    <d v="2016-12-06T00:00:00"/>
    <s v="6/15/2016"/>
    <x v="2"/>
    <s v="SC-20770"/>
    <s v="Stewart Carmichael"/>
    <x v="1"/>
    <s v="United States"/>
    <x v="27"/>
    <x v="19"/>
    <n v="35601"/>
    <x v="0"/>
    <s v="OFF-AP-10002118"/>
    <x v="1"/>
    <s v="Appliances"/>
    <n v="208.16"/>
    <s v="1.7 Cubic Foot Compact &quot;Cube&quot; Office Refrigerators"/>
    <n v="1"/>
    <n v="0"/>
    <n v="56.203200000000002"/>
  </r>
  <r>
    <s v="CA-2016-127208"/>
    <d v="2016-12-06T00:00:00"/>
    <s v="6/15/2016"/>
    <x v="2"/>
    <s v="SC-20770"/>
    <s v="Stewart Carmichael"/>
    <x v="1"/>
    <s v="United States"/>
    <x v="27"/>
    <x v="19"/>
    <n v="35601"/>
    <x v="0"/>
    <s v="OFF-BI-10002309"/>
    <x v="1"/>
    <s v="Binders"/>
    <n v="16.739999999999998"/>
    <s v="Avery Heavy-Duty EZD  Binder With Locking Rings"/>
    <n v="3"/>
    <n v="0"/>
    <n v="8.0351999999999997"/>
  </r>
  <r>
    <s v="CA-2014-139451"/>
    <d v="2014-12-10T00:00:00"/>
    <s v="10/16/2014"/>
    <x v="1"/>
    <s v="DN-13690"/>
    <s v="Duane Noonan"/>
    <x v="0"/>
    <s v="United States"/>
    <x v="8"/>
    <x v="1"/>
    <n v="94122"/>
    <x v="1"/>
    <s v="OFF-AR-10002053"/>
    <x v="1"/>
    <s v="Art"/>
    <n v="14.9"/>
    <s v="Premium Writing Pencils, Soft, #2 by Central Association for the Blind"/>
    <n v="5"/>
    <n v="0"/>
    <n v="4.1719999999999997"/>
  </r>
  <r>
    <s v="CA-2014-139451"/>
    <d v="2014-12-10T00:00:00"/>
    <s v="10/16/2014"/>
    <x v="1"/>
    <s v="DN-13690"/>
    <s v="Duane Noonan"/>
    <x v="0"/>
    <s v="United States"/>
    <x v="8"/>
    <x v="1"/>
    <n v="94122"/>
    <x v="1"/>
    <s v="OFF-ST-10002370"/>
    <x v="1"/>
    <s v="Storage"/>
    <n v="21.39"/>
    <s v="Sortfiler Multipurpose Personal File Organizer, Black"/>
    <n v="1"/>
    <n v="0"/>
    <n v="6.2031000000000001"/>
  </r>
  <r>
    <s v="CA-2015-149734"/>
    <d v="2015-03-09T00:00:00"/>
    <d v="2015-08-09T00:00:00"/>
    <x v="1"/>
    <s v="JC-16105"/>
    <s v="Julie Creighton"/>
    <x v="1"/>
    <s v="United States"/>
    <x v="28"/>
    <x v="3"/>
    <n v="27707"/>
    <x v="0"/>
    <s v="OFF-EN-10000927"/>
    <x v="1"/>
    <s v="Envelopes"/>
    <n v="200.98400000000001"/>
    <s v="Jet-Pak Recycled Peel 'N' Seal Padded Mailers"/>
    <n v="7"/>
    <n v="0.2"/>
    <n v="62.807499999999997"/>
  </r>
  <r>
    <s v="US-2017-119662"/>
    <s v="11/13/2017"/>
    <s v="11/16/2017"/>
    <x v="2"/>
    <s v="CS-12400"/>
    <s v="Christopher Schild"/>
    <x v="2"/>
    <s v="United States"/>
    <x v="22"/>
    <x v="10"/>
    <n v="60623"/>
    <x v="2"/>
    <s v="OFF-ST-10003656"/>
    <x v="1"/>
    <s v="Storage"/>
    <n v="230.376"/>
    <s v="Safco Industrial Wire Shelving"/>
    <n v="3"/>
    <n v="0.2"/>
    <n v="-48.954900000000002"/>
  </r>
  <r>
    <s v="CA-2017-140088"/>
    <s v="5/28/2017"/>
    <s v="5/30/2017"/>
    <x v="0"/>
    <s v="PO-18865"/>
    <s v="Patrick O'Donnell"/>
    <x v="0"/>
    <s v="United States"/>
    <x v="29"/>
    <x v="20"/>
    <n v="29203"/>
    <x v="0"/>
    <s v="FUR-CH-10000863"/>
    <x v="0"/>
    <s v="Chairs"/>
    <n v="301.95999999999998"/>
    <s v="Novimex Swivel Fabric Task Chair"/>
    <n v="2"/>
    <n v="0"/>
    <n v="33.215600000000002"/>
  </r>
  <r>
    <s v="CA-2017-155558"/>
    <s v="10/26/2017"/>
    <d v="2017-02-11T00:00:00"/>
    <x v="1"/>
    <s v="PG-18895"/>
    <s v="Paul Gonzalez"/>
    <x v="0"/>
    <s v="United States"/>
    <x v="30"/>
    <x v="11"/>
    <n v="55901"/>
    <x v="2"/>
    <s v="TEC-AC-10001998"/>
    <x v="2"/>
    <s v="Accessories"/>
    <n v="19.989999999999998"/>
    <s v="Logitech LS21 Speaker System - PC Multimedia - 2.1-CH - Wired"/>
    <n v="1"/>
    <n v="0"/>
    <n v="6.7965999999999998"/>
  </r>
  <r>
    <s v="CA-2017-155558"/>
    <s v="10/26/2017"/>
    <d v="2017-02-11T00:00:00"/>
    <x v="1"/>
    <s v="PG-18895"/>
    <s v="Paul Gonzalez"/>
    <x v="0"/>
    <s v="United States"/>
    <x v="30"/>
    <x v="11"/>
    <n v="55901"/>
    <x v="2"/>
    <s v="OFF-LA-10000134"/>
    <x v="1"/>
    <s v="Labels"/>
    <n v="6.16"/>
    <s v="Avery 511"/>
    <n v="2"/>
    <n v="0"/>
    <n v="2.9567999999999999"/>
  </r>
  <r>
    <s v="CA-2016-159695"/>
    <d v="2016-05-04T00:00:00"/>
    <d v="2016-10-04T00:00:00"/>
    <x v="0"/>
    <s v="GM-14455"/>
    <s v="Gary Mitchum"/>
    <x v="2"/>
    <s v="United States"/>
    <x v="12"/>
    <x v="5"/>
    <n v="77095"/>
    <x v="2"/>
    <s v="OFF-ST-10003442"/>
    <x v="1"/>
    <s v="Storage"/>
    <n v="158.36799999999999"/>
    <s v="Eldon Portable Mobile Manager"/>
    <n v="7"/>
    <n v="0.2"/>
    <n v="13.857200000000001"/>
  </r>
  <r>
    <s v="CA-2016-109806"/>
    <s v="9/17/2016"/>
    <s v="9/22/2016"/>
    <x v="1"/>
    <s v="JS-15685"/>
    <s v="Jim Sink"/>
    <x v="1"/>
    <s v="United States"/>
    <x v="1"/>
    <x v="1"/>
    <n v="90036"/>
    <x v="1"/>
    <s v="OFF-AR-10004930"/>
    <x v="1"/>
    <s v="Art"/>
    <n v="20.100000000000001"/>
    <s v="Turquoise Lead Holder with Pocket Clip"/>
    <n v="3"/>
    <n v="0"/>
    <n v="6.633"/>
  </r>
  <r>
    <s v="CA-2016-109806"/>
    <s v="9/17/2016"/>
    <s v="9/22/2016"/>
    <x v="1"/>
    <s v="JS-15685"/>
    <s v="Jim Sink"/>
    <x v="1"/>
    <s v="United States"/>
    <x v="1"/>
    <x v="1"/>
    <n v="90036"/>
    <x v="1"/>
    <s v="TEC-PH-10004093"/>
    <x v="2"/>
    <s v="Phones"/>
    <n v="73.584000000000003"/>
    <s v="Panasonic Kx-TS550"/>
    <n v="2"/>
    <n v="0.2"/>
    <n v="8.2782"/>
  </r>
  <r>
    <s v="CA-2016-109806"/>
    <s v="9/17/2016"/>
    <s v="9/22/2016"/>
    <x v="1"/>
    <s v="JS-15685"/>
    <s v="Jim Sink"/>
    <x v="1"/>
    <s v="United States"/>
    <x v="1"/>
    <x v="1"/>
    <n v="90036"/>
    <x v="1"/>
    <s v="OFF-PA-10000304"/>
    <x v="1"/>
    <s v="Paper"/>
    <n v="6.48"/>
    <s v="Xerox 1995"/>
    <n v="1"/>
    <n v="0"/>
    <n v="3.1103999999999998"/>
  </r>
  <r>
    <s v="CA-2015-149587"/>
    <s v="1/31/2015"/>
    <d v="2015-05-02T00:00:00"/>
    <x v="0"/>
    <s v="KB-16315"/>
    <s v="Karl Braun"/>
    <x v="0"/>
    <s v="United States"/>
    <x v="31"/>
    <x v="11"/>
    <n v="55407"/>
    <x v="2"/>
    <s v="OFF-PA-10003177"/>
    <x v="1"/>
    <s v="Paper"/>
    <n v="12.96"/>
    <s v="Xerox 1999"/>
    <n v="2"/>
    <n v="0"/>
    <n v="6.2207999999999997"/>
  </r>
  <r>
    <s v="CA-2015-149587"/>
    <s v="1/31/2015"/>
    <d v="2015-05-02T00:00:00"/>
    <x v="0"/>
    <s v="KB-16315"/>
    <s v="Karl Braun"/>
    <x v="0"/>
    <s v="United States"/>
    <x v="31"/>
    <x v="11"/>
    <n v="55407"/>
    <x v="2"/>
    <s v="FUR-FU-10003799"/>
    <x v="0"/>
    <s v="Furnishings"/>
    <n v="53.34"/>
    <s v="Seth Thomas 13 1/2&quot; Wall Clock"/>
    <n v="3"/>
    <n v="0"/>
    <n v="16.535399999999999"/>
  </r>
  <r>
    <s v="CA-2015-149587"/>
    <s v="1/31/2015"/>
    <d v="2015-05-02T00:00:00"/>
    <x v="0"/>
    <s v="KB-16315"/>
    <s v="Karl Braun"/>
    <x v="0"/>
    <s v="United States"/>
    <x v="31"/>
    <x v="11"/>
    <n v="55407"/>
    <x v="2"/>
    <s v="OFF-BI-10002852"/>
    <x v="1"/>
    <s v="Binders"/>
    <n v="32.96"/>
    <s v="Ibico Standard Transparent Covers"/>
    <n v="2"/>
    <n v="0"/>
    <n v="16.150400000000001"/>
  </r>
  <r>
    <s v="US-2017-109484"/>
    <d v="2017-06-11T00:00:00"/>
    <d v="2017-12-11T00:00:00"/>
    <x v="1"/>
    <s v="RB-19705"/>
    <s v="Roger Barcio"/>
    <x v="2"/>
    <s v="United States"/>
    <x v="32"/>
    <x v="21"/>
    <n v="97206"/>
    <x v="1"/>
    <s v="OFF-BI-10004738"/>
    <x v="1"/>
    <s v="Binders"/>
    <n v="5.6820000000000004"/>
    <s v="Flexible Leather- Look Classic Collection Ring Binder"/>
    <n v="1"/>
    <n v="0.7"/>
    <n v="-3.7879999999999998"/>
  </r>
  <r>
    <s v="CA-2017-161018"/>
    <d v="2017-09-11T00:00:00"/>
    <d v="2017-11-11T00:00:00"/>
    <x v="0"/>
    <s v="PN-18775"/>
    <s v="Parhena Norris"/>
    <x v="2"/>
    <s v="United States"/>
    <x v="20"/>
    <x v="15"/>
    <n v="10009"/>
    <x v="3"/>
    <s v="FUR-FU-10000629"/>
    <x v="0"/>
    <s v="Furnishings"/>
    <n v="96.53"/>
    <s v="9-3/4 Diameter Round Wall Clock"/>
    <n v="7"/>
    <n v="0"/>
    <n v="40.5426"/>
  </r>
  <r>
    <s v="CA-2017-157833"/>
    <s v="6/17/2017"/>
    <s v="6/20/2017"/>
    <x v="2"/>
    <s v="KD-16345"/>
    <s v="Katherine Ducich"/>
    <x v="0"/>
    <s v="United States"/>
    <x v="8"/>
    <x v="1"/>
    <n v="94122"/>
    <x v="1"/>
    <s v="OFF-BI-10001721"/>
    <x v="1"/>
    <s v="Binders"/>
    <n v="51.311999999999998"/>
    <s v="Trimflex Flexible Post Binders"/>
    <n v="3"/>
    <n v="0.2"/>
    <n v="17.959199999999999"/>
  </r>
  <r>
    <s v="CA-2016-149223"/>
    <d v="2016-06-09T00:00:00"/>
    <d v="2016-11-09T00:00:00"/>
    <x v="1"/>
    <s v="ER-13855"/>
    <s v="Elpida Rittenbach"/>
    <x v="1"/>
    <s v="United States"/>
    <x v="33"/>
    <x v="11"/>
    <n v="55106"/>
    <x v="2"/>
    <s v="OFF-AP-10000358"/>
    <x v="1"/>
    <s v="Appliances"/>
    <n v="77.88"/>
    <s v="Fellowes Basic Home/Office Series Surge Protectors"/>
    <n v="6"/>
    <n v="0"/>
    <n v="22.5852"/>
  </r>
  <r>
    <s v="CA-2016-158568"/>
    <s v="8/29/2016"/>
    <d v="2016-02-09T00:00:00"/>
    <x v="1"/>
    <s v="RB-19465"/>
    <s v="Rick Bensley"/>
    <x v="2"/>
    <s v="United States"/>
    <x v="22"/>
    <x v="10"/>
    <n v="60610"/>
    <x v="2"/>
    <s v="OFF-PA-10003256"/>
    <x v="1"/>
    <s v="Paper"/>
    <n v="64.623999999999995"/>
    <s v="Avery Personal Creations Heavyweight Cards"/>
    <n v="7"/>
    <n v="0.2"/>
    <n v="22.618400000000001"/>
  </r>
  <r>
    <s v="CA-2016-158568"/>
    <s v="8/29/2016"/>
    <d v="2016-02-09T00:00:00"/>
    <x v="1"/>
    <s v="RB-19465"/>
    <s v="Rick Bensley"/>
    <x v="2"/>
    <s v="United States"/>
    <x v="22"/>
    <x v="10"/>
    <n v="60610"/>
    <x v="2"/>
    <s v="TEC-AC-10001767"/>
    <x v="2"/>
    <s v="Accessories"/>
    <n v="95.975999999999999"/>
    <s v="SanDisk Ultra 64 GB MicroSDHC Class 10 Memory Card"/>
    <n v="3"/>
    <n v="0.2"/>
    <n v="-10.7973"/>
  </r>
  <r>
    <s v="CA-2016-158568"/>
    <s v="8/29/2016"/>
    <d v="2016-02-09T00:00:00"/>
    <x v="1"/>
    <s v="RB-19465"/>
    <s v="Rick Bensley"/>
    <x v="2"/>
    <s v="United States"/>
    <x v="22"/>
    <x v="10"/>
    <n v="60610"/>
    <x v="2"/>
    <s v="OFF-BI-10002609"/>
    <x v="1"/>
    <s v="Binders"/>
    <n v="1.788"/>
    <s v="Avery Hidden Tab Dividers for Binding Systems"/>
    <n v="3"/>
    <n v="0.8"/>
    <n v="-3.0396000000000001"/>
  </r>
  <r>
    <s v="CA-2016-129903"/>
    <d v="2016-01-12T00:00:00"/>
    <d v="2016-04-12T00:00:00"/>
    <x v="0"/>
    <s v="GZ-14470"/>
    <s v="Gary Zandusky"/>
    <x v="0"/>
    <s v="United States"/>
    <x v="30"/>
    <x v="11"/>
    <n v="55901"/>
    <x v="2"/>
    <s v="OFF-PA-10004040"/>
    <x v="1"/>
    <s v="Paper"/>
    <n v="23.92"/>
    <s v="Universal Premium White Copier/Laser Paper (20Lb. and 87 Bright)"/>
    <n v="4"/>
    <n v="0"/>
    <n v="11.720800000000001"/>
  </r>
  <r>
    <s v="US-2015-156867"/>
    <s v="11/13/2015"/>
    <s v="11/17/2015"/>
    <x v="1"/>
    <s v="LC-16870"/>
    <s v="Lena Cacioppo"/>
    <x v="0"/>
    <s v="United States"/>
    <x v="34"/>
    <x v="22"/>
    <n v="80013"/>
    <x v="1"/>
    <s v="TEC-AC-10001552"/>
    <x v="2"/>
    <s v="Accessories"/>
    <n v="238.89599999999999"/>
    <s v="Logitech K350 2.4Ghz Wireless Keyboard"/>
    <n v="6"/>
    <n v="0.2"/>
    <n v="-26.875800000000002"/>
  </r>
  <r>
    <s v="US-2015-156867"/>
    <s v="11/13/2015"/>
    <s v="11/17/2015"/>
    <x v="1"/>
    <s v="LC-16870"/>
    <s v="Lena Cacioppo"/>
    <x v="0"/>
    <s v="United States"/>
    <x v="34"/>
    <x v="22"/>
    <n v="80013"/>
    <x v="1"/>
    <s v="FUR-FU-10004006"/>
    <x v="0"/>
    <s v="Furnishings"/>
    <n v="102.36"/>
    <s v="Deflect-o DuraMat Lighweight, Studded, Beveled Mat for Low Pile Carpeting"/>
    <n v="3"/>
    <n v="0.2"/>
    <n v="-3.8384999999999998"/>
  </r>
  <r>
    <s v="US-2015-156867"/>
    <s v="11/13/2015"/>
    <s v="11/17/2015"/>
    <x v="1"/>
    <s v="LC-16870"/>
    <s v="Lena Cacioppo"/>
    <x v="0"/>
    <s v="United States"/>
    <x v="34"/>
    <x v="22"/>
    <n v="80013"/>
    <x v="1"/>
    <s v="OFF-BI-10002794"/>
    <x v="1"/>
    <s v="Binders"/>
    <n v="36.881999999999998"/>
    <s v="Avery Trapezoid Ring Binder, 3&quot; Capacity, Black, 1040 sheets"/>
    <n v="3"/>
    <n v="0.7"/>
    <n v="-25.817399999999999"/>
  </r>
  <r>
    <s v="CA-2017-119004"/>
    <s v="11/23/2017"/>
    <s v="11/28/2017"/>
    <x v="1"/>
    <s v="JM-15250"/>
    <s v="Janet Martin"/>
    <x v="0"/>
    <s v="United States"/>
    <x v="35"/>
    <x v="3"/>
    <n v="28205"/>
    <x v="0"/>
    <s v="TEC-AC-10003499"/>
    <x v="2"/>
    <s v="Accessories"/>
    <n v="74.111999999999995"/>
    <s v="Memorex Mini Travel Drive 8 GB USB 2.0 Flash Drive"/>
    <n v="8"/>
    <n v="0.2"/>
    <n v="17.601600000000001"/>
  </r>
  <r>
    <s v="CA-2017-119004"/>
    <s v="11/23/2017"/>
    <s v="11/28/2017"/>
    <x v="1"/>
    <s v="JM-15250"/>
    <s v="Janet Martin"/>
    <x v="0"/>
    <s v="United States"/>
    <x v="35"/>
    <x v="3"/>
    <n v="28205"/>
    <x v="0"/>
    <s v="TEC-PH-10002844"/>
    <x v="2"/>
    <s v="Phones"/>
    <n v="27.992000000000001"/>
    <s v="Speck Products Candyshell Flip Case"/>
    <n v="1"/>
    <n v="0.2"/>
    <n v="2.0994000000000002"/>
  </r>
  <r>
    <s v="CA-2017-119004"/>
    <s v="11/23/2017"/>
    <s v="11/28/2017"/>
    <x v="1"/>
    <s v="JM-15250"/>
    <s v="Janet Martin"/>
    <x v="0"/>
    <s v="United States"/>
    <x v="35"/>
    <x v="3"/>
    <n v="28205"/>
    <x v="0"/>
    <s v="OFF-AR-10000390"/>
    <x v="1"/>
    <s v="Art"/>
    <n v="3.3039999999999998"/>
    <s v="Newell Chalk Holder"/>
    <n v="1"/>
    <n v="0.2"/>
    <n v="1.0738000000000001"/>
  </r>
  <r>
    <s v="CA-2015-129476"/>
    <s v="10/15/2015"/>
    <s v="10/20/2015"/>
    <x v="1"/>
    <s v="PA-19060"/>
    <s v="Pete Armstrong"/>
    <x v="2"/>
    <s v="United States"/>
    <x v="36"/>
    <x v="10"/>
    <n v="60462"/>
    <x v="2"/>
    <s v="TEC-AC-10000844"/>
    <x v="2"/>
    <s v="Accessories"/>
    <n v="339.96"/>
    <s v="Logitech Gaming G510s - Keyboard"/>
    <n v="5"/>
    <n v="0.2"/>
    <n v="67.992000000000004"/>
  </r>
  <r>
    <s v="CA-2017-146780"/>
    <s v="12/25/2017"/>
    <s v="12/30/2017"/>
    <x v="1"/>
    <s v="CV-12805"/>
    <s v="Cynthia Voltz"/>
    <x v="1"/>
    <s v="United States"/>
    <x v="20"/>
    <x v="15"/>
    <n v="10035"/>
    <x v="3"/>
    <s v="FUR-FU-10001934"/>
    <x v="0"/>
    <s v="Furnishings"/>
    <n v="41.96"/>
    <s v="Magnifier Swing Arm Lamp"/>
    <n v="2"/>
    <n v="0"/>
    <n v="10.909599999999999"/>
  </r>
  <r>
    <s v="CA-2016-128867"/>
    <d v="2016-03-11T00:00:00"/>
    <d v="2016-10-11T00:00:00"/>
    <x v="1"/>
    <s v="CL-12565"/>
    <s v="Clay Ludtke"/>
    <x v="0"/>
    <s v="United States"/>
    <x v="37"/>
    <x v="23"/>
    <n v="50322"/>
    <x v="2"/>
    <s v="OFF-AR-10000380"/>
    <x v="1"/>
    <s v="Art"/>
    <n v="75.959999999999994"/>
    <s v="Hunt PowerHouse Electric Pencil Sharpener, Blue"/>
    <n v="2"/>
    <n v="0"/>
    <n v="22.788"/>
  </r>
  <r>
    <s v="CA-2016-128867"/>
    <d v="2016-03-11T00:00:00"/>
    <d v="2016-10-11T00:00:00"/>
    <x v="1"/>
    <s v="CL-12565"/>
    <s v="Clay Ludtke"/>
    <x v="0"/>
    <s v="United States"/>
    <x v="37"/>
    <x v="23"/>
    <n v="50322"/>
    <x v="2"/>
    <s v="OFF-BI-10003981"/>
    <x v="1"/>
    <s v="Binders"/>
    <n v="27.24"/>
    <s v="Avery Durable Plastic 1&quot; Binders"/>
    <n v="6"/>
    <n v="0"/>
    <n v="13.3476"/>
  </r>
  <r>
    <s v="CA-2014-115259"/>
    <s v="8/25/2014"/>
    <s v="8/27/2014"/>
    <x v="0"/>
    <s v="RC-19960"/>
    <s v="Ryan Crowe"/>
    <x v="0"/>
    <s v="United States"/>
    <x v="38"/>
    <x v="24"/>
    <n v="43229"/>
    <x v="3"/>
    <s v="OFF-FA-10000621"/>
    <x v="1"/>
    <s v="Fasteners"/>
    <n v="40.095999999999997"/>
    <s v="OIC Colored Binder Clips, Assorted Sizes"/>
    <n v="14"/>
    <n v="0.2"/>
    <n v="14.534800000000001"/>
  </r>
  <r>
    <s v="CA-2014-115259"/>
    <s v="8/25/2014"/>
    <s v="8/27/2014"/>
    <x v="0"/>
    <s v="RC-19960"/>
    <s v="Ryan Crowe"/>
    <x v="0"/>
    <s v="United States"/>
    <x v="38"/>
    <x v="24"/>
    <n v="43229"/>
    <x v="3"/>
    <s v="OFF-EN-10002600"/>
    <x v="1"/>
    <s v="Envelopes"/>
    <n v="4.72"/>
    <s v="Redi-Strip #10 Envelopes, 4 1/8 x 9 1/2"/>
    <n v="2"/>
    <n v="0.2"/>
    <n v="1.6519999999999999"/>
  </r>
  <r>
    <s v="CA-2014-115259"/>
    <s v="8/25/2014"/>
    <s v="8/27/2014"/>
    <x v="0"/>
    <s v="RC-19960"/>
    <s v="Ryan Crowe"/>
    <x v="0"/>
    <s v="United States"/>
    <x v="38"/>
    <x v="24"/>
    <n v="43229"/>
    <x v="3"/>
    <s v="OFF-PA-10004965"/>
    <x v="1"/>
    <s v="Paper"/>
    <n v="23.975999999999999"/>
    <s v="Xerox 1921"/>
    <n v="3"/>
    <n v="0.2"/>
    <n v="7.4924999999999997"/>
  </r>
  <r>
    <s v="CA-2014-115259"/>
    <s v="8/25/2014"/>
    <s v="8/27/2014"/>
    <x v="0"/>
    <s v="RC-19960"/>
    <s v="Ryan Crowe"/>
    <x v="0"/>
    <s v="United States"/>
    <x v="38"/>
    <x v="24"/>
    <n v="43229"/>
    <x v="3"/>
    <s v="OFF-EN-10002504"/>
    <x v="1"/>
    <s v="Envelopes"/>
    <n v="130.464"/>
    <s v="Tyvek  Top-Opening Peel &amp; Seel Envelopes, Plain White"/>
    <n v="6"/>
    <n v="0.2"/>
    <n v="44.031599999999997"/>
  </r>
  <r>
    <s v="CA-2015-110457"/>
    <d v="2015-02-03T00:00:00"/>
    <d v="2015-06-03T00:00:00"/>
    <x v="1"/>
    <s v="DK-13090"/>
    <s v="Dave Kipp"/>
    <x v="0"/>
    <s v="United States"/>
    <x v="4"/>
    <x v="4"/>
    <n v="98103"/>
    <x v="1"/>
    <s v="FUR-TA-10001768"/>
    <x v="0"/>
    <s v="Tables"/>
    <n v="787.53"/>
    <s v="Hon Racetrack Conference Tables"/>
    <n v="3"/>
    <n v="0"/>
    <n v="165.38130000000001"/>
  </r>
  <r>
    <s v="US-2015-136476"/>
    <d v="2015-05-04T00:00:00"/>
    <d v="2015-10-04T00:00:00"/>
    <x v="1"/>
    <s v="GG-14650"/>
    <s v="Greg Guthrie"/>
    <x v="1"/>
    <s v="United States"/>
    <x v="39"/>
    <x v="18"/>
    <n v="37620"/>
    <x v="0"/>
    <s v="OFF-BI-10003650"/>
    <x v="1"/>
    <s v="Binders"/>
    <n v="157.79400000000001"/>
    <s v="GBC DocuBind 300 Electric Binding Machine"/>
    <n v="1"/>
    <n v="0.7"/>
    <n v="-115.71559999999999"/>
  </r>
  <r>
    <s v="CA-2016-103730"/>
    <d v="2016-12-06T00:00:00"/>
    <s v="6/15/2016"/>
    <x v="2"/>
    <s v="SC-20725"/>
    <s v="Steven Cartwright"/>
    <x v="0"/>
    <s v="United States"/>
    <x v="40"/>
    <x v="13"/>
    <n v="19805"/>
    <x v="3"/>
    <s v="FUR-FU-10002157"/>
    <x v="0"/>
    <s v="Furnishings"/>
    <n v="47.04"/>
    <s v="Artistic Insta-Plaque"/>
    <n v="3"/>
    <n v="0"/>
    <n v="18.345600000000001"/>
  </r>
  <r>
    <s v="CA-2016-103730"/>
    <d v="2016-12-06T00:00:00"/>
    <s v="6/15/2016"/>
    <x v="2"/>
    <s v="SC-20725"/>
    <s v="Steven Cartwright"/>
    <x v="0"/>
    <s v="United States"/>
    <x v="40"/>
    <x v="13"/>
    <n v="19805"/>
    <x v="3"/>
    <s v="OFF-BI-10003910"/>
    <x v="1"/>
    <s v="Binders"/>
    <n v="30.84"/>
    <s v="DXL Angle-View Binders with Locking Rings by Samsill"/>
    <n v="4"/>
    <n v="0"/>
    <n v="13.878"/>
  </r>
  <r>
    <s v="CA-2016-103730"/>
    <d v="2016-12-06T00:00:00"/>
    <s v="6/15/2016"/>
    <x v="2"/>
    <s v="SC-20725"/>
    <s v="Steven Cartwright"/>
    <x v="0"/>
    <s v="United States"/>
    <x v="40"/>
    <x v="13"/>
    <n v="19805"/>
    <x v="3"/>
    <s v="OFF-ST-10000777"/>
    <x v="1"/>
    <s v="Storage"/>
    <n v="226.56"/>
    <s v="Companion Letter/Legal File, Black"/>
    <n v="6"/>
    <n v="0"/>
    <n v="63.436799999999998"/>
  </r>
  <r>
    <s v="CA-2016-103730"/>
    <d v="2016-12-06T00:00:00"/>
    <s v="6/15/2016"/>
    <x v="2"/>
    <s v="SC-20725"/>
    <s v="Steven Cartwright"/>
    <x v="0"/>
    <s v="United States"/>
    <x v="40"/>
    <x v="13"/>
    <n v="19805"/>
    <x v="3"/>
    <s v="OFF-EN-10002500"/>
    <x v="1"/>
    <s v="Envelopes"/>
    <n v="115.02"/>
    <s v="Globe Weis Peel &amp; Seel First Class Envelopes"/>
    <n v="9"/>
    <n v="0"/>
    <n v="51.759"/>
  </r>
  <r>
    <s v="CA-2016-103730"/>
    <d v="2016-12-06T00:00:00"/>
    <s v="6/15/2016"/>
    <x v="2"/>
    <s v="SC-20725"/>
    <s v="Steven Cartwright"/>
    <x v="0"/>
    <s v="United States"/>
    <x v="40"/>
    <x v="13"/>
    <n v="19805"/>
    <x v="3"/>
    <s v="TEC-PH-10003875"/>
    <x v="2"/>
    <s v="Phones"/>
    <n v="68.040000000000006"/>
    <s v="KLD Oscar II Style Snap-on Ultra Thin Side Flip Synthetic Leather Cover Case for HTC One HTC M7"/>
    <n v="7"/>
    <n v="0"/>
    <n v="19.7316"/>
  </r>
  <r>
    <s v="US-2014-152030"/>
    <s v="12/26/2014"/>
    <s v="12/28/2014"/>
    <x v="0"/>
    <s v="AD-10180"/>
    <s v="Alan Dominguez"/>
    <x v="2"/>
    <s v="United States"/>
    <x v="12"/>
    <x v="5"/>
    <n v="77041"/>
    <x v="2"/>
    <s v="FUR-CH-10004063"/>
    <x v="0"/>
    <s v="Chairs"/>
    <n v="600.55799999999999"/>
    <s v="Global Deluxe High-Back Manager's Chair"/>
    <n v="3"/>
    <n v="0.3"/>
    <n v="-8.5793999999999997"/>
  </r>
  <r>
    <s v="US-2014-134614"/>
    <s v="9/20/2014"/>
    <s v="9/25/2014"/>
    <x v="1"/>
    <s v="PF-19165"/>
    <s v="Philip Fox"/>
    <x v="0"/>
    <s v="United States"/>
    <x v="41"/>
    <x v="10"/>
    <n v="61701"/>
    <x v="2"/>
    <s v="FUR-TA-10004534"/>
    <x v="0"/>
    <s v="Tables"/>
    <n v="617.70000000000005"/>
    <s v="Bevis 44 x 96 Conference Tables"/>
    <n v="6"/>
    <n v="0.5"/>
    <n v="-407.68200000000002"/>
  </r>
  <r>
    <s v="US-2017-107272"/>
    <d v="2017-05-11T00:00:00"/>
    <d v="2017-12-11T00:00:00"/>
    <x v="1"/>
    <s v="TS-21610"/>
    <s v="Troy Staebel"/>
    <x v="0"/>
    <s v="United States"/>
    <x v="42"/>
    <x v="16"/>
    <n v="85023"/>
    <x v="1"/>
    <s v="OFF-BI-10003274"/>
    <x v="1"/>
    <s v="Binders"/>
    <n v="2.3879999999999999"/>
    <s v="Avery Durable Slant Ring Binders, No Labels"/>
    <n v="2"/>
    <n v="0.7"/>
    <n v="-1.8308"/>
  </r>
  <r>
    <s v="US-2017-107272"/>
    <d v="2017-05-11T00:00:00"/>
    <d v="2017-12-11T00:00:00"/>
    <x v="1"/>
    <s v="TS-21610"/>
    <s v="Troy Staebel"/>
    <x v="0"/>
    <s v="United States"/>
    <x v="42"/>
    <x v="16"/>
    <n v="85023"/>
    <x v="1"/>
    <s v="OFF-ST-10002974"/>
    <x v="1"/>
    <s v="Storage"/>
    <n v="243.99199999999999"/>
    <s v="Trav-L-File Heavy-Duty Shuttle II, Black"/>
    <n v="7"/>
    <n v="0.2"/>
    <n v="30.498999999999999"/>
  </r>
  <r>
    <s v="US-2016-125969"/>
    <d v="2016-06-11T00:00:00"/>
    <d v="2016-10-11T00:00:00"/>
    <x v="0"/>
    <s v="LS-16975"/>
    <s v="Lindsay Shagiari"/>
    <x v="2"/>
    <s v="United States"/>
    <x v="1"/>
    <x v="1"/>
    <n v="90004"/>
    <x v="1"/>
    <s v="FUR-CH-10001146"/>
    <x v="0"/>
    <s v="Chairs"/>
    <n v="81.424000000000007"/>
    <s v="Global Task Chair, Black"/>
    <n v="2"/>
    <n v="0.2"/>
    <n v="-9.1601999999999997"/>
  </r>
  <r>
    <s v="US-2016-125969"/>
    <d v="2016-06-11T00:00:00"/>
    <d v="2016-10-11T00:00:00"/>
    <x v="0"/>
    <s v="LS-16975"/>
    <s v="Lindsay Shagiari"/>
    <x v="2"/>
    <s v="United States"/>
    <x v="1"/>
    <x v="1"/>
    <n v="90004"/>
    <x v="1"/>
    <s v="FUR-FU-10003773"/>
    <x v="0"/>
    <s v="Furnishings"/>
    <n v="238.56"/>
    <s v="Eldon Cleatmat Plus Chair Mats for High Pile Carpets"/>
    <n v="3"/>
    <n v="0"/>
    <n v="26.241599999999998"/>
  </r>
  <r>
    <s v="US-2017-164147"/>
    <d v="2017-02-02T00:00:00"/>
    <d v="2017-05-02T00:00:00"/>
    <x v="2"/>
    <s v="DW-13585"/>
    <s v="Dorothy Wardle"/>
    <x v="1"/>
    <s v="United States"/>
    <x v="38"/>
    <x v="24"/>
    <n v="43229"/>
    <x v="3"/>
    <s v="TEC-PH-10002293"/>
    <x v="2"/>
    <s v="Phones"/>
    <n v="59.97"/>
    <s v="Anker 36W 4-Port USB Wall Charger Travel Power Adapter for iPhone 5s 5c 5"/>
    <n v="5"/>
    <n v="0.4"/>
    <n v="-11.994"/>
  </r>
  <r>
    <s v="US-2017-164147"/>
    <d v="2017-02-02T00:00:00"/>
    <d v="2017-05-02T00:00:00"/>
    <x v="2"/>
    <s v="DW-13585"/>
    <s v="Dorothy Wardle"/>
    <x v="1"/>
    <s v="United States"/>
    <x v="38"/>
    <x v="24"/>
    <n v="43229"/>
    <x v="3"/>
    <s v="OFF-PA-10002377"/>
    <x v="1"/>
    <s v="Paper"/>
    <n v="78.304000000000002"/>
    <s v="Xerox 1916"/>
    <n v="2"/>
    <n v="0.2"/>
    <n v="29.364000000000001"/>
  </r>
  <r>
    <s v="US-2017-164147"/>
    <d v="2017-02-02T00:00:00"/>
    <d v="2017-05-02T00:00:00"/>
    <x v="2"/>
    <s v="DW-13585"/>
    <s v="Dorothy Wardle"/>
    <x v="1"/>
    <s v="United States"/>
    <x v="38"/>
    <x v="24"/>
    <n v="43229"/>
    <x v="3"/>
    <s v="OFF-FA-10002780"/>
    <x v="1"/>
    <s v="Fasteners"/>
    <n v="21.456"/>
    <s v="Staples"/>
    <n v="9"/>
    <n v="0.2"/>
    <n v="6.9732000000000003"/>
  </r>
  <r>
    <s v="CA-2016-145583"/>
    <s v="10/13/2016"/>
    <s v="10/19/2016"/>
    <x v="1"/>
    <s v="LC-16885"/>
    <s v="Lena Creighton"/>
    <x v="0"/>
    <s v="United States"/>
    <x v="43"/>
    <x v="1"/>
    <n v="95661"/>
    <x v="1"/>
    <s v="OFF-PA-10001804"/>
    <x v="1"/>
    <s v="Paper"/>
    <n v="20.04"/>
    <s v="Xerox 195"/>
    <n v="3"/>
    <n v="0"/>
    <n v="9.6191999999999993"/>
  </r>
  <r>
    <s v="CA-2016-145583"/>
    <s v="10/13/2016"/>
    <s v="10/19/2016"/>
    <x v="1"/>
    <s v="LC-16885"/>
    <s v="Lena Creighton"/>
    <x v="0"/>
    <s v="United States"/>
    <x v="43"/>
    <x v="1"/>
    <n v="95661"/>
    <x v="1"/>
    <s v="OFF-PA-10001736"/>
    <x v="1"/>
    <s v="Paper"/>
    <n v="35.44"/>
    <s v="Xerox 1880"/>
    <n v="1"/>
    <n v="0"/>
    <n v="16.6568"/>
  </r>
  <r>
    <s v="CA-2016-145583"/>
    <s v="10/13/2016"/>
    <s v="10/19/2016"/>
    <x v="1"/>
    <s v="LC-16885"/>
    <s v="Lena Creighton"/>
    <x v="0"/>
    <s v="United States"/>
    <x v="43"/>
    <x v="1"/>
    <n v="95661"/>
    <x v="1"/>
    <s v="OFF-AR-10001149"/>
    <x v="1"/>
    <s v="Art"/>
    <n v="11.52"/>
    <s v="Sanford Colorific Colored Pencils, 12/Box"/>
    <n v="4"/>
    <n v="0"/>
    <n v="3.456"/>
  </r>
  <r>
    <s v="CA-2016-145583"/>
    <s v="10/13/2016"/>
    <s v="10/19/2016"/>
    <x v="1"/>
    <s v="LC-16885"/>
    <s v="Lena Creighton"/>
    <x v="0"/>
    <s v="United States"/>
    <x v="43"/>
    <x v="1"/>
    <n v="95661"/>
    <x v="1"/>
    <s v="OFF-FA-10002988"/>
    <x v="1"/>
    <s v="Fasteners"/>
    <n v="4.0199999999999996"/>
    <s v="Ideal Clamps"/>
    <n v="2"/>
    <n v="0"/>
    <n v="1.9698"/>
  </r>
  <r>
    <s v="CA-2016-145583"/>
    <s v="10/13/2016"/>
    <s v="10/19/2016"/>
    <x v="1"/>
    <s v="LC-16885"/>
    <s v="Lena Creighton"/>
    <x v="0"/>
    <s v="United States"/>
    <x v="43"/>
    <x v="1"/>
    <n v="95661"/>
    <x v="1"/>
    <s v="OFF-BI-10004781"/>
    <x v="1"/>
    <s v="Binders"/>
    <n v="76.176000000000002"/>
    <s v="GBC Wire Binding Strips"/>
    <n v="3"/>
    <n v="0.2"/>
    <n v="26.6616"/>
  </r>
  <r>
    <s v="CA-2016-145583"/>
    <s v="10/13/2016"/>
    <s v="10/19/2016"/>
    <x v="1"/>
    <s v="LC-16885"/>
    <s v="Lena Creighton"/>
    <x v="0"/>
    <s v="United States"/>
    <x v="43"/>
    <x v="1"/>
    <n v="95661"/>
    <x v="1"/>
    <s v="OFF-SU-10001218"/>
    <x v="1"/>
    <s v="Supplies"/>
    <n v="65.88"/>
    <s v="Fiskars Softgrip Scissors"/>
    <n v="6"/>
    <n v="0"/>
    <n v="18.446400000000001"/>
  </r>
  <r>
    <s v="CA-2016-145583"/>
    <s v="10/13/2016"/>
    <s v="10/19/2016"/>
    <x v="1"/>
    <s v="LC-16885"/>
    <s v="Lena Creighton"/>
    <x v="0"/>
    <s v="United States"/>
    <x v="43"/>
    <x v="1"/>
    <n v="95661"/>
    <x v="1"/>
    <s v="FUR-FU-10001706"/>
    <x v="0"/>
    <s v="Furnishings"/>
    <n v="43.12"/>
    <s v="Longer-Life Soft White Bulbs"/>
    <n v="14"/>
    <n v="0"/>
    <n v="20.697600000000001"/>
  </r>
  <r>
    <s v="CA-2016-110366"/>
    <d v="2016-05-09T00:00:00"/>
    <d v="2016-07-09T00:00:00"/>
    <x v="0"/>
    <s v="JD-15895"/>
    <s v="Jonathan Doherty"/>
    <x v="1"/>
    <s v="United States"/>
    <x v="10"/>
    <x v="9"/>
    <n v="19140"/>
    <x v="3"/>
    <s v="FUR-FU-10004848"/>
    <x v="0"/>
    <s v="Furnishings"/>
    <n v="82.8"/>
    <s v="Howard Miller 13-3/4&quot; Diameter Brushed Chrome Round Wall Clock"/>
    <n v="2"/>
    <n v="0.2"/>
    <n v="10.35"/>
  </r>
  <r>
    <s v="CA-2017-106180"/>
    <s v="9/18/2017"/>
    <s v="9/23/2017"/>
    <x v="1"/>
    <s v="SH-19975"/>
    <s v="Sally Hughsby"/>
    <x v="1"/>
    <s v="United States"/>
    <x v="8"/>
    <x v="1"/>
    <n v="94122"/>
    <x v="1"/>
    <s v="OFF-AR-10000940"/>
    <x v="1"/>
    <s v="Art"/>
    <n v="8.82"/>
    <s v="Newell 343"/>
    <n v="3"/>
    <n v="0"/>
    <n v="2.3814000000000002"/>
  </r>
  <r>
    <s v="CA-2017-106180"/>
    <s v="9/18/2017"/>
    <s v="9/23/2017"/>
    <x v="1"/>
    <s v="SH-19975"/>
    <s v="Sally Hughsby"/>
    <x v="1"/>
    <s v="United States"/>
    <x v="8"/>
    <x v="1"/>
    <n v="94122"/>
    <x v="1"/>
    <s v="OFF-EN-10004030"/>
    <x v="1"/>
    <s v="Envelopes"/>
    <n v="10.86"/>
    <s v="Convenience Packs of Business Envelopes"/>
    <n v="3"/>
    <n v="0"/>
    <n v="5.1041999999999996"/>
  </r>
  <r>
    <s v="CA-2017-106180"/>
    <s v="9/18/2017"/>
    <s v="9/23/2017"/>
    <x v="1"/>
    <s v="SH-19975"/>
    <s v="Sally Hughsby"/>
    <x v="1"/>
    <s v="United States"/>
    <x v="8"/>
    <x v="1"/>
    <n v="94122"/>
    <x v="1"/>
    <s v="OFF-PA-10004327"/>
    <x v="1"/>
    <s v="Paper"/>
    <n v="143.69999999999999"/>
    <s v="Xerox 1911"/>
    <n v="3"/>
    <n v="0"/>
    <n v="68.975999999999999"/>
  </r>
  <r>
    <s v="CA-2017-155376"/>
    <s v="12/22/2017"/>
    <s v="12/27/2017"/>
    <x v="1"/>
    <s v="SG-20080"/>
    <s v="Sandra Glassco"/>
    <x v="0"/>
    <s v="United States"/>
    <x v="44"/>
    <x v="25"/>
    <n v="64055"/>
    <x v="2"/>
    <s v="OFF-AP-10001058"/>
    <x v="1"/>
    <s v="Appliances"/>
    <n v="839.43"/>
    <s v="Sanyo 2.5 Cubic Foot Mid-Size Office Refrigerators"/>
    <n v="3"/>
    <n v="0"/>
    <n v="218.2518"/>
  </r>
  <r>
    <s v="CA-2015-110744"/>
    <d v="2015-07-09T00:00:00"/>
    <d v="2015-12-09T00:00:00"/>
    <x v="1"/>
    <s v="HA-14920"/>
    <s v="Helen Andreada"/>
    <x v="0"/>
    <s v="United States"/>
    <x v="45"/>
    <x v="1"/>
    <n v="91104"/>
    <x v="1"/>
    <s v="OFF-ST-10003656"/>
    <x v="1"/>
    <s v="Storage"/>
    <n v="671.93"/>
    <s v="Safco Industrial Wire Shelving"/>
    <n v="7"/>
    <n v="0"/>
    <n v="20.157900000000001"/>
  </r>
  <r>
    <s v="CA-2014-110072"/>
    <s v="10/22/2014"/>
    <s v="10/28/2014"/>
    <x v="1"/>
    <s v="MG-17680"/>
    <s v="Maureen Gastineau"/>
    <x v="2"/>
    <s v="United States"/>
    <x v="46"/>
    <x v="24"/>
    <n v="43055"/>
    <x v="3"/>
    <s v="FUR-FU-10000521"/>
    <x v="0"/>
    <s v="Furnishings"/>
    <n v="93.888000000000005"/>
    <s v="Seth Thomas 14&quot; Putty-Colored Wall Clock"/>
    <n v="4"/>
    <n v="0.2"/>
    <n v="12.909599999999999"/>
  </r>
  <r>
    <s v="CA-2016-114489"/>
    <d v="2016-05-12T00:00:00"/>
    <d v="2016-09-12T00:00:00"/>
    <x v="1"/>
    <s v="JE-16165"/>
    <s v="Justin Ellison"/>
    <x v="1"/>
    <s v="United States"/>
    <x v="47"/>
    <x v="6"/>
    <n v="53132"/>
    <x v="2"/>
    <s v="TEC-PH-10000215"/>
    <x v="2"/>
    <s v="Phones"/>
    <n v="384.45"/>
    <s v="Plantronics Cordless Phone Headset with In-line Volume - M214C"/>
    <n v="11"/>
    <n v="0"/>
    <n v="103.8015"/>
  </r>
  <r>
    <s v="CA-2016-114489"/>
    <d v="2016-05-12T00:00:00"/>
    <d v="2016-09-12T00:00:00"/>
    <x v="1"/>
    <s v="JE-16165"/>
    <s v="Justin Ellison"/>
    <x v="1"/>
    <s v="United States"/>
    <x v="47"/>
    <x v="6"/>
    <n v="53132"/>
    <x v="2"/>
    <s v="TEC-PH-10001448"/>
    <x v="2"/>
    <s v="Phones"/>
    <n v="149.97"/>
    <s v="Anker Astro 15000mAh USB Portable Charger"/>
    <n v="3"/>
    <n v="0"/>
    <n v="5.9988000000000001"/>
  </r>
  <r>
    <s v="CA-2016-114489"/>
    <d v="2016-05-12T00:00:00"/>
    <d v="2016-09-12T00:00:00"/>
    <x v="1"/>
    <s v="JE-16165"/>
    <s v="Justin Ellison"/>
    <x v="1"/>
    <s v="United States"/>
    <x v="47"/>
    <x v="6"/>
    <n v="53132"/>
    <x v="2"/>
    <s v="FUR-CH-10000454"/>
    <x v="0"/>
    <s v="Chairs"/>
    <n v="1951.84"/>
    <s v="Hon Deluxe Fabric Upholstered Stacking Chairs, Rounded Back"/>
    <n v="8"/>
    <n v="0"/>
    <n v="585.55200000000002"/>
  </r>
  <r>
    <s v="CA-2016-114489"/>
    <d v="2016-05-12T00:00:00"/>
    <d v="2016-09-12T00:00:00"/>
    <x v="1"/>
    <s v="JE-16165"/>
    <s v="Justin Ellison"/>
    <x v="1"/>
    <s v="United States"/>
    <x v="47"/>
    <x v="6"/>
    <n v="53132"/>
    <x v="2"/>
    <s v="OFF-BI-10002735"/>
    <x v="1"/>
    <s v="Binders"/>
    <n v="171.55"/>
    <s v="GBC Prestige Therm-A-Bind Covers"/>
    <n v="5"/>
    <n v="0"/>
    <n v="80.628500000000003"/>
  </r>
  <r>
    <s v="CA-2016-158834"/>
    <s v="3/13/2016"/>
    <s v="3/16/2016"/>
    <x v="2"/>
    <s v="TW-21025"/>
    <s v="Tamara Willingham"/>
    <x v="2"/>
    <s v="United States"/>
    <x v="48"/>
    <x v="16"/>
    <n v="85254"/>
    <x v="1"/>
    <s v="OFF-AP-10000326"/>
    <x v="1"/>
    <s v="Appliances"/>
    <n v="157.91999999999999"/>
    <s v="Belkin 7 Outlet SurgeMaster Surge Protector with Phone Protection"/>
    <n v="5"/>
    <n v="0.2"/>
    <n v="17.765999999999998"/>
  </r>
  <r>
    <s v="CA-2016-158834"/>
    <s v="3/13/2016"/>
    <s v="3/16/2016"/>
    <x v="2"/>
    <s v="TW-21025"/>
    <s v="Tamara Willingham"/>
    <x v="2"/>
    <s v="United States"/>
    <x v="48"/>
    <x v="16"/>
    <n v="85254"/>
    <x v="1"/>
    <s v="TEC-PH-10001254"/>
    <x v="2"/>
    <s v="Phones"/>
    <n v="203.184"/>
    <s v="Jabra BIZ 2300 Duo QD Duo Corded Headset"/>
    <n v="2"/>
    <n v="0.2"/>
    <n v="15.238799999999999"/>
  </r>
  <r>
    <s v="CA-2015-124919"/>
    <s v="5/31/2015"/>
    <d v="2015-02-06T00:00:00"/>
    <x v="2"/>
    <s v="SP-20650"/>
    <s v="Stephanie Phelps"/>
    <x v="1"/>
    <s v="United States"/>
    <x v="49"/>
    <x v="1"/>
    <n v="95123"/>
    <x v="1"/>
    <s v="OFF-PA-10001950"/>
    <x v="1"/>
    <s v="Paper"/>
    <n v="58.38"/>
    <s v="Southworth 25% Cotton Antique Laid Paper &amp; Envelopes"/>
    <n v="7"/>
    <n v="0"/>
    <n v="26.271000000000001"/>
  </r>
  <r>
    <s v="CA-2015-124919"/>
    <s v="5/31/2015"/>
    <d v="2015-02-06T00:00:00"/>
    <x v="2"/>
    <s v="SP-20650"/>
    <s v="Stephanie Phelps"/>
    <x v="1"/>
    <s v="United States"/>
    <x v="49"/>
    <x v="1"/>
    <n v="95123"/>
    <x v="1"/>
    <s v="OFF-PA-10002254"/>
    <x v="1"/>
    <s v="Paper"/>
    <n v="105.52"/>
    <s v="Xerox 1883"/>
    <n v="4"/>
    <n v="0"/>
    <n v="48.539200000000001"/>
  </r>
  <r>
    <s v="CA-2015-124919"/>
    <s v="5/31/2015"/>
    <d v="2015-02-06T00:00:00"/>
    <x v="2"/>
    <s v="SP-20650"/>
    <s v="Stephanie Phelps"/>
    <x v="1"/>
    <s v="United States"/>
    <x v="49"/>
    <x v="1"/>
    <n v="95123"/>
    <x v="1"/>
    <s v="OFF-ST-10001590"/>
    <x v="1"/>
    <s v="Storage"/>
    <n v="80.88"/>
    <s v="Tenex Personal Project File with Scoop Front Design, Black"/>
    <n v="6"/>
    <n v="0"/>
    <n v="21.0288"/>
  </r>
  <r>
    <s v="CA-2015-118948"/>
    <s v="5/28/2015"/>
    <d v="2015-03-06T00:00:00"/>
    <x v="1"/>
    <s v="NK-18490"/>
    <s v="Neil Knudson"/>
    <x v="2"/>
    <s v="United States"/>
    <x v="4"/>
    <x v="4"/>
    <n v="98105"/>
    <x v="1"/>
    <s v="OFF-AR-10001547"/>
    <x v="1"/>
    <s v="Art"/>
    <n v="6.63"/>
    <s v="Newell 311"/>
    <n v="3"/>
    <n v="0"/>
    <n v="1.7901"/>
  </r>
  <r>
    <s v="CA-2014-104269"/>
    <d v="2014-01-03T00:00:00"/>
    <d v="2014-06-03T00:00:00"/>
    <x v="0"/>
    <s v="DB-13060"/>
    <s v="Dave Brooks"/>
    <x v="0"/>
    <s v="United States"/>
    <x v="4"/>
    <x v="4"/>
    <n v="98115"/>
    <x v="1"/>
    <s v="FUR-CH-10004063"/>
    <x v="0"/>
    <s v="Chairs"/>
    <n v="457.56799999999998"/>
    <s v="Global Deluxe High-Back Manager's Chair"/>
    <n v="2"/>
    <n v="0.2"/>
    <n v="51.476399999999998"/>
  </r>
  <r>
    <s v="CA-2016-114104"/>
    <s v="11/20/2016"/>
    <s v="11/24/2016"/>
    <x v="1"/>
    <s v="NP-18670"/>
    <s v="Nora Paige"/>
    <x v="0"/>
    <s v="United States"/>
    <x v="50"/>
    <x v="26"/>
    <n v="73034"/>
    <x v="2"/>
    <s v="OFF-LA-10002475"/>
    <x v="1"/>
    <s v="Labels"/>
    <n v="14.62"/>
    <s v="Avery 519"/>
    <n v="2"/>
    <n v="0"/>
    <n v="6.8714000000000004"/>
  </r>
  <r>
    <s v="CA-2016-114104"/>
    <s v="11/20/2016"/>
    <s v="11/24/2016"/>
    <x v="1"/>
    <s v="NP-18670"/>
    <s v="Nora Paige"/>
    <x v="0"/>
    <s v="United States"/>
    <x v="50"/>
    <x v="26"/>
    <n v="73034"/>
    <x v="2"/>
    <s v="TEC-PH-10004536"/>
    <x v="2"/>
    <s v="Phones"/>
    <n v="944.93"/>
    <s v="Avaya 5420 Digital phone"/>
    <n v="7"/>
    <n v="0"/>
    <n v="236.23249999999999"/>
  </r>
  <r>
    <s v="CA-2016-162733"/>
    <d v="2016-11-05T00:00:00"/>
    <d v="2016-12-05T00:00:00"/>
    <x v="2"/>
    <s v="TT-21070"/>
    <s v="Ted Trevino"/>
    <x v="0"/>
    <s v="United States"/>
    <x v="1"/>
    <x v="1"/>
    <n v="90045"/>
    <x v="1"/>
    <s v="OFF-PA-10002751"/>
    <x v="1"/>
    <s v="Paper"/>
    <n v="5.98"/>
    <s v="Xerox 1920"/>
    <n v="1"/>
    <n v="0"/>
    <n v="2.6909999999999998"/>
  </r>
  <r>
    <s v="CA-2015-119697"/>
    <s v="12/28/2015"/>
    <s v="12/31/2015"/>
    <x v="0"/>
    <s v="EM-13960"/>
    <s v="Eric Murdock"/>
    <x v="0"/>
    <s v="United States"/>
    <x v="10"/>
    <x v="9"/>
    <n v="19134"/>
    <x v="3"/>
    <s v="TEC-AC-10003657"/>
    <x v="2"/>
    <s v="Accessories"/>
    <n v="54.384"/>
    <s v="Lenovo 17-Key USB Numeric Keypad"/>
    <n v="2"/>
    <n v="0.2"/>
    <n v="1.3595999999999999"/>
  </r>
  <r>
    <s v="CA-2016-154508"/>
    <s v="11/16/2016"/>
    <s v="11/20/2016"/>
    <x v="1"/>
    <s v="RD-19900"/>
    <s v="Ruben Dartt"/>
    <x v="0"/>
    <s v="United States"/>
    <x v="51"/>
    <x v="27"/>
    <n v="88220"/>
    <x v="1"/>
    <s v="OFF-EN-10001990"/>
    <x v="1"/>
    <s v="Envelopes"/>
    <n v="28.4"/>
    <s v="Staple envelope"/>
    <n v="5"/>
    <n v="0"/>
    <n v="13.348000000000001"/>
  </r>
  <r>
    <s v="CA-2016-113817"/>
    <d v="2016-07-11T00:00:00"/>
    <d v="2016-11-11T00:00:00"/>
    <x v="1"/>
    <s v="MJ-17740"/>
    <s v="Max Jones"/>
    <x v="0"/>
    <s v="United States"/>
    <x v="4"/>
    <x v="4"/>
    <n v="98115"/>
    <x v="1"/>
    <s v="OFF-BI-10004002"/>
    <x v="1"/>
    <s v="Binders"/>
    <n v="27.68"/>
    <s v="Wilson Jones International Size A4 Ring Binders"/>
    <n v="2"/>
    <n v="0.2"/>
    <n v="9.6880000000000006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OFF-AR-10004441"/>
    <x v="1"/>
    <s v="Art"/>
    <n v="9.9359999999999999"/>
    <s v="BIC Brite Liner Highlighters"/>
    <n v="3"/>
    <n v="0.2"/>
    <n v="2.7324000000000002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TEC-MA-10000822"/>
    <x v="2"/>
    <s v="Machines"/>
    <n v="8159.9520000000002"/>
    <s v="Lexmark MX611dhe Monochrome Laser Printer"/>
    <n v="8"/>
    <n v="0.4"/>
    <n v="-1359.992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OFF-ST-10000991"/>
    <x v="1"/>
    <s v="Storage"/>
    <n v="275.928"/>
    <s v="Space Solutions HD Industrial Steel Shelving."/>
    <n v="3"/>
    <n v="0.2"/>
    <n v="-58.634700000000002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FUR-CH-10004287"/>
    <x v="0"/>
    <s v="Chairs"/>
    <n v="1740.06"/>
    <s v="SAFCO Arco Folding Chair"/>
    <n v="9"/>
    <n v="0.3"/>
    <n v="-24.858000000000001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OFF-AR-10002656"/>
    <x v="1"/>
    <s v="Art"/>
    <n v="32.064"/>
    <s v="Sanford Liquid Accent Highlighters"/>
    <n v="6"/>
    <n v="0.2"/>
    <n v="6.8136000000000001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OFF-AP-10002518"/>
    <x v="1"/>
    <s v="Appliances"/>
    <n v="177.98"/>
    <s v="Kensington 7 Outlet MasterPiece Power Center"/>
    <n v="5"/>
    <n v="0.8"/>
    <n v="-453.84899999999999"/>
  </r>
  <r>
    <s v="CA-2014-139892"/>
    <d v="2014-08-09T00:00:00"/>
    <d v="2014-12-09T00:00:00"/>
    <x v="1"/>
    <s v="BM-11140"/>
    <s v="Becky Martin"/>
    <x v="0"/>
    <s v="United States"/>
    <x v="52"/>
    <x v="5"/>
    <n v="78207"/>
    <x v="2"/>
    <s v="TEC-PH-10003931"/>
    <x v="2"/>
    <s v="Phones"/>
    <n v="143.976"/>
    <s v="JBL Micro Wireless Portable Bluetooth Speaker"/>
    <n v="3"/>
    <n v="0.2"/>
    <n v="8.9984999999999999"/>
  </r>
  <r>
    <s v="CA-2014-118962"/>
    <d v="2014-05-08T00:00:00"/>
    <d v="2014-09-08T00:00:00"/>
    <x v="1"/>
    <s v="CS-12130"/>
    <s v="Chad Sievert"/>
    <x v="0"/>
    <s v="United States"/>
    <x v="1"/>
    <x v="1"/>
    <n v="90004"/>
    <x v="1"/>
    <s v="OFF-PA-10000659"/>
    <x v="1"/>
    <s v="Paper"/>
    <n v="20.94"/>
    <s v="Adams Phone Message Book, Professional, 400 Message Capacity, 5 3/6” x 11”"/>
    <n v="3"/>
    <n v="0"/>
    <n v="9.8417999999999992"/>
  </r>
  <r>
    <s v="CA-2014-118962"/>
    <d v="2014-05-08T00:00:00"/>
    <d v="2014-09-08T00:00:00"/>
    <x v="1"/>
    <s v="CS-12130"/>
    <s v="Chad Sievert"/>
    <x v="0"/>
    <s v="United States"/>
    <x v="1"/>
    <x v="1"/>
    <n v="90004"/>
    <x v="1"/>
    <s v="OFF-PA-10001144"/>
    <x v="1"/>
    <s v="Paper"/>
    <n v="110.96"/>
    <s v="Xerox 1913"/>
    <n v="2"/>
    <n v="0"/>
    <n v="53.260800000000003"/>
  </r>
  <r>
    <s v="CA-2014-118962"/>
    <d v="2014-05-08T00:00:00"/>
    <d v="2014-09-08T00:00:00"/>
    <x v="1"/>
    <s v="CS-12130"/>
    <s v="Chad Sievert"/>
    <x v="0"/>
    <s v="United States"/>
    <x v="1"/>
    <x v="1"/>
    <n v="90004"/>
    <x v="1"/>
    <s v="FUR-CH-10003817"/>
    <x v="0"/>
    <s v="Chairs"/>
    <n v="340.14400000000001"/>
    <s v="Global Value Steno Chair, Gray"/>
    <n v="7"/>
    <n v="0.2"/>
    <n v="21.259"/>
  </r>
  <r>
    <s v="US-2014-100853"/>
    <s v="9/14/2014"/>
    <s v="9/19/2014"/>
    <x v="1"/>
    <s v="JB-15400"/>
    <s v="Jennifer Braxton"/>
    <x v="1"/>
    <s v="United States"/>
    <x v="22"/>
    <x v="10"/>
    <n v="60623"/>
    <x v="2"/>
    <s v="OFF-AP-10000891"/>
    <x v="1"/>
    <s v="Appliances"/>
    <n v="52.448"/>
    <s v="Kensington 7 Outlet MasterPiece HOMEOFFICE Power Control Center"/>
    <n v="2"/>
    <n v="0.8"/>
    <n v="-131.12"/>
  </r>
  <r>
    <s v="US-2014-100853"/>
    <s v="9/14/2014"/>
    <s v="9/19/2014"/>
    <x v="1"/>
    <s v="JB-15400"/>
    <s v="Jennifer Braxton"/>
    <x v="1"/>
    <s v="United States"/>
    <x v="22"/>
    <x v="10"/>
    <n v="60623"/>
    <x v="2"/>
    <s v="OFF-LA-10003148"/>
    <x v="1"/>
    <s v="Labels"/>
    <n v="20.16"/>
    <s v="Avery 51"/>
    <n v="4"/>
    <n v="0.2"/>
    <n v="6.5519999999999996"/>
  </r>
  <r>
    <s v="US-2017-152366"/>
    <s v="4/21/2017"/>
    <s v="4/25/2017"/>
    <x v="0"/>
    <s v="SJ-20500"/>
    <s v="Shirley Jackson"/>
    <x v="0"/>
    <s v="United States"/>
    <x v="12"/>
    <x v="5"/>
    <n v="77036"/>
    <x v="2"/>
    <s v="OFF-AP-10002684"/>
    <x v="1"/>
    <s v="Appliances"/>
    <n v="97.263999999999996"/>
    <s v="Acco 7-Outlet Masterpiece Power Center, Wihtout Fax/Phone Line Protection"/>
    <n v="4"/>
    <n v="0.8"/>
    <n v="-243.16"/>
  </r>
  <r>
    <s v="US-2015-101511"/>
    <s v="11/21/2015"/>
    <s v="11/23/2015"/>
    <x v="0"/>
    <s v="JE-15745"/>
    <s v="Joel Eaton"/>
    <x v="0"/>
    <s v="United States"/>
    <x v="46"/>
    <x v="24"/>
    <n v="43055"/>
    <x v="3"/>
    <s v="FUR-CH-10004698"/>
    <x v="0"/>
    <s v="Chairs"/>
    <n v="396.80200000000002"/>
    <s v="Padded Folding Chairs, Black, 4/Carton"/>
    <n v="7"/>
    <n v="0.3"/>
    <n v="-11.337199999999999"/>
  </r>
  <r>
    <s v="US-2015-101511"/>
    <s v="11/21/2015"/>
    <s v="11/23/2015"/>
    <x v="0"/>
    <s v="JE-15745"/>
    <s v="Joel Eaton"/>
    <x v="0"/>
    <s v="United States"/>
    <x v="46"/>
    <x v="24"/>
    <n v="43055"/>
    <x v="3"/>
    <s v="OFF-SU-10002189"/>
    <x v="1"/>
    <s v="Supplies"/>
    <n v="15.88"/>
    <s v="Acme Rosewood Handle Letter Opener"/>
    <n v="5"/>
    <n v="0.2"/>
    <n v="-3.7715000000000001"/>
  </r>
  <r>
    <s v="CA-2015-137225"/>
    <s v="12/15/2015"/>
    <s v="12/19/2015"/>
    <x v="1"/>
    <s v="JK-15640"/>
    <s v="Jim Kriz"/>
    <x v="2"/>
    <s v="United States"/>
    <x v="20"/>
    <x v="15"/>
    <n v="10009"/>
    <x v="3"/>
    <s v="OFF-AR-10001940"/>
    <x v="1"/>
    <s v="Art"/>
    <n v="3.28"/>
    <s v="Sanford Colorific Eraseable Coloring Pencils, 12 Count"/>
    <n v="1"/>
    <n v="0"/>
    <n v="1.4104000000000001"/>
  </r>
  <r>
    <s v="CA-2014-166191"/>
    <d v="2014-05-12T00:00:00"/>
    <d v="2014-09-12T00:00:00"/>
    <x v="0"/>
    <s v="DK-13150"/>
    <s v="David Kendrick"/>
    <x v="1"/>
    <s v="United States"/>
    <x v="27"/>
    <x v="10"/>
    <n v="62521"/>
    <x v="2"/>
    <s v="OFF-ST-10003455"/>
    <x v="1"/>
    <s v="Storage"/>
    <n v="24.815999999999999"/>
    <s v="Tenex File Box, Personal Filing Tote with Lid, Black"/>
    <n v="2"/>
    <n v="0.2"/>
    <n v="1.8612"/>
  </r>
  <r>
    <s v="CA-2014-166191"/>
    <d v="2014-05-12T00:00:00"/>
    <d v="2014-09-12T00:00:00"/>
    <x v="0"/>
    <s v="DK-13150"/>
    <s v="David Kendrick"/>
    <x v="1"/>
    <s v="United States"/>
    <x v="27"/>
    <x v="10"/>
    <n v="62521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58274"/>
    <s v="11/19/2014"/>
    <s v="11/24/2014"/>
    <x v="0"/>
    <s v="RM-19675"/>
    <s v="Robert Marley"/>
    <x v="2"/>
    <s v="United States"/>
    <x v="53"/>
    <x v="28"/>
    <n v="71203"/>
    <x v="0"/>
    <s v="TEC-PH-10003273"/>
    <x v="2"/>
    <s v="Phones"/>
    <n v="503.96"/>
    <s v="AT&amp;T TR1909W"/>
    <n v="4"/>
    <n v="0"/>
    <n v="131.02959999999999"/>
  </r>
  <r>
    <s v="CA-2014-158274"/>
    <s v="11/19/2014"/>
    <s v="11/24/2014"/>
    <x v="0"/>
    <s v="RM-19675"/>
    <s v="Robert Marley"/>
    <x v="2"/>
    <s v="United States"/>
    <x v="53"/>
    <x v="28"/>
    <n v="71203"/>
    <x v="0"/>
    <s v="TEC-PH-10004896"/>
    <x v="2"/>
    <s v="Phones"/>
    <n v="149.94999999999999"/>
    <s v="Nokia Lumia 521 (T-Mobile)"/>
    <n v="5"/>
    <n v="0"/>
    <n v="41.985999999999997"/>
  </r>
  <r>
    <s v="CA-2014-158274"/>
    <s v="11/19/2014"/>
    <s v="11/24/2014"/>
    <x v="0"/>
    <s v="RM-19675"/>
    <s v="Robert Marley"/>
    <x v="2"/>
    <s v="United States"/>
    <x v="53"/>
    <x v="28"/>
    <n v="71203"/>
    <x v="0"/>
    <s v="TEC-AC-10002345"/>
    <x v="2"/>
    <s v="Accessories"/>
    <n v="29"/>
    <s v="HP Standard 104 key PS/2 Keyboard"/>
    <n v="2"/>
    <n v="0"/>
    <n v="7.25"/>
  </r>
  <r>
    <s v="CA-2016-105018"/>
    <s v="11/28/2016"/>
    <d v="2016-02-12T00:00:00"/>
    <x v="1"/>
    <s v="SK-19990"/>
    <s v="Sally Knutson"/>
    <x v="0"/>
    <s v="United States"/>
    <x v="54"/>
    <x v="29"/>
    <n v="6824"/>
    <x v="3"/>
    <s v="OFF-BI-10001890"/>
    <x v="1"/>
    <s v="Binders"/>
    <n v="7.16"/>
    <s v="Avery Poly Binder Pockets"/>
    <n v="2"/>
    <n v="0"/>
    <n v="3.4367999999999999"/>
  </r>
  <r>
    <s v="CA-2014-123260"/>
    <s v="8/26/2014"/>
    <s v="8/30/2014"/>
    <x v="1"/>
    <s v="FM-14290"/>
    <s v="Frank Merwin"/>
    <x v="2"/>
    <s v="United States"/>
    <x v="1"/>
    <x v="1"/>
    <n v="90032"/>
    <x v="1"/>
    <s v="TEC-AC-10002323"/>
    <x v="2"/>
    <s v="Accessories"/>
    <n v="176.8"/>
    <s v="SanDisk Ultra 32 GB MicroSDHC Class 10 Memory Card"/>
    <n v="8"/>
    <n v="0"/>
    <n v="22.984000000000002"/>
  </r>
  <r>
    <s v="CA-2016-157000"/>
    <s v="7/16/2016"/>
    <s v="7/22/2016"/>
    <x v="1"/>
    <s v="AM-10360"/>
    <s v="Alice McCarthy"/>
    <x v="1"/>
    <s v="United States"/>
    <x v="55"/>
    <x v="5"/>
    <n v="75051"/>
    <x v="2"/>
    <s v="OFF-ST-10001328"/>
    <x v="1"/>
    <s v="Storage"/>
    <n v="37.223999999999997"/>
    <s v="Personal Filing Tote with Lid, Black/Gray"/>
    <n v="3"/>
    <n v="0.2"/>
    <n v="3.7223999999999999"/>
  </r>
  <r>
    <s v="CA-2016-157000"/>
    <s v="7/16/2016"/>
    <s v="7/22/2016"/>
    <x v="1"/>
    <s v="AM-10360"/>
    <s v="Alice McCarthy"/>
    <x v="1"/>
    <s v="United States"/>
    <x v="55"/>
    <x v="5"/>
    <n v="75051"/>
    <x v="2"/>
    <s v="OFF-PA-10001950"/>
    <x v="1"/>
    <s v="Paper"/>
    <n v="20.015999999999998"/>
    <s v="Southworth 25% Cotton Antique Laid Paper &amp; Envelopes"/>
    <n v="3"/>
    <n v="0.2"/>
    <n v="6.2549999999999999"/>
  </r>
  <r>
    <s v="CA-2015-102281"/>
    <d v="2015-12-10T00:00:00"/>
    <s v="10/14/2015"/>
    <x v="2"/>
    <s v="MP-17470"/>
    <s v="Mark Packer"/>
    <x v="2"/>
    <s v="United States"/>
    <x v="20"/>
    <x v="15"/>
    <n v="10035"/>
    <x v="3"/>
    <s v="FUR-BO-10002613"/>
    <x v="0"/>
    <s v="Bookcases"/>
    <n v="899.13599999999997"/>
    <s v="Atlantic Metals Mobile 4-Shelf Bookcases, Custom Colors"/>
    <n v="4"/>
    <n v="0.2"/>
    <n v="112.392"/>
  </r>
  <r>
    <s v="CA-2015-102281"/>
    <d v="2015-12-10T00:00:00"/>
    <s v="10/14/2015"/>
    <x v="2"/>
    <s v="MP-17470"/>
    <s v="Mark Packer"/>
    <x v="2"/>
    <s v="United States"/>
    <x v="20"/>
    <x v="15"/>
    <n v="10035"/>
    <x v="3"/>
    <s v="TEC-PH-10001552"/>
    <x v="2"/>
    <s v="Phones"/>
    <n v="71.760000000000005"/>
    <s v="I Need's 3d Hello Kitty Hybrid Silicone Case Cover for HTC One X 4g with 3d Hello Kitty Stylus Pen Green/pink"/>
    <n v="6"/>
    <n v="0"/>
    <n v="20.0928"/>
  </r>
  <r>
    <s v="CA-2015-102281"/>
    <d v="2015-12-10T00:00:00"/>
    <s v="10/14/2015"/>
    <x v="2"/>
    <s v="MP-17470"/>
    <s v="Mark Packer"/>
    <x v="2"/>
    <s v="United States"/>
    <x v="20"/>
    <x v="15"/>
    <n v="10035"/>
    <x v="3"/>
    <s v="OFF-PA-10000061"/>
    <x v="1"/>
    <s v="Paper"/>
    <n v="51.84"/>
    <s v="Xerox 205"/>
    <n v="8"/>
    <n v="0"/>
    <n v="24.883199999999999"/>
  </r>
  <r>
    <s v="CA-2015-102281"/>
    <d v="2015-12-10T00:00:00"/>
    <s v="10/14/2015"/>
    <x v="2"/>
    <s v="MP-17470"/>
    <s v="Mark Packer"/>
    <x v="2"/>
    <s v="United States"/>
    <x v="20"/>
    <x v="15"/>
    <n v="10035"/>
    <x v="3"/>
    <s v="FUR-BO-10002545"/>
    <x v="0"/>
    <s v="Bookcases"/>
    <n v="626.35199999999998"/>
    <s v="Atlantic Metals Mobile 3-Shelf Bookcases, Custom Colors"/>
    <n v="3"/>
    <n v="0.2"/>
    <n v="46.976399999999998"/>
  </r>
  <r>
    <s v="CA-2015-102281"/>
    <d v="2015-12-10T00:00:00"/>
    <s v="10/14/2015"/>
    <x v="2"/>
    <s v="MP-17470"/>
    <s v="Mark Packer"/>
    <x v="2"/>
    <s v="United States"/>
    <x v="20"/>
    <x v="15"/>
    <n v="10035"/>
    <x v="3"/>
    <s v="OFF-AR-10003514"/>
    <x v="1"/>
    <s v="Art"/>
    <n v="19.899999999999999"/>
    <s v="4009 Highlighters by Sanford"/>
    <n v="5"/>
    <n v="0"/>
    <n v="6.5670000000000002"/>
  </r>
  <r>
    <s v="CA-2015-131457"/>
    <s v="10/31/2015"/>
    <d v="2015-06-11T00:00:00"/>
    <x v="1"/>
    <s v="MZ-17515"/>
    <s v="Mary Zewe"/>
    <x v="1"/>
    <s v="United States"/>
    <x v="56"/>
    <x v="1"/>
    <n v="92374"/>
    <x v="1"/>
    <s v="OFF-EN-10001509"/>
    <x v="1"/>
    <s v="Envelopes"/>
    <n v="14.28"/>
    <s v="Poly String Tie Envelopes"/>
    <n v="7"/>
    <n v="0"/>
    <n v="6.7115999999999998"/>
  </r>
  <r>
    <s v="CA-2014-140004"/>
    <s v="3/21/2014"/>
    <s v="3/25/2014"/>
    <x v="1"/>
    <s v="CB-12025"/>
    <s v="Cassandra Brandow"/>
    <x v="0"/>
    <s v="United States"/>
    <x v="57"/>
    <x v="24"/>
    <n v="45011"/>
    <x v="3"/>
    <s v="OFF-AR-10004685"/>
    <x v="1"/>
    <s v="Art"/>
    <n v="7.4080000000000004"/>
    <s v="Binney &amp; Smith Crayola Metallic Colored Pencils, 8-Color Set"/>
    <n v="2"/>
    <n v="0.2"/>
    <n v="1.2038"/>
  </r>
  <r>
    <s v="CA-2014-140004"/>
    <s v="3/21/2014"/>
    <s v="3/25/2014"/>
    <x v="1"/>
    <s v="CB-12025"/>
    <s v="Cassandra Brandow"/>
    <x v="0"/>
    <s v="United States"/>
    <x v="57"/>
    <x v="24"/>
    <n v="45011"/>
    <x v="3"/>
    <s v="OFF-AR-10004027"/>
    <x v="1"/>
    <s v="Art"/>
    <n v="6.048"/>
    <s v="Binney &amp; Smith inkTank Erasable Desk Highlighter, Chisel Tip, Yellow, 12/Box"/>
    <n v="3"/>
    <n v="0.2"/>
    <n v="1.5875999999999999"/>
  </r>
  <r>
    <s v="CA-2017-107720"/>
    <d v="2017-06-11T00:00:00"/>
    <s v="11/13/2017"/>
    <x v="1"/>
    <s v="VM-21685"/>
    <s v="Valerie Mitchum"/>
    <x v="2"/>
    <s v="United States"/>
    <x v="58"/>
    <x v="30"/>
    <n v="7090"/>
    <x v="3"/>
    <s v="OFF-ST-10001414"/>
    <x v="1"/>
    <s v="Storage"/>
    <n v="46.26"/>
    <s v="Decoflex Hanging Personal Folder File"/>
    <n v="3"/>
    <n v="0"/>
    <n v="12.0276"/>
  </r>
  <r>
    <s v="US-2017-124303"/>
    <d v="2017-06-07T00:00:00"/>
    <s v="7/13/2017"/>
    <x v="1"/>
    <s v="FH-14365"/>
    <s v="Fred Hopkins"/>
    <x v="1"/>
    <s v="United States"/>
    <x v="10"/>
    <x v="9"/>
    <n v="19120"/>
    <x v="3"/>
    <s v="OFF-BI-10000343"/>
    <x v="1"/>
    <s v="Binders"/>
    <n v="2.9460000000000002"/>
    <s v="Pressboard Covers with Storage Hooks, 9 1/2&quot; x 11&quot;, Light Blue"/>
    <n v="2"/>
    <n v="0.7"/>
    <n v="-2.2585999999999999"/>
  </r>
  <r>
    <s v="US-2017-124303"/>
    <d v="2017-06-07T00:00:00"/>
    <s v="7/13/2017"/>
    <x v="1"/>
    <s v="FH-14365"/>
    <s v="Fred Hopkins"/>
    <x v="1"/>
    <s v="United States"/>
    <x v="10"/>
    <x v="9"/>
    <n v="19120"/>
    <x v="3"/>
    <s v="OFF-PA-10002749"/>
    <x v="1"/>
    <s v="Paper"/>
    <n v="16.056000000000001"/>
    <s v="Wirebound Message Books, 5-1/2 x 4 Forms, 2 or 4 Forms per Page"/>
    <n v="3"/>
    <n v="0.2"/>
    <n v="5.8202999999999996"/>
  </r>
  <r>
    <s v="CA-2017-105074"/>
    <s v="6/24/2017"/>
    <s v="6/29/2017"/>
    <x v="1"/>
    <s v="MB-17305"/>
    <s v="Maria Bertelson"/>
    <x v="0"/>
    <s v="United States"/>
    <x v="59"/>
    <x v="24"/>
    <n v="44312"/>
    <x v="3"/>
    <s v="OFF-PA-10002666"/>
    <x v="1"/>
    <s v="Paper"/>
    <n v="21.744"/>
    <s v="Southworth 25% Cotton Linen-Finish Paper &amp; Envelopes"/>
    <n v="3"/>
    <n v="0.2"/>
    <n v="6.7949999999999999"/>
  </r>
  <r>
    <s v="CA-2014-133690"/>
    <d v="2014-03-08T00:00:00"/>
    <d v="2014-05-08T00:00:00"/>
    <x v="2"/>
    <s v="BS-11755"/>
    <s v="Bruce Stewart"/>
    <x v="0"/>
    <s v="United States"/>
    <x v="60"/>
    <x v="22"/>
    <n v="80219"/>
    <x v="1"/>
    <s v="FUR-TA-10004289"/>
    <x v="0"/>
    <s v="Tables"/>
    <n v="218.75"/>
    <s v="BoxOffice By Design Rectangular and Half-Moon Meeting Room Tables"/>
    <n v="2"/>
    <n v="0.5"/>
    <n v="-161.875"/>
  </r>
  <r>
    <s v="CA-2014-133690"/>
    <d v="2014-03-08T00:00:00"/>
    <d v="2014-05-08T00:00:00"/>
    <x v="2"/>
    <s v="BS-11755"/>
    <s v="Bruce Stewart"/>
    <x v="0"/>
    <s v="United States"/>
    <x v="60"/>
    <x v="22"/>
    <n v="80219"/>
    <x v="1"/>
    <s v="OFF-AP-10003622"/>
    <x v="1"/>
    <s v="Appliances"/>
    <n v="2.6"/>
    <s v="Bravo II Megaboss 12-Amp Hard Body Upright, Replacement Belts, 2 Belts per Pack"/>
    <n v="1"/>
    <n v="0.2"/>
    <n v="0.29249999999999998"/>
  </r>
  <r>
    <s v="US-2017-116701"/>
    <s v="12/17/2017"/>
    <s v="12/21/2017"/>
    <x v="0"/>
    <s v="LC-17140"/>
    <s v="Logan Currie"/>
    <x v="0"/>
    <s v="United States"/>
    <x v="61"/>
    <x v="5"/>
    <n v="75220"/>
    <x v="2"/>
    <s v="OFF-AP-10003217"/>
    <x v="1"/>
    <s v="Appliances"/>
    <n v="66.284000000000006"/>
    <s v="Eureka Sanitaire  Commercial Upright"/>
    <n v="2"/>
    <n v="0.8"/>
    <n v="-178.96680000000001"/>
  </r>
  <r>
    <s v="CA-2017-126382"/>
    <d v="2017-03-06T00:00:00"/>
    <d v="2017-07-06T00:00:00"/>
    <x v="1"/>
    <s v="HK-14890"/>
    <s v="Heather Kirkland"/>
    <x v="1"/>
    <s v="United States"/>
    <x v="47"/>
    <x v="18"/>
    <n v="37064"/>
    <x v="0"/>
    <s v="FUR-FU-10002960"/>
    <x v="0"/>
    <s v="Furnishings"/>
    <n v="35.167999999999999"/>
    <s v="Eldon 200 Class Desk Accessories, Burgundy"/>
    <n v="7"/>
    <n v="0.2"/>
    <n v="9.6712000000000007"/>
  </r>
  <r>
    <s v="CA-2017-108329"/>
    <d v="2017-09-12T00:00:00"/>
    <s v="12/14/2017"/>
    <x v="1"/>
    <s v="LE-16810"/>
    <s v="Laurel Elliston"/>
    <x v="0"/>
    <s v="United States"/>
    <x v="62"/>
    <x v="1"/>
    <n v="90604"/>
    <x v="1"/>
    <s v="TEC-PH-10001918"/>
    <x v="2"/>
    <s v="Phones"/>
    <n v="444.76799999999997"/>
    <s v="Nortel Business Series Terminal T7208 Digital phone"/>
    <n v="4"/>
    <n v="0.2"/>
    <n v="44.476799999999997"/>
  </r>
  <r>
    <s v="CA-2017-135860"/>
    <d v="2017-01-12T00:00:00"/>
    <d v="2017-07-12T00:00:00"/>
    <x v="1"/>
    <s v="JH-15985"/>
    <s v="Joseph Holt"/>
    <x v="0"/>
    <s v="United States"/>
    <x v="63"/>
    <x v="12"/>
    <n v="48601"/>
    <x v="2"/>
    <s v="OFF-ST-10000642"/>
    <x v="1"/>
    <s v="Storage"/>
    <n v="83.92"/>
    <s v="Tennsco Lockers, Gray"/>
    <n v="4"/>
    <n v="0"/>
    <n v="5.8743999999999996"/>
  </r>
  <r>
    <s v="CA-2017-135860"/>
    <d v="2017-01-12T00:00:00"/>
    <d v="2017-07-12T00:00:00"/>
    <x v="1"/>
    <s v="JH-15985"/>
    <s v="Joseph Holt"/>
    <x v="0"/>
    <s v="United States"/>
    <x v="63"/>
    <x v="12"/>
    <n v="48601"/>
    <x v="2"/>
    <s v="TEC-PH-10001700"/>
    <x v="2"/>
    <s v="Phones"/>
    <n v="131.97999999999999"/>
    <s v="Panasonic KX-TG6844B Expandable Digital Cordless Telephone"/>
    <n v="2"/>
    <n v="0"/>
    <n v="35.634599999999999"/>
  </r>
  <r>
    <s v="CA-2017-135860"/>
    <d v="2017-01-12T00:00:00"/>
    <d v="2017-07-12T00:00:00"/>
    <x v="1"/>
    <s v="JH-15985"/>
    <s v="Joseph Holt"/>
    <x v="0"/>
    <s v="United States"/>
    <x v="63"/>
    <x v="12"/>
    <n v="48601"/>
    <x v="2"/>
    <s v="OFF-BI-10003274"/>
    <x v="1"/>
    <s v="Binders"/>
    <n v="15.92"/>
    <s v="Avery Durable Slant Ring Binders, No Labels"/>
    <n v="4"/>
    <n v="0"/>
    <n v="7.4824000000000002"/>
  </r>
  <r>
    <s v="CA-2017-135860"/>
    <d v="2017-01-12T00:00:00"/>
    <d v="2017-07-12T00:00:00"/>
    <x v="1"/>
    <s v="JH-15985"/>
    <s v="Joseph Holt"/>
    <x v="0"/>
    <s v="United States"/>
    <x v="63"/>
    <x v="12"/>
    <n v="48601"/>
    <x v="2"/>
    <s v="OFF-FA-10000134"/>
    <x v="1"/>
    <s v="Fasteners"/>
    <n v="52.29"/>
    <s v="Advantus Push Pins, Aluminum Head"/>
    <n v="9"/>
    <n v="0"/>
    <n v="16.209900000000001"/>
  </r>
  <r>
    <s v="CA-2017-135860"/>
    <d v="2017-01-12T00:00:00"/>
    <d v="2017-07-12T00:00:00"/>
    <x v="1"/>
    <s v="JH-15985"/>
    <s v="Joseph Holt"/>
    <x v="0"/>
    <s v="United States"/>
    <x v="63"/>
    <x v="12"/>
    <n v="48601"/>
    <x v="2"/>
    <s v="OFF-ST-10001522"/>
    <x v="1"/>
    <s v="Storage"/>
    <n v="91.99"/>
    <s v="Gould Plastics 18-Pocket Panel Bin, 34w x 5-1/4d x 20-1/2h"/>
    <n v="1"/>
    <n v="0"/>
    <n v="3.6796000000000002"/>
  </r>
  <r>
    <s v="CA-2015-101007"/>
    <d v="2015-09-02T00:00:00"/>
    <s v="2/13/2015"/>
    <x v="0"/>
    <s v="MS-17980"/>
    <s v="Michael Stewart"/>
    <x v="1"/>
    <s v="United States"/>
    <x v="61"/>
    <x v="5"/>
    <n v="75220"/>
    <x v="2"/>
    <s v="TEC-AC-10001266"/>
    <x v="2"/>
    <s v="Accessories"/>
    <n v="20.8"/>
    <s v="Memorex Micro Travel Drive 8 GB"/>
    <n v="2"/>
    <n v="0.2"/>
    <n v="6.5"/>
  </r>
  <r>
    <s v="CA-2015-146262"/>
    <d v="2015-02-01T00:00:00"/>
    <d v="2015-09-01T00:00:00"/>
    <x v="1"/>
    <s v="VW-21775"/>
    <s v="Victoria Wilson"/>
    <x v="1"/>
    <s v="United States"/>
    <x v="64"/>
    <x v="24"/>
    <n v="44256"/>
    <x v="3"/>
    <s v="OFF-LA-10004544"/>
    <x v="1"/>
    <s v="Labels"/>
    <n v="23.68"/>
    <s v="Avery 505"/>
    <n v="2"/>
    <n v="0.2"/>
    <n v="8.8800000000000008"/>
  </r>
  <r>
    <s v="CA-2015-146262"/>
    <d v="2015-02-01T00:00:00"/>
    <d v="2015-09-01T00:00:00"/>
    <x v="1"/>
    <s v="VW-21775"/>
    <s v="Victoria Wilson"/>
    <x v="1"/>
    <s v="United States"/>
    <x v="64"/>
    <x v="24"/>
    <n v="44256"/>
    <x v="3"/>
    <s v="FUR-BO-10004695"/>
    <x v="0"/>
    <s v="Bookcases"/>
    <n v="452.45"/>
    <s v="O'Sullivan 2-Door Barrister Bookcase in Odessa Pine"/>
    <n v="5"/>
    <n v="0.5"/>
    <n v="-244.32300000000001"/>
  </r>
  <r>
    <s v="CA-2015-146262"/>
    <d v="2015-02-01T00:00:00"/>
    <d v="2015-09-01T00:00:00"/>
    <x v="1"/>
    <s v="VW-21775"/>
    <s v="Victoria Wilson"/>
    <x v="1"/>
    <s v="United States"/>
    <x v="64"/>
    <x v="24"/>
    <n v="44256"/>
    <x v="3"/>
    <s v="TEC-PH-10002844"/>
    <x v="2"/>
    <s v="Phones"/>
    <n v="62.981999999999999"/>
    <s v="Speck Products Candyshell Flip Case"/>
    <n v="3"/>
    <n v="0.4"/>
    <n v="-14.6958"/>
  </r>
  <r>
    <s v="CA-2015-146262"/>
    <d v="2015-02-01T00:00:00"/>
    <d v="2015-09-01T00:00:00"/>
    <x v="1"/>
    <s v="VW-21775"/>
    <s v="Victoria Wilson"/>
    <x v="1"/>
    <s v="United States"/>
    <x v="64"/>
    <x v="24"/>
    <n v="44256"/>
    <x v="3"/>
    <s v="TEC-MA-10000864"/>
    <x v="2"/>
    <s v="Machines"/>
    <n v="1188"/>
    <s v="Cisco 9971 IP Video Phone Charcoal"/>
    <n v="9"/>
    <n v="0.7"/>
    <n v="-950.4"/>
  </r>
  <r>
    <s v="CA-2015-146262"/>
    <d v="2015-02-01T00:00:00"/>
    <d v="2015-09-01T00:00:00"/>
    <x v="1"/>
    <s v="VW-21775"/>
    <s v="Victoria Wilson"/>
    <x v="1"/>
    <s v="United States"/>
    <x v="64"/>
    <x v="24"/>
    <n v="44256"/>
    <x v="3"/>
    <s v="TEC-AC-10000109"/>
    <x v="2"/>
    <s v="Accessories"/>
    <n v="89.584000000000003"/>
    <s v="Sony Micro Vault Click 16 GB USB 2.0 Flash Drive"/>
    <n v="2"/>
    <n v="0.2"/>
    <n v="4.4791999999999996"/>
  </r>
  <r>
    <s v="CA-2016-130162"/>
    <s v="10/28/2016"/>
    <d v="2016-01-11T00:00:00"/>
    <x v="1"/>
    <s v="JH-15910"/>
    <s v="Jonathan Howell"/>
    <x v="0"/>
    <s v="United States"/>
    <x v="1"/>
    <x v="1"/>
    <n v="90032"/>
    <x v="1"/>
    <s v="OFF-ST-10001328"/>
    <x v="1"/>
    <s v="Storage"/>
    <n v="93.06"/>
    <s v="Personal Filing Tote with Lid, Black/Gray"/>
    <n v="6"/>
    <n v="0"/>
    <n v="26.056799999999999"/>
  </r>
  <r>
    <s v="CA-2016-130162"/>
    <s v="10/28/2016"/>
    <d v="2016-01-11T00:00:00"/>
    <x v="1"/>
    <s v="JH-15910"/>
    <s v="Jonathan Howell"/>
    <x v="0"/>
    <s v="United States"/>
    <x v="1"/>
    <x v="1"/>
    <n v="90032"/>
    <x v="1"/>
    <s v="TEC-PH-10002563"/>
    <x v="2"/>
    <s v="Phones"/>
    <n v="302.37599999999998"/>
    <s v="Adtran 1202752G1"/>
    <n v="3"/>
    <n v="0.2"/>
    <n v="22.6782"/>
  </r>
  <r>
    <s v="CA-2015-169397"/>
    <s v="12/24/2015"/>
    <s v="12/27/2015"/>
    <x v="2"/>
    <s v="JB-15925"/>
    <s v="Joni Blumstein"/>
    <x v="0"/>
    <s v="United States"/>
    <x v="65"/>
    <x v="24"/>
    <n v="43017"/>
    <x v="3"/>
    <s v="OFF-FA-10000585"/>
    <x v="1"/>
    <s v="Fasteners"/>
    <n v="5.5839999999999996"/>
    <s v="OIC Bulk Pack Metal Binder Clips"/>
    <n v="2"/>
    <n v="0.2"/>
    <n v="1.8148"/>
  </r>
  <r>
    <s v="CA-2015-169397"/>
    <s v="12/24/2015"/>
    <s v="12/27/2015"/>
    <x v="2"/>
    <s v="JB-15925"/>
    <s v="Joni Blumstein"/>
    <x v="0"/>
    <s v="United States"/>
    <x v="65"/>
    <x v="24"/>
    <n v="43017"/>
    <x v="3"/>
    <s v="OFF-PA-10004000"/>
    <x v="1"/>
    <s v="Paper"/>
    <n v="22.704000000000001"/>
    <s v="While You Were Out Pads, 50 per Pad, 4 x 5 1/4, Green Cycle"/>
    <n v="6"/>
    <n v="0.2"/>
    <n v="8.2302"/>
  </r>
  <r>
    <s v="CA-2015-169397"/>
    <s v="12/24/2015"/>
    <s v="12/27/2015"/>
    <x v="2"/>
    <s v="JB-15925"/>
    <s v="Joni Blumstein"/>
    <x v="0"/>
    <s v="United States"/>
    <x v="65"/>
    <x v="24"/>
    <n v="43017"/>
    <x v="3"/>
    <s v="OFF-BI-10002852"/>
    <x v="1"/>
    <s v="Binders"/>
    <n v="19.776"/>
    <s v="Ibico Standard Transparent Covers"/>
    <n v="4"/>
    <n v="0.7"/>
    <n v="-13.8432"/>
  </r>
  <r>
    <s v="CA-2015-169397"/>
    <s v="12/24/2015"/>
    <s v="12/27/2015"/>
    <x v="2"/>
    <s v="JB-15925"/>
    <s v="Joni Blumstein"/>
    <x v="0"/>
    <s v="United States"/>
    <x v="65"/>
    <x v="24"/>
    <n v="43017"/>
    <x v="3"/>
    <s v="FUR-FU-10000087"/>
    <x v="0"/>
    <s v="Furnishings"/>
    <n v="72.703999999999994"/>
    <s v="Executive Impressions 14&quot; Two-Color Numerals Wall Clock"/>
    <n v="4"/>
    <n v="0.2"/>
    <n v="19.084800000000001"/>
  </r>
  <r>
    <s v="CA-2015-169397"/>
    <s v="12/24/2015"/>
    <s v="12/27/2015"/>
    <x v="2"/>
    <s v="JB-15925"/>
    <s v="Joni Blumstein"/>
    <x v="0"/>
    <s v="United States"/>
    <x v="65"/>
    <x v="24"/>
    <n v="43017"/>
    <x v="3"/>
    <s v="TEC-MA-10001148"/>
    <x v="2"/>
    <s v="Machines"/>
    <n v="479.988"/>
    <s v="Swingline SM12-08 MicroCut Jam Free Shredder"/>
    <n v="4"/>
    <n v="0.7"/>
    <n v="-383.99040000000002"/>
  </r>
  <r>
    <s v="CA-2015-169397"/>
    <s v="12/24/2015"/>
    <s v="12/27/2015"/>
    <x v="2"/>
    <s v="JB-15925"/>
    <s v="Joni Blumstein"/>
    <x v="0"/>
    <s v="United States"/>
    <x v="65"/>
    <x v="24"/>
    <n v="43017"/>
    <x v="3"/>
    <s v="OFF-AR-10001958"/>
    <x v="1"/>
    <s v="Art"/>
    <n v="27.167999999999999"/>
    <s v="Stanley Bostitch Contemporary Electric Pencil Sharpeners"/>
    <n v="2"/>
    <n v="0.2"/>
    <n v="2.7168000000000001"/>
  </r>
  <r>
    <s v="CA-2015-163055"/>
    <d v="2015-09-08T00:00:00"/>
    <s v="8/16/2015"/>
    <x v="1"/>
    <s v="DS-13180"/>
    <s v="David Smith"/>
    <x v="1"/>
    <s v="United States"/>
    <x v="66"/>
    <x v="12"/>
    <n v="48227"/>
    <x v="2"/>
    <s v="OFF-AR-10001026"/>
    <x v="1"/>
    <s v="Art"/>
    <n v="2.2000000000000002"/>
    <s v="Sanford Uni-Blazer View Highlighters, Chisel Tip, Yellow"/>
    <n v="1"/>
    <n v="0"/>
    <n v="0.96799999999999997"/>
  </r>
  <r>
    <s v="CA-2015-163055"/>
    <d v="2015-09-08T00:00:00"/>
    <s v="8/16/2015"/>
    <x v="1"/>
    <s v="DS-13180"/>
    <s v="David Smith"/>
    <x v="1"/>
    <s v="United States"/>
    <x v="66"/>
    <x v="12"/>
    <n v="48227"/>
    <x v="2"/>
    <s v="FUR-TA-10003748"/>
    <x v="0"/>
    <s v="Tables"/>
    <n v="622.45000000000005"/>
    <s v="Bevis 36 x 72 Conference Tables"/>
    <n v="5"/>
    <n v="0"/>
    <n v="136.93899999999999"/>
  </r>
  <r>
    <s v="CA-2015-163055"/>
    <d v="2015-09-08T00:00:00"/>
    <s v="8/16/2015"/>
    <x v="1"/>
    <s v="DS-13180"/>
    <s v="David Smith"/>
    <x v="1"/>
    <s v="United States"/>
    <x v="66"/>
    <x v="12"/>
    <n v="48227"/>
    <x v="2"/>
    <s v="OFF-ST-10002485"/>
    <x v="1"/>
    <s v="Storage"/>
    <n v="21.98"/>
    <s v="Rogers Deluxe File Chest"/>
    <n v="1"/>
    <n v="0"/>
    <n v="0.2198"/>
  </r>
  <r>
    <s v="US-2015-145436"/>
    <s v="2/28/2015"/>
    <d v="2015-04-03T00:00:00"/>
    <x v="1"/>
    <s v="VD-21670"/>
    <s v="Valerie Dominguez"/>
    <x v="0"/>
    <s v="United States"/>
    <x v="29"/>
    <x v="18"/>
    <n v="38401"/>
    <x v="0"/>
    <s v="FUR-CH-10004860"/>
    <x v="0"/>
    <s v="Chairs"/>
    <n v="161.56800000000001"/>
    <s v="Global Low Back Tilter Chair"/>
    <n v="2"/>
    <n v="0.2"/>
    <n v="-28.2744"/>
  </r>
  <r>
    <s v="US-2015-145436"/>
    <s v="2/28/2015"/>
    <d v="2015-04-03T00:00:00"/>
    <x v="1"/>
    <s v="VD-21670"/>
    <s v="Valerie Dominguez"/>
    <x v="0"/>
    <s v="United States"/>
    <x v="29"/>
    <x v="18"/>
    <n v="38401"/>
    <x v="0"/>
    <s v="FUR-CH-10004477"/>
    <x v="0"/>
    <s v="Chairs"/>
    <n v="389.69600000000003"/>
    <s v="Global Push Button Manager's Chair, Indigo"/>
    <n v="8"/>
    <n v="0.2"/>
    <n v="43.840800000000002"/>
  </r>
  <r>
    <s v="US-2014-156216"/>
    <s v="9/13/2014"/>
    <s v="9/17/2014"/>
    <x v="1"/>
    <s v="EA-14035"/>
    <s v="Erin Ashbrook"/>
    <x v="1"/>
    <s v="United States"/>
    <x v="35"/>
    <x v="3"/>
    <n v="28205"/>
    <x v="0"/>
    <s v="OFF-BI-10001679"/>
    <x v="1"/>
    <s v="Binders"/>
    <n v="18.648"/>
    <s v="GBC Instant Index System for Binding Systems"/>
    <n v="7"/>
    <n v="0.7"/>
    <n v="-12.432"/>
  </r>
  <r>
    <s v="US-2017-100930"/>
    <d v="2017-07-04T00:00:00"/>
    <d v="2017-12-04T00:00:00"/>
    <x v="1"/>
    <s v="CS-12400"/>
    <s v="Christopher Schild"/>
    <x v="2"/>
    <s v="United States"/>
    <x v="67"/>
    <x v="2"/>
    <n v="33614"/>
    <x v="0"/>
    <s v="FUR-TA-10001705"/>
    <x v="0"/>
    <s v="Tables"/>
    <n v="233.86"/>
    <s v="Bush Advantage Collection Round Conference Table"/>
    <n v="2"/>
    <n v="0.45"/>
    <n v="-102.048"/>
  </r>
  <r>
    <s v="US-2017-100930"/>
    <d v="2017-07-04T00:00:00"/>
    <d v="2017-12-04T00:00:00"/>
    <x v="1"/>
    <s v="CS-12400"/>
    <s v="Christopher Schild"/>
    <x v="2"/>
    <s v="United States"/>
    <x v="67"/>
    <x v="2"/>
    <n v="33614"/>
    <x v="0"/>
    <s v="FUR-TA-10003473"/>
    <x v="0"/>
    <s v="Tables"/>
    <n v="620.61450000000002"/>
    <s v="Bretford Rectangular Conference Table Tops"/>
    <n v="3"/>
    <n v="0.45"/>
    <n v="-248.2458"/>
  </r>
  <r>
    <s v="US-2017-100930"/>
    <d v="2017-07-04T00:00:00"/>
    <d v="2017-12-04T00:00:00"/>
    <x v="1"/>
    <s v="CS-12400"/>
    <s v="Christopher Schild"/>
    <x v="2"/>
    <s v="United States"/>
    <x v="67"/>
    <x v="2"/>
    <n v="33614"/>
    <x v="0"/>
    <s v="OFF-BI-10001679"/>
    <x v="1"/>
    <s v="Binders"/>
    <n v="5.3280000000000003"/>
    <s v="GBC Instant Index System for Binding Systems"/>
    <n v="2"/>
    <n v="0.7"/>
    <n v="-3.552"/>
  </r>
  <r>
    <s v="US-2017-100930"/>
    <d v="2017-07-04T00:00:00"/>
    <d v="2017-12-04T00:00:00"/>
    <x v="1"/>
    <s v="CS-12400"/>
    <s v="Christopher Schild"/>
    <x v="2"/>
    <s v="United States"/>
    <x v="67"/>
    <x v="2"/>
    <n v="33614"/>
    <x v="0"/>
    <s v="FUR-FU-10004017"/>
    <x v="0"/>
    <s v="Furnishings"/>
    <n v="258.072"/>
    <s v="Tenex Contemporary Contur Chairmats for Low and Medium Pile Carpet, Computer, 39&quot; x 49&quot;"/>
    <n v="3"/>
    <n v="0.2"/>
    <n v="0"/>
  </r>
  <r>
    <s v="US-2017-100930"/>
    <d v="2017-07-04T00:00:00"/>
    <d v="2017-12-04T00:00:00"/>
    <x v="1"/>
    <s v="CS-12400"/>
    <s v="Christopher Schild"/>
    <x v="2"/>
    <s v="United States"/>
    <x v="67"/>
    <x v="2"/>
    <n v="33614"/>
    <x v="0"/>
    <s v="TEC-AC-10003832"/>
    <x v="2"/>
    <s v="Accessories"/>
    <n v="617.976"/>
    <s v="Logitech P710e Mobile Speakerphone"/>
    <n v="3"/>
    <n v="0.2"/>
    <n v="-7.7247000000000003"/>
  </r>
  <r>
    <s v="CA-2017-160514"/>
    <d v="2017-12-11T00:00:00"/>
    <s v="11/16/2017"/>
    <x v="1"/>
    <s v="DB-13120"/>
    <s v="David Bremer"/>
    <x v="1"/>
    <s v="United States"/>
    <x v="68"/>
    <x v="1"/>
    <n v="95051"/>
    <x v="1"/>
    <s v="OFF-PA-10002479"/>
    <x v="1"/>
    <s v="Paper"/>
    <n v="10.56"/>
    <s v="Xerox 4200 Series MultiUse Premium Copy Paper (20Lb. and 84 Bright)"/>
    <n v="2"/>
    <n v="0"/>
    <n v="4.7519999999999998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OFF-PA-10003349"/>
    <x v="1"/>
    <s v="Paper"/>
    <n v="25.92"/>
    <s v="Xerox 1957"/>
    <n v="5"/>
    <n v="0.2"/>
    <n v="9.3960000000000008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FUR-FU-10000576"/>
    <x v="0"/>
    <s v="Furnishings"/>
    <n v="419.68"/>
    <s v="Luxo Professional Fluorescent Magnifier Lamp with Clamp-Mount Base"/>
    <n v="5"/>
    <n v="0.6"/>
    <n v="-356.72800000000001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FUR-FU-10004351"/>
    <x v="0"/>
    <s v="Furnishings"/>
    <n v="11.688000000000001"/>
    <s v="Staple-based wall hangings"/>
    <n v="3"/>
    <n v="0.6"/>
    <n v="-4.6752000000000002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TEC-PH-10000011"/>
    <x v="2"/>
    <s v="Phones"/>
    <n v="31.984000000000002"/>
    <s v="PureGear Roll-On Screen Protector"/>
    <n v="2"/>
    <n v="0.2"/>
    <n v="11.1944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FUR-TA-10002607"/>
    <x v="0"/>
    <s v="Tables"/>
    <n v="177.22499999999999"/>
    <s v="KI Conference Tables"/>
    <n v="5"/>
    <n v="0.5"/>
    <n v="-120.51300000000001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FUR-FU-10002505"/>
    <x v="0"/>
    <s v="Furnishings"/>
    <n v="4.0439999999999996"/>
    <s v="Eldon 100 Class Desk Accessories"/>
    <n v="3"/>
    <n v="0.6"/>
    <n v="-2.8308"/>
  </r>
  <r>
    <s v="CA-2016-157749"/>
    <d v="2016-04-06T00:00:00"/>
    <d v="2016-09-06T00:00:00"/>
    <x v="0"/>
    <s v="KL-16645"/>
    <s v="Ken Lonsdale"/>
    <x v="0"/>
    <s v="United States"/>
    <x v="22"/>
    <x v="10"/>
    <n v="60610"/>
    <x v="2"/>
    <s v="OFF-AR-10004685"/>
    <x v="1"/>
    <s v="Art"/>
    <n v="7.4080000000000004"/>
    <s v="Binney &amp; Smith Crayola Metallic Colored Pencils, 8-Color Set"/>
    <n v="2"/>
    <n v="0.2"/>
    <n v="1.2038"/>
  </r>
  <r>
    <s v="CA-2014-131926"/>
    <d v="2014-01-06T00:00:00"/>
    <d v="2014-06-06T00:00:00"/>
    <x v="0"/>
    <s v="DW-13480"/>
    <s v="Dianna Wilson"/>
    <x v="2"/>
    <s v="United States"/>
    <x v="69"/>
    <x v="11"/>
    <n v="55044"/>
    <x v="2"/>
    <s v="FUR-CH-10004063"/>
    <x v="0"/>
    <s v="Chairs"/>
    <n v="2001.86"/>
    <s v="Global Deluxe High-Back Manager's Chair"/>
    <n v="7"/>
    <n v="0"/>
    <n v="580.5394"/>
  </r>
  <r>
    <s v="CA-2014-131926"/>
    <d v="2014-01-06T00:00:00"/>
    <d v="2014-06-06T00:00:00"/>
    <x v="0"/>
    <s v="DW-13480"/>
    <s v="Dianna Wilson"/>
    <x v="2"/>
    <s v="United States"/>
    <x v="69"/>
    <x v="11"/>
    <n v="55044"/>
    <x v="2"/>
    <s v="OFF-ST-10002276"/>
    <x v="1"/>
    <s v="Storage"/>
    <n v="166.72"/>
    <s v="Safco Steel Mobile File Cart"/>
    <n v="2"/>
    <n v="0"/>
    <n v="41.68"/>
  </r>
  <r>
    <s v="CA-2014-131926"/>
    <d v="2014-01-06T00:00:00"/>
    <d v="2014-06-06T00:00:00"/>
    <x v="0"/>
    <s v="DW-13480"/>
    <s v="Dianna Wilson"/>
    <x v="2"/>
    <s v="United States"/>
    <x v="69"/>
    <x v="11"/>
    <n v="55044"/>
    <x v="2"/>
    <s v="OFF-PA-10004082"/>
    <x v="1"/>
    <s v="Paper"/>
    <n v="47.88"/>
    <s v="Adams Telephone Message Book w/Frequently-Called Numbers Space, 400 Messages per Book"/>
    <n v="6"/>
    <n v="0"/>
    <n v="23.94"/>
  </r>
  <r>
    <s v="CA-2014-131926"/>
    <d v="2014-01-06T00:00:00"/>
    <d v="2014-06-06T00:00:00"/>
    <x v="0"/>
    <s v="DW-13480"/>
    <s v="Dianna Wilson"/>
    <x v="2"/>
    <s v="United States"/>
    <x v="69"/>
    <x v="11"/>
    <n v="55044"/>
    <x v="2"/>
    <s v="OFF-AP-10002945"/>
    <x v="1"/>
    <s v="Appliances"/>
    <n v="1503.25"/>
    <s v="Honeywell Enviracaire Portable HEPA Air Cleaner for 17' x 22' Room"/>
    <n v="5"/>
    <n v="0"/>
    <n v="496.07249999999999"/>
  </r>
  <r>
    <s v="CA-2014-131926"/>
    <d v="2014-01-06T00:00:00"/>
    <d v="2014-06-06T00:00:00"/>
    <x v="0"/>
    <s v="DW-13480"/>
    <s v="Dianna Wilson"/>
    <x v="2"/>
    <s v="United States"/>
    <x v="69"/>
    <x v="11"/>
    <n v="55044"/>
    <x v="2"/>
    <s v="OFF-PA-10000061"/>
    <x v="1"/>
    <s v="Paper"/>
    <n v="25.92"/>
    <s v="Xerox 205"/>
    <n v="4"/>
    <n v="0"/>
    <n v="12.441599999999999"/>
  </r>
  <r>
    <s v="CA-2016-154739"/>
    <d v="2016-10-12T00:00:00"/>
    <s v="12/15/2016"/>
    <x v="0"/>
    <s v="LH-17155"/>
    <s v="Logan Haushalter"/>
    <x v="0"/>
    <s v="United States"/>
    <x v="8"/>
    <x v="1"/>
    <n v="94109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6-145625"/>
    <d v="2016-11-09T00:00:00"/>
    <s v="9/17/2016"/>
    <x v="1"/>
    <s v="KC-16540"/>
    <s v="Kelly Collister"/>
    <x v="0"/>
    <s v="United States"/>
    <x v="70"/>
    <x v="1"/>
    <n v="92037"/>
    <x v="1"/>
    <s v="OFF-PA-10004569"/>
    <x v="1"/>
    <s v="Paper"/>
    <n v="7.61"/>
    <s v="Wirebound Message Books, Two 4 1/4&quot; x 5&quot; Forms per Page"/>
    <n v="1"/>
    <n v="0"/>
    <n v="3.5767000000000002"/>
  </r>
  <r>
    <s v="CA-2016-145625"/>
    <d v="2016-11-09T00:00:00"/>
    <s v="9/17/2016"/>
    <x v="1"/>
    <s v="KC-16540"/>
    <s v="Kelly Collister"/>
    <x v="0"/>
    <s v="United States"/>
    <x v="70"/>
    <x v="1"/>
    <n v="92037"/>
    <x v="1"/>
    <s v="TEC-AC-10003832"/>
    <x v="2"/>
    <s v="Accessories"/>
    <n v="3347.37"/>
    <s v="Logitech P710e Mobile Speakerphone"/>
    <n v="13"/>
    <n v="0"/>
    <n v="636.00030000000004"/>
  </r>
  <r>
    <s v="CA-2016-146941"/>
    <d v="2016-10-12T00:00:00"/>
    <s v="12/13/2016"/>
    <x v="2"/>
    <s v="DL-13315"/>
    <s v="Delfina Latchford"/>
    <x v="0"/>
    <s v="United States"/>
    <x v="20"/>
    <x v="15"/>
    <n v="10024"/>
    <x v="3"/>
    <s v="OFF-ST-10001228"/>
    <x v="1"/>
    <s v="Storage"/>
    <n v="80.58"/>
    <s v="Fellowes Personal Hanging Folder Files, Navy"/>
    <n v="6"/>
    <n v="0"/>
    <n v="22.5624"/>
  </r>
  <r>
    <s v="CA-2016-146941"/>
    <d v="2016-10-12T00:00:00"/>
    <s v="12/13/2016"/>
    <x v="2"/>
    <s v="DL-13315"/>
    <s v="Delfina Latchford"/>
    <x v="0"/>
    <s v="United States"/>
    <x v="20"/>
    <x v="15"/>
    <n v="10024"/>
    <x v="3"/>
    <s v="OFF-EN-10003296"/>
    <x v="1"/>
    <s v="Envelopes"/>
    <n v="361.92"/>
    <s v="Tyvek Side-Opening Peel &amp; Seel Expanding Envelopes"/>
    <n v="4"/>
    <n v="0"/>
    <n v="162.864"/>
  </r>
  <r>
    <s v="US-2015-159982"/>
    <s v="11/28/2015"/>
    <d v="2015-04-12T00:00:00"/>
    <x v="1"/>
    <s v="DR-12880"/>
    <s v="Dan Reichenbach"/>
    <x v="1"/>
    <s v="United States"/>
    <x v="22"/>
    <x v="10"/>
    <n v="60623"/>
    <x v="2"/>
    <s v="FUR-FU-10002505"/>
    <x v="0"/>
    <s v="Furnishings"/>
    <n v="12.132"/>
    <s v="Eldon 100 Class Desk Accessories"/>
    <n v="9"/>
    <n v="0.6"/>
    <n v="-8.4923999999999999"/>
  </r>
  <r>
    <s v="US-2015-159982"/>
    <s v="11/28/2015"/>
    <d v="2015-04-12T00:00:00"/>
    <x v="1"/>
    <s v="DR-12880"/>
    <s v="Dan Reichenbach"/>
    <x v="1"/>
    <s v="United States"/>
    <x v="22"/>
    <x v="10"/>
    <n v="60623"/>
    <x v="2"/>
    <s v="OFF-ST-10004804"/>
    <x v="1"/>
    <s v="Storage"/>
    <n v="82.367999999999995"/>
    <s v="Belkin 19&quot; Vented Equipment Shelf, Black"/>
    <n v="2"/>
    <n v="0.2"/>
    <n v="-19.5624"/>
  </r>
  <r>
    <s v="US-2015-159982"/>
    <s v="11/28/2015"/>
    <d v="2015-04-12T00:00:00"/>
    <x v="1"/>
    <s v="DR-12880"/>
    <s v="Dan Reichenbach"/>
    <x v="1"/>
    <s v="United States"/>
    <x v="22"/>
    <x v="10"/>
    <n v="60623"/>
    <x v="2"/>
    <s v="OFF-ST-10001590"/>
    <x v="1"/>
    <s v="Storage"/>
    <n v="53.92"/>
    <s v="Tenex Personal Project File with Scoop Front Design, Black"/>
    <n v="5"/>
    <n v="0.2"/>
    <n v="4.0439999999999996"/>
  </r>
  <r>
    <s v="US-2015-159982"/>
    <s v="11/28/2015"/>
    <d v="2015-04-12T00:00:00"/>
    <x v="1"/>
    <s v="DR-12880"/>
    <s v="Dan Reichenbach"/>
    <x v="1"/>
    <s v="United States"/>
    <x v="22"/>
    <x v="10"/>
    <n v="60623"/>
    <x v="2"/>
    <s v="TEC-PH-10001580"/>
    <x v="2"/>
    <s v="Phones"/>
    <n v="647.904"/>
    <s v="Logitech Mobile Speakerphone P710e - speaker phone"/>
    <n v="6"/>
    <n v="0.2"/>
    <n v="56.691600000000001"/>
  </r>
  <r>
    <s v="CA-2017-163139"/>
    <d v="2017-01-12T00:00:00"/>
    <d v="2017-03-12T00:00:00"/>
    <x v="0"/>
    <s v="CC-12670"/>
    <s v="Craig Carreira"/>
    <x v="0"/>
    <s v="United States"/>
    <x v="20"/>
    <x v="15"/>
    <n v="10009"/>
    <x v="3"/>
    <s v="TEC-AC-10000290"/>
    <x v="2"/>
    <s v="Accessories"/>
    <n v="20.37"/>
    <s v="Sabrent 4-Port USB 2.0 Hub"/>
    <n v="3"/>
    <n v="0"/>
    <n v="6.9257999999999997"/>
  </r>
  <r>
    <s v="CA-2017-163139"/>
    <d v="2017-01-12T00:00:00"/>
    <d v="2017-03-12T00:00:00"/>
    <x v="0"/>
    <s v="CC-12670"/>
    <s v="Craig Carreira"/>
    <x v="0"/>
    <s v="United States"/>
    <x v="20"/>
    <x v="15"/>
    <n v="10009"/>
    <x v="3"/>
    <s v="OFF-ST-10002790"/>
    <x v="1"/>
    <s v="Storage"/>
    <n v="221.55"/>
    <s v="Safco Industrial Shelving"/>
    <n v="3"/>
    <n v="0"/>
    <n v="6.6464999999999996"/>
  </r>
  <r>
    <s v="CA-2017-163139"/>
    <d v="2017-01-12T00:00:00"/>
    <d v="2017-03-12T00:00:00"/>
    <x v="0"/>
    <s v="CC-12670"/>
    <s v="Craig Carreira"/>
    <x v="0"/>
    <s v="United States"/>
    <x v="20"/>
    <x v="15"/>
    <n v="10009"/>
    <x v="3"/>
    <s v="OFF-BI-10003460"/>
    <x v="1"/>
    <s v="Binders"/>
    <n v="17.52"/>
    <s v="Acco 3-Hole Punch"/>
    <n v="5"/>
    <n v="0.2"/>
    <n v="6.1319999999999997"/>
  </r>
  <r>
    <s v="US-2017-155299"/>
    <d v="2017-08-06T00:00:00"/>
    <d v="2017-12-06T00:00:00"/>
    <x v="1"/>
    <s v="Dl-13600"/>
    <s v="Dorris liebe"/>
    <x v="1"/>
    <s v="United States"/>
    <x v="45"/>
    <x v="5"/>
    <n v="77506"/>
    <x v="2"/>
    <s v="OFF-AP-10002203"/>
    <x v="1"/>
    <s v="Appliances"/>
    <n v="1.6240000000000001"/>
    <s v="Eureka Disposable Bags for Sanitaire Vibra Groomer I Upright Vac"/>
    <n v="2"/>
    <n v="0.8"/>
    <n v="-4.4660000000000002"/>
  </r>
  <r>
    <s v="US-2014-106992"/>
    <s v="9/19/2014"/>
    <s v="9/21/2014"/>
    <x v="0"/>
    <s v="SB-20290"/>
    <s v="Sean Braxton"/>
    <x v="1"/>
    <s v="United States"/>
    <x v="12"/>
    <x v="5"/>
    <n v="77036"/>
    <x v="2"/>
    <s v="TEC-MA-10000822"/>
    <x v="2"/>
    <s v="Machines"/>
    <n v="3059.982"/>
    <s v="Lexmark MX611dhe Monochrome Laser Printer"/>
    <n v="3"/>
    <n v="0.4"/>
    <n v="-509.99700000000001"/>
  </r>
  <r>
    <s v="US-2014-106992"/>
    <s v="9/19/2014"/>
    <s v="9/21/2014"/>
    <x v="0"/>
    <s v="SB-20290"/>
    <s v="Sean Braxton"/>
    <x v="1"/>
    <s v="United States"/>
    <x v="12"/>
    <x v="5"/>
    <n v="77036"/>
    <x v="2"/>
    <s v="TEC-MA-10003353"/>
    <x v="2"/>
    <s v="Machines"/>
    <n v="2519.9580000000001"/>
    <s v="Xerox WorkCentre 6505DN Laser Multifunction Printer"/>
    <n v="7"/>
    <n v="0.4"/>
    <n v="-251.9958"/>
  </r>
  <r>
    <s v="CA-2016-125318"/>
    <d v="2016-06-06T00:00:00"/>
    <s v="6/13/2016"/>
    <x v="1"/>
    <s v="RC-19825"/>
    <s v="Roy Collins"/>
    <x v="0"/>
    <s v="United States"/>
    <x v="22"/>
    <x v="10"/>
    <n v="60610"/>
    <x v="2"/>
    <s v="TEC-PH-10001433"/>
    <x v="2"/>
    <s v="Phones"/>
    <n v="328.22399999999999"/>
    <s v="Cisco Small Business SPA 502G VoIP phone"/>
    <n v="4"/>
    <n v="0.2"/>
    <n v="28.7196"/>
  </r>
  <r>
    <s v="CA-2015-155040"/>
    <d v="2015-10-11T00:00:00"/>
    <s v="11/15/2015"/>
    <x v="1"/>
    <s v="AH-10210"/>
    <s v="Alan Hwang"/>
    <x v="0"/>
    <s v="United States"/>
    <x v="71"/>
    <x v="1"/>
    <n v="94513"/>
    <x v="1"/>
    <s v="TEC-AC-10004469"/>
    <x v="2"/>
    <s v="Accessories"/>
    <n v="79.900000000000006"/>
    <s v="Microsoft Sculpt Comfort Mouse"/>
    <n v="2"/>
    <n v="0"/>
    <n v="35.155999999999999"/>
  </r>
  <r>
    <s v="CA-2017-136826"/>
    <s v="6/16/2017"/>
    <s v="6/20/2017"/>
    <x v="1"/>
    <s v="CB-12535"/>
    <s v="Claudia Bergmann"/>
    <x v="1"/>
    <s v="United States"/>
    <x v="72"/>
    <x v="3"/>
    <n v="27514"/>
    <x v="0"/>
    <s v="OFF-AR-10003602"/>
    <x v="1"/>
    <s v="Art"/>
    <n v="14.016"/>
    <s v="Quartet Omega Colored Chalk, 12/Pack"/>
    <n v="3"/>
    <n v="0.2"/>
    <n v="4.7304000000000004"/>
  </r>
  <r>
    <s v="CA-2016-111010"/>
    <s v="1/22/2016"/>
    <s v="1/28/2016"/>
    <x v="1"/>
    <s v="PG-18895"/>
    <s v="Paul Gonzalez"/>
    <x v="0"/>
    <s v="United States"/>
    <x v="73"/>
    <x v="30"/>
    <n v="7960"/>
    <x v="3"/>
    <s v="OFF-FA-10003472"/>
    <x v="1"/>
    <s v="Fasteners"/>
    <n v="7.56"/>
    <s v="Bagged Rubber Bands"/>
    <n v="6"/>
    <n v="0"/>
    <n v="0.3024"/>
  </r>
  <r>
    <s v="US-2017-145366"/>
    <d v="2017-09-12T00:00:00"/>
    <s v="12/13/2017"/>
    <x v="1"/>
    <s v="CA-12310"/>
    <s v="Christine Abelman"/>
    <x v="1"/>
    <s v="United States"/>
    <x v="74"/>
    <x v="24"/>
    <n v="45231"/>
    <x v="3"/>
    <s v="OFF-ST-10004180"/>
    <x v="1"/>
    <s v="Storage"/>
    <n v="37.207999999999998"/>
    <s v="Safco Commercial Shelving"/>
    <n v="1"/>
    <n v="0.2"/>
    <n v="-7.4416000000000002"/>
  </r>
  <r>
    <s v="US-2017-145366"/>
    <d v="2017-09-12T00:00:00"/>
    <s v="12/13/2017"/>
    <x v="1"/>
    <s v="CA-12310"/>
    <s v="Christine Abelman"/>
    <x v="1"/>
    <s v="United States"/>
    <x v="74"/>
    <x v="24"/>
    <n v="45231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CA-2017-163979"/>
    <s v="12/28/2017"/>
    <d v="2018-02-01T00:00:00"/>
    <x v="0"/>
    <s v="KH-16690"/>
    <s v="Kristen Hastings"/>
    <x v="1"/>
    <s v="United States"/>
    <x v="8"/>
    <x v="1"/>
    <n v="94110"/>
    <x v="1"/>
    <s v="OFF-ST-10003208"/>
    <x v="1"/>
    <s v="Storage"/>
    <n v="725.84"/>
    <s v="Adjustable Depth Letter/Legal Cart"/>
    <n v="4"/>
    <n v="0"/>
    <n v="210.49359999999999"/>
  </r>
  <r>
    <s v="CA-2015-155334"/>
    <s v="7/30/2015"/>
    <s v="7/31/2015"/>
    <x v="2"/>
    <s v="HA-14920"/>
    <s v="Helen Andreada"/>
    <x v="0"/>
    <s v="United States"/>
    <x v="8"/>
    <x v="1"/>
    <n v="94109"/>
    <x v="1"/>
    <s v="TEC-AC-10003628"/>
    <x v="2"/>
    <s v="Accessories"/>
    <n v="209.93"/>
    <s v="Logitech 910-002974 M325 Wireless Mouse for Web Scrolling"/>
    <n v="7"/>
    <n v="0"/>
    <n v="92.369200000000006"/>
  </r>
  <r>
    <s v="CA-2015-155334"/>
    <s v="7/30/2015"/>
    <s v="7/31/2015"/>
    <x v="2"/>
    <s v="HA-14920"/>
    <s v="Helen Andreada"/>
    <x v="0"/>
    <s v="United States"/>
    <x v="8"/>
    <x v="1"/>
    <n v="94109"/>
    <x v="1"/>
    <s v="FUR-FU-10003274"/>
    <x v="0"/>
    <s v="Furnishings"/>
    <n v="5.28"/>
    <s v="Regeneration Desk Collection"/>
    <n v="3"/>
    <n v="0"/>
    <n v="2.3231999999999999"/>
  </r>
  <r>
    <s v="CA-2015-155334"/>
    <s v="7/30/2015"/>
    <s v="7/31/2015"/>
    <x v="2"/>
    <s v="HA-14920"/>
    <s v="Helen Andreada"/>
    <x v="0"/>
    <s v="United States"/>
    <x v="8"/>
    <x v="1"/>
    <n v="94109"/>
    <x v="1"/>
    <s v="OFF-BI-10002557"/>
    <x v="1"/>
    <s v="Binders"/>
    <n v="10.92"/>
    <s v="Presstex Flexible Ring Binders"/>
    <n v="3"/>
    <n v="0.2"/>
    <n v="4.0949999999999998"/>
  </r>
  <r>
    <s v="CA-2017-118136"/>
    <s v="9/16/2017"/>
    <s v="9/17/2017"/>
    <x v="2"/>
    <s v="BB-10990"/>
    <s v="Barry Blumstein"/>
    <x v="1"/>
    <s v="United States"/>
    <x v="75"/>
    <x v="1"/>
    <n v="90301"/>
    <x v="1"/>
    <s v="OFF-PA-10002615"/>
    <x v="1"/>
    <s v="Paper"/>
    <n v="8.82"/>
    <s v="Ampad Gold Fibre Wirebound Steno Books, 6&quot; x 9&quot;, Gregg Ruled"/>
    <n v="2"/>
    <n v="0"/>
    <n v="4.0571999999999999"/>
  </r>
  <r>
    <s v="CA-2017-118136"/>
    <s v="9/16/2017"/>
    <s v="9/17/2017"/>
    <x v="2"/>
    <s v="BB-10990"/>
    <s v="Barry Blumstein"/>
    <x v="1"/>
    <s v="United States"/>
    <x v="75"/>
    <x v="1"/>
    <n v="90301"/>
    <x v="1"/>
    <s v="OFF-AR-10001427"/>
    <x v="1"/>
    <s v="Art"/>
    <n v="5.98"/>
    <s v="Newell 330"/>
    <n v="1"/>
    <n v="0"/>
    <n v="1.5548"/>
  </r>
  <r>
    <s v="CA-2017-132976"/>
    <s v="10/13/2017"/>
    <s v="10/17/2017"/>
    <x v="1"/>
    <s v="AG-10495"/>
    <s v="Andrew Gjertsen"/>
    <x v="1"/>
    <s v="United States"/>
    <x v="10"/>
    <x v="9"/>
    <n v="19140"/>
    <x v="3"/>
    <s v="OFF-PA-10000673"/>
    <x v="1"/>
    <s v="Paper"/>
    <n v="11.648"/>
    <s v="Post-it “Important Message” Note Pad, Neon Colors, 50 Sheets/Pad"/>
    <n v="2"/>
    <n v="0.2"/>
    <n v="4.0768000000000004"/>
  </r>
  <r>
    <s v="CA-2017-132976"/>
    <s v="10/13/2017"/>
    <s v="10/17/2017"/>
    <x v="1"/>
    <s v="AG-10495"/>
    <s v="Andrew Gjertsen"/>
    <x v="1"/>
    <s v="United States"/>
    <x v="10"/>
    <x v="9"/>
    <n v="19140"/>
    <x v="3"/>
    <s v="OFF-PA-10004470"/>
    <x v="1"/>
    <s v="Paper"/>
    <n v="18.175999999999998"/>
    <s v="Adams Write n' Stick Phone Message Book, 11&quot; X 5 1/4&quot;, 200 Messages"/>
    <n v="4"/>
    <n v="0.2"/>
    <n v="5.9071999999999996"/>
  </r>
  <r>
    <s v="CA-2017-132976"/>
    <s v="10/13/2017"/>
    <s v="10/17/2017"/>
    <x v="1"/>
    <s v="AG-10495"/>
    <s v="Andrew Gjertsen"/>
    <x v="1"/>
    <s v="United States"/>
    <x v="10"/>
    <x v="9"/>
    <n v="19140"/>
    <x v="3"/>
    <s v="OFF-ST-10000876"/>
    <x v="1"/>
    <s v="Storage"/>
    <n v="59.712000000000003"/>
    <s v="Eldon Simplefile Box Office"/>
    <n v="6"/>
    <n v="0.2"/>
    <n v="5.9711999999999996"/>
  </r>
  <r>
    <s v="CA-2017-132976"/>
    <s v="10/13/2017"/>
    <s v="10/17/2017"/>
    <x v="1"/>
    <s v="AG-10495"/>
    <s v="Andrew Gjertsen"/>
    <x v="1"/>
    <s v="United States"/>
    <x v="10"/>
    <x v="9"/>
    <n v="19140"/>
    <x v="3"/>
    <s v="OFF-LA-10002043"/>
    <x v="1"/>
    <s v="Labels"/>
    <n v="24.84"/>
    <s v="Avery 489"/>
    <n v="3"/>
    <n v="0.2"/>
    <n v="8.6940000000000008"/>
  </r>
  <r>
    <s v="US-2015-161991"/>
    <s v="9/26/2015"/>
    <s v="9/28/2015"/>
    <x v="0"/>
    <s v="SC-20725"/>
    <s v="Steven Cartwright"/>
    <x v="0"/>
    <s v="United States"/>
    <x v="12"/>
    <x v="5"/>
    <n v="77070"/>
    <x v="2"/>
    <s v="OFF-BI-10004967"/>
    <x v="1"/>
    <s v="Binders"/>
    <n v="2.08"/>
    <s v="Round Ring Binders"/>
    <n v="5"/>
    <n v="0.8"/>
    <n v="-3.4319999999999999"/>
  </r>
  <r>
    <s v="US-2015-161991"/>
    <s v="9/26/2015"/>
    <s v="9/28/2015"/>
    <x v="0"/>
    <s v="SC-20725"/>
    <s v="Steven Cartwright"/>
    <x v="0"/>
    <s v="United States"/>
    <x v="12"/>
    <x v="5"/>
    <n v="77070"/>
    <x v="2"/>
    <s v="TEC-PH-10001760"/>
    <x v="2"/>
    <s v="Phones"/>
    <n v="1114.4000000000001"/>
    <s v="Bose SoundLink Bluetooth Speaker"/>
    <n v="7"/>
    <n v="0.2"/>
    <n v="376.11"/>
  </r>
  <r>
    <s v="CA-2015-130890"/>
    <d v="2015-02-11T00:00:00"/>
    <d v="2015-06-11T00:00:00"/>
    <x v="1"/>
    <s v="JO-15280"/>
    <s v="Jas O'Carroll"/>
    <x v="0"/>
    <s v="United States"/>
    <x v="1"/>
    <x v="1"/>
    <n v="90004"/>
    <x v="1"/>
    <s v="FUR-TA-10002903"/>
    <x v="0"/>
    <s v="Tables"/>
    <n v="1038.8399999999999"/>
    <s v="Bevis Round Bullnose 29&quot; High Table Top"/>
    <n v="5"/>
    <n v="0.2"/>
    <n v="51.942"/>
  </r>
  <r>
    <s v="CA-2015-130883"/>
    <s v="9/26/2015"/>
    <d v="2015-02-10T00:00:00"/>
    <x v="1"/>
    <s v="TB-21520"/>
    <s v="Tracy Blumstein"/>
    <x v="0"/>
    <s v="United States"/>
    <x v="32"/>
    <x v="21"/>
    <n v="97206"/>
    <x v="1"/>
    <s v="OFF-PA-10000474"/>
    <x v="1"/>
    <s v="Paper"/>
    <n v="141.76"/>
    <s v="Easy-staple paper"/>
    <n v="5"/>
    <n v="0.2"/>
    <n v="47.844000000000001"/>
  </r>
  <r>
    <s v="CA-2015-130883"/>
    <s v="9/26/2015"/>
    <d v="2015-02-10T00:00:00"/>
    <x v="1"/>
    <s v="TB-21520"/>
    <s v="Tracy Blumstein"/>
    <x v="0"/>
    <s v="United States"/>
    <x v="32"/>
    <x v="21"/>
    <n v="97206"/>
    <x v="1"/>
    <s v="TEC-AC-10001956"/>
    <x v="2"/>
    <s v="Accessories"/>
    <n v="239.8"/>
    <s v="Microsoft Arc Touch Mouse"/>
    <n v="5"/>
    <n v="0.2"/>
    <n v="47.96"/>
  </r>
  <r>
    <s v="CA-2015-130883"/>
    <s v="9/26/2015"/>
    <d v="2015-02-10T00:00:00"/>
    <x v="1"/>
    <s v="TB-21520"/>
    <s v="Tracy Blumstein"/>
    <x v="0"/>
    <s v="United States"/>
    <x v="32"/>
    <x v="21"/>
    <n v="97206"/>
    <x v="1"/>
    <s v="OFF-PA-10004100"/>
    <x v="1"/>
    <s v="Paper"/>
    <n v="31.103999999999999"/>
    <s v="Xerox 216"/>
    <n v="6"/>
    <n v="0.2"/>
    <n v="10.8864"/>
  </r>
  <r>
    <s v="CA-2016-112697"/>
    <s v="12/18/2016"/>
    <s v="12/20/2016"/>
    <x v="0"/>
    <s v="AH-10195"/>
    <s v="Alan Haines"/>
    <x v="1"/>
    <s v="United States"/>
    <x v="76"/>
    <x v="2"/>
    <n v="33319"/>
    <x v="0"/>
    <s v="OFF-BI-10000778"/>
    <x v="1"/>
    <s v="Binders"/>
    <n v="254.05799999999999"/>
    <s v="GBC VeloBinder Electric Binding Machine"/>
    <n v="7"/>
    <n v="0.7"/>
    <n v="-169.37200000000001"/>
  </r>
  <r>
    <s v="CA-2016-112697"/>
    <s v="12/18/2016"/>
    <s v="12/20/2016"/>
    <x v="0"/>
    <s v="AH-10195"/>
    <s v="Alan Haines"/>
    <x v="1"/>
    <s v="United States"/>
    <x v="76"/>
    <x v="2"/>
    <n v="33319"/>
    <x v="0"/>
    <s v="OFF-AP-10002684"/>
    <x v="1"/>
    <s v="Appliances"/>
    <n v="194.52799999999999"/>
    <s v="Acco 7-Outlet Masterpiece Power Center, Wihtout Fax/Phone Line Protection"/>
    <n v="2"/>
    <n v="0.2"/>
    <n v="24.315999999999999"/>
  </r>
  <r>
    <s v="CA-2016-112697"/>
    <s v="12/18/2016"/>
    <s v="12/20/2016"/>
    <x v="0"/>
    <s v="AH-10195"/>
    <s v="Alan Haines"/>
    <x v="1"/>
    <s v="United States"/>
    <x v="76"/>
    <x v="2"/>
    <n v="33319"/>
    <x v="0"/>
    <s v="OFF-SU-10000646"/>
    <x v="1"/>
    <s v="Supplies"/>
    <n v="961.48"/>
    <s v="Premier Automatic Letter Opener"/>
    <n v="5"/>
    <n v="0.2"/>
    <n v="-204.31450000000001"/>
  </r>
  <r>
    <s v="CA-2016-110772"/>
    <s v="11/20/2016"/>
    <s v="11/24/2016"/>
    <x v="0"/>
    <s v="NZ-18565"/>
    <s v="Nick Zandusky"/>
    <x v="2"/>
    <s v="United States"/>
    <x v="38"/>
    <x v="24"/>
    <n v="43229"/>
    <x v="3"/>
    <s v="OFF-FA-10002983"/>
    <x v="1"/>
    <s v="Fasteners"/>
    <n v="19.096"/>
    <s v="Advantus SlideClip Paper Clips"/>
    <n v="7"/>
    <n v="0.2"/>
    <n v="6.6836000000000002"/>
  </r>
  <r>
    <s v="CA-2016-110772"/>
    <s v="11/20/2016"/>
    <s v="11/24/2016"/>
    <x v="0"/>
    <s v="NZ-18565"/>
    <s v="Nick Zandusky"/>
    <x v="2"/>
    <s v="United States"/>
    <x v="38"/>
    <x v="24"/>
    <n v="43229"/>
    <x v="3"/>
    <s v="OFF-LA-10004689"/>
    <x v="1"/>
    <s v="Labels"/>
    <n v="18.495999999999999"/>
    <s v="Avery 512"/>
    <n v="8"/>
    <n v="0.2"/>
    <n v="6.2423999999999999"/>
  </r>
  <r>
    <s v="CA-2016-110772"/>
    <s v="11/20/2016"/>
    <s v="11/24/2016"/>
    <x v="0"/>
    <s v="NZ-18565"/>
    <s v="Nick Zandusky"/>
    <x v="2"/>
    <s v="United States"/>
    <x v="38"/>
    <x v="24"/>
    <n v="43229"/>
    <x v="3"/>
    <s v="TEC-AC-10002001"/>
    <x v="2"/>
    <s v="Accessories"/>
    <n v="255.98400000000001"/>
    <s v="Logitech Wireless Gaming Headset G930"/>
    <n v="2"/>
    <n v="0.2"/>
    <n v="54.396599999999999"/>
  </r>
  <r>
    <s v="CA-2016-110772"/>
    <s v="11/20/2016"/>
    <s v="11/24/2016"/>
    <x v="0"/>
    <s v="NZ-18565"/>
    <s v="Nick Zandusky"/>
    <x v="2"/>
    <s v="United States"/>
    <x v="38"/>
    <x v="24"/>
    <n v="43229"/>
    <x v="3"/>
    <s v="FUR-BO-10004709"/>
    <x v="0"/>
    <s v="Bookcases"/>
    <n v="86.97"/>
    <s v="Bush Westfield Collection Bookcases, Medium Cherry Finish"/>
    <n v="3"/>
    <n v="0.5"/>
    <n v="-48.703200000000002"/>
  </r>
  <r>
    <s v="CA-2014-111451"/>
    <s v="12/26/2014"/>
    <s v="12/28/2014"/>
    <x v="2"/>
    <s v="KL-16555"/>
    <s v="Kelly Lampkin"/>
    <x v="1"/>
    <s v="United States"/>
    <x v="77"/>
    <x v="22"/>
    <n v="80906"/>
    <x v="1"/>
    <s v="FUR-FU-10004091"/>
    <x v="0"/>
    <s v="Furnishings"/>
    <n v="300.416"/>
    <s v="Howard Miller 13&quot; Diameter Goldtone Round Wall Clock"/>
    <n v="8"/>
    <n v="0.2"/>
    <n v="78.859200000000001"/>
  </r>
  <r>
    <s v="CA-2014-111451"/>
    <s v="12/26/2014"/>
    <s v="12/28/2014"/>
    <x v="2"/>
    <s v="KL-16555"/>
    <s v="Kelly Lampkin"/>
    <x v="1"/>
    <s v="United States"/>
    <x v="77"/>
    <x v="22"/>
    <n v="80906"/>
    <x v="1"/>
    <s v="FUR-CH-10001891"/>
    <x v="0"/>
    <s v="Chairs"/>
    <n v="230.352"/>
    <s v="Global Deluxe Office Fabric Chairs"/>
    <n v="3"/>
    <n v="0.2"/>
    <n v="20.155799999999999"/>
  </r>
  <r>
    <s v="CA-2014-111451"/>
    <s v="12/26/2014"/>
    <s v="12/28/2014"/>
    <x v="2"/>
    <s v="KL-16555"/>
    <s v="Kelly Lampkin"/>
    <x v="1"/>
    <s v="United States"/>
    <x v="77"/>
    <x v="22"/>
    <n v="80906"/>
    <x v="1"/>
    <s v="FUR-FU-10002918"/>
    <x v="0"/>
    <s v="Furnishings"/>
    <n v="218.352"/>
    <s v="Eldon ClusterMat Chair Mat with Cordless Antistatic Protection"/>
    <n v="3"/>
    <n v="0.2"/>
    <n v="-24.564599999999999"/>
  </r>
  <r>
    <s v="CA-2014-111451"/>
    <s v="12/26/2014"/>
    <s v="12/28/2014"/>
    <x v="2"/>
    <s v="KL-16555"/>
    <s v="Kelly Lampkin"/>
    <x v="1"/>
    <s v="United States"/>
    <x v="77"/>
    <x v="22"/>
    <n v="80906"/>
    <x v="1"/>
    <s v="OFF-BI-10004593"/>
    <x v="1"/>
    <s v="Binders"/>
    <n v="78.599999999999994"/>
    <s v="Ibico Laser Imprintable Binding System Covers"/>
    <n v="5"/>
    <n v="0.7"/>
    <n v="-62.88"/>
  </r>
  <r>
    <s v="CA-2014-111451"/>
    <s v="12/26/2014"/>
    <s v="12/28/2014"/>
    <x v="2"/>
    <s v="KL-16555"/>
    <s v="Kelly Lampkin"/>
    <x v="1"/>
    <s v="United States"/>
    <x v="77"/>
    <x v="22"/>
    <n v="80906"/>
    <x v="1"/>
    <s v="OFF-FA-10004854"/>
    <x v="1"/>
    <s v="Fasteners"/>
    <n v="27.552"/>
    <s v="Vinyl Coated Wire Paper Clips in Organizer Box, 800/Box"/>
    <n v="3"/>
    <n v="0.2"/>
    <n v="9.2988"/>
  </r>
  <r>
    <s v="CA-2016-142545"/>
    <s v="10/28/2016"/>
    <d v="2016-03-11T00:00:00"/>
    <x v="1"/>
    <s v="JD-15895"/>
    <s v="Jonathan Doherty"/>
    <x v="1"/>
    <s v="United States"/>
    <x v="78"/>
    <x v="30"/>
    <n v="7109"/>
    <x v="3"/>
    <s v="OFF-PA-10002105"/>
    <x v="1"/>
    <s v="Paper"/>
    <n v="32.4"/>
    <s v="Xerox 223"/>
    <n v="5"/>
    <n v="0"/>
    <n v="15.552"/>
  </r>
  <r>
    <s v="CA-2016-142545"/>
    <s v="10/28/2016"/>
    <d v="2016-03-11T00:00:00"/>
    <x v="1"/>
    <s v="JD-15895"/>
    <s v="Jonathan Doherty"/>
    <x v="1"/>
    <s v="United States"/>
    <x v="78"/>
    <x v="30"/>
    <n v="7109"/>
    <x v="3"/>
    <s v="OFF-ST-10002756"/>
    <x v="1"/>
    <s v="Storage"/>
    <n v="1082.48"/>
    <s v="Tennsco Stur-D-Stor Boltless Shelving, 5 Shelves, 24&quot; Deep, Sand"/>
    <n v="8"/>
    <n v="0"/>
    <n v="10.8248"/>
  </r>
  <r>
    <s v="CA-2016-142545"/>
    <s v="10/28/2016"/>
    <d v="2016-03-11T00:00:00"/>
    <x v="1"/>
    <s v="JD-15895"/>
    <s v="Jonathan Doherty"/>
    <x v="1"/>
    <s v="United States"/>
    <x v="78"/>
    <x v="30"/>
    <n v="7109"/>
    <x v="3"/>
    <s v="OFF-PA-10004243"/>
    <x v="1"/>
    <s v="Paper"/>
    <n v="56.91"/>
    <s v="Xerox 1939"/>
    <n v="3"/>
    <n v="0"/>
    <n v="27.316800000000001"/>
  </r>
  <r>
    <s v="CA-2016-142545"/>
    <s v="10/28/2016"/>
    <d v="2016-03-11T00:00:00"/>
    <x v="1"/>
    <s v="JD-15895"/>
    <s v="Jonathan Doherty"/>
    <x v="1"/>
    <s v="United States"/>
    <x v="78"/>
    <x v="30"/>
    <n v="7109"/>
    <x v="3"/>
    <s v="FUR-FU-10001861"/>
    <x v="0"/>
    <s v="Furnishings"/>
    <n v="77.599999999999994"/>
    <s v="Floodlight Indoor Halogen Bulbs, 1 Bulb per Pack, 60 Watts"/>
    <n v="4"/>
    <n v="0"/>
    <n v="38.024000000000001"/>
  </r>
  <r>
    <s v="CA-2016-142545"/>
    <s v="10/28/2016"/>
    <d v="2016-03-11T00:00:00"/>
    <x v="1"/>
    <s v="JD-15895"/>
    <s v="Jonathan Doherty"/>
    <x v="1"/>
    <s v="United States"/>
    <x v="78"/>
    <x v="30"/>
    <n v="7109"/>
    <x v="3"/>
    <s v="OFF-BI-10002706"/>
    <x v="1"/>
    <s v="Binders"/>
    <n v="14.28"/>
    <s v="Avery Premier Heavy-Duty Binder with Round Locking Rings"/>
    <n v="1"/>
    <n v="0"/>
    <n v="6.5688000000000004"/>
  </r>
  <r>
    <s v="US-2017-152380"/>
    <s v="11/19/2017"/>
    <s v="11/23/2017"/>
    <x v="1"/>
    <s v="JH-15910"/>
    <s v="Jonathan Howell"/>
    <x v="0"/>
    <s v="United States"/>
    <x v="22"/>
    <x v="10"/>
    <n v="60623"/>
    <x v="2"/>
    <s v="FUR-TA-10002533"/>
    <x v="0"/>
    <s v="Tables"/>
    <n v="219.07499999999999"/>
    <s v="BPI Conference Tables"/>
    <n v="3"/>
    <n v="0.5"/>
    <n v="-131.44499999999999"/>
  </r>
  <r>
    <s v="CA-2015-144253"/>
    <d v="2015-04-05T00:00:00"/>
    <d v="2015-09-05T00:00:00"/>
    <x v="0"/>
    <s v="AS-10225"/>
    <s v="Alan Schoenberger"/>
    <x v="1"/>
    <s v="United States"/>
    <x v="20"/>
    <x v="15"/>
    <n v="10024"/>
    <x v="3"/>
    <s v="FUR-FU-10002671"/>
    <x v="0"/>
    <s v="Furnishings"/>
    <n v="26.8"/>
    <s v="Electrix 20W Halogen Replacement Bulb for Zoom-In Desk Lamp"/>
    <n v="2"/>
    <n v="0"/>
    <n v="12.864000000000001"/>
  </r>
  <r>
    <s v="CA-2014-130960"/>
    <s v="12/30/2014"/>
    <d v="2015-04-01T00:00:00"/>
    <x v="1"/>
    <s v="KB-16600"/>
    <s v="Ken Brennan"/>
    <x v="1"/>
    <s v="United States"/>
    <x v="79"/>
    <x v="12"/>
    <n v="48180"/>
    <x v="2"/>
    <s v="OFF-AR-10003651"/>
    <x v="1"/>
    <s v="Art"/>
    <n v="9.84"/>
    <s v="Newell 350"/>
    <n v="3"/>
    <n v="0"/>
    <n v="2.8536000000000001"/>
  </r>
  <r>
    <s v="CA-2014-111003"/>
    <d v="2014-01-06T00:00:00"/>
    <d v="2014-06-06T00:00:00"/>
    <x v="1"/>
    <s v="CR-12625"/>
    <s v="Corey Roper"/>
    <x v="2"/>
    <s v="United States"/>
    <x v="80"/>
    <x v="30"/>
    <n v="8701"/>
    <x v="3"/>
    <s v="OFF-BI-10001072"/>
    <x v="1"/>
    <s v="Binders"/>
    <n v="45.48"/>
    <s v="GBC Clear Cover, 8-1/2 x 11, unpunched, 25 covers per pack"/>
    <n v="3"/>
    <n v="0"/>
    <n v="20.9208"/>
  </r>
  <r>
    <s v="CA-2014-111003"/>
    <d v="2014-01-06T00:00:00"/>
    <d v="2014-06-06T00:00:00"/>
    <x v="1"/>
    <s v="CR-12625"/>
    <s v="Corey Roper"/>
    <x v="2"/>
    <s v="United States"/>
    <x v="80"/>
    <x v="30"/>
    <n v="8701"/>
    <x v="3"/>
    <s v="OFF-AR-10002135"/>
    <x v="1"/>
    <s v="Art"/>
    <n v="289.2"/>
    <s v="Boston Heavy-Duty Trimline Electric Pencil Sharpeners"/>
    <n v="6"/>
    <n v="0"/>
    <n v="83.867999999999995"/>
  </r>
  <r>
    <s v="CA-2017-126774"/>
    <s v="4/15/2017"/>
    <s v="4/17/2017"/>
    <x v="2"/>
    <s v="SH-20395"/>
    <s v="Shahid Hopkins"/>
    <x v="0"/>
    <s v="United States"/>
    <x v="81"/>
    <x v="17"/>
    <n v="22204"/>
    <x v="0"/>
    <s v="OFF-AR-10002804"/>
    <x v="1"/>
    <s v="Art"/>
    <n v="4.8899999999999997"/>
    <s v="Faber Castell Col-Erase Pencils"/>
    <n v="1"/>
    <n v="0"/>
    <n v="2.0049000000000001"/>
  </r>
  <r>
    <s v="CA-2016-142902"/>
    <d v="2016-12-09T00:00:00"/>
    <s v="9/14/2016"/>
    <x v="0"/>
    <s v="BP-11185"/>
    <s v="Ben Peterman"/>
    <x v="1"/>
    <s v="United States"/>
    <x v="82"/>
    <x v="22"/>
    <n v="80004"/>
    <x v="1"/>
    <s v="FUR-FU-10001918"/>
    <x v="0"/>
    <s v="Furnishings"/>
    <n v="15.135999999999999"/>
    <s v="C-Line Cubicle Keepers Polyproplyene Holder With Velcro Backings"/>
    <n v="4"/>
    <n v="0.2"/>
    <n v="3.5948000000000002"/>
  </r>
  <r>
    <s v="CA-2016-142902"/>
    <d v="2016-12-09T00:00:00"/>
    <s v="9/14/2016"/>
    <x v="0"/>
    <s v="BP-11185"/>
    <s v="Ben Peterman"/>
    <x v="1"/>
    <s v="United States"/>
    <x v="82"/>
    <x v="22"/>
    <n v="80004"/>
    <x v="1"/>
    <s v="FUR-CH-10004086"/>
    <x v="0"/>
    <s v="Chairs"/>
    <n v="466.76799999999997"/>
    <s v="Hon 4070 Series Pagoda Armless Upholstered Stacking Chairs"/>
    <n v="2"/>
    <n v="0.2"/>
    <n v="52.511400000000002"/>
  </r>
  <r>
    <s v="CA-2016-142902"/>
    <d v="2016-12-09T00:00:00"/>
    <s v="9/14/2016"/>
    <x v="0"/>
    <s v="BP-11185"/>
    <s v="Ben Peterman"/>
    <x v="1"/>
    <s v="United States"/>
    <x v="82"/>
    <x v="22"/>
    <n v="80004"/>
    <x v="1"/>
    <s v="FUR-FU-10001756"/>
    <x v="0"/>
    <s v="Furnishings"/>
    <n v="15.231999999999999"/>
    <s v="Eldon Expressions Desk Accessory, Wood Photo Frame, Mahogany"/>
    <n v="1"/>
    <n v="0.2"/>
    <n v="1.7136"/>
  </r>
  <r>
    <s v="CA-2016-142902"/>
    <d v="2016-12-09T00:00:00"/>
    <s v="9/14/2016"/>
    <x v="0"/>
    <s v="BP-11185"/>
    <s v="Ben Peterman"/>
    <x v="1"/>
    <s v="United States"/>
    <x v="82"/>
    <x v="22"/>
    <n v="80004"/>
    <x v="1"/>
    <s v="OFF-LA-10000634"/>
    <x v="1"/>
    <s v="Labels"/>
    <n v="6.2640000000000002"/>
    <s v="Avery 509"/>
    <n v="3"/>
    <n v="0.2"/>
    <n v="2.0358000000000001"/>
  </r>
  <r>
    <s v="CA-2014-120887"/>
    <s v="9/27/2014"/>
    <d v="2014-03-10T00:00:00"/>
    <x v="1"/>
    <s v="TS-21205"/>
    <s v="Thomas Seio"/>
    <x v="1"/>
    <s v="United States"/>
    <x v="83"/>
    <x v="30"/>
    <n v="7601"/>
    <x v="3"/>
    <s v="FUR-FU-10001588"/>
    <x v="0"/>
    <s v="Furnishings"/>
    <n v="87.54"/>
    <s v="Deflect-o SuperTray Unbreakable Stackable Tray, Letter, Black"/>
    <n v="3"/>
    <n v="0"/>
    <n v="37.642200000000003"/>
  </r>
  <r>
    <s v="CA-2014-167850"/>
    <d v="2014-09-08T00:00:00"/>
    <s v="8/16/2014"/>
    <x v="1"/>
    <s v="AG-10525"/>
    <s v="Andy Gerbode"/>
    <x v="1"/>
    <s v="United States"/>
    <x v="84"/>
    <x v="2"/>
    <n v="33710"/>
    <x v="0"/>
    <s v="TEC-PH-10002398"/>
    <x v="2"/>
    <s v="Phones"/>
    <n v="178.38399999999999"/>
    <s v="AT&amp;T 1070 Corded Phone"/>
    <n v="2"/>
    <n v="0.2"/>
    <n v="22.297999999999998"/>
  </r>
  <r>
    <s v="CA-2014-167850"/>
    <d v="2014-09-08T00:00:00"/>
    <s v="8/16/2014"/>
    <x v="1"/>
    <s v="AG-10525"/>
    <s v="Andy Gerbode"/>
    <x v="1"/>
    <s v="United States"/>
    <x v="84"/>
    <x v="2"/>
    <n v="33710"/>
    <x v="0"/>
    <s v="OFF-PA-10001937"/>
    <x v="1"/>
    <s v="Paper"/>
    <n v="15.552"/>
    <s v="Xerox 21"/>
    <n v="3"/>
    <n v="0.2"/>
    <n v="5.4432"/>
  </r>
  <r>
    <s v="CA-2014-164259"/>
    <s v="12/28/2014"/>
    <s v="12/30/2014"/>
    <x v="2"/>
    <s v="SP-20860"/>
    <s v="Sung Pak"/>
    <x v="1"/>
    <s v="United States"/>
    <x v="10"/>
    <x v="9"/>
    <n v="19143"/>
    <x v="3"/>
    <s v="OFF-AR-10003373"/>
    <x v="1"/>
    <s v="Art"/>
    <n v="99.135999999999996"/>
    <s v="Boston School Pro Electric Pencil Sharpener, 1670"/>
    <n v="4"/>
    <n v="0.2"/>
    <n v="8.6744000000000003"/>
  </r>
  <r>
    <s v="CA-2014-164973"/>
    <d v="2014-04-11T00:00:00"/>
    <d v="2014-09-11T00:00:00"/>
    <x v="1"/>
    <s v="NM-18445"/>
    <s v="Nathan Mautz"/>
    <x v="2"/>
    <s v="United States"/>
    <x v="20"/>
    <x v="15"/>
    <n v="10024"/>
    <x v="3"/>
    <s v="FUR-CH-10002602"/>
    <x v="0"/>
    <s v="Chairs"/>
    <n v="135.88200000000001"/>
    <s v="DMI Arturo Collection Mission-style Design Wood Chair"/>
    <n v="1"/>
    <n v="0.1"/>
    <n v="24.1568"/>
  </r>
  <r>
    <s v="CA-2014-164973"/>
    <d v="2014-04-11T00:00:00"/>
    <d v="2014-09-11T00:00:00"/>
    <x v="1"/>
    <s v="NM-18445"/>
    <s v="Nathan Mautz"/>
    <x v="2"/>
    <s v="United States"/>
    <x v="20"/>
    <x v="15"/>
    <n v="10024"/>
    <x v="3"/>
    <s v="TEC-MA-10002927"/>
    <x v="2"/>
    <s v="Machines"/>
    <n v="3991.98"/>
    <s v="Canon imageCLASS MF7460 Monochrome Digital Laser Multifunction Copier"/>
    <n v="2"/>
    <n v="0"/>
    <n v="1995.99"/>
  </r>
  <r>
    <s v="CA-2014-164973"/>
    <d v="2014-04-11T00:00:00"/>
    <d v="2014-09-11T00:00:00"/>
    <x v="1"/>
    <s v="NM-18445"/>
    <s v="Nathan Mautz"/>
    <x v="2"/>
    <s v="United States"/>
    <x v="20"/>
    <x v="15"/>
    <n v="10024"/>
    <x v="3"/>
    <s v="TEC-PH-10004093"/>
    <x v="2"/>
    <s v="Phones"/>
    <n v="275.94"/>
    <s v="Panasonic Kx-TS550"/>
    <n v="6"/>
    <n v="0"/>
    <n v="80.022599999999997"/>
  </r>
  <r>
    <s v="CA-2014-164973"/>
    <d v="2014-04-11T00:00:00"/>
    <d v="2014-09-11T00:00:00"/>
    <x v="1"/>
    <s v="NM-18445"/>
    <s v="Nathan Mautz"/>
    <x v="2"/>
    <s v="United States"/>
    <x v="20"/>
    <x v="15"/>
    <n v="10024"/>
    <x v="3"/>
    <s v="TEC-AC-10000892"/>
    <x v="2"/>
    <s v="Accessories"/>
    <n v="360"/>
    <s v="NETGEAR N750 Dual Band Wi-Fi Gigabit Router"/>
    <n v="4"/>
    <n v="0"/>
    <n v="129.6"/>
  </r>
  <r>
    <s v="CA-2014-164973"/>
    <d v="2014-04-11T00:00:00"/>
    <d v="2014-09-11T00:00:00"/>
    <x v="1"/>
    <s v="NM-18445"/>
    <s v="Nathan Mautz"/>
    <x v="2"/>
    <s v="United States"/>
    <x v="20"/>
    <x v="15"/>
    <n v="10024"/>
    <x v="3"/>
    <s v="OFF-ST-10002974"/>
    <x v="1"/>
    <s v="Storage"/>
    <n v="43.57"/>
    <s v="Trav-L-File Heavy-Duty Shuttle II, Black"/>
    <n v="1"/>
    <n v="0"/>
    <n v="13.071"/>
  </r>
  <r>
    <s v="CA-2014-156601"/>
    <s v="9/19/2014"/>
    <s v="9/24/2014"/>
    <x v="1"/>
    <s v="FA-14230"/>
    <s v="Frank Atkinson"/>
    <x v="1"/>
    <s v="United States"/>
    <x v="85"/>
    <x v="1"/>
    <n v="90805"/>
    <x v="1"/>
    <s v="OFF-FA-10000624"/>
    <x v="1"/>
    <s v="Fasteners"/>
    <n v="7.16"/>
    <s v="OIC Binder Clips"/>
    <n v="2"/>
    <n v="0"/>
    <n v="3.58"/>
  </r>
  <r>
    <s v="CA-2016-162138"/>
    <s v="4/23/2016"/>
    <s v="4/27/2016"/>
    <x v="1"/>
    <s v="GK-14620"/>
    <s v="Grace Kelly"/>
    <x v="1"/>
    <s v="United States"/>
    <x v="86"/>
    <x v="1"/>
    <n v="92345"/>
    <x v="1"/>
    <s v="OFF-BI-10004593"/>
    <x v="1"/>
    <s v="Binders"/>
    <n v="251.52"/>
    <s v="Ibico Laser Imprintable Binding System Covers"/>
    <n v="6"/>
    <n v="0.2"/>
    <n v="81.744"/>
  </r>
  <r>
    <s v="CA-2016-162138"/>
    <s v="4/23/2016"/>
    <s v="4/27/2016"/>
    <x v="1"/>
    <s v="GK-14620"/>
    <s v="Grace Kelly"/>
    <x v="1"/>
    <s v="United States"/>
    <x v="86"/>
    <x v="1"/>
    <n v="92345"/>
    <x v="1"/>
    <s v="TEC-AC-10001908"/>
    <x v="2"/>
    <s v="Accessories"/>
    <n v="99.99"/>
    <s v="Logitech Wireless Headset h800"/>
    <n v="1"/>
    <n v="0"/>
    <n v="34.996499999999997"/>
  </r>
  <r>
    <s v="CA-2017-153339"/>
    <d v="2017-03-11T00:00:00"/>
    <d v="2017-05-11T00:00:00"/>
    <x v="0"/>
    <s v="DJ-13510"/>
    <s v="Don Jones"/>
    <x v="1"/>
    <s v="United States"/>
    <x v="87"/>
    <x v="18"/>
    <n v="37130"/>
    <x v="0"/>
    <s v="FUR-FU-10001967"/>
    <x v="0"/>
    <s v="Furnishings"/>
    <n v="15.992000000000001"/>
    <s v="Telescoping Adjustable Floor Lamp"/>
    <n v="1"/>
    <n v="0.2"/>
    <n v="0.99950000000000006"/>
  </r>
  <r>
    <s v="US-2016-141544"/>
    <s v="8/30/2016"/>
    <d v="2016-01-09T00:00:00"/>
    <x v="2"/>
    <s v="PO-18850"/>
    <s v="Patrick O'Brill"/>
    <x v="0"/>
    <s v="United States"/>
    <x v="10"/>
    <x v="9"/>
    <n v="19143"/>
    <x v="3"/>
    <s v="TEC-PH-10003645"/>
    <x v="2"/>
    <s v="Phones"/>
    <n v="290.89800000000002"/>
    <s v="Aastra 57i VoIP phone"/>
    <n v="3"/>
    <n v="0.4"/>
    <n v="-67.876199999999997"/>
  </r>
  <r>
    <s v="US-2016-141544"/>
    <s v="8/30/2016"/>
    <d v="2016-01-09T00:00:00"/>
    <x v="2"/>
    <s v="PO-18850"/>
    <s v="Patrick O'Brill"/>
    <x v="0"/>
    <s v="United States"/>
    <x v="10"/>
    <x v="9"/>
    <n v="19143"/>
    <x v="3"/>
    <s v="OFF-ST-10000675"/>
    <x v="1"/>
    <s v="Storage"/>
    <n v="54.223999999999997"/>
    <s v="File Shuttle II and Handi-File, Black"/>
    <n v="2"/>
    <n v="0.2"/>
    <n v="3.3889999999999998"/>
  </r>
  <r>
    <s v="US-2016-141544"/>
    <s v="8/30/2016"/>
    <d v="2016-01-09T00:00:00"/>
    <x v="2"/>
    <s v="PO-18850"/>
    <s v="Patrick O'Brill"/>
    <x v="0"/>
    <s v="United States"/>
    <x v="10"/>
    <x v="9"/>
    <n v="19143"/>
    <x v="3"/>
    <s v="FUR-CH-10003312"/>
    <x v="0"/>
    <s v="Chairs"/>
    <n v="786.74400000000003"/>
    <s v="Hon 2090 “Pillow Soft” Series Mid Back Swivel/Tilt Chairs"/>
    <n v="4"/>
    <n v="0.3"/>
    <n v="-258.5016"/>
  </r>
  <r>
    <s v="US-2016-141544"/>
    <s v="8/30/2016"/>
    <d v="2016-01-09T00:00:00"/>
    <x v="2"/>
    <s v="PO-18850"/>
    <s v="Patrick O'Brill"/>
    <x v="0"/>
    <s v="United States"/>
    <x v="10"/>
    <x v="9"/>
    <n v="19143"/>
    <x v="3"/>
    <s v="OFF-LA-10001074"/>
    <x v="1"/>
    <s v="Labels"/>
    <n v="100.24"/>
    <s v="Round Specialty Laser Printer Labels"/>
    <n v="10"/>
    <n v="0.2"/>
    <n v="33.831000000000003"/>
  </r>
  <r>
    <s v="US-2016-141544"/>
    <s v="8/30/2016"/>
    <d v="2016-01-09T00:00:00"/>
    <x v="2"/>
    <s v="PO-18850"/>
    <s v="Patrick O'Brill"/>
    <x v="0"/>
    <s v="United States"/>
    <x v="10"/>
    <x v="9"/>
    <n v="19143"/>
    <x v="3"/>
    <s v="OFF-BI-10001524"/>
    <x v="1"/>
    <s v="Binders"/>
    <n v="37.764000000000003"/>
    <s v="GBC Premium Transparent Covers with Diagonal Lined Pattern"/>
    <n v="6"/>
    <n v="0.7"/>
    <n v="-27.6936"/>
  </r>
  <r>
    <s v="US-2016-150147"/>
    <s v="4/25/2016"/>
    <s v="4/29/2016"/>
    <x v="0"/>
    <s v="JL-15850"/>
    <s v="John Lucas"/>
    <x v="0"/>
    <s v="United States"/>
    <x v="10"/>
    <x v="9"/>
    <n v="19134"/>
    <x v="3"/>
    <s v="TEC-PH-10004614"/>
    <x v="2"/>
    <s v="Phones"/>
    <n v="82.8"/>
    <s v="AT&amp;T 841000 Phone"/>
    <n v="2"/>
    <n v="0.4"/>
    <n v="-20.7"/>
  </r>
  <r>
    <s v="US-2016-150147"/>
    <s v="4/25/2016"/>
    <s v="4/29/2016"/>
    <x v="0"/>
    <s v="JL-15850"/>
    <s v="John Lucas"/>
    <x v="0"/>
    <s v="United States"/>
    <x v="10"/>
    <x v="9"/>
    <n v="19134"/>
    <x v="3"/>
    <s v="OFF-BI-10001153"/>
    <x v="1"/>
    <s v="Binders"/>
    <n v="20.724"/>
    <s v="Ibico Recycled Grain-Textured Covers"/>
    <n v="2"/>
    <n v="0.7"/>
    <n v="-13.816000000000001"/>
  </r>
  <r>
    <s v="US-2016-150147"/>
    <s v="4/25/2016"/>
    <s v="4/29/2016"/>
    <x v="0"/>
    <s v="JL-15850"/>
    <s v="John Lucas"/>
    <x v="0"/>
    <s v="United States"/>
    <x v="10"/>
    <x v="9"/>
    <n v="19134"/>
    <x v="3"/>
    <s v="OFF-BI-10001982"/>
    <x v="1"/>
    <s v="Binders"/>
    <n v="4.8959999999999999"/>
    <s v="Wilson Jones Custom Binder Spines &amp; Labels"/>
    <n v="3"/>
    <n v="0.7"/>
    <n v="-3.4272"/>
  </r>
  <r>
    <s v="CA-2015-137946"/>
    <d v="2015-01-09T00:00:00"/>
    <d v="2015-04-09T00:00:00"/>
    <x v="0"/>
    <s v="DB-13615"/>
    <s v="Doug Bickford"/>
    <x v="0"/>
    <s v="United States"/>
    <x v="1"/>
    <x v="1"/>
    <n v="90045"/>
    <x v="1"/>
    <s v="OFF-BI-10001922"/>
    <x v="1"/>
    <s v="Binders"/>
    <n v="4.7519999999999998"/>
    <s v="Storex Dura Pro Binders"/>
    <n v="1"/>
    <n v="0.2"/>
    <n v="1.6037999999999999"/>
  </r>
  <r>
    <s v="CA-2015-137946"/>
    <d v="2015-01-09T00:00:00"/>
    <d v="2015-04-09T00:00:00"/>
    <x v="0"/>
    <s v="DB-13615"/>
    <s v="Doug Bickford"/>
    <x v="0"/>
    <s v="United States"/>
    <x v="1"/>
    <x v="1"/>
    <n v="90045"/>
    <x v="1"/>
    <s v="TEC-CO-10001449"/>
    <x v="2"/>
    <s v="Copiers"/>
    <n v="959.98400000000004"/>
    <s v="Hewlett Packard LaserJet 3310 Copier"/>
    <n v="2"/>
    <n v="0.2"/>
    <n v="335.99439999999998"/>
  </r>
  <r>
    <s v="CA-2015-137946"/>
    <d v="2015-01-09T00:00:00"/>
    <d v="2015-04-09T00:00:00"/>
    <x v="0"/>
    <s v="DB-13615"/>
    <s v="Doug Bickford"/>
    <x v="0"/>
    <s v="United States"/>
    <x v="1"/>
    <x v="1"/>
    <n v="90045"/>
    <x v="1"/>
    <s v="OFF-BI-10004140"/>
    <x v="1"/>
    <s v="Binders"/>
    <n v="14.368"/>
    <s v="Avery Non-Stick Binders"/>
    <n v="4"/>
    <n v="0.2"/>
    <n v="4.49"/>
  </r>
  <r>
    <s v="CA-2014-129924"/>
    <d v="2014-12-07T00:00:00"/>
    <s v="7/17/2014"/>
    <x v="1"/>
    <s v="AC-10420"/>
    <s v="Alyssa Crouse"/>
    <x v="1"/>
    <s v="United States"/>
    <x v="8"/>
    <x v="1"/>
    <n v="94122"/>
    <x v="1"/>
    <s v="OFF-BI-10003314"/>
    <x v="1"/>
    <s v="Binders"/>
    <n v="7.7119999999999997"/>
    <s v="Tuff Stuff Recycled Round Ring Binders"/>
    <n v="2"/>
    <n v="0.2"/>
    <n v="2.7955999999999999"/>
  </r>
  <r>
    <s v="CA-2014-129924"/>
    <d v="2014-12-07T00:00:00"/>
    <s v="7/17/2014"/>
    <x v="1"/>
    <s v="AC-10420"/>
    <s v="Alyssa Crouse"/>
    <x v="1"/>
    <s v="United States"/>
    <x v="8"/>
    <x v="1"/>
    <n v="94122"/>
    <x v="1"/>
    <s v="FUR-TA-10004575"/>
    <x v="0"/>
    <s v="Tables"/>
    <n v="698.35199999999998"/>
    <s v="Hon 5100 Series Wood Tables"/>
    <n v="3"/>
    <n v="0.2"/>
    <n v="-17.4588"/>
  </r>
  <r>
    <s v="CA-2015-128167"/>
    <s v="6/22/2015"/>
    <s v="6/26/2015"/>
    <x v="0"/>
    <s v="KL-16645"/>
    <s v="Ken Lonsdale"/>
    <x v="0"/>
    <s v="United States"/>
    <x v="88"/>
    <x v="7"/>
    <n v="84041"/>
    <x v="1"/>
    <s v="OFF-FA-10000490"/>
    <x v="1"/>
    <s v="Fasteners"/>
    <n v="4.96"/>
    <s v="OIC Binder Clips, Mini, 1/4&quot; Capacity, Black"/>
    <n v="4"/>
    <n v="0"/>
    <n v="2.3311999999999999"/>
  </r>
  <r>
    <s v="CA-2014-122336"/>
    <s v="4/13/2014"/>
    <s v="4/17/2014"/>
    <x v="0"/>
    <s v="JD-15895"/>
    <s v="Jonathan Doherty"/>
    <x v="1"/>
    <s v="United States"/>
    <x v="10"/>
    <x v="9"/>
    <n v="19140"/>
    <x v="3"/>
    <s v="OFF-AR-10000122"/>
    <x v="1"/>
    <s v="Art"/>
    <n v="17.856000000000002"/>
    <s v="Newell 314"/>
    <n v="4"/>
    <n v="0.2"/>
    <n v="1.1160000000000001"/>
  </r>
  <r>
    <s v="CA-2014-122336"/>
    <s v="4/13/2014"/>
    <s v="4/17/2014"/>
    <x v="0"/>
    <s v="JD-15895"/>
    <s v="Jonathan Doherty"/>
    <x v="1"/>
    <s v="United States"/>
    <x v="10"/>
    <x v="9"/>
    <n v="19140"/>
    <x v="3"/>
    <s v="OFF-BI-10003656"/>
    <x v="1"/>
    <s v="Binders"/>
    <n v="509.97"/>
    <s v="Fellowes PB200 Plastic Comb Binding Machine"/>
    <n v="10"/>
    <n v="0.7"/>
    <n v="-407.976"/>
  </r>
  <r>
    <s v="CA-2014-122336"/>
    <s v="4/13/2014"/>
    <s v="4/17/2014"/>
    <x v="0"/>
    <s v="JD-15895"/>
    <s v="Jonathan Doherty"/>
    <x v="1"/>
    <s v="United States"/>
    <x v="10"/>
    <x v="9"/>
    <n v="19140"/>
    <x v="3"/>
    <s v="OFF-FA-10002780"/>
    <x v="1"/>
    <s v="Fasteners"/>
    <n v="30.992000000000001"/>
    <s v="Staples"/>
    <n v="13"/>
    <n v="0.2"/>
    <n v="10.0724"/>
  </r>
  <r>
    <s v="CA-2014-122336"/>
    <s v="4/13/2014"/>
    <s v="4/17/2014"/>
    <x v="0"/>
    <s v="JD-15895"/>
    <s v="Jonathan Doherty"/>
    <x v="1"/>
    <s v="United States"/>
    <x v="10"/>
    <x v="9"/>
    <n v="19140"/>
    <x v="3"/>
    <s v="TEC-PH-10000702"/>
    <x v="2"/>
    <s v="Phones"/>
    <n v="71.927999999999997"/>
    <s v="Square Credit Card Reader, 4 1/2&quot; x 4 1/2&quot; x 1&quot;, White"/>
    <n v="12"/>
    <n v="0.4"/>
    <n v="8.3916000000000004"/>
  </r>
  <r>
    <s v="US-2015-120712"/>
    <s v="12/20/2015"/>
    <s v="12/24/2015"/>
    <x v="1"/>
    <s v="CS-12130"/>
    <s v="Chad Sievert"/>
    <x v="0"/>
    <s v="United States"/>
    <x v="89"/>
    <x v="5"/>
    <n v="78745"/>
    <x v="2"/>
    <s v="OFF-ST-10000107"/>
    <x v="1"/>
    <s v="Storage"/>
    <n v="88.8"/>
    <s v="Fellowes Super Stor/Drawer"/>
    <n v="4"/>
    <n v="0.2"/>
    <n v="-2.2200000000000002"/>
  </r>
  <r>
    <s v="CA-2017-169901"/>
    <s v="6/15/2017"/>
    <s v="6/19/2017"/>
    <x v="1"/>
    <s v="CC-12550"/>
    <s v="Clay Cheatham"/>
    <x v="0"/>
    <s v="United States"/>
    <x v="8"/>
    <x v="1"/>
    <n v="94122"/>
    <x v="1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7-134306"/>
    <d v="2017-08-07T00:00:00"/>
    <d v="2017-12-07T00:00:00"/>
    <x v="1"/>
    <s v="TD-20995"/>
    <s v="Tamara Dahlen"/>
    <x v="0"/>
    <s v="United States"/>
    <x v="90"/>
    <x v="31"/>
    <n v="1852"/>
    <x v="3"/>
    <s v="OFF-AR-10004027"/>
    <x v="1"/>
    <s v="Art"/>
    <n v="7.56"/>
    <s v="Binney &amp; Smith inkTank Erasable Desk Highlighter, Chisel Tip, Yellow, 12/Box"/>
    <n v="3"/>
    <n v="0"/>
    <n v="3.0996000000000001"/>
  </r>
  <r>
    <s v="CA-2017-134306"/>
    <d v="2017-08-07T00:00:00"/>
    <d v="2017-12-07T00:00:00"/>
    <x v="1"/>
    <s v="TD-20995"/>
    <s v="Tamara Dahlen"/>
    <x v="0"/>
    <s v="United States"/>
    <x v="90"/>
    <x v="31"/>
    <n v="1852"/>
    <x v="3"/>
    <s v="OFF-PA-10000249"/>
    <x v="1"/>
    <s v="Paper"/>
    <n v="24.56"/>
    <s v="Easy-staple paper"/>
    <n v="2"/>
    <n v="0"/>
    <n v="11.543200000000001"/>
  </r>
  <r>
    <s v="CA-2017-134306"/>
    <d v="2017-08-07T00:00:00"/>
    <d v="2017-12-07T00:00:00"/>
    <x v="1"/>
    <s v="TD-20995"/>
    <s v="Tamara Dahlen"/>
    <x v="0"/>
    <s v="United States"/>
    <x v="90"/>
    <x v="31"/>
    <n v="1852"/>
    <x v="3"/>
    <s v="OFF-AR-10001374"/>
    <x v="1"/>
    <s v="Art"/>
    <n v="12.96"/>
    <s v="BIC Brite Liner Highlighters, Chisel Tip"/>
    <n v="2"/>
    <n v="0"/>
    <n v="4.1471999999999998"/>
  </r>
  <r>
    <s v="CA-2016-129714"/>
    <d v="2016-01-09T00:00:00"/>
    <d v="2016-03-09T00:00:00"/>
    <x v="2"/>
    <s v="AB-10060"/>
    <s v="Adam Bellavance"/>
    <x v="2"/>
    <s v="United States"/>
    <x v="20"/>
    <x v="15"/>
    <n v="10009"/>
    <x v="3"/>
    <s v="TEC-AC-10000290"/>
    <x v="2"/>
    <s v="Accessories"/>
    <n v="6.79"/>
    <s v="Sabrent 4-Port USB 2.0 Hub"/>
    <n v="1"/>
    <n v="0"/>
    <n v="2.3086000000000002"/>
  </r>
  <r>
    <s v="CA-2016-129714"/>
    <d v="2016-01-09T00:00:00"/>
    <d v="2016-03-09T00:00:00"/>
    <x v="2"/>
    <s v="AB-10060"/>
    <s v="Adam Bellavance"/>
    <x v="2"/>
    <s v="United States"/>
    <x v="20"/>
    <x v="15"/>
    <n v="10009"/>
    <x v="3"/>
    <s v="OFF-PA-10001970"/>
    <x v="1"/>
    <s v="Paper"/>
    <n v="24.56"/>
    <s v="Xerox 1881"/>
    <n v="2"/>
    <n v="0"/>
    <n v="11.543200000000001"/>
  </r>
  <r>
    <s v="CA-2016-129714"/>
    <d v="2016-01-09T00:00:00"/>
    <d v="2016-03-09T00:00:00"/>
    <x v="2"/>
    <s v="AB-10060"/>
    <s v="Adam Bellavance"/>
    <x v="2"/>
    <s v="United States"/>
    <x v="20"/>
    <x v="15"/>
    <n v="10009"/>
    <x v="3"/>
    <s v="OFF-BI-10002160"/>
    <x v="1"/>
    <s v="Binders"/>
    <n v="3.048"/>
    <s v="Acco Hanging Data Binders"/>
    <n v="1"/>
    <n v="0.2"/>
    <n v="1.0668"/>
  </r>
  <r>
    <s v="CA-2016-129714"/>
    <d v="2016-01-09T00:00:00"/>
    <d v="2016-03-09T00:00:00"/>
    <x v="2"/>
    <s v="AB-10060"/>
    <s v="Adam Bellavance"/>
    <x v="2"/>
    <s v="United States"/>
    <x v="20"/>
    <x v="15"/>
    <n v="10009"/>
    <x v="3"/>
    <s v="OFF-PA-10001970"/>
    <x v="1"/>
    <s v="Paper"/>
    <n v="49.12"/>
    <s v="Xerox 1881"/>
    <n v="4"/>
    <n v="0"/>
    <n v="23.086400000000001"/>
  </r>
  <r>
    <s v="CA-2016-129714"/>
    <d v="2016-01-09T00:00:00"/>
    <d v="2016-03-09T00:00:00"/>
    <x v="2"/>
    <s v="AB-10060"/>
    <s v="Adam Bellavance"/>
    <x v="2"/>
    <s v="United States"/>
    <x v="20"/>
    <x v="15"/>
    <n v="10009"/>
    <x v="3"/>
    <s v="OFF-BI-10004995"/>
    <x v="1"/>
    <s v="Binders"/>
    <n v="4355.1679999999997"/>
    <s v="GBC DocuBind P400 Electric Binding System"/>
    <n v="4"/>
    <n v="0.2"/>
    <n v="1415.4295999999999"/>
  </r>
  <r>
    <s v="CA-2016-138520"/>
    <d v="2016-08-04T00:00:00"/>
    <s v="4/13/2016"/>
    <x v="1"/>
    <s v="JL-15505"/>
    <s v="Jeremy Lonsdale"/>
    <x v="0"/>
    <s v="United States"/>
    <x v="20"/>
    <x v="15"/>
    <n v="10035"/>
    <x v="3"/>
    <s v="FUR-BO-10002268"/>
    <x v="0"/>
    <s v="Bookcases"/>
    <n v="388.70400000000001"/>
    <s v="Sauder Barrister Bookcases"/>
    <n v="6"/>
    <n v="0.2"/>
    <n v="-4.8587999999999996"/>
  </r>
  <r>
    <s v="CA-2016-138520"/>
    <d v="2016-08-04T00:00:00"/>
    <s v="4/13/2016"/>
    <x v="1"/>
    <s v="JL-15505"/>
    <s v="Jeremy Lonsdale"/>
    <x v="0"/>
    <s v="United States"/>
    <x v="20"/>
    <x v="15"/>
    <n v="10035"/>
    <x v="3"/>
    <s v="OFF-EN-10001137"/>
    <x v="1"/>
    <s v="Envelopes"/>
    <n v="8.26"/>
    <s v="#10 Gummed Flap White Envelopes, 100/Box"/>
    <n v="2"/>
    <n v="0"/>
    <n v="3.7995999999999999"/>
  </r>
  <r>
    <s v="CA-2016-138520"/>
    <d v="2016-08-04T00:00:00"/>
    <s v="4/13/2016"/>
    <x v="1"/>
    <s v="JL-15505"/>
    <s v="Jeremy Lonsdale"/>
    <x v="0"/>
    <s v="United States"/>
    <x v="20"/>
    <x v="15"/>
    <n v="10035"/>
    <x v="3"/>
    <s v="OFF-AR-10002399"/>
    <x v="1"/>
    <s v="Art"/>
    <n v="17.04"/>
    <s v="Dixon Prang Watercolor Pencils, 10-Color Set with Brush"/>
    <n v="4"/>
    <n v="0"/>
    <n v="6.9863999999999997"/>
  </r>
  <r>
    <s v="CA-2016-138520"/>
    <d v="2016-08-04T00:00:00"/>
    <s v="4/13/2016"/>
    <x v="1"/>
    <s v="JL-15505"/>
    <s v="Jeremy Lonsdale"/>
    <x v="0"/>
    <s v="United States"/>
    <x v="20"/>
    <x v="15"/>
    <n v="10035"/>
    <x v="3"/>
    <s v="OFF-PA-10002713"/>
    <x v="1"/>
    <s v="Paper"/>
    <n v="34.4"/>
    <s v="Adams Phone Message Book, 200 Message Capacity, 8 1/16” x 11”"/>
    <n v="5"/>
    <n v="0"/>
    <n v="15.824"/>
  </r>
  <r>
    <s v="CA-2016-130001"/>
    <s v="4/23/2016"/>
    <s v="4/28/2016"/>
    <x v="1"/>
    <s v="HK-14890"/>
    <s v="Heather Kirkland"/>
    <x v="1"/>
    <s v="United States"/>
    <x v="35"/>
    <x v="3"/>
    <n v="28205"/>
    <x v="0"/>
    <s v="OFF-PA-10002666"/>
    <x v="1"/>
    <s v="Paper"/>
    <n v="36.24"/>
    <s v="Southworth 25% Cotton Linen-Finish Paper &amp; Envelopes"/>
    <n v="5"/>
    <n v="0.2"/>
    <n v="11.324999999999999"/>
  </r>
  <r>
    <s v="CA-2017-155698"/>
    <d v="2017-08-03T00:00:00"/>
    <d v="2017-11-03T00:00:00"/>
    <x v="2"/>
    <s v="VB-21745"/>
    <s v="Victoria Brennan"/>
    <x v="1"/>
    <s v="United States"/>
    <x v="38"/>
    <x v="32"/>
    <n v="31907"/>
    <x v="0"/>
    <s v="OFF-AP-10001124"/>
    <x v="1"/>
    <s v="Appliances"/>
    <n v="647.84"/>
    <s v="Belkin 8 Outlet SurgeMaster II Gold Surge Protector with Phone Protection"/>
    <n v="8"/>
    <n v="0"/>
    <n v="168.4384"/>
  </r>
  <r>
    <s v="CA-2017-155698"/>
    <d v="2017-08-03T00:00:00"/>
    <d v="2017-11-03T00:00:00"/>
    <x v="2"/>
    <s v="VB-21745"/>
    <s v="Victoria Brennan"/>
    <x v="1"/>
    <s v="United States"/>
    <x v="38"/>
    <x v="32"/>
    <n v="31907"/>
    <x v="0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x v="15"/>
    <n v="10009"/>
    <x v="3"/>
    <s v="OFF-LA-10001158"/>
    <x v="1"/>
    <s v="Labels"/>
    <n v="20.7"/>
    <s v="Avery Address/Shipping Labels for Typewriters, 4&quot; x 2&quot;"/>
    <n v="2"/>
    <n v="0"/>
    <n v="9.9359999999999999"/>
  </r>
  <r>
    <s v="CA-2017-144904"/>
    <s v="9/25/2017"/>
    <d v="2017-01-10T00:00:00"/>
    <x v="1"/>
    <s v="KW-16435"/>
    <s v="Katrina Willman"/>
    <x v="0"/>
    <s v="United States"/>
    <x v="20"/>
    <x v="15"/>
    <n v="10009"/>
    <x v="3"/>
    <s v="FUR-CH-10000785"/>
    <x v="0"/>
    <s v="Chairs"/>
    <n v="488.64600000000002"/>
    <s v="Global Ergonomic Managers Chair"/>
    <n v="3"/>
    <n v="0.1"/>
    <n v="86.870400000000004"/>
  </r>
  <r>
    <s v="CA-2017-144904"/>
    <s v="9/25/2017"/>
    <d v="2017-01-10T00:00:00"/>
    <x v="1"/>
    <s v="KW-16435"/>
    <s v="Katrina Willman"/>
    <x v="0"/>
    <s v="United States"/>
    <x v="20"/>
    <x v="15"/>
    <n v="10009"/>
    <x v="3"/>
    <s v="OFF-AR-10003732"/>
    <x v="1"/>
    <s v="Art"/>
    <n v="5.56"/>
    <s v="Newell 333"/>
    <n v="2"/>
    <n v="0"/>
    <n v="1.4456"/>
  </r>
  <r>
    <s v="CA-2017-144904"/>
    <s v="9/25/2017"/>
    <d v="2017-01-10T00:00:00"/>
    <x v="1"/>
    <s v="KW-16435"/>
    <s v="Katrina Willman"/>
    <x v="0"/>
    <s v="United States"/>
    <x v="20"/>
    <x v="15"/>
    <n v="10009"/>
    <x v="3"/>
    <s v="FUR-FU-10000023"/>
    <x v="0"/>
    <s v="Furnishings"/>
    <n v="47.12"/>
    <s v="Eldon Wave Desk Accessories"/>
    <n v="8"/>
    <n v="0"/>
    <n v="20.732800000000001"/>
  </r>
  <r>
    <s v="CA-2014-123344"/>
    <s v="9/24/2014"/>
    <s v="9/29/2014"/>
    <x v="1"/>
    <s v="JD-16060"/>
    <s v="Julia Dunbar"/>
    <x v="0"/>
    <s v="United States"/>
    <x v="8"/>
    <x v="1"/>
    <n v="94109"/>
    <x v="1"/>
    <s v="OFF-ST-10001713"/>
    <x v="1"/>
    <s v="Storage"/>
    <n v="211.96"/>
    <s v="Gould Plastics 9-Pocket Panel Bin, 18-3/8w x 5-1/4d x 20-1/2h, Black"/>
    <n v="4"/>
    <n v="0"/>
    <n v="8.4784000000000006"/>
  </r>
  <r>
    <s v="CA-2016-155516"/>
    <s v="10/21/2016"/>
    <s v="10/21/2016"/>
    <x v="3"/>
    <s v="MK-17905"/>
    <s v="Michael Kennedy"/>
    <x v="1"/>
    <s v="United States"/>
    <x v="91"/>
    <x v="29"/>
    <n v="6040"/>
    <x v="3"/>
    <s v="OFF-BI-10002412"/>
    <x v="1"/>
    <s v="Binders"/>
    <n v="23.2"/>
    <s v="Wilson Jones “Snap” Scratch Pad Binder Tool for Ring Binders"/>
    <n v="4"/>
    <n v="0"/>
    <n v="10.44"/>
  </r>
  <r>
    <s v="CA-2016-155516"/>
    <s v="10/21/2016"/>
    <s v="10/21/2016"/>
    <x v="3"/>
    <s v="MK-17905"/>
    <s v="Michael Kennedy"/>
    <x v="1"/>
    <s v="United States"/>
    <x v="91"/>
    <x v="29"/>
    <n v="6040"/>
    <x v="3"/>
    <s v="OFF-SU-10001225"/>
    <x v="1"/>
    <s v="Supplies"/>
    <n v="7.36"/>
    <s v="Staple remover"/>
    <n v="2"/>
    <n v="0"/>
    <n v="0.1472"/>
  </r>
  <r>
    <s v="CA-2016-155516"/>
    <s v="10/21/2016"/>
    <s v="10/21/2016"/>
    <x v="3"/>
    <s v="MK-17905"/>
    <s v="Michael Kennedy"/>
    <x v="1"/>
    <s v="United States"/>
    <x v="91"/>
    <x v="29"/>
    <n v="6040"/>
    <x v="3"/>
    <s v="OFF-ST-10002406"/>
    <x v="1"/>
    <s v="Storage"/>
    <n v="104.79"/>
    <s v="Pizazz Global Quick File"/>
    <n v="7"/>
    <n v="0"/>
    <n v="29.341200000000001"/>
  </r>
  <r>
    <s v="CA-2016-155516"/>
    <s v="10/21/2016"/>
    <s v="10/21/2016"/>
    <x v="3"/>
    <s v="MK-17905"/>
    <s v="Michael Kennedy"/>
    <x v="1"/>
    <s v="United States"/>
    <x v="91"/>
    <x v="29"/>
    <n v="6040"/>
    <x v="3"/>
    <s v="FUR-BO-10002545"/>
    <x v="0"/>
    <s v="Bookcases"/>
    <n v="1043.92"/>
    <s v="Atlantic Metals Mobile 3-Shelf Bookcases, Custom Colors"/>
    <n v="4"/>
    <n v="0"/>
    <n v="271.41919999999999"/>
  </r>
  <r>
    <s v="CA-2017-104745"/>
    <s v="5/29/2017"/>
    <d v="2017-04-06T00:00:00"/>
    <x v="1"/>
    <s v="GT-14755"/>
    <s v="Guy Thornton"/>
    <x v="0"/>
    <s v="United States"/>
    <x v="92"/>
    <x v="5"/>
    <n v="78550"/>
    <x v="2"/>
    <s v="OFF-PA-10002036"/>
    <x v="1"/>
    <s v="Paper"/>
    <n v="25.92"/>
    <s v="Xerox 1930"/>
    <n v="5"/>
    <n v="0.2"/>
    <n v="9.3960000000000008"/>
  </r>
  <r>
    <s v="CA-2017-104745"/>
    <s v="5/29/2017"/>
    <d v="2017-04-06T00:00:00"/>
    <x v="1"/>
    <s v="GT-14755"/>
    <s v="Guy Thornton"/>
    <x v="0"/>
    <s v="United States"/>
    <x v="92"/>
    <x v="5"/>
    <n v="78550"/>
    <x v="2"/>
    <s v="OFF-ST-10002205"/>
    <x v="1"/>
    <s v="Storage"/>
    <n v="53.423999999999999"/>
    <s v="File Shuttle I and Handi-File"/>
    <n v="3"/>
    <n v="0.2"/>
    <n v="4.6745999999999999"/>
  </r>
  <r>
    <s v="US-2014-119137"/>
    <s v="7/23/2014"/>
    <s v="7/27/2014"/>
    <x v="1"/>
    <s v="AG-10900"/>
    <s v="Arthur Gainer"/>
    <x v="0"/>
    <s v="United States"/>
    <x v="93"/>
    <x v="16"/>
    <n v="85705"/>
    <x v="1"/>
    <s v="OFF-BI-10001982"/>
    <x v="1"/>
    <s v="Binders"/>
    <n v="8.16"/>
    <s v="Wilson Jones Custom Binder Spines &amp; Labels"/>
    <n v="5"/>
    <n v="0.7"/>
    <n v="-5.7119999999999997"/>
  </r>
  <r>
    <s v="US-2014-119137"/>
    <s v="7/23/2014"/>
    <s v="7/27/2014"/>
    <x v="1"/>
    <s v="AG-10900"/>
    <s v="Arthur Gainer"/>
    <x v="0"/>
    <s v="United States"/>
    <x v="93"/>
    <x v="16"/>
    <n v="85705"/>
    <x v="1"/>
    <s v="TEC-AC-10003911"/>
    <x v="2"/>
    <s v="Accessories"/>
    <n v="1023.936"/>
    <s v="NETGEAR AC1750 Dual Band Gigabit Smart WiFi Router"/>
    <n v="8"/>
    <n v="0.2"/>
    <n v="179.18879999999999"/>
  </r>
  <r>
    <s v="US-2014-119137"/>
    <s v="7/23/2014"/>
    <s v="7/27/2014"/>
    <x v="1"/>
    <s v="AG-10900"/>
    <s v="Arthur Gainer"/>
    <x v="0"/>
    <s v="United States"/>
    <x v="93"/>
    <x v="16"/>
    <n v="85705"/>
    <x v="1"/>
    <s v="OFF-AR-10000658"/>
    <x v="1"/>
    <s v="Art"/>
    <n v="9.24"/>
    <s v="Newell 324"/>
    <n v="1"/>
    <n v="0.2"/>
    <n v="0.92400000000000004"/>
  </r>
  <r>
    <s v="US-2014-119137"/>
    <s v="7/23/2014"/>
    <s v="7/27/2014"/>
    <x v="1"/>
    <s v="AG-10900"/>
    <s v="Arthur Gainer"/>
    <x v="0"/>
    <s v="United States"/>
    <x v="93"/>
    <x v="16"/>
    <n v="85705"/>
    <x v="1"/>
    <s v="TEC-AC-10002076"/>
    <x v="2"/>
    <s v="Accessories"/>
    <n v="479.04"/>
    <s v="Microsoft Natural Keyboard Elite"/>
    <n v="10"/>
    <n v="0.2"/>
    <n v="-29.94"/>
  </r>
  <r>
    <s v="US-2016-134656"/>
    <s v="9/28/2016"/>
    <d v="2016-01-10T00:00:00"/>
    <x v="2"/>
    <s v="MM-18280"/>
    <s v="Muhammed MacIntyre"/>
    <x v="1"/>
    <s v="United States"/>
    <x v="94"/>
    <x v="10"/>
    <n v="62301"/>
    <x v="2"/>
    <s v="OFF-PA-10003039"/>
    <x v="1"/>
    <s v="Paper"/>
    <n v="99.135999999999996"/>
    <s v="Xerox 1960"/>
    <n v="4"/>
    <n v="0.2"/>
    <n v="30.98"/>
  </r>
  <r>
    <s v="US-2017-134481"/>
    <s v="8/27/2017"/>
    <d v="2017-01-09T00:00:00"/>
    <x v="1"/>
    <s v="AR-10405"/>
    <s v="Allen Rosenblatt"/>
    <x v="1"/>
    <s v="United States"/>
    <x v="47"/>
    <x v="31"/>
    <n v="2038"/>
    <x v="3"/>
    <s v="FUR-TA-10004915"/>
    <x v="0"/>
    <s v="Tables"/>
    <n v="1488.424"/>
    <s v="Office Impressions End Table, 20-1/2&quot;H x 24&quot;W x 20&quot;D"/>
    <n v="7"/>
    <n v="0.3"/>
    <n v="-297.6848"/>
  </r>
  <r>
    <s v="CA-2015-130792"/>
    <s v="4/28/2015"/>
    <d v="2015-05-05T00:00:00"/>
    <x v="1"/>
    <s v="RA-19915"/>
    <s v="Russell Applegate"/>
    <x v="0"/>
    <s v="United States"/>
    <x v="12"/>
    <x v="5"/>
    <n v="77095"/>
    <x v="2"/>
    <s v="OFF-AP-10000696"/>
    <x v="1"/>
    <s v="Appliances"/>
    <n v="8.6519999999999992"/>
    <s v="Holmes Odor Grabber"/>
    <n v="3"/>
    <n v="0.8"/>
    <n v="-20.3322"/>
  </r>
  <r>
    <s v="CA-2015-130792"/>
    <s v="4/28/2015"/>
    <d v="2015-05-05T00:00:00"/>
    <x v="1"/>
    <s v="RA-19915"/>
    <s v="Russell Applegate"/>
    <x v="0"/>
    <s v="United States"/>
    <x v="12"/>
    <x v="5"/>
    <n v="77095"/>
    <x v="2"/>
    <s v="OFF-ST-10003327"/>
    <x v="1"/>
    <s v="Storage"/>
    <n v="23.832000000000001"/>
    <s v="Akro-Mils 12-Gallon Tote"/>
    <n v="3"/>
    <n v="0.2"/>
    <n v="2.6810999999999998"/>
  </r>
  <r>
    <s v="CA-2015-130792"/>
    <s v="4/28/2015"/>
    <d v="2015-05-05T00:00:00"/>
    <x v="1"/>
    <s v="RA-19915"/>
    <s v="Russell Applegate"/>
    <x v="0"/>
    <s v="United States"/>
    <x v="12"/>
    <x v="5"/>
    <n v="77095"/>
    <x v="2"/>
    <s v="OFF-BI-10000309"/>
    <x v="1"/>
    <s v="Binders"/>
    <n v="12.176"/>
    <s v="GBC Twin Loop Wire Binding Elements, 9/16&quot; Spine, Black"/>
    <n v="4"/>
    <n v="0.8"/>
    <n v="-18.872800000000002"/>
  </r>
  <r>
    <s v="CA-2016-134775"/>
    <s v="10/28/2016"/>
    <s v="10/29/2016"/>
    <x v="2"/>
    <s v="AS-10285"/>
    <s v="Alejandro Savely"/>
    <x v="1"/>
    <s v="United States"/>
    <x v="8"/>
    <x v="1"/>
    <n v="94109"/>
    <x v="1"/>
    <s v="OFF-PA-10004734"/>
    <x v="1"/>
    <s v="Paper"/>
    <n v="50.96"/>
    <s v="Southworth Structures Collection"/>
    <n v="7"/>
    <n v="0"/>
    <n v="25.48"/>
  </r>
  <r>
    <s v="CA-2016-134775"/>
    <s v="10/28/2016"/>
    <s v="10/29/2016"/>
    <x v="2"/>
    <s v="AS-10285"/>
    <s v="Alejandro Savely"/>
    <x v="1"/>
    <s v="United States"/>
    <x v="8"/>
    <x v="1"/>
    <n v="94109"/>
    <x v="1"/>
    <s v="OFF-BI-10002225"/>
    <x v="1"/>
    <s v="Binders"/>
    <n v="49.536000000000001"/>
    <s v="Square Ring Data Binders, Rigid 75 Pt. Covers, 11&quot; x 14-7/8&quot;"/>
    <n v="3"/>
    <n v="0.2"/>
    <n v="17.337599999999998"/>
  </r>
  <r>
    <s v="CA-2015-125395"/>
    <s v="6/26/2015"/>
    <s v="6/29/2015"/>
    <x v="0"/>
    <s v="LA-16780"/>
    <s v="Laura Armstrong"/>
    <x v="1"/>
    <s v="United States"/>
    <x v="79"/>
    <x v="12"/>
    <n v="48180"/>
    <x v="2"/>
    <s v="TEC-AC-10004708"/>
    <x v="2"/>
    <s v="Accessories"/>
    <n v="41.9"/>
    <s v="Sony 32GB Class 10 Micro SDHC R40 Memory Card"/>
    <n v="2"/>
    <n v="0"/>
    <n v="8.7989999999999995"/>
  </r>
  <r>
    <s v="US-2015-168935"/>
    <s v="11/27/2015"/>
    <d v="2015-02-12T00:00:00"/>
    <x v="1"/>
    <s v="DO-13435"/>
    <s v="Denny Ordway"/>
    <x v="0"/>
    <s v="United States"/>
    <x v="95"/>
    <x v="2"/>
    <n v="33024"/>
    <x v="0"/>
    <s v="FUR-TA-10000617"/>
    <x v="0"/>
    <s v="Tables"/>
    <n v="375.45749999999998"/>
    <s v="Hon Practical Foundations 30 x 60 Training Table, Light Gray/Charcoal"/>
    <n v="3"/>
    <n v="0.45"/>
    <n v="-157.0095"/>
  </r>
  <r>
    <s v="US-2015-168935"/>
    <s v="11/27/2015"/>
    <d v="2015-02-12T00:00:00"/>
    <x v="1"/>
    <s v="DO-13435"/>
    <s v="Denny Ordway"/>
    <x v="0"/>
    <s v="United States"/>
    <x v="95"/>
    <x v="2"/>
    <n v="33024"/>
    <x v="0"/>
    <s v="TEC-AC-10002335"/>
    <x v="2"/>
    <s v="Accessories"/>
    <n v="83.975999999999999"/>
    <s v="Logitech Media Keyboard K200"/>
    <n v="3"/>
    <n v="0.2"/>
    <n v="-1.0497000000000001"/>
  </r>
  <r>
    <s v="CA-2015-122756"/>
    <d v="2015-03-12T00:00:00"/>
    <d v="2015-07-12T00:00:00"/>
    <x v="1"/>
    <s v="DK-13225"/>
    <s v="Dean Katz"/>
    <x v="1"/>
    <s v="United States"/>
    <x v="10"/>
    <x v="9"/>
    <n v="19140"/>
    <x v="3"/>
    <s v="TEC-MA-10001681"/>
    <x v="2"/>
    <s v="Machines"/>
    <n v="482.34"/>
    <s v="Lexmark MarkNet N8150 Wireless Print Server"/>
    <n v="4"/>
    <n v="0.7"/>
    <n v="-337.63799999999998"/>
  </r>
  <r>
    <s v="CA-2015-122756"/>
    <d v="2015-03-12T00:00:00"/>
    <d v="2015-07-12T00:00:00"/>
    <x v="1"/>
    <s v="DK-13225"/>
    <s v="Dean Katz"/>
    <x v="1"/>
    <s v="United States"/>
    <x v="10"/>
    <x v="9"/>
    <n v="19140"/>
    <x v="3"/>
    <s v="FUR-FU-10001935"/>
    <x v="0"/>
    <s v="Furnishings"/>
    <n v="2.96"/>
    <s v="3M Hangers With Command Adhesive"/>
    <n v="1"/>
    <n v="0.2"/>
    <n v="0.77700000000000002"/>
  </r>
  <r>
    <s v="CA-2014-115973"/>
    <s v="11/24/2014"/>
    <s v="11/26/2014"/>
    <x v="2"/>
    <s v="NG-18430"/>
    <s v="Nathan Gelder"/>
    <x v="0"/>
    <s v="United States"/>
    <x v="74"/>
    <x v="24"/>
    <n v="45231"/>
    <x v="3"/>
    <s v="OFF-AR-10004757"/>
    <x v="1"/>
    <s v="Art"/>
    <n v="2.6240000000000001"/>
    <s v="Crayola Colored Pencils"/>
    <n v="1"/>
    <n v="0.2"/>
    <n v="0.4264"/>
  </r>
  <r>
    <s v="CA-2017-101798"/>
    <d v="2017-11-12T00:00:00"/>
    <s v="12/15/2017"/>
    <x v="1"/>
    <s v="MV-18190"/>
    <s v="Mike Vittorini"/>
    <x v="0"/>
    <s v="United States"/>
    <x v="20"/>
    <x v="15"/>
    <n v="10009"/>
    <x v="3"/>
    <s v="OFF-BI-10000050"/>
    <x v="1"/>
    <s v="Binders"/>
    <n v="23.36"/>
    <s v="Angle-D Binders with Locking Rings, Label Holders"/>
    <n v="4"/>
    <n v="0.2"/>
    <n v="7.8840000000000003"/>
  </r>
  <r>
    <s v="CA-2017-101798"/>
    <d v="2017-11-12T00:00:00"/>
    <s v="12/15/2017"/>
    <x v="1"/>
    <s v="MV-18190"/>
    <s v="Mike Vittorini"/>
    <x v="0"/>
    <s v="United States"/>
    <x v="20"/>
    <x v="15"/>
    <n v="10009"/>
    <x v="3"/>
    <s v="TEC-AC-10001998"/>
    <x v="2"/>
    <s v="Accessories"/>
    <n v="39.979999999999997"/>
    <s v="Logitech LS21 Speaker System - PC Multimedia - 2.1-CH - Wired"/>
    <n v="2"/>
    <n v="0"/>
    <n v="13.5932"/>
  </r>
  <r>
    <s v="US-2014-135972"/>
    <s v="9/21/2014"/>
    <s v="9/23/2014"/>
    <x v="0"/>
    <s v="JG-15115"/>
    <s v="Jack Garza"/>
    <x v="0"/>
    <s v="United States"/>
    <x v="96"/>
    <x v="4"/>
    <n v="98198"/>
    <x v="1"/>
    <s v="TEC-PH-10003012"/>
    <x v="2"/>
    <s v="Phones"/>
    <n v="246.38399999999999"/>
    <s v="Nortel Meridian M3904 Professional Digital phone"/>
    <n v="2"/>
    <n v="0.2"/>
    <n v="27.7182"/>
  </r>
  <r>
    <s v="US-2014-135972"/>
    <s v="9/21/2014"/>
    <s v="9/23/2014"/>
    <x v="0"/>
    <s v="JG-15115"/>
    <s v="Jack Garza"/>
    <x v="0"/>
    <s v="United States"/>
    <x v="96"/>
    <x v="4"/>
    <n v="98198"/>
    <x v="1"/>
    <s v="TEC-CO-10002313"/>
    <x v="2"/>
    <s v="Copiers"/>
    <n v="1799.97"/>
    <s v="Canon PC1080F Personal Copier"/>
    <n v="3"/>
    <n v="0"/>
    <n v="701.98829999999998"/>
  </r>
  <r>
    <s v="US-2014-134971"/>
    <d v="2014-07-06T00:00:00"/>
    <d v="2014-10-06T00:00:00"/>
    <x v="0"/>
    <s v="BP-11095"/>
    <s v="Bart Pistole"/>
    <x v="1"/>
    <s v="United States"/>
    <x v="97"/>
    <x v="10"/>
    <n v="61604"/>
    <x v="2"/>
    <s v="OFF-BI-10003982"/>
    <x v="1"/>
    <s v="Binders"/>
    <n v="12.462"/>
    <s v="Wilson Jones Century Plastic Molded Ring Binders"/>
    <n v="3"/>
    <n v="0.8"/>
    <n v="-20.5623"/>
  </r>
  <r>
    <s v="CA-2017-102946"/>
    <s v="6/30/2017"/>
    <d v="2017-05-07T00:00:00"/>
    <x v="1"/>
    <s v="VP-21730"/>
    <s v="Victor Preis"/>
    <x v="2"/>
    <s v="United States"/>
    <x v="98"/>
    <x v="33"/>
    <n v="89115"/>
    <x v="1"/>
    <s v="OFF-BI-10004492"/>
    <x v="1"/>
    <s v="Binders"/>
    <n v="75.792000000000002"/>
    <s v="Tuf-Vin Binders"/>
    <n v="3"/>
    <n v="0.2"/>
    <n v="25.579799999999999"/>
  </r>
  <r>
    <s v="CA-2017-165603"/>
    <s v="10/17/2017"/>
    <s v="10/19/2017"/>
    <x v="0"/>
    <s v="SS-20140"/>
    <s v="Saphhira Shifley"/>
    <x v="1"/>
    <s v="United States"/>
    <x v="99"/>
    <x v="34"/>
    <n v="2886"/>
    <x v="3"/>
    <s v="OFF-ST-10000798"/>
    <x v="1"/>
    <s v="Storage"/>
    <n v="49.96"/>
    <s v="2300 Heavy-Duty Transfer File Systems by Perma"/>
    <n v="2"/>
    <n v="0"/>
    <n v="9.4923999999999999"/>
  </r>
  <r>
    <s v="CA-2017-165603"/>
    <s v="10/17/2017"/>
    <s v="10/19/2017"/>
    <x v="0"/>
    <s v="SS-20140"/>
    <s v="Saphhira Shifley"/>
    <x v="1"/>
    <s v="United States"/>
    <x v="99"/>
    <x v="34"/>
    <n v="2886"/>
    <x v="3"/>
    <s v="OFF-PA-10002552"/>
    <x v="1"/>
    <s v="Paper"/>
    <n v="12.96"/>
    <s v="Xerox 1958"/>
    <n v="2"/>
    <n v="0"/>
    <n v="6.2207999999999997"/>
  </r>
  <r>
    <s v="CA-2015-122259"/>
    <s v="10/31/2015"/>
    <d v="2015-04-11T00:00:00"/>
    <x v="1"/>
    <s v="HP-14815"/>
    <s v="Harold Pawlan"/>
    <x v="2"/>
    <s v="United States"/>
    <x v="25"/>
    <x v="12"/>
    <n v="49201"/>
    <x v="2"/>
    <s v="OFF-SU-10002573"/>
    <x v="1"/>
    <s v="Supplies"/>
    <n v="70.12"/>
    <s v="Acme 10&quot; Easy Grip Assistive Scissors"/>
    <n v="4"/>
    <n v="0"/>
    <n v="21.036000000000001"/>
  </r>
  <r>
    <s v="CA-2016-108987"/>
    <d v="2016-08-09T00:00:00"/>
    <d v="2016-10-09T00:00:00"/>
    <x v="0"/>
    <s v="AG-10675"/>
    <s v="Anna Gayman"/>
    <x v="0"/>
    <s v="United States"/>
    <x v="12"/>
    <x v="5"/>
    <n v="77036"/>
    <x v="2"/>
    <s v="OFF-ST-10001580"/>
    <x v="1"/>
    <s v="Storage"/>
    <n v="35.951999999999998"/>
    <s v="Super Decoflex Portable Personal File"/>
    <n v="3"/>
    <n v="0.2"/>
    <n v="3.5952000000000002"/>
  </r>
  <r>
    <s v="CA-2016-108987"/>
    <d v="2016-08-09T00:00:00"/>
    <d v="2016-10-09T00:00:00"/>
    <x v="0"/>
    <s v="AG-10675"/>
    <s v="Anna Gayman"/>
    <x v="0"/>
    <s v="United States"/>
    <x v="12"/>
    <x v="5"/>
    <n v="77036"/>
    <x v="2"/>
    <s v="FUR-BO-10004834"/>
    <x v="0"/>
    <s v="Bookcases"/>
    <n v="2396.2656000000002"/>
    <s v="Riverside Palais Royal Lawyers Bookcase, Royale Cherry Finish"/>
    <n v="4"/>
    <n v="0.32"/>
    <n v="-317.15280000000001"/>
  </r>
  <r>
    <s v="CA-2016-108987"/>
    <d v="2016-08-09T00:00:00"/>
    <d v="2016-10-09T00:00:00"/>
    <x v="0"/>
    <s v="AG-10675"/>
    <s v="Anna Gayman"/>
    <x v="0"/>
    <s v="United States"/>
    <x v="12"/>
    <x v="5"/>
    <n v="77036"/>
    <x v="2"/>
    <s v="OFF-ST-10000934"/>
    <x v="1"/>
    <s v="Storage"/>
    <n v="131.136"/>
    <s v="Contico 72&quot;H Heavy-Duty Storage System"/>
    <n v="4"/>
    <n v="0.2"/>
    <n v="-32.783999999999999"/>
  </r>
  <r>
    <s v="CA-2016-108987"/>
    <d v="2016-08-09T00:00:00"/>
    <d v="2016-10-09T00:00:00"/>
    <x v="0"/>
    <s v="AG-10675"/>
    <s v="Anna Gayman"/>
    <x v="0"/>
    <s v="United States"/>
    <x v="12"/>
    <x v="5"/>
    <n v="77036"/>
    <x v="2"/>
    <s v="TEC-AC-10000158"/>
    <x v="2"/>
    <s v="Accessories"/>
    <n v="57.584000000000003"/>
    <s v="Sony 64GB Class 10 Micro SDHC R40 Memory Card"/>
    <n v="2"/>
    <n v="0.2"/>
    <n v="0.7198"/>
  </r>
  <r>
    <s v="CA-2014-113166"/>
    <s v="12/24/2014"/>
    <s v="12/26/2014"/>
    <x v="2"/>
    <s v="LF-17185"/>
    <s v="Luke Foster"/>
    <x v="0"/>
    <s v="United States"/>
    <x v="100"/>
    <x v="2"/>
    <n v="33180"/>
    <x v="0"/>
    <s v="OFF-PA-10001947"/>
    <x v="1"/>
    <s v="Paper"/>
    <n v="9.5679999999999996"/>
    <s v="Xerox 1974"/>
    <n v="2"/>
    <n v="0.2"/>
    <n v="3.4683999999999999"/>
  </r>
  <r>
    <s v="CA-2014-155208"/>
    <s v="4/16/2014"/>
    <s v="4/20/2014"/>
    <x v="1"/>
    <s v="SP-20650"/>
    <s v="Stephanie Phelps"/>
    <x v="1"/>
    <s v="United States"/>
    <x v="40"/>
    <x v="3"/>
    <n v="28403"/>
    <x v="0"/>
    <s v="OFF-AR-10003478"/>
    <x v="1"/>
    <s v="Art"/>
    <n v="39.072000000000003"/>
    <s v="Avery Hi-Liter EverBold Pen Style Fluorescent Highlighters, 4/Pack"/>
    <n v="6"/>
    <n v="0.2"/>
    <n v="9.7680000000000007"/>
  </r>
  <r>
    <s v="CA-2017-117933"/>
    <s v="12/24/2017"/>
    <s v="12/29/2017"/>
    <x v="1"/>
    <s v="RF-19840"/>
    <s v="Roy Französisch"/>
    <x v="0"/>
    <s v="United States"/>
    <x v="20"/>
    <x v="15"/>
    <n v="10024"/>
    <x v="3"/>
    <s v="OFF-AP-10004249"/>
    <x v="1"/>
    <s v="Appliances"/>
    <n v="35.909999999999997"/>
    <s v="Staple holder"/>
    <n v="3"/>
    <n v="0"/>
    <n v="9.6957000000000004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TEC-AC-10000158"/>
    <x v="2"/>
    <s v="Accessories"/>
    <n v="179.95"/>
    <s v="Sony 64GB Class 10 Micro SDHC R40 Memory Card"/>
    <n v="5"/>
    <n v="0"/>
    <n v="37.789499999999997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TEC-CO-10004115"/>
    <x v="2"/>
    <s v="Copiers"/>
    <n v="1199.9760000000001"/>
    <s v="Sharp AL-1530CS Digital Copier"/>
    <n v="3"/>
    <n v="0.2"/>
    <n v="434.99130000000002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OFF-PA-10003724"/>
    <x v="1"/>
    <s v="Paper"/>
    <n v="27.15"/>
    <s v="Wirebound Message Book, 4 per Page"/>
    <n v="5"/>
    <n v="0"/>
    <n v="13.3035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FUR-TA-10002041"/>
    <x v="0"/>
    <s v="Tables"/>
    <n v="1004.024"/>
    <s v="Bevis Round Conference Table Top, X-Base"/>
    <n v="7"/>
    <n v="0.2"/>
    <n v="-112.95269999999999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OFF-PA-10002893"/>
    <x v="1"/>
    <s v="Paper"/>
    <n v="9.68"/>
    <s v="Wirebound Service Call Books, 5 1/2&quot; x 4&quot;"/>
    <n v="1"/>
    <n v="0"/>
    <n v="4.6463999999999999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OFF-LA-10003766"/>
    <x v="1"/>
    <s v="Labels"/>
    <n v="28.35"/>
    <s v="Self-Adhesive Removable Labels"/>
    <n v="9"/>
    <n v="0"/>
    <n v="13.608000000000001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OFF-PA-10001970"/>
    <x v="1"/>
    <s v="Paper"/>
    <n v="55.98"/>
    <s v="Xerox 1908"/>
    <n v="1"/>
    <n v="0"/>
    <n v="27.430199999999999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FUR-BO-10001972"/>
    <x v="0"/>
    <s v="Bookcases"/>
    <n v="1336.829"/>
    <s v="O'Sullivan 4-Shelf Bookcase in Odessa Pine"/>
    <n v="13"/>
    <n v="0.15"/>
    <n v="31.454799999999999"/>
  </r>
  <r>
    <s v="CA-2017-117457"/>
    <d v="2017-08-12T00:00:00"/>
    <d v="2017-12-12T00:00:00"/>
    <x v="1"/>
    <s v="KH-16510"/>
    <s v="Keith Herrera"/>
    <x v="0"/>
    <s v="United States"/>
    <x v="8"/>
    <x v="1"/>
    <n v="94110"/>
    <x v="1"/>
    <s v="FUR-CH-10003956"/>
    <x v="0"/>
    <s v="Chairs"/>
    <n v="113.568"/>
    <s v="Novimex High-Tech Fabric Mesh Task Chair"/>
    <n v="2"/>
    <n v="0.2"/>
    <n v="-18.454799999999999"/>
  </r>
  <r>
    <s v="CA-2017-142636"/>
    <d v="2017-03-11T00:00:00"/>
    <d v="2017-07-11T00:00:00"/>
    <x v="1"/>
    <s v="KC-16675"/>
    <s v="Kimberly Carter"/>
    <x v="1"/>
    <s v="United States"/>
    <x v="4"/>
    <x v="4"/>
    <n v="98105"/>
    <x v="1"/>
    <s v="OFF-PA-10000157"/>
    <x v="1"/>
    <s v="Paper"/>
    <n v="139.86000000000001"/>
    <s v="Xerox 191"/>
    <n v="7"/>
    <n v="0"/>
    <n v="65.734200000000001"/>
  </r>
  <r>
    <s v="CA-2017-142636"/>
    <d v="2017-03-11T00:00:00"/>
    <d v="2017-07-11T00:00:00"/>
    <x v="1"/>
    <s v="KC-16675"/>
    <s v="Kimberly Carter"/>
    <x v="1"/>
    <s v="United States"/>
    <x v="4"/>
    <x v="4"/>
    <n v="98105"/>
    <x v="1"/>
    <s v="FUR-CH-10001891"/>
    <x v="0"/>
    <s v="Chairs"/>
    <n v="307.13600000000002"/>
    <s v="Global Deluxe Office Fabric Chairs"/>
    <n v="4"/>
    <n v="0.2"/>
    <n v="26.874400000000001"/>
  </r>
  <r>
    <s v="CA-2017-122105"/>
    <s v="6/24/2017"/>
    <s v="6/28/2017"/>
    <x v="1"/>
    <s v="CJ-12010"/>
    <s v="Caroline Jumper"/>
    <x v="0"/>
    <s v="United States"/>
    <x v="101"/>
    <x v="1"/>
    <n v="92646"/>
    <x v="1"/>
    <s v="OFF-AR-10004344"/>
    <x v="1"/>
    <s v="Art"/>
    <n v="95.92"/>
    <s v="Bulldog Vacuum Base Pencil Sharpener"/>
    <n v="8"/>
    <n v="0"/>
    <n v="25.898399999999999"/>
  </r>
  <r>
    <s v="CA-2016-148796"/>
    <s v="4/14/2016"/>
    <s v="4/18/2016"/>
    <x v="1"/>
    <s v="PB-19150"/>
    <s v="Philip Brown"/>
    <x v="0"/>
    <s v="United States"/>
    <x v="1"/>
    <x v="1"/>
    <n v="90004"/>
    <x v="1"/>
    <s v="FUR-CH-10004886"/>
    <x v="0"/>
    <s v="Chairs"/>
    <n v="383.8"/>
    <s v="Bevis Steel Folding Chairs"/>
    <n v="5"/>
    <n v="0.2"/>
    <n v="38.380000000000003"/>
  </r>
  <r>
    <s v="CA-2017-154816"/>
    <d v="2017-06-11T00:00:00"/>
    <d v="2017-10-11T00:00:00"/>
    <x v="1"/>
    <s v="VB-21745"/>
    <s v="Victoria Brennan"/>
    <x v="1"/>
    <s v="United States"/>
    <x v="102"/>
    <x v="0"/>
    <n v="40475"/>
    <x v="0"/>
    <s v="OFF-PA-10003845"/>
    <x v="1"/>
    <s v="Paper"/>
    <n v="5.78"/>
    <s v="Xerox 1987"/>
    <n v="1"/>
    <n v="0"/>
    <n v="2.8321999999999998"/>
  </r>
  <r>
    <s v="CA-2017-110478"/>
    <d v="2017-04-03T00:00:00"/>
    <d v="2017-09-03T00:00:00"/>
    <x v="1"/>
    <s v="SP-20860"/>
    <s v="Sung Pak"/>
    <x v="1"/>
    <s v="United States"/>
    <x v="1"/>
    <x v="1"/>
    <n v="90045"/>
    <x v="1"/>
    <s v="OFF-AR-10001573"/>
    <x v="1"/>
    <s v="Art"/>
    <n v="9.32"/>
    <s v="American Pencil"/>
    <n v="4"/>
    <n v="0"/>
    <n v="2.7027999999999999"/>
  </r>
  <r>
    <s v="CA-2017-110478"/>
    <d v="2017-04-03T00:00:00"/>
    <d v="2017-09-03T00:00:00"/>
    <x v="1"/>
    <s v="SP-20860"/>
    <s v="Sung Pak"/>
    <x v="1"/>
    <s v="United States"/>
    <x v="1"/>
    <x v="1"/>
    <n v="90045"/>
    <x v="1"/>
    <s v="OFF-EN-10000483"/>
    <x v="1"/>
    <s v="Envelopes"/>
    <n v="15.25"/>
    <s v="White Envelopes, White Envelopes with Clear Poly Window"/>
    <n v="1"/>
    <n v="0"/>
    <n v="7.0149999999999997"/>
  </r>
  <r>
    <s v="CA-2014-142048"/>
    <s v="6/22/2014"/>
    <s v="6/25/2014"/>
    <x v="2"/>
    <s v="JE-15745"/>
    <s v="Joel Eaton"/>
    <x v="0"/>
    <s v="United States"/>
    <x v="103"/>
    <x v="22"/>
    <n v="80027"/>
    <x v="1"/>
    <s v="TEC-AC-10004114"/>
    <x v="2"/>
    <s v="Accessories"/>
    <n v="196.75200000000001"/>
    <s v="KeyTronic 6101 Series - Keyboard - Black"/>
    <n v="6"/>
    <n v="0.2"/>
    <n v="56.566200000000002"/>
  </r>
  <r>
    <s v="CA-2017-125388"/>
    <s v="10/19/2017"/>
    <s v="10/23/2017"/>
    <x v="1"/>
    <s v="MP-17965"/>
    <s v="Michael Paige"/>
    <x v="1"/>
    <s v="United States"/>
    <x v="104"/>
    <x v="31"/>
    <n v="1841"/>
    <x v="3"/>
    <s v="FUR-FU-10004712"/>
    <x v="0"/>
    <s v="Furnishings"/>
    <n v="56.56"/>
    <s v="Westinghouse Mesh Shade Clip-On Gooseneck Lamp, Black"/>
    <n v="4"/>
    <n v="0"/>
    <n v="14.7056"/>
  </r>
  <r>
    <s v="CA-2017-125388"/>
    <s v="10/19/2017"/>
    <s v="10/23/2017"/>
    <x v="1"/>
    <s v="MP-17965"/>
    <s v="Michael Paige"/>
    <x v="1"/>
    <s v="United States"/>
    <x v="104"/>
    <x v="31"/>
    <n v="1841"/>
    <x v="3"/>
    <s v="OFF-ST-10000918"/>
    <x v="1"/>
    <s v="Storage"/>
    <n v="32.700000000000003"/>
    <s v="Crate-A-Files"/>
    <n v="3"/>
    <n v="0"/>
    <n v="8.5020000000000007"/>
  </r>
  <r>
    <s v="CA-2017-155705"/>
    <s v="8/21/2017"/>
    <s v="8/23/2017"/>
    <x v="0"/>
    <s v="NF-18385"/>
    <s v="Natalie Fritzler"/>
    <x v="0"/>
    <s v="United States"/>
    <x v="25"/>
    <x v="35"/>
    <n v="39212"/>
    <x v="0"/>
    <s v="FUR-CH-10000015"/>
    <x v="0"/>
    <s v="Chairs"/>
    <n v="866.4"/>
    <s v="Hon Multipurpose Stacking Arm Chairs"/>
    <n v="4"/>
    <n v="0"/>
    <n v="225.26400000000001"/>
  </r>
  <r>
    <s v="CA-2017-149160"/>
    <s v="11/23/2017"/>
    <s v="11/26/2017"/>
    <x v="0"/>
    <s v="JM-15265"/>
    <s v="Janet Molinari"/>
    <x v="1"/>
    <s v="United States"/>
    <x v="105"/>
    <x v="12"/>
    <n v="48187"/>
    <x v="2"/>
    <s v="FUR-FU-10003347"/>
    <x v="0"/>
    <s v="Furnishings"/>
    <n v="28.4"/>
    <s v="Coloredge Poster Frame"/>
    <n v="2"/>
    <n v="0"/>
    <n v="11.076000000000001"/>
  </r>
  <r>
    <s v="CA-2017-149160"/>
    <s v="11/23/2017"/>
    <s v="11/26/2017"/>
    <x v="0"/>
    <s v="JM-15265"/>
    <s v="Janet Molinari"/>
    <x v="1"/>
    <s v="United States"/>
    <x v="105"/>
    <x v="12"/>
    <n v="48187"/>
    <x v="2"/>
    <s v="OFF-BI-10001543"/>
    <x v="1"/>
    <s v="Binders"/>
    <n v="287.92"/>
    <s v="GBC VeloBinder Manual Binding System"/>
    <n v="8"/>
    <n v="0"/>
    <n v="138.20160000000001"/>
  </r>
  <r>
    <s v="CA-2014-101476"/>
    <d v="2014-12-09T00:00:00"/>
    <s v="9/13/2014"/>
    <x v="2"/>
    <s v="SD-20485"/>
    <s v="Shirley Daniels"/>
    <x v="2"/>
    <s v="United States"/>
    <x v="106"/>
    <x v="15"/>
    <n v="10801"/>
    <x v="3"/>
    <s v="TEC-MA-10000029"/>
    <x v="2"/>
    <s v="Machines"/>
    <n v="69.989999999999995"/>
    <s v="Epson WorkForce WF-2530 All-in-One Printer, Copier Scanner"/>
    <n v="1"/>
    <n v="0"/>
    <n v="30.095700000000001"/>
  </r>
  <r>
    <s v="CA-2017-152275"/>
    <d v="2017-01-10T00:00:00"/>
    <d v="2017-08-10T00:00:00"/>
    <x v="1"/>
    <s v="KH-16630"/>
    <s v="Ken Heidel"/>
    <x v="1"/>
    <s v="United States"/>
    <x v="52"/>
    <x v="5"/>
    <n v="78207"/>
    <x v="2"/>
    <s v="OFF-AR-10000369"/>
    <x v="1"/>
    <s v="Art"/>
    <n v="6.6719999999999997"/>
    <s v="Design Ebony Sketching Pencil"/>
    <n v="6"/>
    <n v="0.2"/>
    <n v="0.50039999999999996"/>
  </r>
  <r>
    <s v="US-2016-123750"/>
    <s v="4/15/2016"/>
    <s v="4/21/2016"/>
    <x v="1"/>
    <s v="RB-19795"/>
    <s v="Ross Baird"/>
    <x v="2"/>
    <s v="United States"/>
    <x v="107"/>
    <x v="3"/>
    <n v="28052"/>
    <x v="0"/>
    <s v="OFF-BI-10004584"/>
    <x v="1"/>
    <s v="Binders"/>
    <n v="189.58799999999999"/>
    <s v="GBC ProClick 150 Presentation Binding System"/>
    <n v="2"/>
    <n v="0.7"/>
    <n v="-145.35079999999999"/>
  </r>
  <r>
    <s v="US-2016-123750"/>
    <s v="4/15/2016"/>
    <s v="4/21/2016"/>
    <x v="1"/>
    <s v="RB-19795"/>
    <s v="Ross Baird"/>
    <x v="2"/>
    <s v="United States"/>
    <x v="107"/>
    <x v="3"/>
    <n v="28052"/>
    <x v="0"/>
    <s v="TEC-AC-10004659"/>
    <x v="2"/>
    <s v="Accessories"/>
    <n v="408.74400000000003"/>
    <s v="Imation Secure+ Hardware Encrypted USB 2.0 Flash Drive; 16GB"/>
    <n v="7"/>
    <n v="0.2"/>
    <n v="76.639499999999998"/>
  </r>
  <r>
    <s v="US-2016-123750"/>
    <s v="4/15/2016"/>
    <s v="4/21/2016"/>
    <x v="1"/>
    <s v="RB-19795"/>
    <s v="Ross Baird"/>
    <x v="2"/>
    <s v="United States"/>
    <x v="107"/>
    <x v="3"/>
    <n v="28052"/>
    <x v="0"/>
    <s v="TEC-AC-10004659"/>
    <x v="2"/>
    <s v="Accessories"/>
    <n v="291.95999999999998"/>
    <s v="Imation Secure+ Hardware Encrypted USB 2.0 Flash Drive; 16GB"/>
    <n v="5"/>
    <n v="0.2"/>
    <n v="54.7425"/>
  </r>
  <r>
    <s v="US-2016-123750"/>
    <s v="4/15/2016"/>
    <s v="4/21/2016"/>
    <x v="1"/>
    <s v="RB-19795"/>
    <s v="Ross Baird"/>
    <x v="2"/>
    <s v="United States"/>
    <x v="107"/>
    <x v="3"/>
    <n v="28052"/>
    <x v="0"/>
    <s v="OFF-ST-10000617"/>
    <x v="1"/>
    <s v="Storage"/>
    <n v="4.7679999999999998"/>
    <s v="Woodgrain Magazine Files by Perma"/>
    <n v="2"/>
    <n v="0.2"/>
    <n v="-0.77480000000000004"/>
  </r>
  <r>
    <s v="CA-2016-127369"/>
    <d v="2016-06-06T00:00:00"/>
    <d v="2016-07-06T00:00:00"/>
    <x v="2"/>
    <s v="DB-13060"/>
    <s v="Dave Brooks"/>
    <x v="0"/>
    <s v="United States"/>
    <x v="90"/>
    <x v="31"/>
    <n v="1852"/>
    <x v="3"/>
    <s v="OFF-ST-10003306"/>
    <x v="1"/>
    <s v="Storage"/>
    <n v="714.3"/>
    <s v="Letter Size Cart"/>
    <n v="5"/>
    <n v="0"/>
    <n v="207.14699999999999"/>
  </r>
  <r>
    <s v="US-2014-150574"/>
    <s v="12/19/2014"/>
    <s v="12/25/2014"/>
    <x v="1"/>
    <s v="MK-18160"/>
    <s v="Mike Kennedy"/>
    <x v="0"/>
    <s v="United States"/>
    <x v="108"/>
    <x v="2"/>
    <n v="32216"/>
    <x v="0"/>
    <s v="OFF-BI-10000773"/>
    <x v="1"/>
    <s v="Binders"/>
    <n v="4.8120000000000003"/>
    <s v="Insertable Tab Post Binder Dividers"/>
    <n v="2"/>
    <n v="0.7"/>
    <n v="-3.6892"/>
  </r>
  <r>
    <s v="US-2014-150574"/>
    <s v="12/19/2014"/>
    <s v="12/25/2014"/>
    <x v="1"/>
    <s v="MK-18160"/>
    <s v="Mike Kennedy"/>
    <x v="0"/>
    <s v="United States"/>
    <x v="108"/>
    <x v="2"/>
    <n v="32216"/>
    <x v="0"/>
    <s v="TEC-AC-10002600"/>
    <x v="2"/>
    <s v="Accessories"/>
    <n v="247.8"/>
    <s v="Belkin QODE FastFit Bluetooth Keyboard"/>
    <n v="5"/>
    <n v="0.2"/>
    <n v="-18.585000000000001"/>
  </r>
  <r>
    <s v="CA-2016-147375"/>
    <d v="2016-12-06T00:00:00"/>
    <s v="6/14/2016"/>
    <x v="0"/>
    <s v="PO-19180"/>
    <s v="Philisse Overcash"/>
    <x v="2"/>
    <s v="United States"/>
    <x v="22"/>
    <x v="10"/>
    <n v="60623"/>
    <x v="2"/>
    <s v="TEC-MA-10002937"/>
    <x v="2"/>
    <s v="Machines"/>
    <n v="1007.979"/>
    <s v="Canon Color ImageCLASS MF8580Cdw Wireless Laser All-In-One Printer, Copier, Scanner"/>
    <n v="3"/>
    <n v="0.3"/>
    <n v="43.199100000000001"/>
  </r>
  <r>
    <s v="CA-2016-147375"/>
    <d v="2016-12-06T00:00:00"/>
    <s v="6/14/2016"/>
    <x v="0"/>
    <s v="PO-19180"/>
    <s v="Philisse Overcash"/>
    <x v="2"/>
    <s v="United States"/>
    <x v="22"/>
    <x v="10"/>
    <n v="60623"/>
    <x v="2"/>
    <s v="OFF-PA-10001970"/>
    <x v="1"/>
    <s v="Paper"/>
    <n v="313.488"/>
    <s v="Xerox 1908"/>
    <n v="7"/>
    <n v="0.2"/>
    <n v="113.63939999999999"/>
  </r>
  <r>
    <s v="CA-2017-130043"/>
    <s v="9/15/2017"/>
    <s v="9/19/2017"/>
    <x v="1"/>
    <s v="BB-11545"/>
    <s v="Brenda Bowman"/>
    <x v="1"/>
    <s v="United States"/>
    <x v="12"/>
    <x v="5"/>
    <n v="77070"/>
    <x v="2"/>
    <s v="OFF-PA-10002230"/>
    <x v="1"/>
    <s v="Paper"/>
    <n v="31.872"/>
    <s v="Xerox 1897"/>
    <n v="8"/>
    <n v="0.2"/>
    <n v="11.553599999999999"/>
  </r>
  <r>
    <s v="CA-2017-157252"/>
    <s v="1/20/2017"/>
    <s v="1/23/2017"/>
    <x v="0"/>
    <s v="CV-12805"/>
    <s v="Cynthia Voltz"/>
    <x v="1"/>
    <s v="United States"/>
    <x v="20"/>
    <x v="15"/>
    <n v="10024"/>
    <x v="3"/>
    <s v="FUR-CH-10003396"/>
    <x v="0"/>
    <s v="Chairs"/>
    <n v="207.846"/>
    <s v="Global Deluxe Steno Chair"/>
    <n v="3"/>
    <n v="0.1"/>
    <n v="2.3094000000000001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FUR-FU-10000246"/>
    <x v="0"/>
    <s v="Furnishings"/>
    <n v="12.22"/>
    <s v="Aluminum Document Frame"/>
    <n v="1"/>
    <n v="0"/>
    <n v="3.6659999999999999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OFF-ST-10000060"/>
    <x v="1"/>
    <s v="Storage"/>
    <n v="194.94"/>
    <s v="Fellowes Bankers Box Staxonsteel Drawer File/Stacking System"/>
    <n v="3"/>
    <n v="0"/>
    <n v="23.392800000000001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OFF-ST-10003058"/>
    <x v="1"/>
    <s v="Storage"/>
    <n v="70.95"/>
    <s v="Eldon Mobile Mega Data Cart  Mega Stackable  Add-On Trays"/>
    <n v="3"/>
    <n v="0"/>
    <n v="20.575500000000002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OFF-PA-10002222"/>
    <x v="1"/>
    <s v="Paper"/>
    <n v="91.36"/>
    <s v="Xerox Color Copier Paper, 11&quot; x 17&quot;, Ream"/>
    <n v="4"/>
    <n v="0"/>
    <n v="42.025599999999997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FUR-CH-10002372"/>
    <x v="0"/>
    <s v="Chairs"/>
    <n v="242.94"/>
    <s v="Office Star - Ergonomically Designed Knee Chair"/>
    <n v="3"/>
    <n v="0"/>
    <n v="29.152799999999999"/>
  </r>
  <r>
    <s v="CA-2016-115756"/>
    <d v="2016-05-09T00:00:00"/>
    <d v="2016-07-09T00:00:00"/>
    <x v="0"/>
    <s v="PK-19075"/>
    <s v="Pete Kriz"/>
    <x v="0"/>
    <s v="United States"/>
    <x v="66"/>
    <x v="12"/>
    <n v="48227"/>
    <x v="2"/>
    <s v="OFF-LA-10001317"/>
    <x v="1"/>
    <s v="Labels"/>
    <n v="22.05"/>
    <s v="Avery 520"/>
    <n v="7"/>
    <n v="0"/>
    <n v="10.584"/>
  </r>
  <r>
    <s v="CA-2017-154214"/>
    <s v="3/20/2017"/>
    <s v="3/25/2017"/>
    <x v="0"/>
    <s v="TB-21595"/>
    <s v="Troy Blackwell"/>
    <x v="0"/>
    <s v="United States"/>
    <x v="38"/>
    <x v="14"/>
    <n v="47201"/>
    <x v="2"/>
    <s v="FUR-FU-10000206"/>
    <x v="0"/>
    <s v="Furnishings"/>
    <n v="2.91"/>
    <s v="GE General Purpose, Extra Long Life, Showcase &amp; Floodlight Incandescent Bulbs"/>
    <n v="1"/>
    <n v="0"/>
    <n v="1.3676999999999999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OFF-AR-10000588"/>
    <x v="1"/>
    <s v="Art"/>
    <n v="59.52"/>
    <s v="Newell 345"/>
    <n v="3"/>
    <n v="0"/>
    <n v="15.475199999999999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OFF-ST-10001469"/>
    <x v="1"/>
    <s v="Storage"/>
    <n v="161.94"/>
    <s v="Fellowes Bankers Box Recycled Super Stor/Drawer"/>
    <n v="3"/>
    <n v="0"/>
    <n v="9.7164000000000001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OFF-AR-10001953"/>
    <x v="1"/>
    <s v="Art"/>
    <n v="263.88"/>
    <s v="Boston 1645 Deluxe Heavier-Duty Electric Pencil Sharpener"/>
    <n v="6"/>
    <n v="0"/>
    <n v="71.247600000000006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OFF-AR-10003156"/>
    <x v="1"/>
    <s v="Art"/>
    <n v="30.48"/>
    <s v="50 Colored Long Pencils"/>
    <n v="3"/>
    <n v="0"/>
    <n v="7.9248000000000003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OFF-AR-10004974"/>
    <x v="1"/>
    <s v="Art"/>
    <n v="9.84"/>
    <s v="Newell 342"/>
    <n v="3"/>
    <n v="0"/>
    <n v="2.8536000000000001"/>
  </r>
  <r>
    <s v="CA-2016-166674"/>
    <d v="2016-01-04T00:00:00"/>
    <d v="2016-03-04T00:00:00"/>
    <x v="0"/>
    <s v="RB-19360"/>
    <s v="Raymond Buch"/>
    <x v="0"/>
    <s v="United States"/>
    <x v="109"/>
    <x v="15"/>
    <n v="13021"/>
    <x v="3"/>
    <s v="TEC-PH-10002365"/>
    <x v="2"/>
    <s v="Phones"/>
    <n v="35.119999999999997"/>
    <s v="Belkin Grip Candy Sheer Case / Cover for iPhone 5 and 5S"/>
    <n v="4"/>
    <n v="0"/>
    <n v="9.1311999999999998"/>
  </r>
  <r>
    <s v="CA-2017-147277"/>
    <s v="10/20/2017"/>
    <s v="10/24/2017"/>
    <x v="1"/>
    <s v="EB-13705"/>
    <s v="Ed Braxton"/>
    <x v="1"/>
    <s v="United States"/>
    <x v="59"/>
    <x v="24"/>
    <n v="44312"/>
    <x v="3"/>
    <s v="FUR-TA-10001539"/>
    <x v="0"/>
    <s v="Tables"/>
    <n v="284.36399999999998"/>
    <s v="Chromcraft Rectangular Conference Tables"/>
    <n v="2"/>
    <n v="0.4"/>
    <n v="-75.830399999999997"/>
  </r>
  <r>
    <s v="CA-2017-147277"/>
    <s v="10/20/2017"/>
    <s v="10/24/2017"/>
    <x v="1"/>
    <s v="EB-13705"/>
    <s v="Ed Braxton"/>
    <x v="1"/>
    <s v="United States"/>
    <x v="59"/>
    <x v="24"/>
    <n v="44312"/>
    <x v="3"/>
    <s v="OFF-ST-10000142"/>
    <x v="1"/>
    <s v="Storage"/>
    <n v="665.40800000000002"/>
    <s v="Deluxe Rollaway Locking File with Drawer"/>
    <n v="2"/>
    <n v="0.2"/>
    <n v="66.540800000000004"/>
  </r>
  <r>
    <s v="CA-2016-100153"/>
    <s v="12/13/2016"/>
    <s v="12/17/2016"/>
    <x v="1"/>
    <s v="KH-16630"/>
    <s v="Ken Heidel"/>
    <x v="1"/>
    <s v="United States"/>
    <x v="110"/>
    <x v="26"/>
    <n v="73071"/>
    <x v="2"/>
    <s v="TEC-AC-10001772"/>
    <x v="2"/>
    <s v="Accessories"/>
    <n v="63.88"/>
    <s v="Memorex Mini Travel Drive 16 GB USB 2.0 Flash Drive"/>
    <n v="4"/>
    <n v="0"/>
    <n v="24.9132"/>
  </r>
  <r>
    <s v="US-2014-110674"/>
    <d v="2014-12-02T00:00:00"/>
    <s v="2/18/2014"/>
    <x v="1"/>
    <s v="SC-20095"/>
    <s v="Sanjit Chand"/>
    <x v="0"/>
    <s v="United States"/>
    <x v="3"/>
    <x v="1"/>
    <n v="94521"/>
    <x v="1"/>
    <s v="FUR-CH-10000225"/>
    <x v="0"/>
    <s v="Chairs"/>
    <n v="129.56800000000001"/>
    <s v="Global Geo Office Task Chair, Gray"/>
    <n v="2"/>
    <n v="0.2"/>
    <n v="-24.294"/>
  </r>
  <r>
    <s v="US-2016-157945"/>
    <s v="9/26/2016"/>
    <d v="2016-01-10T00:00:00"/>
    <x v="1"/>
    <s v="NF-18385"/>
    <s v="Natalie Fritzler"/>
    <x v="0"/>
    <s v="United States"/>
    <x v="27"/>
    <x v="10"/>
    <n v="62521"/>
    <x v="2"/>
    <s v="FUR-CH-10002331"/>
    <x v="0"/>
    <s v="Chairs"/>
    <n v="747.55799999999999"/>
    <s v="Hon 4700 Series Mobuis Mid-Back Task Chairs with Adjustable Arms"/>
    <n v="3"/>
    <n v="0.3"/>
    <n v="-96.114599999999996"/>
  </r>
  <r>
    <s v="US-2016-157945"/>
    <s v="9/26/2016"/>
    <d v="2016-01-10T00:00:00"/>
    <x v="1"/>
    <s v="NF-18385"/>
    <s v="Natalie Fritzler"/>
    <x v="0"/>
    <s v="United States"/>
    <x v="27"/>
    <x v="10"/>
    <n v="62521"/>
    <x v="2"/>
    <s v="OFF-EN-10001415"/>
    <x v="1"/>
    <s v="Envelopes"/>
    <n v="8.9280000000000008"/>
    <s v="Staple envelope"/>
    <n v="2"/>
    <n v="0.2"/>
    <n v="3.3479999999999999"/>
  </r>
  <r>
    <s v="CA-2015-109638"/>
    <s v="12/15/2015"/>
    <s v="12/22/2015"/>
    <x v="1"/>
    <s v="JH-15985"/>
    <s v="Joseph Holt"/>
    <x v="0"/>
    <s v="United States"/>
    <x v="4"/>
    <x v="4"/>
    <n v="98115"/>
    <x v="1"/>
    <s v="OFF-AP-10002472"/>
    <x v="1"/>
    <s v="Appliances"/>
    <n v="103.92"/>
    <s v="3M Office Air Cleaner"/>
    <n v="4"/>
    <n v="0"/>
    <n v="36.372"/>
  </r>
  <r>
    <s v="CA-2015-109638"/>
    <s v="12/15/2015"/>
    <s v="12/22/2015"/>
    <x v="1"/>
    <s v="JH-15985"/>
    <s v="Joseph Holt"/>
    <x v="0"/>
    <s v="United States"/>
    <x v="4"/>
    <x v="4"/>
    <n v="98115"/>
    <x v="1"/>
    <s v="TEC-AC-10004571"/>
    <x v="2"/>
    <s v="Accessories"/>
    <n v="899.91"/>
    <s v="Logitech G700s Rechargeable Gaming Mouse"/>
    <n v="9"/>
    <n v="0"/>
    <n v="377.9622"/>
  </r>
  <r>
    <s v="CA-2015-109638"/>
    <s v="12/15/2015"/>
    <s v="12/22/2015"/>
    <x v="1"/>
    <s v="JH-15985"/>
    <s v="Joseph Holt"/>
    <x v="0"/>
    <s v="United States"/>
    <x v="4"/>
    <x v="4"/>
    <n v="98115"/>
    <x v="1"/>
    <s v="OFF-BI-10001098"/>
    <x v="1"/>
    <s v="Binders"/>
    <n v="51.311999999999998"/>
    <s v="Acco D-Ring Binder w/DublLock"/>
    <n v="3"/>
    <n v="0.2"/>
    <n v="18.6006"/>
  </r>
  <r>
    <s v="CA-2016-109869"/>
    <s v="4/22/2016"/>
    <s v="4/29/2016"/>
    <x v="1"/>
    <s v="TN-21040"/>
    <s v="Tanja Norvell"/>
    <x v="2"/>
    <s v="United States"/>
    <x v="42"/>
    <x v="16"/>
    <n v="85023"/>
    <x v="1"/>
    <s v="FUR-FU-10000023"/>
    <x v="0"/>
    <s v="Furnishings"/>
    <n v="23.56"/>
    <s v="Eldon Wave Desk Accessories"/>
    <n v="5"/>
    <n v="0.2"/>
    <n v="7.0679999999999996"/>
  </r>
  <r>
    <s v="CA-2016-109869"/>
    <s v="4/22/2016"/>
    <s v="4/29/2016"/>
    <x v="1"/>
    <s v="TN-21040"/>
    <s v="Tanja Norvell"/>
    <x v="2"/>
    <s v="United States"/>
    <x v="42"/>
    <x v="16"/>
    <n v="85023"/>
    <x v="1"/>
    <s v="FUR-TA-10001889"/>
    <x v="0"/>
    <s v="Tables"/>
    <n v="1272.6300000000001"/>
    <s v="Bush Advantage Collection Racetrack Conference Table"/>
    <n v="6"/>
    <n v="0.5"/>
    <n v="-814.48320000000001"/>
  </r>
  <r>
    <s v="CA-2016-109869"/>
    <s v="4/22/2016"/>
    <s v="4/29/2016"/>
    <x v="1"/>
    <s v="TN-21040"/>
    <s v="Tanja Norvell"/>
    <x v="2"/>
    <s v="United States"/>
    <x v="42"/>
    <x v="16"/>
    <n v="85023"/>
    <x v="1"/>
    <s v="OFF-BI-10000315"/>
    <x v="1"/>
    <s v="Binders"/>
    <n v="28.484999999999999"/>
    <s v="Poly Designer Cover &amp; Back"/>
    <n v="5"/>
    <n v="0.7"/>
    <n v="-20.888999999999999"/>
  </r>
  <r>
    <s v="CA-2016-109869"/>
    <s v="4/22/2016"/>
    <s v="4/29/2016"/>
    <x v="1"/>
    <s v="TN-21040"/>
    <s v="Tanja Norvell"/>
    <x v="2"/>
    <s v="United States"/>
    <x v="42"/>
    <x v="16"/>
    <n v="85023"/>
    <x v="1"/>
    <s v="OFF-SU-10003505"/>
    <x v="1"/>
    <s v="Supplies"/>
    <n v="185.376"/>
    <s v="Premier Electric Letter Opener"/>
    <n v="2"/>
    <n v="0.2"/>
    <n v="-34.758000000000003"/>
  </r>
  <r>
    <s v="CA-2016-109869"/>
    <s v="4/22/2016"/>
    <s v="4/29/2016"/>
    <x v="1"/>
    <s v="TN-21040"/>
    <s v="Tanja Norvell"/>
    <x v="2"/>
    <s v="United States"/>
    <x v="42"/>
    <x v="16"/>
    <n v="85023"/>
    <x v="1"/>
    <s v="OFF-AP-10002578"/>
    <x v="1"/>
    <s v="Appliances"/>
    <n v="78.272000000000006"/>
    <s v="Fellowes Premier Superior Surge Suppressor, 10-Outlet, With Phone and Remote"/>
    <n v="2"/>
    <n v="0.2"/>
    <n v="5.8704000000000001"/>
  </r>
  <r>
    <s v="US-2015-101399"/>
    <s v="1/17/2015"/>
    <s v="1/24/2015"/>
    <x v="1"/>
    <s v="JS-15940"/>
    <s v="Joni Sundaresam"/>
    <x v="2"/>
    <s v="United States"/>
    <x v="111"/>
    <x v="10"/>
    <n v="60068"/>
    <x v="2"/>
    <s v="FUR-FU-10002918"/>
    <x v="0"/>
    <s v="Furnishings"/>
    <n v="254.744"/>
    <s v="Eldon ClusterMat Chair Mat with Cordless Antistatic Protection"/>
    <n v="7"/>
    <n v="0.6"/>
    <n v="-312.06139999999999"/>
  </r>
  <r>
    <s v="CA-2017-154907"/>
    <s v="3/31/2017"/>
    <d v="2017-04-04T00:00:00"/>
    <x v="1"/>
    <s v="DS-13180"/>
    <s v="David Smith"/>
    <x v="1"/>
    <s v="United States"/>
    <x v="112"/>
    <x v="5"/>
    <n v="79109"/>
    <x v="2"/>
    <s v="FUR-BO-10002824"/>
    <x v="0"/>
    <s v="Bookcases"/>
    <n v="205.33279999999999"/>
    <s v="Bush Mission Pointe Library"/>
    <n v="2"/>
    <n v="0.32"/>
    <n v="-36.235199999999999"/>
  </r>
  <r>
    <s v="US-2016-100419"/>
    <s v="12/16/2016"/>
    <s v="12/20/2016"/>
    <x v="0"/>
    <s v="CC-12670"/>
    <s v="Craig Carreira"/>
    <x v="0"/>
    <s v="United States"/>
    <x v="22"/>
    <x v="10"/>
    <n v="60610"/>
    <x v="2"/>
    <s v="OFF-BI-10002194"/>
    <x v="1"/>
    <s v="Binders"/>
    <n v="4.7880000000000003"/>
    <s v="Cardinal Hold-It CD Pocket"/>
    <n v="3"/>
    <n v="0.8"/>
    <n v="-7.9001999999999999"/>
  </r>
  <r>
    <s v="CA-2015-154144"/>
    <s v="12/20/2015"/>
    <s v="12/24/2015"/>
    <x v="1"/>
    <s v="MH-17785"/>
    <s v="Maya Herman"/>
    <x v="1"/>
    <s v="United States"/>
    <x v="113"/>
    <x v="15"/>
    <n v="11757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OFF-ST-10002743"/>
    <x v="1"/>
    <s v="Storage"/>
    <n v="340.92"/>
    <s v="SAFCO Boltless Steel Shelving"/>
    <n v="3"/>
    <n v="0"/>
    <n v="3.4091999999999998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FUR-BO-10001601"/>
    <x v="0"/>
    <s v="Bookcases"/>
    <n v="222.666"/>
    <s v="Sauder Mission Library with Doors, Fruitwood Finish"/>
    <n v="2"/>
    <n v="0.15"/>
    <n v="10.478400000000001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TEC-PH-10002680"/>
    <x v="2"/>
    <s v="Phones"/>
    <n v="703.96799999999996"/>
    <s v="Samsung Galaxy Note 3"/>
    <n v="4"/>
    <n v="0.2"/>
    <n v="87.995999999999995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OFF-ST-10001321"/>
    <x v="1"/>
    <s v="Storage"/>
    <n v="92.52"/>
    <s v="Decoflex Hanging Personal Folder File, Blue"/>
    <n v="6"/>
    <n v="0"/>
    <n v="24.980399999999999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OFF-PA-10001509"/>
    <x v="1"/>
    <s v="Paper"/>
    <n v="62.65"/>
    <s v="Recycled Desk Saver Line &quot;While You Were Out&quot; Book, 5 1/2&quot; X 4&quot;"/>
    <n v="7"/>
    <n v="0"/>
    <n v="28.818999999999999"/>
  </r>
  <r>
    <s v="CA-2014-144666"/>
    <d v="2014-09-11T00:00:00"/>
    <d v="2014-11-11T00:00:00"/>
    <x v="0"/>
    <s v="JP-15520"/>
    <s v="Jeremy Pistek"/>
    <x v="0"/>
    <s v="United States"/>
    <x v="8"/>
    <x v="1"/>
    <n v="94110"/>
    <x v="1"/>
    <s v="OFF-PA-10003465"/>
    <x v="1"/>
    <s v="Paper"/>
    <n v="94.85"/>
    <s v="Xerox 1912"/>
    <n v="5"/>
    <n v="0"/>
    <n v="45.527999999999999"/>
  </r>
  <r>
    <s v="CA-2016-103891"/>
    <d v="2016-12-07T00:00:00"/>
    <s v="7/19/2016"/>
    <x v="1"/>
    <s v="KH-16690"/>
    <s v="Kristen Hastings"/>
    <x v="1"/>
    <s v="United States"/>
    <x v="1"/>
    <x v="1"/>
    <n v="90008"/>
    <x v="1"/>
    <s v="TEC-PH-10000149"/>
    <x v="2"/>
    <s v="Phones"/>
    <n v="95.76"/>
    <s v="Cisco SPA525G2 IP Phone - Wireless"/>
    <n v="6"/>
    <n v="0.2"/>
    <n v="7.1820000000000004"/>
  </r>
  <r>
    <s v="CA-2016-152632"/>
    <s v="10/27/2016"/>
    <d v="2016-02-11T00:00:00"/>
    <x v="1"/>
    <s v="JE-15475"/>
    <s v="Jeremy Ellison"/>
    <x v="0"/>
    <s v="United States"/>
    <x v="21"/>
    <x v="15"/>
    <n v="12180"/>
    <x v="3"/>
    <s v="FUR-FU-10002671"/>
    <x v="0"/>
    <s v="Furnishings"/>
    <n v="40.200000000000003"/>
    <s v="Electrix 20W Halogen Replacement Bulb for Zoom-In Desk Lamp"/>
    <n v="3"/>
    <n v="0"/>
    <n v="19.295999999999999"/>
  </r>
  <r>
    <s v="CA-2016-100790"/>
    <s v="6/26/2016"/>
    <d v="2016-02-07T00:00:00"/>
    <x v="1"/>
    <s v="JG-15805"/>
    <s v="John Grady"/>
    <x v="1"/>
    <s v="United States"/>
    <x v="20"/>
    <x v="15"/>
    <n v="10024"/>
    <x v="3"/>
    <s v="OFF-AR-10003045"/>
    <x v="1"/>
    <s v="Art"/>
    <n v="14.7"/>
    <s v="Prang Colored Pencils"/>
    <n v="5"/>
    <n v="0"/>
    <n v="6.6150000000000002"/>
  </r>
  <r>
    <s v="CA-2016-100790"/>
    <s v="6/26/2016"/>
    <d v="2016-02-07T00:00:00"/>
    <x v="1"/>
    <s v="JG-15805"/>
    <s v="John Grady"/>
    <x v="1"/>
    <s v="United States"/>
    <x v="20"/>
    <x v="15"/>
    <n v="10024"/>
    <x v="3"/>
    <s v="OFF-ST-10000689"/>
    <x v="1"/>
    <s v="Storage"/>
    <n v="704.25"/>
    <s v="Fellowes Strictly Business Drawer File, Letter/Legal Size"/>
    <n v="5"/>
    <n v="0"/>
    <n v="84.51"/>
  </r>
  <r>
    <s v="CA-2014-134677"/>
    <d v="2014-06-10T00:00:00"/>
    <d v="2014-10-10T00:00:00"/>
    <x v="1"/>
    <s v="XP-21865"/>
    <s v="Xylona Preis"/>
    <x v="0"/>
    <s v="United States"/>
    <x v="70"/>
    <x v="1"/>
    <n v="92024"/>
    <x v="1"/>
    <s v="TEC-AC-10001445"/>
    <x v="2"/>
    <s v="Accessories"/>
    <n v="9.09"/>
    <s v="Imation USB 2.0 Swivel Flash Drive USB flash drive - 4 GB - Pink"/>
    <n v="3"/>
    <n v="0"/>
    <n v="1.9089"/>
  </r>
  <r>
    <s v="CA-2014-127691"/>
    <s v="7/22/2014"/>
    <s v="7/27/2014"/>
    <x v="1"/>
    <s v="EM-14065"/>
    <s v="Erin Mull"/>
    <x v="0"/>
    <s v="United States"/>
    <x v="20"/>
    <x v="15"/>
    <n v="10024"/>
    <x v="3"/>
    <s v="OFF-AR-10002053"/>
    <x v="1"/>
    <s v="Art"/>
    <n v="5.96"/>
    <s v="Premium Writing Pencils, Soft, #2 by Central Association for the Blind"/>
    <n v="2"/>
    <n v="0"/>
    <n v="1.6688000000000001"/>
  </r>
  <r>
    <s v="CA-2014-127691"/>
    <s v="7/22/2014"/>
    <s v="7/27/2014"/>
    <x v="1"/>
    <s v="EM-14065"/>
    <s v="Erin Mull"/>
    <x v="0"/>
    <s v="United States"/>
    <x v="20"/>
    <x v="15"/>
    <n v="10024"/>
    <x v="3"/>
    <s v="TEC-AC-10002567"/>
    <x v="2"/>
    <s v="Accessories"/>
    <n v="159.97999999999999"/>
    <s v="Logitech G602 Wireless Gaming Mouse"/>
    <n v="2"/>
    <n v="0"/>
    <n v="57.592799999999997"/>
  </r>
  <r>
    <s v="CA-2017-140963"/>
    <d v="2017-10-06T00:00:00"/>
    <s v="6/13/2017"/>
    <x v="2"/>
    <s v="MT-18070"/>
    <s v="Michelle Tran"/>
    <x v="2"/>
    <s v="United States"/>
    <x v="1"/>
    <x v="1"/>
    <n v="90045"/>
    <x v="1"/>
    <s v="OFF-LA-10003923"/>
    <x v="1"/>
    <s v="Labels"/>
    <n v="29.6"/>
    <s v="Alphabetical Labels for Top Tab Filing"/>
    <n v="2"/>
    <n v="0"/>
    <n v="14.8"/>
  </r>
  <r>
    <s v="CA-2017-140963"/>
    <d v="2017-10-06T00:00:00"/>
    <s v="6/13/2017"/>
    <x v="2"/>
    <s v="MT-18070"/>
    <s v="Michelle Tran"/>
    <x v="2"/>
    <s v="United States"/>
    <x v="1"/>
    <x v="1"/>
    <n v="90045"/>
    <x v="1"/>
    <s v="FUR-BO-10001337"/>
    <x v="0"/>
    <s v="Bookcases"/>
    <n v="514.16499999999996"/>
    <s v="O'Sullivan Living Dimensions 2-Shelf Bookcases"/>
    <n v="5"/>
    <n v="0.15"/>
    <n v="-30.245000000000001"/>
  </r>
  <r>
    <s v="CA-2017-140963"/>
    <d v="2017-10-06T00:00:00"/>
    <s v="6/13/2017"/>
    <x v="2"/>
    <s v="MT-18070"/>
    <s v="Michelle Tran"/>
    <x v="2"/>
    <s v="United States"/>
    <x v="1"/>
    <x v="1"/>
    <n v="90045"/>
    <x v="1"/>
    <s v="TEC-PH-10001924"/>
    <x v="2"/>
    <s v="Phones"/>
    <n v="279.95999999999998"/>
    <s v="iHome FM Clock Radio with Lightning Dock"/>
    <n v="5"/>
    <n v="0.2"/>
    <n v="17.497499999999999"/>
  </r>
  <r>
    <s v="CA-2014-154627"/>
    <s v="10/29/2014"/>
    <s v="10/31/2014"/>
    <x v="2"/>
    <s v="SA-20830"/>
    <s v="Sue Ann Reed"/>
    <x v="0"/>
    <s v="United States"/>
    <x v="22"/>
    <x v="10"/>
    <n v="60610"/>
    <x v="2"/>
    <s v="TEC-PH-10001363"/>
    <x v="2"/>
    <s v="Phones"/>
    <n v="2735.9520000000002"/>
    <s v="Apple iPhone 5S"/>
    <n v="6"/>
    <n v="0.2"/>
    <n v="341.99400000000003"/>
  </r>
  <r>
    <s v="CA-2014-133753"/>
    <d v="2014-09-06T00:00:00"/>
    <s v="6/13/2014"/>
    <x v="0"/>
    <s v="CW-11905"/>
    <s v="Carl Weiss"/>
    <x v="2"/>
    <s v="United States"/>
    <x v="114"/>
    <x v="5"/>
    <n v="77340"/>
    <x v="2"/>
    <s v="TEC-PH-10000376"/>
    <x v="2"/>
    <s v="Phones"/>
    <n v="7.992"/>
    <s v="Square Credit Card Reader"/>
    <n v="1"/>
    <n v="0.2"/>
    <n v="0.59940000000000004"/>
  </r>
  <r>
    <s v="CA-2014-133753"/>
    <d v="2014-09-06T00:00:00"/>
    <s v="6/13/2014"/>
    <x v="0"/>
    <s v="CW-11905"/>
    <s v="Carl Weiss"/>
    <x v="2"/>
    <s v="United States"/>
    <x v="114"/>
    <x v="5"/>
    <n v="77340"/>
    <x v="2"/>
    <s v="TEC-AC-10000303"/>
    <x v="2"/>
    <s v="Accessories"/>
    <n v="63.984000000000002"/>
    <s v="Logitech M510 Wireless Mouse"/>
    <n v="2"/>
    <n v="0.2"/>
    <n v="10.397399999999999"/>
  </r>
  <r>
    <s v="CA-2014-133753"/>
    <d v="2014-09-06T00:00:00"/>
    <s v="6/13/2014"/>
    <x v="0"/>
    <s v="CW-11905"/>
    <s v="Carl Weiss"/>
    <x v="2"/>
    <s v="United States"/>
    <x v="114"/>
    <x v="5"/>
    <n v="77340"/>
    <x v="2"/>
    <s v="OFF-AR-10001953"/>
    <x v="1"/>
    <s v="Art"/>
    <n v="70.367999999999995"/>
    <s v="Boston 1645 Deluxe Heavier-Duty Electric Pencil Sharpener"/>
    <n v="2"/>
    <n v="0.2"/>
    <n v="6.1571999999999996"/>
  </r>
  <r>
    <s v="CA-2014-113362"/>
    <s v="9/14/2014"/>
    <s v="9/19/2014"/>
    <x v="1"/>
    <s v="AJ-10960"/>
    <s v="Astrea Jones"/>
    <x v="0"/>
    <s v="United States"/>
    <x v="30"/>
    <x v="15"/>
    <n v="14609"/>
    <x v="3"/>
    <s v="OFF-ST-10001809"/>
    <x v="1"/>
    <s v="Storage"/>
    <n v="449.15"/>
    <s v="Fellowes Officeware Wire Shelving"/>
    <n v="5"/>
    <n v="0"/>
    <n v="8.9830000000000005"/>
  </r>
  <r>
    <s v="CA-2014-113362"/>
    <s v="9/14/2014"/>
    <s v="9/19/2014"/>
    <x v="1"/>
    <s v="AJ-10960"/>
    <s v="Astrea Jones"/>
    <x v="0"/>
    <s v="United States"/>
    <x v="30"/>
    <x v="15"/>
    <n v="14609"/>
    <x v="3"/>
    <s v="OFF-EN-10003845"/>
    <x v="1"/>
    <s v="Envelopes"/>
    <n v="11.07"/>
    <s v="Colored Envelopes"/>
    <n v="3"/>
    <n v="0"/>
    <n v="5.0922000000000001"/>
  </r>
  <r>
    <s v="CA-2016-169166"/>
    <d v="2016-09-05T00:00:00"/>
    <s v="5/14/2016"/>
    <x v="1"/>
    <s v="SS-20590"/>
    <s v="Sonia Sunley"/>
    <x v="0"/>
    <s v="United States"/>
    <x v="4"/>
    <x v="4"/>
    <n v="98115"/>
    <x v="1"/>
    <s v="TEC-AC-10000991"/>
    <x v="2"/>
    <s v="Accessories"/>
    <n v="93.98"/>
    <s v="Sony Micro Vault Click 8 GB USB 2.0 Flash Drive"/>
    <n v="2"/>
    <n v="0"/>
    <n v="13.1572"/>
  </r>
  <r>
    <s v="US-2016-120929"/>
    <s v="3/18/2016"/>
    <s v="3/21/2016"/>
    <x v="0"/>
    <s v="RO-19780"/>
    <s v="Rose O'Brian"/>
    <x v="0"/>
    <s v="United States"/>
    <x v="26"/>
    <x v="18"/>
    <n v="38109"/>
    <x v="0"/>
    <s v="FUR-TA-10001857"/>
    <x v="0"/>
    <s v="Tables"/>
    <n v="189.88200000000001"/>
    <s v="Balt Solid Wood Rectangular Table"/>
    <n v="3"/>
    <n v="0.4"/>
    <n v="-94.941000000000003"/>
  </r>
  <r>
    <s v="CA-2015-134782"/>
    <s v="12/27/2015"/>
    <s v="12/31/2015"/>
    <x v="1"/>
    <s v="MD-17350"/>
    <s v="Maribeth Dona"/>
    <x v="0"/>
    <s v="United States"/>
    <x v="115"/>
    <x v="36"/>
    <n v="72701"/>
    <x v="0"/>
    <s v="OFF-EN-10001434"/>
    <x v="1"/>
    <s v="Envelopes"/>
    <n v="105.42"/>
    <s v="Strathmore #10 Envelopes, Ultimate White"/>
    <n v="2"/>
    <n v="0"/>
    <n v="51.655799999999999"/>
  </r>
  <r>
    <s v="CA-2016-126158"/>
    <s v="7/25/2016"/>
    <s v="7/31/2016"/>
    <x v="1"/>
    <s v="SC-20095"/>
    <s v="Sanjit Chand"/>
    <x v="0"/>
    <s v="United States"/>
    <x v="116"/>
    <x v="1"/>
    <n v="92627"/>
    <x v="1"/>
    <s v="OFF-BI-10002498"/>
    <x v="1"/>
    <s v="Binders"/>
    <n v="119.616"/>
    <s v="Clear Mylar Reinforcing Strips"/>
    <n v="8"/>
    <n v="0.2"/>
    <n v="40.370399999999997"/>
  </r>
  <r>
    <s v="CA-2016-126158"/>
    <s v="7/25/2016"/>
    <s v="7/31/2016"/>
    <x v="1"/>
    <s v="SC-20095"/>
    <s v="Sanjit Chand"/>
    <x v="0"/>
    <s v="United States"/>
    <x v="116"/>
    <x v="1"/>
    <n v="92627"/>
    <x v="1"/>
    <s v="FUR-FU-10004864"/>
    <x v="0"/>
    <s v="Furnishings"/>
    <n v="255.76"/>
    <s v="Howard Miller 14-1/2&quot; Diameter Chrome Round Wall Clock"/>
    <n v="4"/>
    <n v="0"/>
    <n v="81.843199999999996"/>
  </r>
  <r>
    <s v="CA-2016-126158"/>
    <s v="7/25/2016"/>
    <s v="7/31/2016"/>
    <x v="1"/>
    <s v="SC-20095"/>
    <s v="Sanjit Chand"/>
    <x v="0"/>
    <s v="United States"/>
    <x v="116"/>
    <x v="1"/>
    <n v="92627"/>
    <x v="1"/>
    <s v="FUR-CH-10002602"/>
    <x v="0"/>
    <s v="Chairs"/>
    <n v="241.56800000000001"/>
    <s v="DMI Arturo Collection Mission-style Design Wood Chair"/>
    <n v="2"/>
    <n v="0.2"/>
    <n v="18.117599999999999"/>
  </r>
  <r>
    <s v="CA-2016-126158"/>
    <s v="7/25/2016"/>
    <s v="7/31/2016"/>
    <x v="1"/>
    <s v="SC-20095"/>
    <s v="Sanjit Chand"/>
    <x v="0"/>
    <s v="United States"/>
    <x v="116"/>
    <x v="1"/>
    <n v="92627"/>
    <x v="1"/>
    <s v="FUR-FU-10000073"/>
    <x v="0"/>
    <s v="Furnishings"/>
    <n v="69.3"/>
    <s v="Deflect-O Glasstique Clear Desk Accessories"/>
    <n v="9"/>
    <n v="0"/>
    <n v="22.869"/>
  </r>
  <r>
    <s v="US-2016-105578"/>
    <s v="5/30/2016"/>
    <d v="2016-04-06T00:00:00"/>
    <x v="1"/>
    <s v="MY-17380"/>
    <s v="Maribeth Yedwab"/>
    <x v="1"/>
    <s v="United States"/>
    <x v="117"/>
    <x v="22"/>
    <n v="80134"/>
    <x v="1"/>
    <s v="OFF-BI-10001670"/>
    <x v="1"/>
    <s v="Binders"/>
    <n v="22.62"/>
    <s v="Vinyl Sectional Post Binders"/>
    <n v="2"/>
    <n v="0.7"/>
    <n v="-15.08"/>
  </r>
  <r>
    <s v="US-2016-105578"/>
    <s v="5/30/2016"/>
    <d v="2016-04-06T00:00:00"/>
    <x v="1"/>
    <s v="MY-17380"/>
    <s v="Maribeth Yedwab"/>
    <x v="1"/>
    <s v="United States"/>
    <x v="117"/>
    <x v="22"/>
    <n v="80134"/>
    <x v="1"/>
    <s v="OFF-BI-10001658"/>
    <x v="1"/>
    <s v="Binders"/>
    <n v="14.952"/>
    <s v="GBC Standard Therm-A-Bind Covers"/>
    <n v="2"/>
    <n v="0.7"/>
    <n v="-11.961600000000001"/>
  </r>
  <r>
    <s v="US-2016-105578"/>
    <s v="5/30/2016"/>
    <d v="2016-04-06T00:00:00"/>
    <x v="1"/>
    <s v="MY-17380"/>
    <s v="Maribeth Yedwab"/>
    <x v="1"/>
    <s v="United States"/>
    <x v="117"/>
    <x v="22"/>
    <n v="80134"/>
    <x v="1"/>
    <s v="FUR-CH-10001215"/>
    <x v="0"/>
    <s v="Chairs"/>
    <n v="801.56799999999998"/>
    <s v="Global Troy Executive Leather Low-Back Tilter"/>
    <n v="2"/>
    <n v="0.2"/>
    <n v="50.097999999999999"/>
  </r>
  <r>
    <s v="US-2016-105578"/>
    <s v="5/30/2016"/>
    <d v="2016-04-06T00:00:00"/>
    <x v="1"/>
    <s v="MY-17380"/>
    <s v="Maribeth Yedwab"/>
    <x v="1"/>
    <s v="United States"/>
    <x v="117"/>
    <x v="22"/>
    <n v="80134"/>
    <x v="1"/>
    <s v="OFF-BI-10000831"/>
    <x v="1"/>
    <s v="Binders"/>
    <n v="2.3759999999999999"/>
    <s v="Storex Flexible Poly Binders with Double Pockets"/>
    <n v="3"/>
    <n v="0.7"/>
    <n v="-1.9008"/>
  </r>
  <r>
    <s v="US-2016-105578"/>
    <s v="5/30/2016"/>
    <d v="2016-04-06T00:00:00"/>
    <x v="1"/>
    <s v="MY-17380"/>
    <s v="Maribeth Yedwab"/>
    <x v="1"/>
    <s v="United States"/>
    <x v="117"/>
    <x v="22"/>
    <n v="80134"/>
    <x v="1"/>
    <s v="OFF-PA-10000357"/>
    <x v="1"/>
    <s v="Paper"/>
    <n v="32.792000000000002"/>
    <s v="White Dual Perf Computer Printout Paper, 2700 Sheets, 1 Part, Heavyweight, 20 lbs., 14 7/8 x 11"/>
    <n v="1"/>
    <n v="0.2"/>
    <n v="11.8871"/>
  </r>
  <r>
    <s v="CA-2017-134978"/>
    <d v="2017-12-11T00:00:00"/>
    <s v="11/15/2017"/>
    <x v="0"/>
    <s v="EB-13705"/>
    <s v="Ed Braxton"/>
    <x v="1"/>
    <s v="United States"/>
    <x v="20"/>
    <x v="15"/>
    <n v="10024"/>
    <x v="3"/>
    <s v="OFF-BI-10003274"/>
    <x v="1"/>
    <s v="Binders"/>
    <n v="15.92"/>
    <s v="Avery Durable Slant Ring Binders, No Labels"/>
    <n v="5"/>
    <n v="0.2"/>
    <n v="5.3730000000000002"/>
  </r>
  <r>
    <s v="CA-2015-145352"/>
    <s v="3/16/2015"/>
    <s v="3/22/2015"/>
    <x v="1"/>
    <s v="CM-12385"/>
    <s v="Christopher Martinez"/>
    <x v="0"/>
    <s v="United States"/>
    <x v="118"/>
    <x v="32"/>
    <n v="30318"/>
    <x v="0"/>
    <s v="OFF-AR-10001662"/>
    <x v="1"/>
    <s v="Art"/>
    <n v="2.74"/>
    <s v="Rogers Handheld Barrel Pencil Sharpener"/>
    <n v="1"/>
    <n v="0"/>
    <n v="0.73980000000000001"/>
  </r>
  <r>
    <s v="CA-2015-145352"/>
    <s v="3/16/2015"/>
    <s v="3/22/2015"/>
    <x v="1"/>
    <s v="CM-12385"/>
    <s v="Christopher Martinez"/>
    <x v="0"/>
    <s v="United States"/>
    <x v="118"/>
    <x v="32"/>
    <n v="30318"/>
    <x v="0"/>
    <s v="OFF-AR-10003856"/>
    <x v="1"/>
    <s v="Art"/>
    <n v="8.34"/>
    <s v="Newell 344"/>
    <n v="3"/>
    <n v="0"/>
    <n v="2.1684000000000001"/>
  </r>
  <r>
    <s v="CA-2015-145352"/>
    <s v="3/16/2015"/>
    <s v="3/22/2015"/>
    <x v="1"/>
    <s v="CM-12385"/>
    <s v="Christopher Martinez"/>
    <x v="0"/>
    <s v="United States"/>
    <x v="118"/>
    <x v="32"/>
    <n v="30318"/>
    <x v="0"/>
    <s v="OFF-ST-10001228"/>
    <x v="1"/>
    <s v="Storage"/>
    <n v="46.74"/>
    <s v="Personal File Boxes with Fold-Down Carry Handle"/>
    <n v="3"/>
    <n v="0"/>
    <n v="11.685"/>
  </r>
  <r>
    <s v="CA-2015-145352"/>
    <s v="3/16/2015"/>
    <s v="3/22/2015"/>
    <x v="1"/>
    <s v="CM-12385"/>
    <s v="Christopher Martinez"/>
    <x v="0"/>
    <s v="United States"/>
    <x v="118"/>
    <x v="32"/>
    <n v="30318"/>
    <x v="0"/>
    <s v="OFF-BI-10003527"/>
    <x v="1"/>
    <s v="Binders"/>
    <n v="6354.95"/>
    <s v="Fellowes PB500 Electric Punch Plastic Comb Binding Machine with Manual Bind"/>
    <n v="5"/>
    <n v="0"/>
    <n v="3177.4749999999999"/>
  </r>
  <r>
    <s v="CA-2017-135307"/>
    <s v="11/26/2017"/>
    <s v="11/27/2017"/>
    <x v="2"/>
    <s v="LS-17245"/>
    <s v="Lynn Smith"/>
    <x v="0"/>
    <s v="United States"/>
    <x v="119"/>
    <x v="25"/>
    <n v="64118"/>
    <x v="2"/>
    <s v="FUR-FU-10001290"/>
    <x v="0"/>
    <s v="Furnishings"/>
    <n v="126.3"/>
    <s v="Executive Impressions Supervisor Wall Clock"/>
    <n v="3"/>
    <n v="0"/>
    <n v="40.415999999999997"/>
  </r>
  <r>
    <s v="CA-2017-135307"/>
    <s v="11/26/2017"/>
    <s v="11/27/2017"/>
    <x v="2"/>
    <s v="LS-17245"/>
    <s v="Lynn Smith"/>
    <x v="0"/>
    <s v="United States"/>
    <x v="119"/>
    <x v="25"/>
    <n v="64118"/>
    <x v="2"/>
    <s v="TEC-AC-10002399"/>
    <x v="2"/>
    <s v="Accessories"/>
    <n v="38.04"/>
    <s v="SanDisk Cruzer 32 GB USB Flash Drive"/>
    <n v="2"/>
    <n v="0"/>
    <n v="12.172800000000001"/>
  </r>
  <r>
    <s v="CA-2016-106341"/>
    <s v="10/20/2016"/>
    <s v="10/23/2016"/>
    <x v="2"/>
    <s v="LF-17185"/>
    <s v="Luke Foster"/>
    <x v="0"/>
    <s v="United States"/>
    <x v="46"/>
    <x v="24"/>
    <n v="43055"/>
    <x v="3"/>
    <s v="OFF-AR-10002053"/>
    <x v="1"/>
    <s v="Art"/>
    <n v="7.1520000000000001"/>
    <s v="Premium Writing Pencils, Soft, #2 by Central Association for the Blind"/>
    <n v="3"/>
    <n v="0.2"/>
    <n v="0.71519999999999995"/>
  </r>
  <r>
    <s v="CA-2017-163405"/>
    <s v="12/21/2017"/>
    <s v="12/25/2017"/>
    <x v="1"/>
    <s v="BN-11515"/>
    <s v="Bradley Nguyen"/>
    <x v="0"/>
    <s v="United States"/>
    <x v="1"/>
    <x v="1"/>
    <n v="90049"/>
    <x v="1"/>
    <s v="OFF-AR-10003811"/>
    <x v="1"/>
    <s v="Art"/>
    <n v="6.63"/>
    <s v="Newell 327"/>
    <n v="3"/>
    <n v="0"/>
    <n v="1.7901"/>
  </r>
  <r>
    <s v="CA-2017-163405"/>
    <s v="12/21/2017"/>
    <s v="12/25/2017"/>
    <x v="1"/>
    <s v="BN-11515"/>
    <s v="Bradley Nguyen"/>
    <x v="0"/>
    <s v="United States"/>
    <x v="1"/>
    <x v="1"/>
    <n v="90049"/>
    <x v="1"/>
    <s v="OFF-AR-10001246"/>
    <x v="1"/>
    <s v="Art"/>
    <n v="5.88"/>
    <s v="Newell 317"/>
    <n v="2"/>
    <n v="0"/>
    <n v="1.7052"/>
  </r>
  <r>
    <s v="CA-2017-127432"/>
    <s v="1/22/2017"/>
    <s v="1/27/2017"/>
    <x v="1"/>
    <s v="AD-10180"/>
    <s v="Alan Dominguez"/>
    <x v="2"/>
    <s v="United States"/>
    <x v="120"/>
    <x v="37"/>
    <n v="59405"/>
    <x v="1"/>
    <s v="TEC-CO-10003236"/>
    <x v="2"/>
    <s v="Copiers"/>
    <n v="2999.95"/>
    <s v="Canon Image Class D660 Copier"/>
    <n v="5"/>
    <n v="0"/>
    <n v="1379.9770000000001"/>
  </r>
  <r>
    <s v="CA-2017-127432"/>
    <s v="1/22/2017"/>
    <s v="1/27/2017"/>
    <x v="1"/>
    <s v="AD-10180"/>
    <s v="Alan Dominguez"/>
    <x v="2"/>
    <s v="United States"/>
    <x v="120"/>
    <x v="37"/>
    <n v="59405"/>
    <x v="1"/>
    <s v="OFF-ST-10004507"/>
    <x v="1"/>
    <s v="Storage"/>
    <n v="51.45"/>
    <s v="Advantus Rolling Storage Box"/>
    <n v="3"/>
    <n v="0"/>
    <n v="13.891500000000001"/>
  </r>
  <r>
    <s v="CA-2017-127432"/>
    <s v="1/22/2017"/>
    <s v="1/27/2017"/>
    <x v="1"/>
    <s v="AD-10180"/>
    <s v="Alan Dominguez"/>
    <x v="2"/>
    <s v="United States"/>
    <x v="120"/>
    <x v="37"/>
    <n v="59405"/>
    <x v="1"/>
    <s v="OFF-PA-10001667"/>
    <x v="1"/>
    <s v="Paper"/>
    <n v="11.96"/>
    <s v="Great White Multi-Use Recycled Paper (20Lb. and 84 Bright)"/>
    <n v="2"/>
    <n v="0"/>
    <n v="5.3819999999999997"/>
  </r>
  <r>
    <s v="CA-2017-127432"/>
    <s v="1/22/2017"/>
    <s v="1/27/2017"/>
    <x v="1"/>
    <s v="AD-10180"/>
    <s v="Alan Dominguez"/>
    <x v="2"/>
    <s v="United States"/>
    <x v="120"/>
    <x v="37"/>
    <n v="59405"/>
    <x v="1"/>
    <s v="OFF-ST-10004459"/>
    <x v="1"/>
    <s v="Storage"/>
    <n v="1126.02"/>
    <s v="Tennsco Single-Tier Lockers"/>
    <n v="3"/>
    <n v="0"/>
    <n v="56.301000000000002"/>
  </r>
  <r>
    <s v="CA-2015-157812"/>
    <s v="3/22/2015"/>
    <s v="3/26/2015"/>
    <x v="1"/>
    <s v="DB-13210"/>
    <s v="Dean Braden"/>
    <x v="0"/>
    <s v="United States"/>
    <x v="12"/>
    <x v="5"/>
    <n v="77041"/>
    <x v="2"/>
    <s v="TEC-AC-10000171"/>
    <x v="2"/>
    <s v="Accessories"/>
    <n v="18.391999999999999"/>
    <s v="Verbatim 25 GB 6x Blu-ray Single Layer Recordable Disc, 25/Pack"/>
    <n v="1"/>
    <n v="0.2"/>
    <n v="5.2877000000000001"/>
  </r>
  <r>
    <s v="CA-2015-157812"/>
    <s v="3/22/2015"/>
    <s v="3/26/2015"/>
    <x v="1"/>
    <s v="DB-13210"/>
    <s v="Dean Braden"/>
    <x v="0"/>
    <s v="United States"/>
    <x v="12"/>
    <x v="5"/>
    <n v="77041"/>
    <x v="2"/>
    <s v="OFF-ST-10000736"/>
    <x v="1"/>
    <s v="Storage"/>
    <n v="129.56800000000001"/>
    <s v="Carina Double Wide Media Storage Towers in Natural &amp; Black"/>
    <n v="2"/>
    <n v="0.2"/>
    <n v="-25.913599999999999"/>
  </r>
  <r>
    <s v="CA-2015-157812"/>
    <s v="3/22/2015"/>
    <s v="3/26/2015"/>
    <x v="1"/>
    <s v="DB-13210"/>
    <s v="Dean Braden"/>
    <x v="0"/>
    <s v="United States"/>
    <x v="12"/>
    <x v="5"/>
    <n v="77041"/>
    <x v="2"/>
    <s v="OFF-BI-10000285"/>
    <x v="1"/>
    <s v="Binders"/>
    <n v="14.112"/>
    <s v="XtraLife ClearVue Slant-D Ring Binders by Cardinal"/>
    <n v="9"/>
    <n v="0.8"/>
    <n v="-21.167999999999999"/>
  </r>
  <r>
    <s v="CA-2017-145142"/>
    <s v="1/23/2017"/>
    <s v="1/25/2017"/>
    <x v="2"/>
    <s v="MC-17605"/>
    <s v="Matt Connell"/>
    <x v="1"/>
    <s v="United States"/>
    <x v="66"/>
    <x v="12"/>
    <n v="48234"/>
    <x v="2"/>
    <s v="FUR-TA-10001857"/>
    <x v="0"/>
    <s v="Tables"/>
    <n v="210.98"/>
    <s v="Balt Solid Wood Rectangular Table"/>
    <n v="2"/>
    <n v="0"/>
    <n v="21.097999999999999"/>
  </r>
  <r>
    <s v="US-2016-139486"/>
    <s v="5/21/2016"/>
    <s v="5/23/2016"/>
    <x v="2"/>
    <s v="LH-17155"/>
    <s v="Logan Haushalter"/>
    <x v="0"/>
    <s v="United States"/>
    <x v="1"/>
    <x v="1"/>
    <n v="90032"/>
    <x v="1"/>
    <s v="TEC-PH-10003555"/>
    <x v="2"/>
    <s v="Phones"/>
    <n v="55.176000000000002"/>
    <s v="Motorola HK250 Universal Bluetooth Headset"/>
    <n v="3"/>
    <n v="0.2"/>
    <n v="-12.4146"/>
  </r>
  <r>
    <s v="US-2016-139486"/>
    <s v="5/21/2016"/>
    <s v="5/23/2016"/>
    <x v="2"/>
    <s v="LH-17155"/>
    <s v="Logan Haushalter"/>
    <x v="0"/>
    <s v="United States"/>
    <x v="1"/>
    <x v="1"/>
    <n v="90032"/>
    <x v="1"/>
    <s v="TEC-AC-10003832"/>
    <x v="2"/>
    <s v="Accessories"/>
    <n v="66.260000000000005"/>
    <s v="Imation 16GB Mini TravelDrive USB 2.0 Flash Drive"/>
    <n v="2"/>
    <n v="0"/>
    <n v="27.166599999999999"/>
  </r>
  <r>
    <s v="CA-2015-158792"/>
    <s v="12/26/2015"/>
    <d v="2016-02-01T00:00:00"/>
    <x v="1"/>
    <s v="BD-11605"/>
    <s v="Brian Dahlen"/>
    <x v="0"/>
    <s v="United States"/>
    <x v="104"/>
    <x v="31"/>
    <n v="1841"/>
    <x v="3"/>
    <s v="OFF-FA-10002815"/>
    <x v="1"/>
    <s v="Fasteners"/>
    <n v="22.2"/>
    <s v="Staples"/>
    <n v="5"/>
    <n v="0"/>
    <n v="10.433999999999999"/>
  </r>
  <r>
    <s v="CA-2017-113558"/>
    <s v="10/21/2017"/>
    <s v="10/26/2017"/>
    <x v="1"/>
    <s v="PH-18790"/>
    <s v="Patricia Hirasaki"/>
    <x v="2"/>
    <s v="United States"/>
    <x v="121"/>
    <x v="2"/>
    <n v="33801"/>
    <x v="0"/>
    <s v="FUR-CH-10003379"/>
    <x v="0"/>
    <s v="Chairs"/>
    <n v="683.952"/>
    <s v="Global Commerce Series High-Back Swivel/Tilt Chairs"/>
    <n v="3"/>
    <n v="0.2"/>
    <n v="42.747"/>
  </r>
  <r>
    <s v="CA-2017-113558"/>
    <s v="10/21/2017"/>
    <s v="10/26/2017"/>
    <x v="1"/>
    <s v="PH-18790"/>
    <s v="Patricia Hirasaki"/>
    <x v="2"/>
    <s v="United States"/>
    <x v="121"/>
    <x v="2"/>
    <n v="33801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US-2015-138303"/>
    <d v="2015-03-09T00:00:00"/>
    <d v="2015-07-09T00:00:00"/>
    <x v="1"/>
    <s v="MG-18145"/>
    <s v="Mike Gockenbach"/>
    <x v="0"/>
    <s v="United States"/>
    <x v="10"/>
    <x v="9"/>
    <n v="19134"/>
    <x v="3"/>
    <s v="OFF-ST-10004963"/>
    <x v="1"/>
    <s v="Storage"/>
    <n v="36.335999999999999"/>
    <s v="Eldon Gobal File Keepers"/>
    <n v="3"/>
    <n v="0.2"/>
    <n v="-7.2671999999999999"/>
  </r>
  <r>
    <s v="US-2015-138303"/>
    <d v="2015-03-09T00:00:00"/>
    <d v="2015-07-09T00:00:00"/>
    <x v="1"/>
    <s v="MG-18145"/>
    <s v="Mike Gockenbach"/>
    <x v="0"/>
    <s v="United States"/>
    <x v="10"/>
    <x v="9"/>
    <n v="19134"/>
    <x v="3"/>
    <s v="OFF-SU-10002881"/>
    <x v="1"/>
    <s v="Supplies"/>
    <n v="666.24800000000005"/>
    <s v="Martin Yale Chadless Opener Electric Letter Opener"/>
    <n v="1"/>
    <n v="0.2"/>
    <n v="-149.9058"/>
  </r>
  <r>
    <s v="US-2015-138303"/>
    <d v="2015-03-09T00:00:00"/>
    <d v="2015-07-09T00:00:00"/>
    <x v="1"/>
    <s v="MG-18145"/>
    <s v="Mike Gockenbach"/>
    <x v="0"/>
    <s v="United States"/>
    <x v="10"/>
    <x v="9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5-102848"/>
    <d v="2015-07-11T00:00:00"/>
    <d v="2015-09-11T00:00:00"/>
    <x v="0"/>
    <s v="KB-16240"/>
    <s v="Karen Bern"/>
    <x v="1"/>
    <s v="United States"/>
    <x v="1"/>
    <x v="1"/>
    <n v="90036"/>
    <x v="1"/>
    <s v="FUR-CH-10000595"/>
    <x v="0"/>
    <s v="Chairs"/>
    <n v="190.72"/>
    <s v="Safco Contoured Stacking Chairs"/>
    <n v="1"/>
    <n v="0.2"/>
    <n v="11.92"/>
  </r>
  <r>
    <s v="US-2017-129441"/>
    <d v="2017-07-09T00:00:00"/>
    <d v="2017-11-09T00:00:00"/>
    <x v="1"/>
    <s v="JC-15340"/>
    <s v="Jasper Cacioppo"/>
    <x v="0"/>
    <s v="United States"/>
    <x v="1"/>
    <x v="1"/>
    <n v="90032"/>
    <x v="1"/>
    <s v="FUR-FU-10000448"/>
    <x v="0"/>
    <s v="Furnishings"/>
    <n v="47.94"/>
    <s v="Tenex Chairmats For Use With Carpeted Floors"/>
    <n v="3"/>
    <n v="0"/>
    <n v="2.3969999999999998"/>
  </r>
  <r>
    <s v="CA-2016-168753"/>
    <s v="5/29/2016"/>
    <d v="2016-01-06T00:00:00"/>
    <x v="0"/>
    <s v="RL-19615"/>
    <s v="Rob Lucas"/>
    <x v="0"/>
    <s v="United States"/>
    <x v="122"/>
    <x v="19"/>
    <n v="36116"/>
    <x v="0"/>
    <s v="TEC-PH-10000984"/>
    <x v="2"/>
    <s v="Phones"/>
    <n v="979.95"/>
    <s v="Panasonic KX-TG9471B"/>
    <n v="5"/>
    <n v="0"/>
    <n v="274.38600000000002"/>
  </r>
  <r>
    <s v="CA-2016-168753"/>
    <s v="5/29/2016"/>
    <d v="2016-01-06T00:00:00"/>
    <x v="0"/>
    <s v="RL-19615"/>
    <s v="Rob Lucas"/>
    <x v="0"/>
    <s v="United States"/>
    <x v="122"/>
    <x v="19"/>
    <n v="36116"/>
    <x v="0"/>
    <s v="OFF-BI-10002557"/>
    <x v="1"/>
    <s v="Binders"/>
    <n v="22.75"/>
    <s v="Presstex Flexible Ring Binders"/>
    <n v="5"/>
    <n v="0"/>
    <n v="11.375"/>
  </r>
  <r>
    <s v="CA-2016-126613"/>
    <d v="2016-10-07T00:00:00"/>
    <s v="7/16/2016"/>
    <x v="1"/>
    <s v="AA-10375"/>
    <s v="Allen Armold"/>
    <x v="0"/>
    <s v="United States"/>
    <x v="123"/>
    <x v="16"/>
    <n v="85204"/>
    <x v="1"/>
    <s v="OFF-ST-10001325"/>
    <x v="1"/>
    <s v="Storage"/>
    <n v="16.768000000000001"/>
    <s v="Sterilite Officeware Hinged File Box"/>
    <n v="2"/>
    <n v="0.2"/>
    <n v="1.4672000000000001"/>
  </r>
  <r>
    <s v="US-2017-122637"/>
    <d v="2017-03-09T00:00:00"/>
    <d v="2017-08-09T00:00:00"/>
    <x v="0"/>
    <s v="EP-13915"/>
    <s v="Emily Phan"/>
    <x v="0"/>
    <s v="United States"/>
    <x v="22"/>
    <x v="10"/>
    <n v="60653"/>
    <x v="2"/>
    <s v="OFF-BI-10002429"/>
    <x v="1"/>
    <s v="Binders"/>
    <n v="42.616"/>
    <s v="Premier Elliptical Ring Binder, Black"/>
    <n v="7"/>
    <n v="0.8"/>
    <n v="-68.185599999999994"/>
  </r>
  <r>
    <s v="CA-2015-147851"/>
    <d v="2015-03-12T00:00:00"/>
    <d v="2015-08-12T00:00:00"/>
    <x v="1"/>
    <s v="MP-17470"/>
    <s v="Mark Packer"/>
    <x v="2"/>
    <s v="United States"/>
    <x v="20"/>
    <x v="15"/>
    <n v="10009"/>
    <x v="3"/>
    <s v="OFF-BI-10004528"/>
    <x v="1"/>
    <s v="Binders"/>
    <n v="10.752000000000001"/>
    <s v="Cardinal Poly Pocket Divider Pockets for Ring Binders"/>
    <n v="4"/>
    <n v="0.2"/>
    <n v="3.36"/>
  </r>
  <r>
    <s v="CA-2015-134894"/>
    <d v="2015-07-12T00:00:00"/>
    <d v="2015-11-12T00:00:00"/>
    <x v="1"/>
    <s v="DK-12985"/>
    <s v="Darren Koutras"/>
    <x v="0"/>
    <s v="United States"/>
    <x v="0"/>
    <x v="0"/>
    <n v="42420"/>
    <x v="0"/>
    <s v="OFF-AP-10001271"/>
    <x v="1"/>
    <s v="Appliances"/>
    <n v="152.94"/>
    <s v="Eureka The Boss Cordless Rechargeable Stick Vac"/>
    <n v="3"/>
    <n v="0"/>
    <n v="41.293799999999997"/>
  </r>
  <r>
    <s v="CA-2015-134894"/>
    <d v="2015-07-12T00:00:00"/>
    <d v="2015-11-12T00:00:00"/>
    <x v="1"/>
    <s v="DK-12985"/>
    <s v="Darren Koutras"/>
    <x v="0"/>
    <s v="United States"/>
    <x v="0"/>
    <x v="0"/>
    <n v="42420"/>
    <x v="0"/>
    <s v="FUR-CH-10002647"/>
    <x v="0"/>
    <s v="Chairs"/>
    <n v="283.92"/>
    <s v="Situations Contoured Folding Chairs, 4/Set"/>
    <n v="4"/>
    <n v="0"/>
    <n v="70.98"/>
  </r>
  <r>
    <s v="CA-2014-140795"/>
    <d v="2014-01-02T00:00:00"/>
    <d v="2014-03-02T00:00:00"/>
    <x v="2"/>
    <s v="BD-11500"/>
    <s v="Bradley Drucker"/>
    <x v="0"/>
    <s v="United States"/>
    <x v="124"/>
    <x v="6"/>
    <n v="54302"/>
    <x v="2"/>
    <s v="TEC-AC-10001432"/>
    <x v="2"/>
    <s v="Accessories"/>
    <n v="468.9"/>
    <s v="Enermax Aurora Lite Keyboard"/>
    <n v="6"/>
    <n v="0"/>
    <n v="206.316"/>
  </r>
  <r>
    <s v="CA-2016-136924"/>
    <s v="7/14/2016"/>
    <s v="7/17/2016"/>
    <x v="2"/>
    <s v="ES-14080"/>
    <s v="Erin Smith"/>
    <x v="1"/>
    <s v="United States"/>
    <x v="93"/>
    <x v="16"/>
    <n v="85705"/>
    <x v="1"/>
    <s v="TEC-PH-10002262"/>
    <x v="2"/>
    <s v="Phones"/>
    <n v="380.86399999999998"/>
    <s v="LG Electronics Tone+ HBS-730 Bluetooth Headset"/>
    <n v="8"/>
    <n v="0.2"/>
    <n v="38.086399999999998"/>
  </r>
  <r>
    <s v="US-2015-120161"/>
    <s v="12/18/2015"/>
    <s v="12/23/2015"/>
    <x v="1"/>
    <s v="LM-17065"/>
    <s v="Liz MacKendrick"/>
    <x v="0"/>
    <s v="United States"/>
    <x v="24"/>
    <x v="24"/>
    <n v="45503"/>
    <x v="3"/>
    <s v="OFF-ST-10001809"/>
    <x v="1"/>
    <s v="Storage"/>
    <n v="646.77599999999995"/>
    <s v="Fellowes Officeware Wire Shelving"/>
    <n v="9"/>
    <n v="0.2"/>
    <n v="-145.52459999999999"/>
  </r>
  <r>
    <s v="CA-2014-103849"/>
    <d v="2014-11-05T00:00:00"/>
    <s v="5/16/2014"/>
    <x v="1"/>
    <s v="PG-18895"/>
    <s v="Paul Gonzalez"/>
    <x v="0"/>
    <s v="United States"/>
    <x v="5"/>
    <x v="5"/>
    <n v="76106"/>
    <x v="2"/>
    <s v="TEC-AC-10001465"/>
    <x v="2"/>
    <s v="Accessories"/>
    <n v="58.112000000000002"/>
    <s v="SanDisk Cruzer 64 GB USB Flash Drive"/>
    <n v="2"/>
    <n v="0.2"/>
    <n v="7.2640000000000002"/>
  </r>
  <r>
    <s v="CA-2014-103849"/>
    <d v="2014-11-05T00:00:00"/>
    <s v="5/16/2014"/>
    <x v="1"/>
    <s v="PG-18895"/>
    <s v="Paul Gonzalez"/>
    <x v="0"/>
    <s v="United States"/>
    <x v="5"/>
    <x v="5"/>
    <n v="76106"/>
    <x v="2"/>
    <s v="TEC-PH-10002597"/>
    <x v="2"/>
    <s v="Phones"/>
    <n v="100.792"/>
    <s v="Xblue XB-1670-86 X16 Small Office Telephone - Titanium"/>
    <n v="1"/>
    <n v="0.2"/>
    <n v="6.2995000000000001"/>
  </r>
  <r>
    <s v="CA-2014-103849"/>
    <d v="2014-11-05T00:00:00"/>
    <s v="5/16/2014"/>
    <x v="1"/>
    <s v="PG-18895"/>
    <s v="Paul Gonzalez"/>
    <x v="0"/>
    <s v="United States"/>
    <x v="5"/>
    <x v="5"/>
    <n v="76106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62929"/>
    <s v="11/19/2017"/>
    <s v="11/22/2017"/>
    <x v="2"/>
    <s v="AS-10135"/>
    <s v="Adrian Shami"/>
    <x v="2"/>
    <s v="United States"/>
    <x v="20"/>
    <x v="15"/>
    <n v="10035"/>
    <x v="3"/>
    <s v="OFF-BI-10000404"/>
    <x v="1"/>
    <s v="Binders"/>
    <n v="41.28"/>
    <s v="Avery Printable Repositionable Plastic Tabs"/>
    <n v="6"/>
    <n v="0.2"/>
    <n v="13.932"/>
  </r>
  <r>
    <s v="CA-2017-162929"/>
    <s v="11/19/2017"/>
    <s v="11/22/2017"/>
    <x v="2"/>
    <s v="AS-10135"/>
    <s v="Adrian Shami"/>
    <x v="2"/>
    <s v="United States"/>
    <x v="20"/>
    <x v="15"/>
    <n v="10035"/>
    <x v="3"/>
    <s v="OFF-PA-10002986"/>
    <x v="1"/>
    <s v="Paper"/>
    <n v="13.36"/>
    <s v="Xerox 1898"/>
    <n v="2"/>
    <n v="0"/>
    <n v="6.4127999999999998"/>
  </r>
  <r>
    <s v="CA-2015-113173"/>
    <s v="11/15/2015"/>
    <s v="11/17/2015"/>
    <x v="0"/>
    <s v="DK-13225"/>
    <s v="Dean Katz"/>
    <x v="1"/>
    <s v="United States"/>
    <x v="22"/>
    <x v="10"/>
    <n v="60653"/>
    <x v="2"/>
    <s v="OFF-ST-10000604"/>
    <x v="1"/>
    <s v="Storage"/>
    <n v="250.27199999999999"/>
    <s v="Home/Office Personal File Carts"/>
    <n v="9"/>
    <n v="0.2"/>
    <n v="15.641999999999999"/>
  </r>
  <r>
    <s v="CA-2015-113173"/>
    <s v="11/15/2015"/>
    <s v="11/17/2015"/>
    <x v="0"/>
    <s v="DK-13225"/>
    <s v="Dean Katz"/>
    <x v="1"/>
    <s v="United States"/>
    <x v="22"/>
    <x v="10"/>
    <n v="60653"/>
    <x v="2"/>
    <s v="OFF-BI-10004738"/>
    <x v="1"/>
    <s v="Binders"/>
    <n v="11.364000000000001"/>
    <s v="Flexible Leather- Look Classic Collection Ring Binder"/>
    <n v="3"/>
    <n v="0.8"/>
    <n v="-17.045999999999999"/>
  </r>
  <r>
    <s v="CA-2015-113173"/>
    <s v="11/15/2015"/>
    <s v="11/17/2015"/>
    <x v="0"/>
    <s v="DK-13225"/>
    <s v="Dean Katz"/>
    <x v="1"/>
    <s v="United States"/>
    <x v="22"/>
    <x v="10"/>
    <n v="60653"/>
    <x v="2"/>
    <s v="OFF-SU-10001935"/>
    <x v="1"/>
    <s v="Supplies"/>
    <n v="8.7200000000000006"/>
    <s v="Staple remover"/>
    <n v="5"/>
    <n v="0.2"/>
    <n v="-1.744"/>
  </r>
  <r>
    <s v="CA-2016-136406"/>
    <s v="4/15/2016"/>
    <s v="4/17/2016"/>
    <x v="0"/>
    <s v="BD-11320"/>
    <s v="Bill Donatelli"/>
    <x v="0"/>
    <s v="United States"/>
    <x v="8"/>
    <x v="1"/>
    <n v="94110"/>
    <x v="1"/>
    <s v="FUR-CH-10002024"/>
    <x v="0"/>
    <s v="Chairs"/>
    <n v="1121.568"/>
    <s v="HON 5400 Series Task Chairs for Big and Tall"/>
    <n v="2"/>
    <n v="0.2"/>
    <n v="0"/>
  </r>
  <r>
    <s v="CA-2017-112774"/>
    <d v="2017-11-09T00:00:00"/>
    <d v="2017-12-09T00:00:00"/>
    <x v="2"/>
    <s v="RC-19960"/>
    <s v="Ryan Crowe"/>
    <x v="0"/>
    <s v="United States"/>
    <x v="108"/>
    <x v="2"/>
    <n v="32216"/>
    <x v="0"/>
    <s v="FUR-FU-10003039"/>
    <x v="0"/>
    <s v="Furnishings"/>
    <n v="34.503999999999998"/>
    <s v="Howard Miller 11-1/2&quot; Diameter Grantwood Wall Clock"/>
    <n v="1"/>
    <n v="0.2"/>
    <n v="6.0381999999999998"/>
  </r>
  <r>
    <s v="CA-2017-101945"/>
    <s v="11/24/2017"/>
    <s v="11/28/2017"/>
    <x v="1"/>
    <s v="GT-14710"/>
    <s v="Greg Tran"/>
    <x v="0"/>
    <s v="United States"/>
    <x v="12"/>
    <x v="5"/>
    <n v="77070"/>
    <x v="2"/>
    <s v="OFF-FA-10004248"/>
    <x v="1"/>
    <s v="Fasteners"/>
    <n v="10.824"/>
    <s v="Advantus T-Pin Paper Clips"/>
    <n v="3"/>
    <n v="0.2"/>
    <n v="2.5707"/>
  </r>
  <r>
    <s v="CA-2017-100650"/>
    <s v="6/29/2017"/>
    <d v="2017-03-07T00:00:00"/>
    <x v="0"/>
    <s v="DK-13225"/>
    <s v="Dean Katz"/>
    <x v="1"/>
    <s v="United States"/>
    <x v="125"/>
    <x v="1"/>
    <n v="92804"/>
    <x v="1"/>
    <s v="OFF-ST-10001780"/>
    <x v="1"/>
    <s v="Storage"/>
    <n v="1295.78"/>
    <s v="Tennsco 16-Compartment Lockers with Coat Rack"/>
    <n v="2"/>
    <n v="0"/>
    <n v="310.98719999999997"/>
  </r>
  <r>
    <s v="CA-2014-155852"/>
    <d v="2014-03-03T00:00:00"/>
    <d v="2014-07-03T00:00:00"/>
    <x v="0"/>
    <s v="AJ-10945"/>
    <s v="Ashley Jarboe"/>
    <x v="0"/>
    <s v="United States"/>
    <x v="40"/>
    <x v="3"/>
    <n v="28403"/>
    <x v="0"/>
    <s v="OFF-AR-10003560"/>
    <x v="1"/>
    <s v="Art"/>
    <n v="19.456"/>
    <s v="Zebra Zazzle Fluorescent Highlighters"/>
    <n v="4"/>
    <n v="0.2"/>
    <n v="3.4047999999999998"/>
  </r>
  <r>
    <s v="CA-2016-113243"/>
    <d v="2016-10-06T00:00:00"/>
    <s v="6/15/2016"/>
    <x v="1"/>
    <s v="OT-18730"/>
    <s v="Olvera Toch"/>
    <x v="0"/>
    <s v="United States"/>
    <x v="1"/>
    <x v="1"/>
    <n v="90045"/>
    <x v="1"/>
    <s v="OFF-LA-10001297"/>
    <x v="1"/>
    <s v="Labels"/>
    <n v="20.7"/>
    <s v="Avery 473"/>
    <n v="2"/>
    <n v="0"/>
    <n v="9.9359999999999999"/>
  </r>
  <r>
    <s v="CA-2016-113243"/>
    <d v="2016-10-06T00:00:00"/>
    <s v="6/15/2016"/>
    <x v="1"/>
    <s v="OT-18730"/>
    <s v="Olvera Toch"/>
    <x v="0"/>
    <s v="United States"/>
    <x v="1"/>
    <x v="1"/>
    <n v="90045"/>
    <x v="1"/>
    <s v="FUR-TA-10004256"/>
    <x v="0"/>
    <s v="Tables"/>
    <n v="1335.68"/>
    <s v="Bretford “Just In Time” Height-Adjustable Multi-Task Work Tables"/>
    <n v="4"/>
    <n v="0.2"/>
    <n v="-217.048"/>
  </r>
  <r>
    <s v="CA-2016-113243"/>
    <d v="2016-10-06T00:00:00"/>
    <s v="6/15/2016"/>
    <x v="1"/>
    <s v="OT-18730"/>
    <s v="Olvera Toch"/>
    <x v="0"/>
    <s v="United States"/>
    <x v="1"/>
    <x v="1"/>
    <n v="90045"/>
    <x v="1"/>
    <s v="OFF-PA-10003441"/>
    <x v="1"/>
    <s v="Paper"/>
    <n v="32.4"/>
    <s v="Xerox 226"/>
    <n v="5"/>
    <n v="0"/>
    <n v="15.552"/>
  </r>
  <r>
    <s v="CA-2017-118731"/>
    <s v="11/20/2017"/>
    <s v="11/22/2017"/>
    <x v="0"/>
    <s v="LP-17080"/>
    <s v="Liz Pelletier"/>
    <x v="0"/>
    <s v="United States"/>
    <x v="8"/>
    <x v="1"/>
    <n v="94110"/>
    <x v="1"/>
    <s v="FUR-FU-10003347"/>
    <x v="0"/>
    <s v="Furnishings"/>
    <n v="42.6"/>
    <s v="Coloredge Poster Frame"/>
    <n v="3"/>
    <n v="0"/>
    <n v="16.614000000000001"/>
  </r>
  <r>
    <s v="CA-2017-118731"/>
    <s v="11/20/2017"/>
    <s v="11/22/2017"/>
    <x v="0"/>
    <s v="LP-17080"/>
    <s v="Liz Pelletier"/>
    <x v="0"/>
    <s v="United States"/>
    <x v="8"/>
    <x v="1"/>
    <n v="94110"/>
    <x v="1"/>
    <s v="OFF-BI-10000069"/>
    <x v="1"/>
    <s v="Binders"/>
    <n v="84.055999999999997"/>
    <s v="GBC Prepunched Paper, 19-Hole, for Binding Systems, 24-lb"/>
    <n v="7"/>
    <n v="0.2"/>
    <n v="27.318200000000001"/>
  </r>
  <r>
    <s v="CA-2014-145576"/>
    <s v="9/14/2014"/>
    <s v="9/18/2014"/>
    <x v="0"/>
    <s v="CA-12775"/>
    <s v="Cynthia Arntzen"/>
    <x v="0"/>
    <s v="United States"/>
    <x v="67"/>
    <x v="2"/>
    <n v="33614"/>
    <x v="0"/>
    <s v="OFF-AP-10003914"/>
    <x v="1"/>
    <s v="Appliances"/>
    <n v="13"/>
    <s v="Sanitaire Vibra Groomer IR Commercial Upright Vacuum, Replacement Belts"/>
    <n v="5"/>
    <n v="0.2"/>
    <n v="1.3"/>
  </r>
  <r>
    <s v="CA-2014-145576"/>
    <s v="9/14/2014"/>
    <s v="9/18/2014"/>
    <x v="0"/>
    <s v="CA-12775"/>
    <s v="Cynthia Arntzen"/>
    <x v="0"/>
    <s v="United States"/>
    <x v="67"/>
    <x v="2"/>
    <n v="33614"/>
    <x v="0"/>
    <s v="FUR-FU-10004020"/>
    <x v="0"/>
    <s v="Furnishings"/>
    <n v="13.128"/>
    <s v="Advantus Panel Wall Acrylic Frame"/>
    <n v="3"/>
    <n v="0.2"/>
    <n v="3.7743000000000002"/>
  </r>
  <r>
    <s v="CA-2015-130736"/>
    <d v="2015-07-12T00:00:00"/>
    <d v="2015-09-12T00:00:00"/>
    <x v="2"/>
    <s v="JF-15490"/>
    <s v="Jeremy Farry"/>
    <x v="0"/>
    <s v="United States"/>
    <x v="4"/>
    <x v="4"/>
    <n v="98105"/>
    <x v="1"/>
    <s v="OFF-FA-10003467"/>
    <x v="1"/>
    <s v="Fasteners"/>
    <n v="3.96"/>
    <s v="Alliance Big Bands Rubber Bands, 12/Pack"/>
    <n v="2"/>
    <n v="0"/>
    <n v="0"/>
  </r>
  <r>
    <s v="CA-2015-130736"/>
    <d v="2015-07-12T00:00:00"/>
    <d v="2015-09-12T00:00:00"/>
    <x v="2"/>
    <s v="JF-15490"/>
    <s v="Jeremy Farry"/>
    <x v="0"/>
    <s v="United States"/>
    <x v="4"/>
    <x v="4"/>
    <n v="98105"/>
    <x v="1"/>
    <s v="OFF-LA-10000634"/>
    <x v="1"/>
    <s v="Labels"/>
    <n v="2.61"/>
    <s v="Avery 509"/>
    <n v="1"/>
    <n v="0"/>
    <n v="1.2005999999999999"/>
  </r>
  <r>
    <s v="CA-2017-137099"/>
    <d v="2017-07-12T00:00:00"/>
    <d v="2017-10-12T00:00:00"/>
    <x v="2"/>
    <s v="FP-14320"/>
    <s v="Frank Preis"/>
    <x v="0"/>
    <s v="United States"/>
    <x v="1"/>
    <x v="1"/>
    <n v="90008"/>
    <x v="1"/>
    <s v="TEC-PH-10002496"/>
    <x v="2"/>
    <s v="Phones"/>
    <n v="374.37599999999998"/>
    <s v="Cisco SPA301"/>
    <n v="3"/>
    <n v="0.2"/>
    <n v="46.796999999999997"/>
  </r>
  <r>
    <s v="CA-2017-156951"/>
    <d v="2017-01-10T00:00:00"/>
    <d v="2017-08-10T00:00:00"/>
    <x v="1"/>
    <s v="EB-13840"/>
    <s v="Ellis Ballard"/>
    <x v="1"/>
    <s v="United States"/>
    <x v="4"/>
    <x v="4"/>
    <n v="98105"/>
    <x v="1"/>
    <s v="OFF-PA-10004530"/>
    <x v="1"/>
    <s v="Paper"/>
    <n v="91.84"/>
    <s v="Personal Creations Ink Jet Cards and Labels"/>
    <n v="8"/>
    <n v="0"/>
    <n v="45.001600000000003"/>
  </r>
  <r>
    <s v="CA-2017-156951"/>
    <d v="2017-01-10T00:00:00"/>
    <d v="2017-08-10T00:00:00"/>
    <x v="1"/>
    <s v="EB-13840"/>
    <s v="Ellis Ballard"/>
    <x v="1"/>
    <s v="United States"/>
    <x v="4"/>
    <x v="4"/>
    <n v="98105"/>
    <x v="1"/>
    <s v="OFF-BI-10001107"/>
    <x v="1"/>
    <s v="Binders"/>
    <n v="81.087999999999994"/>
    <s v="GBC White Gloss Covers, Plain Front"/>
    <n v="7"/>
    <n v="0.2"/>
    <n v="27.3672"/>
  </r>
  <r>
    <s v="CA-2017-156951"/>
    <d v="2017-01-10T00:00:00"/>
    <d v="2017-08-10T00:00:00"/>
    <x v="1"/>
    <s v="EB-13840"/>
    <s v="Ellis Ballard"/>
    <x v="1"/>
    <s v="United States"/>
    <x v="4"/>
    <x v="4"/>
    <n v="98105"/>
    <x v="1"/>
    <s v="OFF-PA-10004451"/>
    <x v="1"/>
    <s v="Paper"/>
    <n v="19.440000000000001"/>
    <s v="Xerox 222"/>
    <n v="3"/>
    <n v="0"/>
    <n v="9.3312000000000008"/>
  </r>
  <r>
    <s v="CA-2017-156951"/>
    <d v="2017-01-10T00:00:00"/>
    <d v="2017-08-10T00:00:00"/>
    <x v="1"/>
    <s v="EB-13840"/>
    <s v="Ellis Ballard"/>
    <x v="1"/>
    <s v="United States"/>
    <x v="4"/>
    <x v="4"/>
    <n v="98105"/>
    <x v="1"/>
    <s v="FUR-CH-10004997"/>
    <x v="0"/>
    <s v="Chairs"/>
    <n v="451.15199999999999"/>
    <s v="Hon Every-Day Series Multi-Task Chairs"/>
    <n v="3"/>
    <n v="0.2"/>
    <n v="0"/>
  </r>
  <r>
    <s v="CA-2017-164826"/>
    <s v="12/28/2017"/>
    <d v="2018-04-01T00:00:00"/>
    <x v="1"/>
    <s v="JF-15415"/>
    <s v="Jennifer Ferguson"/>
    <x v="0"/>
    <s v="United States"/>
    <x v="20"/>
    <x v="15"/>
    <n v="10024"/>
    <x v="3"/>
    <s v="OFF-LA-10001297"/>
    <x v="1"/>
    <s v="Labels"/>
    <n v="72.45"/>
    <s v="Avery 473"/>
    <n v="7"/>
    <n v="0"/>
    <n v="34.776000000000003"/>
  </r>
  <r>
    <s v="CA-2017-164826"/>
    <s v="12/28/2017"/>
    <d v="2018-04-01T00:00:00"/>
    <x v="1"/>
    <s v="JF-15415"/>
    <s v="Jennifer Ferguson"/>
    <x v="0"/>
    <s v="United States"/>
    <x v="20"/>
    <x v="15"/>
    <n v="10024"/>
    <x v="3"/>
    <s v="OFF-FA-10000585"/>
    <x v="1"/>
    <s v="Fasteners"/>
    <n v="13.96"/>
    <s v="OIC Bulk Pack Metal Binder Clips"/>
    <n v="4"/>
    <n v="0"/>
    <n v="6.4215999999999998"/>
  </r>
  <r>
    <s v="CA-2017-164826"/>
    <s v="12/28/2017"/>
    <d v="2018-04-01T00:00:00"/>
    <x v="1"/>
    <s v="JF-15415"/>
    <s v="Jennifer Ferguson"/>
    <x v="0"/>
    <s v="United States"/>
    <x v="20"/>
    <x v="15"/>
    <n v="10024"/>
    <x v="3"/>
    <s v="OFF-BI-10001922"/>
    <x v="1"/>
    <s v="Binders"/>
    <n v="33.264000000000003"/>
    <s v="Storex Dura Pro Binders"/>
    <n v="7"/>
    <n v="0.2"/>
    <n v="11.226599999999999"/>
  </r>
  <r>
    <s v="CA-2017-164826"/>
    <s v="12/28/2017"/>
    <d v="2018-04-01T00:00:00"/>
    <x v="1"/>
    <s v="JF-15415"/>
    <s v="Jennifer Ferguson"/>
    <x v="0"/>
    <s v="United States"/>
    <x v="20"/>
    <x v="15"/>
    <n v="10024"/>
    <x v="3"/>
    <s v="TEC-PH-10000347"/>
    <x v="2"/>
    <s v="Phones"/>
    <n v="14.85"/>
    <s v="Cush Cases Heavy Duty Rugged Cover Case for Samsung Galaxy S5 - Purple"/>
    <n v="3"/>
    <n v="0"/>
    <n v="4.0095000000000001"/>
  </r>
  <r>
    <s v="CA-2016-127250"/>
    <d v="2016-03-11T00:00:00"/>
    <d v="2016-07-11T00:00:00"/>
    <x v="1"/>
    <s v="SF-20200"/>
    <s v="Sarah Foster"/>
    <x v="0"/>
    <s v="United States"/>
    <x v="126"/>
    <x v="4"/>
    <n v="98270"/>
    <x v="1"/>
    <s v="OFF-AR-10003394"/>
    <x v="1"/>
    <s v="Art"/>
    <n v="8.82"/>
    <s v="Newell 332"/>
    <n v="3"/>
    <n v="0"/>
    <n v="2.3814000000000002"/>
  </r>
  <r>
    <s v="CA-2015-149713"/>
    <s v="9/18/2015"/>
    <s v="9/22/2015"/>
    <x v="0"/>
    <s v="TG-21640"/>
    <s v="Trudy Glocke"/>
    <x v="0"/>
    <s v="United States"/>
    <x v="85"/>
    <x v="1"/>
    <n v="90805"/>
    <x v="1"/>
    <s v="OFF-PA-10004530"/>
    <x v="1"/>
    <s v="Paper"/>
    <n v="160.72"/>
    <s v="Personal Creations Ink Jet Cards and Labels"/>
    <n v="14"/>
    <n v="0"/>
    <n v="78.752799999999993"/>
  </r>
  <r>
    <s v="CA-2015-149713"/>
    <s v="9/18/2015"/>
    <s v="9/22/2015"/>
    <x v="0"/>
    <s v="TG-21640"/>
    <s v="Trudy Glocke"/>
    <x v="0"/>
    <s v="United States"/>
    <x v="85"/>
    <x v="1"/>
    <n v="90805"/>
    <x v="1"/>
    <s v="OFF-PA-10001450"/>
    <x v="1"/>
    <s v="Paper"/>
    <n v="19.920000000000002"/>
    <s v="Rediform S.O.S. Phone Message Books"/>
    <n v="4"/>
    <n v="0"/>
    <n v="9.7607999999999997"/>
  </r>
  <r>
    <s v="CA-2015-149713"/>
    <s v="9/18/2015"/>
    <s v="9/22/2015"/>
    <x v="0"/>
    <s v="TG-21640"/>
    <s v="Trudy Glocke"/>
    <x v="0"/>
    <s v="United States"/>
    <x v="85"/>
    <x v="1"/>
    <n v="90805"/>
    <x v="1"/>
    <s v="OFF-SU-10001574"/>
    <x v="1"/>
    <s v="Supplies"/>
    <n v="7.3"/>
    <s v="Acme Value Line Scissors"/>
    <n v="2"/>
    <n v="0"/>
    <n v="2.19"/>
  </r>
  <r>
    <s v="CA-2017-118640"/>
    <s v="7/20/2017"/>
    <s v="7/26/2017"/>
    <x v="1"/>
    <s v="CS-11950"/>
    <s v="Carlos Soltero"/>
    <x v="0"/>
    <s v="United States"/>
    <x v="22"/>
    <x v="10"/>
    <n v="60610"/>
    <x v="2"/>
    <s v="OFF-ST-10002974"/>
    <x v="1"/>
    <s v="Storage"/>
    <n v="69.712000000000003"/>
    <s v="Trav-L-File Heavy-Duty Shuttle II, Black"/>
    <n v="2"/>
    <n v="0.2"/>
    <n v="8.7140000000000004"/>
  </r>
  <r>
    <s v="CA-2017-118640"/>
    <s v="7/20/2017"/>
    <s v="7/26/2017"/>
    <x v="1"/>
    <s v="CS-11950"/>
    <s v="Carlos Soltero"/>
    <x v="0"/>
    <s v="United States"/>
    <x v="22"/>
    <x v="10"/>
    <n v="60610"/>
    <x v="2"/>
    <s v="FUR-FU-10001475"/>
    <x v="0"/>
    <s v="Furnishings"/>
    <n v="8.7919999999999998"/>
    <s v="Contract Clock, 14&quot;, Brown"/>
    <n v="1"/>
    <n v="0.6"/>
    <n v="-5.7148000000000003"/>
  </r>
  <r>
    <s v="CA-2015-132906"/>
    <d v="2015-10-09T00:00:00"/>
    <s v="9/14/2015"/>
    <x v="1"/>
    <s v="CC-12145"/>
    <s v="Charles Crestani"/>
    <x v="0"/>
    <s v="United States"/>
    <x v="1"/>
    <x v="1"/>
    <n v="90004"/>
    <x v="1"/>
    <s v="OFF-SU-10004498"/>
    <x v="1"/>
    <s v="Supplies"/>
    <n v="51.52"/>
    <s v="Martin-Yale Premier Letter Opener"/>
    <n v="4"/>
    <n v="0"/>
    <n v="1.5456000000000001"/>
  </r>
  <r>
    <s v="CA-2017-145233"/>
    <d v="2017-01-12T00:00:00"/>
    <d v="2017-05-12T00:00:00"/>
    <x v="1"/>
    <s v="DV-13465"/>
    <s v="Dianna Vittorini"/>
    <x v="0"/>
    <s v="United States"/>
    <x v="60"/>
    <x v="22"/>
    <n v="80219"/>
    <x v="1"/>
    <s v="TEC-PH-10004977"/>
    <x v="2"/>
    <s v="Phones"/>
    <n v="470.37599999999998"/>
    <s v="GE 30524EE4"/>
    <n v="3"/>
    <n v="0.2"/>
    <n v="52.917299999999997"/>
  </r>
  <r>
    <s v="CA-2017-145233"/>
    <d v="2017-01-12T00:00:00"/>
    <d v="2017-05-12T00:00:00"/>
    <x v="1"/>
    <s v="DV-13465"/>
    <s v="Dianna Vittorini"/>
    <x v="0"/>
    <s v="United States"/>
    <x v="60"/>
    <x v="22"/>
    <n v="80219"/>
    <x v="1"/>
    <s v="TEC-PH-10000586"/>
    <x v="2"/>
    <s v="Phones"/>
    <n v="105.584"/>
    <s v="AT&amp;T SB67148 SynJ"/>
    <n v="2"/>
    <n v="0.2"/>
    <n v="9.2385999999999999"/>
  </r>
  <r>
    <s v="CA-2017-145233"/>
    <d v="2017-01-12T00:00:00"/>
    <d v="2017-05-12T00:00:00"/>
    <x v="1"/>
    <s v="DV-13465"/>
    <s v="Dianna Vittorini"/>
    <x v="0"/>
    <s v="United States"/>
    <x v="60"/>
    <x v="22"/>
    <n v="80219"/>
    <x v="1"/>
    <s v="OFF-AP-10000358"/>
    <x v="1"/>
    <s v="Appliances"/>
    <n v="31.152000000000001"/>
    <s v="Fellowes Basic Home/Office Series Surge Protectors"/>
    <n v="3"/>
    <n v="0.2"/>
    <n v="3.5045999999999999"/>
  </r>
  <r>
    <s v="CA-2017-145233"/>
    <d v="2017-01-12T00:00:00"/>
    <d v="2017-05-12T00:00:00"/>
    <x v="1"/>
    <s v="DV-13465"/>
    <s v="Dianna Vittorini"/>
    <x v="0"/>
    <s v="United States"/>
    <x v="60"/>
    <x v="22"/>
    <n v="80219"/>
    <x v="1"/>
    <s v="OFF-BI-10002764"/>
    <x v="1"/>
    <s v="Binders"/>
    <n v="6.7830000000000004"/>
    <s v="Recycled Pressboard Report Cover with Reinforced Top Hinge"/>
    <n v="7"/>
    <n v="0.7"/>
    <n v="-4.7481"/>
  </r>
  <r>
    <s v="CA-2017-145233"/>
    <d v="2017-01-12T00:00:00"/>
    <d v="2017-05-12T00:00:00"/>
    <x v="1"/>
    <s v="DV-13465"/>
    <s v="Dianna Vittorini"/>
    <x v="0"/>
    <s v="United States"/>
    <x v="60"/>
    <x v="22"/>
    <n v="80219"/>
    <x v="1"/>
    <s v="TEC-PH-10001254"/>
    <x v="2"/>
    <s v="Phones"/>
    <n v="406.36799999999999"/>
    <s v="Jabra BIZ 2300 Duo QD Duo Corded Headset"/>
    <n v="4"/>
    <n v="0.2"/>
    <n v="30.477599999999999"/>
  </r>
  <r>
    <s v="CA-2015-128139"/>
    <d v="2015-03-07T00:00:00"/>
    <d v="2015-09-07T00:00:00"/>
    <x v="1"/>
    <s v="BD-11725"/>
    <s v="Bruce Degenhardt"/>
    <x v="0"/>
    <s v="United States"/>
    <x v="102"/>
    <x v="0"/>
    <n v="40475"/>
    <x v="0"/>
    <s v="FUR-CH-10003956"/>
    <x v="0"/>
    <s v="Chairs"/>
    <n v="70.98"/>
    <s v="Novimex High-Tech Fabric Mesh Task Chair"/>
    <n v="1"/>
    <n v="0"/>
    <n v="4.9686000000000003"/>
  </r>
  <r>
    <s v="CA-2015-128139"/>
    <d v="2015-03-07T00:00:00"/>
    <d v="2015-09-07T00:00:00"/>
    <x v="1"/>
    <s v="BD-11725"/>
    <s v="Bruce Degenhardt"/>
    <x v="0"/>
    <s v="United States"/>
    <x v="102"/>
    <x v="0"/>
    <n v="40475"/>
    <x v="0"/>
    <s v="OFF-LA-10003930"/>
    <x v="1"/>
    <s v="Labels"/>
    <n v="294.93"/>
    <s v="Dot Matrix Printer Tape Reel Labels, White, 5000/Box"/>
    <n v="3"/>
    <n v="0"/>
    <n v="144.51570000000001"/>
  </r>
  <r>
    <s v="US-2016-156986"/>
    <s v="3/20/2016"/>
    <s v="3/24/2016"/>
    <x v="1"/>
    <s v="ZC-21910"/>
    <s v="Zuschuss Carroll"/>
    <x v="0"/>
    <s v="United States"/>
    <x v="127"/>
    <x v="21"/>
    <n v="97301"/>
    <x v="1"/>
    <s v="TEC-PH-10003800"/>
    <x v="2"/>
    <s v="Phones"/>
    <n v="84.784000000000006"/>
    <s v="i.Sound Portable Power - 8000 mAh"/>
    <n v="2"/>
    <n v="0.2"/>
    <n v="-20.136199999999999"/>
  </r>
  <r>
    <s v="US-2016-156986"/>
    <s v="3/20/2016"/>
    <s v="3/24/2016"/>
    <x v="1"/>
    <s v="ZC-21910"/>
    <s v="Zuschuss Carroll"/>
    <x v="0"/>
    <s v="United States"/>
    <x v="127"/>
    <x v="21"/>
    <n v="97301"/>
    <x v="1"/>
    <s v="OFF-PA-10002005"/>
    <x v="1"/>
    <s v="Paper"/>
    <n v="20.736000000000001"/>
    <s v="Xerox 225"/>
    <n v="4"/>
    <n v="0.2"/>
    <n v="7.2576000000000001"/>
  </r>
  <r>
    <s v="US-2016-156986"/>
    <s v="3/20/2016"/>
    <s v="3/24/2016"/>
    <x v="1"/>
    <s v="ZC-21910"/>
    <s v="Zuschuss Carroll"/>
    <x v="0"/>
    <s v="United States"/>
    <x v="127"/>
    <x v="21"/>
    <n v="97301"/>
    <x v="1"/>
    <s v="OFF-BI-10002498"/>
    <x v="1"/>
    <s v="Binders"/>
    <n v="16.821000000000002"/>
    <s v="Clear Mylar Reinforcing Strips"/>
    <n v="3"/>
    <n v="0.7"/>
    <n v="-12.896100000000001"/>
  </r>
  <r>
    <s v="US-2016-156986"/>
    <s v="3/20/2016"/>
    <s v="3/24/2016"/>
    <x v="1"/>
    <s v="ZC-21910"/>
    <s v="Zuschuss Carroll"/>
    <x v="0"/>
    <s v="United States"/>
    <x v="127"/>
    <x v="21"/>
    <n v="97301"/>
    <x v="1"/>
    <s v="OFF-PA-10004101"/>
    <x v="1"/>
    <s v="Paper"/>
    <n v="10.368"/>
    <s v="Xerox 1894"/>
    <n v="2"/>
    <n v="0.2"/>
    <n v="3.6288"/>
  </r>
  <r>
    <s v="CA-2014-135405"/>
    <d v="2014-09-01T00:00:00"/>
    <s v="1/13/2014"/>
    <x v="1"/>
    <s v="MS-17830"/>
    <s v="Melanie Seite"/>
    <x v="0"/>
    <s v="United States"/>
    <x v="128"/>
    <x v="5"/>
    <n v="78041"/>
    <x v="2"/>
    <s v="OFF-AR-10004078"/>
    <x v="1"/>
    <s v="Art"/>
    <n v="9.3439999999999994"/>
    <s v="Newell 312"/>
    <n v="2"/>
    <n v="0.2"/>
    <n v="1.1679999999999999"/>
  </r>
  <r>
    <s v="CA-2014-135405"/>
    <d v="2014-09-01T00:00:00"/>
    <s v="1/13/2014"/>
    <x v="1"/>
    <s v="MS-17830"/>
    <s v="Melanie Seite"/>
    <x v="0"/>
    <s v="United States"/>
    <x v="128"/>
    <x v="5"/>
    <n v="78041"/>
    <x v="2"/>
    <s v="TEC-AC-10001266"/>
    <x v="2"/>
    <s v="Accessories"/>
    <n v="31.2"/>
    <s v="Memorex Micro Travel Drive 8 GB"/>
    <n v="3"/>
    <n v="0.2"/>
    <n v="9.75"/>
  </r>
  <r>
    <s v="CA-2014-131450"/>
    <d v="2014-08-08T00:00:00"/>
    <s v="8/15/2014"/>
    <x v="1"/>
    <s v="LR-16915"/>
    <s v="Lena Radford"/>
    <x v="0"/>
    <s v="United States"/>
    <x v="70"/>
    <x v="1"/>
    <n v="92024"/>
    <x v="1"/>
    <s v="OFF-AP-10004708"/>
    <x v="1"/>
    <s v="Appliances"/>
    <n v="76.12"/>
    <s v="Fellowes Superior 10 Outlet Split Surge Protector"/>
    <n v="2"/>
    <n v="0"/>
    <n v="22.0748"/>
  </r>
  <r>
    <s v="CA-2014-131450"/>
    <d v="2014-08-08T00:00:00"/>
    <s v="8/15/2014"/>
    <x v="1"/>
    <s v="LR-16915"/>
    <s v="Lena Radford"/>
    <x v="0"/>
    <s v="United States"/>
    <x v="70"/>
    <x v="1"/>
    <n v="92024"/>
    <x v="1"/>
    <s v="TEC-CO-10004115"/>
    <x v="2"/>
    <s v="Copiers"/>
    <n v="1199.9760000000001"/>
    <s v="Sharp AL-1530CS Digital Copier"/>
    <n v="3"/>
    <n v="0.2"/>
    <n v="434.99130000000002"/>
  </r>
  <r>
    <s v="CA-2014-131450"/>
    <d v="2014-08-08T00:00:00"/>
    <s v="8/15/2014"/>
    <x v="1"/>
    <s v="LR-16915"/>
    <s v="Lena Radford"/>
    <x v="0"/>
    <s v="United States"/>
    <x v="70"/>
    <x v="1"/>
    <n v="92024"/>
    <x v="1"/>
    <s v="TEC-PH-10002398"/>
    <x v="2"/>
    <s v="Phones"/>
    <n v="445.96"/>
    <s v="AT&amp;T 1070 Corded Phone"/>
    <n v="5"/>
    <n v="0.2"/>
    <n v="55.744999999999997"/>
  </r>
  <r>
    <s v="CA-2014-131450"/>
    <d v="2014-08-08T00:00:00"/>
    <s v="8/15/2014"/>
    <x v="1"/>
    <s v="LR-16915"/>
    <s v="Lena Radford"/>
    <x v="0"/>
    <s v="United States"/>
    <x v="70"/>
    <x v="1"/>
    <n v="92024"/>
    <x v="1"/>
    <s v="FUR-FU-10001979"/>
    <x v="0"/>
    <s v="Furnishings"/>
    <n v="327.76"/>
    <s v="Dana Halogen Swing-Arm Architect Lamp"/>
    <n v="8"/>
    <n v="0"/>
    <n v="91.772800000000004"/>
  </r>
  <r>
    <s v="CA-2016-120180"/>
    <s v="7/14/2016"/>
    <s v="7/16/2016"/>
    <x v="2"/>
    <s v="TP-21130"/>
    <s v="Theone Pippenger"/>
    <x v="0"/>
    <s v="United States"/>
    <x v="10"/>
    <x v="9"/>
    <n v="19134"/>
    <x v="3"/>
    <s v="OFF-SU-10004115"/>
    <x v="1"/>
    <s v="Supplies"/>
    <n v="11.632"/>
    <s v="Acme Stainless Steel Office Snips"/>
    <n v="2"/>
    <n v="0.2"/>
    <n v="1.0178"/>
  </r>
  <r>
    <s v="US-2016-100720"/>
    <s v="7/16/2016"/>
    <s v="7/21/2016"/>
    <x v="1"/>
    <s v="CK-12205"/>
    <s v="Chloris Kastensmidt"/>
    <x v="0"/>
    <s v="United States"/>
    <x v="10"/>
    <x v="9"/>
    <n v="19120"/>
    <x v="3"/>
    <s v="TEC-PH-10001425"/>
    <x v="2"/>
    <s v="Phones"/>
    <n v="143.982"/>
    <s v="Mophie Juice Pack Helium for iPhone"/>
    <n v="3"/>
    <n v="0.4"/>
    <n v="-28.796399999999998"/>
  </r>
  <r>
    <s v="US-2016-100720"/>
    <s v="7/16/2016"/>
    <s v="7/21/2016"/>
    <x v="1"/>
    <s v="CK-12205"/>
    <s v="Chloris Kastensmidt"/>
    <x v="0"/>
    <s v="United States"/>
    <x v="10"/>
    <x v="9"/>
    <n v="19120"/>
    <x v="3"/>
    <s v="TEC-PH-10003963"/>
    <x v="2"/>
    <s v="Phones"/>
    <n v="494.37599999999998"/>
    <s v="GE 2-Jack Phone Line Splitter"/>
    <n v="4"/>
    <n v="0.4"/>
    <n v="-115.3544"/>
  </r>
  <r>
    <s v="US-2016-100720"/>
    <s v="7/16/2016"/>
    <s v="7/21/2016"/>
    <x v="1"/>
    <s v="CK-12205"/>
    <s v="Chloris Kastensmidt"/>
    <x v="0"/>
    <s v="United States"/>
    <x v="10"/>
    <x v="9"/>
    <n v="19120"/>
    <x v="3"/>
    <s v="OFF-SU-10001574"/>
    <x v="1"/>
    <s v="Supplies"/>
    <n v="5.84"/>
    <s v="Acme Value Line Scissors"/>
    <n v="2"/>
    <n v="0.2"/>
    <n v="0.73"/>
  </r>
  <r>
    <s v="CA-2014-149958"/>
    <s v="3/15/2014"/>
    <s v="3/19/2014"/>
    <x v="1"/>
    <s v="AS-10240"/>
    <s v="Alan Shonely"/>
    <x v="0"/>
    <s v="United States"/>
    <x v="67"/>
    <x v="2"/>
    <n v="33614"/>
    <x v="0"/>
    <s v="OFF-ST-10001490"/>
    <x v="1"/>
    <s v="Storage"/>
    <n v="142.77600000000001"/>
    <s v="Hot File 7-Pocket, Floor Stand"/>
    <n v="1"/>
    <n v="0.2"/>
    <n v="17.847000000000001"/>
  </r>
  <r>
    <s v="CA-2014-149958"/>
    <s v="3/15/2014"/>
    <s v="3/19/2014"/>
    <x v="1"/>
    <s v="AS-10240"/>
    <s v="Alan Shonely"/>
    <x v="0"/>
    <s v="United States"/>
    <x v="67"/>
    <x v="2"/>
    <n v="33614"/>
    <x v="0"/>
    <s v="FUR-FU-10001756"/>
    <x v="0"/>
    <s v="Furnishings"/>
    <n v="45.695999999999998"/>
    <s v="Eldon Expressions Desk Accessory, Wood Photo Frame, Mahogany"/>
    <n v="3"/>
    <n v="0.2"/>
    <n v="5.1407999999999996"/>
  </r>
  <r>
    <s v="CA-2014-149958"/>
    <s v="3/15/2014"/>
    <s v="3/19/2014"/>
    <x v="1"/>
    <s v="AS-10240"/>
    <s v="Alan Shonely"/>
    <x v="0"/>
    <s v="United States"/>
    <x v="67"/>
    <x v="2"/>
    <n v="33614"/>
    <x v="0"/>
    <s v="OFF-BI-10000773"/>
    <x v="1"/>
    <s v="Binders"/>
    <n v="7.218"/>
    <s v="Insertable Tab Post Binder Dividers"/>
    <n v="3"/>
    <n v="0.7"/>
    <n v="-5.5338000000000003"/>
  </r>
  <r>
    <s v="CA-2014-149958"/>
    <s v="3/15/2014"/>
    <s v="3/19/2014"/>
    <x v="1"/>
    <s v="AS-10240"/>
    <s v="Alan Shonely"/>
    <x v="0"/>
    <s v="United States"/>
    <x v="67"/>
    <x v="2"/>
    <n v="33614"/>
    <x v="0"/>
    <s v="OFF-BI-10001543"/>
    <x v="1"/>
    <s v="Binders"/>
    <n v="43.188000000000002"/>
    <s v="GBC VeloBinder Manual Binding System"/>
    <n v="4"/>
    <n v="0.7"/>
    <n v="-31.671199999999999"/>
  </r>
  <r>
    <s v="CA-2014-149958"/>
    <s v="3/15/2014"/>
    <s v="3/19/2014"/>
    <x v="1"/>
    <s v="AS-10240"/>
    <s v="Alan Shonely"/>
    <x v="0"/>
    <s v="United States"/>
    <x v="67"/>
    <x v="2"/>
    <n v="33614"/>
    <x v="0"/>
    <s v="OFF-PA-10002120"/>
    <x v="1"/>
    <s v="Paper"/>
    <n v="131.904"/>
    <s v="Xerox 1889"/>
    <n v="3"/>
    <n v="0.2"/>
    <n v="47.815199999999997"/>
  </r>
  <r>
    <s v="US-2014-105767"/>
    <s v="5/23/2014"/>
    <s v="5/27/2014"/>
    <x v="1"/>
    <s v="AR-10510"/>
    <s v="Andrew Roberts"/>
    <x v="0"/>
    <s v="United States"/>
    <x v="10"/>
    <x v="9"/>
    <n v="19134"/>
    <x v="3"/>
    <s v="OFF-BI-10000848"/>
    <x v="1"/>
    <s v="Binders"/>
    <n v="3.282"/>
    <s v="Angle-D Ring Binders"/>
    <n v="2"/>
    <n v="0.7"/>
    <n v="-2.6255999999999999"/>
  </r>
  <r>
    <s v="US-2014-105767"/>
    <s v="5/23/2014"/>
    <s v="5/27/2014"/>
    <x v="1"/>
    <s v="AR-10510"/>
    <s v="Andrew Roberts"/>
    <x v="0"/>
    <s v="United States"/>
    <x v="10"/>
    <x v="9"/>
    <n v="19134"/>
    <x v="3"/>
    <s v="OFF-AR-10001246"/>
    <x v="1"/>
    <s v="Art"/>
    <n v="21.167999999999999"/>
    <s v="Newell 317"/>
    <n v="9"/>
    <n v="0.2"/>
    <n v="2.3814000000000002"/>
  </r>
  <r>
    <s v="US-2014-105767"/>
    <s v="5/23/2014"/>
    <s v="5/27/2014"/>
    <x v="1"/>
    <s v="AR-10510"/>
    <s v="Andrew Roberts"/>
    <x v="0"/>
    <s v="United States"/>
    <x v="10"/>
    <x v="9"/>
    <n v="19134"/>
    <x v="3"/>
    <s v="TEC-PH-10003092"/>
    <x v="2"/>
    <s v="Phones"/>
    <n v="55.188000000000002"/>
    <s v="Motorola L804"/>
    <n v="2"/>
    <n v="0.4"/>
    <n v="-10.117800000000001"/>
  </r>
  <r>
    <s v="CA-2016-161816"/>
    <s v="4/28/2016"/>
    <d v="2016-01-05T00:00:00"/>
    <x v="2"/>
    <s v="NB-18655"/>
    <s v="Nona Balk"/>
    <x v="1"/>
    <s v="United States"/>
    <x v="61"/>
    <x v="5"/>
    <n v="75217"/>
    <x v="2"/>
    <s v="TEC-PH-10003012"/>
    <x v="2"/>
    <s v="Phones"/>
    <n v="369.57600000000002"/>
    <s v="Nortel Meridian M3904 Professional Digital phone"/>
    <n v="3"/>
    <n v="0.2"/>
    <n v="41.577300000000001"/>
  </r>
  <r>
    <s v="CA-2016-161816"/>
    <s v="4/28/2016"/>
    <d v="2016-01-05T00:00:00"/>
    <x v="2"/>
    <s v="NB-18655"/>
    <s v="Nona Balk"/>
    <x v="1"/>
    <s v="United States"/>
    <x v="61"/>
    <x v="5"/>
    <n v="75217"/>
    <x v="2"/>
    <s v="OFF-LA-10004345"/>
    <x v="1"/>
    <s v="Labels"/>
    <n v="15.712"/>
    <s v="Avery 493"/>
    <n v="4"/>
    <n v="0.2"/>
    <n v="5.6955999999999998"/>
  </r>
  <r>
    <s v="CA-2016-121223"/>
    <d v="2016-11-09T00:00:00"/>
    <s v="9/13/2016"/>
    <x v="0"/>
    <s v="GD-14590"/>
    <s v="Giulietta Dortch"/>
    <x v="1"/>
    <s v="United States"/>
    <x v="10"/>
    <x v="9"/>
    <n v="19143"/>
    <x v="3"/>
    <s v="OFF-PA-10001204"/>
    <x v="1"/>
    <s v="Paper"/>
    <n v="8.4480000000000004"/>
    <s v="Xerox 1972"/>
    <n v="2"/>
    <n v="0.2"/>
    <n v="2.64"/>
  </r>
  <r>
    <s v="CA-2016-121223"/>
    <d v="2016-11-09T00:00:00"/>
    <s v="9/13/2016"/>
    <x v="0"/>
    <s v="GD-14590"/>
    <s v="Giulietta Dortch"/>
    <x v="1"/>
    <s v="United States"/>
    <x v="10"/>
    <x v="9"/>
    <n v="19143"/>
    <x v="3"/>
    <s v="TEC-PH-10004667"/>
    <x v="2"/>
    <s v="Phones"/>
    <n v="728.94600000000003"/>
    <s v="Cisco 8x8 Inc. 6753i IP Business Phone System"/>
    <n v="9"/>
    <n v="0.4"/>
    <n v="-157.9383"/>
  </r>
  <r>
    <s v="CA-2017-138611"/>
    <s v="11/14/2017"/>
    <s v="11/17/2017"/>
    <x v="0"/>
    <s v="CK-12595"/>
    <s v="Clytie Kelty"/>
    <x v="0"/>
    <s v="United States"/>
    <x v="129"/>
    <x v="24"/>
    <n v="43123"/>
    <x v="3"/>
    <s v="TEC-PH-10000011"/>
    <x v="2"/>
    <s v="Phones"/>
    <n v="119.94"/>
    <s v="PureGear Roll-On Screen Protector"/>
    <n v="10"/>
    <n v="0.4"/>
    <n v="15.992000000000001"/>
  </r>
  <r>
    <s v="CA-2017-138611"/>
    <s v="11/14/2017"/>
    <s v="11/17/2017"/>
    <x v="0"/>
    <s v="CK-12595"/>
    <s v="Clytie Kelty"/>
    <x v="0"/>
    <s v="United States"/>
    <x v="129"/>
    <x v="24"/>
    <n v="43123"/>
    <x v="3"/>
    <s v="OFF-BI-10002949"/>
    <x v="1"/>
    <s v="Binders"/>
    <n v="3.6480000000000001"/>
    <s v="Prestige Round Ring Binders"/>
    <n v="2"/>
    <n v="0.7"/>
    <n v="-2.7968000000000002"/>
  </r>
  <r>
    <s v="CA-2017-117947"/>
    <s v="8/18/2017"/>
    <s v="8/23/2017"/>
    <x v="0"/>
    <s v="NG-18355"/>
    <s v="Nat Gilpin"/>
    <x v="1"/>
    <s v="United States"/>
    <x v="20"/>
    <x v="15"/>
    <n v="10011"/>
    <x v="3"/>
    <s v="FUR-FU-10003849"/>
    <x v="0"/>
    <s v="Furnishings"/>
    <n v="40.479999999999997"/>
    <s v="DAX Metal Frame, Desktop, Stepped-Edge"/>
    <n v="2"/>
    <n v="0"/>
    <n v="15.7872"/>
  </r>
  <r>
    <s v="CA-2017-117947"/>
    <s v="8/18/2017"/>
    <s v="8/23/2017"/>
    <x v="0"/>
    <s v="NG-18355"/>
    <s v="Nat Gilpin"/>
    <x v="1"/>
    <s v="United States"/>
    <x v="20"/>
    <x v="15"/>
    <n v="10011"/>
    <x v="3"/>
    <s v="FUR-FU-10000010"/>
    <x v="0"/>
    <s v="Furnishings"/>
    <n v="9.94"/>
    <s v="DAX Value U-Channel Document Frames, Easel Back"/>
    <n v="2"/>
    <n v="0"/>
    <n v="3.0813999999999999"/>
  </r>
  <r>
    <s v="CA-2017-117947"/>
    <s v="8/18/2017"/>
    <s v="8/23/2017"/>
    <x v="0"/>
    <s v="NG-18355"/>
    <s v="Nat Gilpin"/>
    <x v="1"/>
    <s v="United States"/>
    <x v="20"/>
    <x v="15"/>
    <n v="10011"/>
    <x v="3"/>
    <s v="OFF-BI-10002824"/>
    <x v="1"/>
    <s v="Binders"/>
    <n v="107.42400000000001"/>
    <s v="Recycled Easel Ring Binders"/>
    <n v="9"/>
    <n v="0.2"/>
    <n v="33.57"/>
  </r>
  <r>
    <s v="CA-2017-117947"/>
    <s v="8/18/2017"/>
    <s v="8/23/2017"/>
    <x v="0"/>
    <s v="NG-18355"/>
    <s v="Nat Gilpin"/>
    <x v="1"/>
    <s v="United States"/>
    <x v="20"/>
    <x v="15"/>
    <n v="10011"/>
    <x v="3"/>
    <s v="TEC-PH-10002538"/>
    <x v="2"/>
    <s v="Phones"/>
    <n v="37.909999999999997"/>
    <s v="Grandstream GXP1160 VoIP phone"/>
    <n v="1"/>
    <n v="0"/>
    <n v="10.9939"/>
  </r>
  <r>
    <s v="CA-2017-117947"/>
    <s v="8/18/2017"/>
    <s v="8/23/2017"/>
    <x v="0"/>
    <s v="NG-18355"/>
    <s v="Nat Gilpin"/>
    <x v="1"/>
    <s v="United States"/>
    <x v="20"/>
    <x v="15"/>
    <n v="10011"/>
    <x v="3"/>
    <s v="FUR-FU-10000521"/>
    <x v="0"/>
    <s v="Furnishings"/>
    <n v="88.02"/>
    <s v="Seth Thomas 14&quot; Putty-Colored Wall Clock"/>
    <n v="3"/>
    <n v="0"/>
    <n v="27.286200000000001"/>
  </r>
  <r>
    <s v="US-2014-111171"/>
    <s v="12/26/2014"/>
    <s v="12/31/2014"/>
    <x v="1"/>
    <s v="CA-12265"/>
    <s v="Christina Anderson"/>
    <x v="0"/>
    <s v="United States"/>
    <x v="22"/>
    <x v="10"/>
    <n v="60610"/>
    <x v="2"/>
    <s v="OFF-BI-10002103"/>
    <x v="1"/>
    <s v="Binders"/>
    <n v="8.69"/>
    <s v="Cardinal Slant-D Ring Binder, Heavy Gauge Vinyl"/>
    <n v="5"/>
    <n v="0.8"/>
    <n v="-14.773"/>
  </r>
  <r>
    <s v="CA-2015-138009"/>
    <s v="11/29/2015"/>
    <d v="2015-03-12T00:00:00"/>
    <x v="1"/>
    <s v="SF-20965"/>
    <s v="Sylvia Foulston"/>
    <x v="1"/>
    <s v="United States"/>
    <x v="130"/>
    <x v="12"/>
    <n v="48126"/>
    <x v="2"/>
    <s v="FUR-CH-10004853"/>
    <x v="0"/>
    <s v="Chairs"/>
    <n v="301.95999999999998"/>
    <s v="Global Manager's Adjustable Task Chair, Storm"/>
    <n v="2"/>
    <n v="0"/>
    <n v="87.568399999999997"/>
  </r>
  <r>
    <s v="CA-2015-138009"/>
    <s v="11/29/2015"/>
    <d v="2015-03-12T00:00:00"/>
    <x v="1"/>
    <s v="SF-20965"/>
    <s v="Sylvia Foulston"/>
    <x v="1"/>
    <s v="United States"/>
    <x v="130"/>
    <x v="12"/>
    <n v="48126"/>
    <x v="2"/>
    <s v="OFF-AP-10000179"/>
    <x v="1"/>
    <s v="Appliances"/>
    <n v="555.21"/>
    <s v="Honeywell Enviracaire Portable HEPA Air Cleaner for up to 10 x 16 Room"/>
    <n v="5"/>
    <n v="0.1"/>
    <n v="178.90100000000001"/>
  </r>
  <r>
    <s v="CA-2015-138009"/>
    <s v="11/29/2015"/>
    <d v="2015-03-12T00:00:00"/>
    <x v="1"/>
    <s v="SF-20965"/>
    <s v="Sylvia Foulston"/>
    <x v="1"/>
    <s v="United States"/>
    <x v="130"/>
    <x v="12"/>
    <n v="48126"/>
    <x v="2"/>
    <s v="OFF-ST-10001272"/>
    <x v="1"/>
    <s v="Storage"/>
    <n v="523.48"/>
    <s v="Mini 13-1/2 Capacity Data Binder Rack, Pearl"/>
    <n v="4"/>
    <n v="0"/>
    <n v="130.87"/>
  </r>
  <r>
    <s v="CA-2015-138009"/>
    <s v="11/29/2015"/>
    <d v="2015-03-12T00:00:00"/>
    <x v="1"/>
    <s v="SF-20965"/>
    <s v="Sylvia Foulston"/>
    <x v="1"/>
    <s v="United States"/>
    <x v="130"/>
    <x v="12"/>
    <n v="48126"/>
    <x v="2"/>
    <s v="OFF-AR-10004042"/>
    <x v="1"/>
    <s v="Art"/>
    <n v="161.82"/>
    <s v="BOSTON Model 1800 Electric Pencil Sharpeners, Putty/Woodgrain"/>
    <n v="9"/>
    <n v="0"/>
    <n v="46.927799999999998"/>
  </r>
  <r>
    <s v="CA-2017-163020"/>
    <s v="9/15/2017"/>
    <s v="9/19/2017"/>
    <x v="1"/>
    <s v="MO-17800"/>
    <s v="Meg O'Connel"/>
    <x v="2"/>
    <s v="United States"/>
    <x v="20"/>
    <x v="15"/>
    <n v="10009"/>
    <x v="3"/>
    <s v="FUR-FU-10000221"/>
    <x v="0"/>
    <s v="Furnishings"/>
    <n v="35.56"/>
    <s v="Master Caster Door Stop, Brown"/>
    <n v="7"/>
    <n v="0"/>
    <n v="12.090400000000001"/>
  </r>
  <r>
    <s v="CA-2017-153787"/>
    <s v="5/19/2017"/>
    <s v="5/23/2017"/>
    <x v="1"/>
    <s v="AT-10735"/>
    <s v="Annie Thurman"/>
    <x v="0"/>
    <s v="United States"/>
    <x v="4"/>
    <x v="4"/>
    <n v="98115"/>
    <x v="1"/>
    <s v="OFF-AP-10001563"/>
    <x v="1"/>
    <s v="Appliances"/>
    <n v="97.16"/>
    <s v="Belkin Premiere Surge Master II 8-outlet surge protector"/>
    <n v="2"/>
    <n v="0"/>
    <n v="28.176400000000001"/>
  </r>
  <r>
    <s v="CA-2017-133431"/>
    <s v="12/17/2017"/>
    <s v="12/21/2017"/>
    <x v="1"/>
    <s v="LC-17140"/>
    <s v="Logan Currie"/>
    <x v="0"/>
    <s v="United States"/>
    <x v="8"/>
    <x v="1"/>
    <n v="94122"/>
    <x v="1"/>
    <s v="OFF-BI-10000605"/>
    <x v="1"/>
    <s v="Binders"/>
    <n v="15.24"/>
    <s v="Acco Pressboard Covers with Storage Hooks, 9 1/2&quot; x 11&quot;, Executive Red"/>
    <n v="5"/>
    <n v="0.2"/>
    <n v="5.1435000000000004"/>
  </r>
  <r>
    <s v="CA-2017-133431"/>
    <s v="12/17/2017"/>
    <s v="12/21/2017"/>
    <x v="1"/>
    <s v="LC-17140"/>
    <s v="Logan Currie"/>
    <x v="0"/>
    <s v="United States"/>
    <x v="8"/>
    <x v="1"/>
    <n v="94122"/>
    <x v="1"/>
    <s v="OFF-PA-10002615"/>
    <x v="1"/>
    <s v="Paper"/>
    <n v="13.23"/>
    <s v="Ampad Gold Fibre Wirebound Steno Books, 6&quot; x 9&quot;, Gregg Ruled"/>
    <n v="3"/>
    <n v="0"/>
    <n v="6.0857999999999999"/>
  </r>
  <r>
    <s v="US-2016-135720"/>
    <d v="2016-11-12T00:00:00"/>
    <s v="12/13/2016"/>
    <x v="0"/>
    <s v="FM-14380"/>
    <s v="Fred McMath"/>
    <x v="0"/>
    <s v="United States"/>
    <x v="34"/>
    <x v="22"/>
    <n v="80013"/>
    <x v="1"/>
    <s v="OFF-ST-10001963"/>
    <x v="1"/>
    <s v="Storage"/>
    <n v="243.38399999999999"/>
    <s v="Tennsco Regal Shelving Units"/>
    <n v="3"/>
    <n v="0.2"/>
    <n v="-51.719099999999997"/>
  </r>
  <r>
    <s v="US-2016-135720"/>
    <d v="2016-11-12T00:00:00"/>
    <s v="12/13/2016"/>
    <x v="0"/>
    <s v="FM-14380"/>
    <s v="Fred McMath"/>
    <x v="0"/>
    <s v="United States"/>
    <x v="34"/>
    <x v="22"/>
    <n v="80013"/>
    <x v="1"/>
    <s v="TEC-AC-10001267"/>
    <x v="2"/>
    <s v="Accessories"/>
    <n v="119.8"/>
    <s v="Imation 32GB Pocket Pro USB 3.0 Flash Drive - 32 GB - Black - 1 P ..."/>
    <n v="5"/>
    <n v="0.2"/>
    <n v="29.95"/>
  </r>
  <r>
    <s v="US-2016-135720"/>
    <d v="2016-11-12T00:00:00"/>
    <s v="12/13/2016"/>
    <x v="0"/>
    <s v="FM-14380"/>
    <s v="Fred McMath"/>
    <x v="0"/>
    <s v="United States"/>
    <x v="34"/>
    <x v="22"/>
    <n v="80013"/>
    <x v="1"/>
    <s v="TEC-PH-10002103"/>
    <x v="2"/>
    <s v="Phones"/>
    <n v="300.76799999999997"/>
    <s v="Jabra SPEAK 410"/>
    <n v="4"/>
    <n v="0.2"/>
    <n v="30.076799999999999"/>
  </r>
  <r>
    <s v="CA-2017-144694"/>
    <s v="9/24/2017"/>
    <s v="9/26/2017"/>
    <x v="0"/>
    <s v="BD-11605"/>
    <s v="Brian Dahlen"/>
    <x v="0"/>
    <s v="United States"/>
    <x v="100"/>
    <x v="2"/>
    <n v="33180"/>
    <x v="0"/>
    <s v="TEC-AC-10002857"/>
    <x v="2"/>
    <s v="Accessories"/>
    <n v="17.88"/>
    <s v="Verbatim 25 GB 6x Blu-ray Single Layer Recordable Disc, 1/Pack"/>
    <n v="3"/>
    <n v="0.2"/>
    <n v="2.4584999999999999"/>
  </r>
  <r>
    <s v="CA-2017-144694"/>
    <s v="9/24/2017"/>
    <s v="9/26/2017"/>
    <x v="0"/>
    <s v="BD-11605"/>
    <s v="Brian Dahlen"/>
    <x v="0"/>
    <s v="United States"/>
    <x v="100"/>
    <x v="2"/>
    <n v="33180"/>
    <x v="0"/>
    <s v="OFF-LA-10003930"/>
    <x v="1"/>
    <s v="Labels"/>
    <n v="235.94399999999999"/>
    <s v="Dot Matrix Printer Tape Reel Labels, White, 5000/Box"/>
    <n v="3"/>
    <n v="0.2"/>
    <n v="85.529700000000005"/>
  </r>
  <r>
    <s v="CA-2015-168004"/>
    <d v="2015-04-10T00:00:00"/>
    <d v="2015-09-10T00:00:00"/>
    <x v="0"/>
    <s v="DJ-13420"/>
    <s v="Denny Joy"/>
    <x v="1"/>
    <s v="United States"/>
    <x v="131"/>
    <x v="32"/>
    <n v="31088"/>
    <x v="0"/>
    <s v="FUR-CH-10001482"/>
    <x v="0"/>
    <s v="Chairs"/>
    <n v="392.94"/>
    <s v="Office Star - Mesh Screen back chair with Vinyl seat"/>
    <n v="3"/>
    <n v="0"/>
    <n v="43.223399999999998"/>
  </r>
  <r>
    <s v="US-2016-123470"/>
    <s v="8/15/2016"/>
    <s v="8/21/2016"/>
    <x v="1"/>
    <s v="ME-17725"/>
    <s v="Max Engle"/>
    <x v="0"/>
    <s v="United States"/>
    <x v="34"/>
    <x v="22"/>
    <n v="80013"/>
    <x v="1"/>
    <s v="OFF-BI-10001989"/>
    <x v="1"/>
    <s v="Binders"/>
    <n v="18.882000000000001"/>
    <s v="Premium Transparent Presentation Covers by GBC"/>
    <n v="3"/>
    <n v="0.7"/>
    <n v="-13.8468"/>
  </r>
  <r>
    <s v="US-2016-123470"/>
    <s v="8/15/2016"/>
    <s v="8/21/2016"/>
    <x v="1"/>
    <s v="ME-17725"/>
    <s v="Max Engle"/>
    <x v="0"/>
    <s v="United States"/>
    <x v="34"/>
    <x v="22"/>
    <n v="80013"/>
    <x v="1"/>
    <s v="OFF-AP-10003287"/>
    <x v="1"/>
    <s v="Appliances"/>
    <n v="122.328"/>
    <s v="Tripp Lite TLP810NET Broadband Surge for Modem/Fax"/>
    <n v="3"/>
    <n v="0.2"/>
    <n v="12.232799999999999"/>
  </r>
  <r>
    <s v="CA-2016-115917"/>
    <s v="5/20/2016"/>
    <s v="5/25/2016"/>
    <x v="1"/>
    <s v="RB-19465"/>
    <s v="Rick Bensley"/>
    <x v="2"/>
    <s v="United States"/>
    <x v="132"/>
    <x v="1"/>
    <n v="94591"/>
    <x v="1"/>
    <s v="FUR-FU-10000576"/>
    <x v="0"/>
    <s v="Furnishings"/>
    <n v="1049.2"/>
    <s v="Luxo Professional Fluorescent Magnifier Lamp with Clamp-Mount Base"/>
    <n v="5"/>
    <n v="0"/>
    <n v="272.79199999999997"/>
  </r>
  <r>
    <s v="CA-2016-115917"/>
    <s v="5/20/2016"/>
    <s v="5/25/2016"/>
    <x v="1"/>
    <s v="RB-19465"/>
    <s v="Rick Bensley"/>
    <x v="2"/>
    <s v="United States"/>
    <x v="132"/>
    <x v="1"/>
    <n v="94591"/>
    <x v="1"/>
    <s v="OFF-BI-10004728"/>
    <x v="1"/>
    <s v="Binders"/>
    <n v="15.423999999999999"/>
    <s v="Wilson Jones Turn Tabs Binder Tool for Ring Binders"/>
    <n v="4"/>
    <n v="0.2"/>
    <n v="5.0128000000000004"/>
  </r>
  <r>
    <s v="CA-2016-147067"/>
    <s v="12/18/2016"/>
    <s v="12/22/2016"/>
    <x v="1"/>
    <s v="JD-16150"/>
    <s v="Justin Deggeller"/>
    <x v="1"/>
    <s v="United States"/>
    <x v="31"/>
    <x v="11"/>
    <n v="55407"/>
    <x v="2"/>
    <s v="FUR-FU-10000732"/>
    <x v="0"/>
    <s v="Furnishings"/>
    <n v="18.84"/>
    <s v="Eldon 200 Class Desk Accessories"/>
    <n v="3"/>
    <n v="0"/>
    <n v="6.0288000000000004"/>
  </r>
  <r>
    <s v="CA-2017-167913"/>
    <s v="7/30/2017"/>
    <d v="2017-03-08T00:00:00"/>
    <x v="0"/>
    <s v="JL-15835"/>
    <s v="John Lee"/>
    <x v="0"/>
    <s v="United States"/>
    <x v="133"/>
    <x v="1"/>
    <n v="92691"/>
    <x v="1"/>
    <s v="OFF-ST-10000585"/>
    <x v="1"/>
    <s v="Storage"/>
    <n v="330.4"/>
    <s v="Economy Rollaway Files"/>
    <n v="2"/>
    <n v="0"/>
    <n v="85.903999999999996"/>
  </r>
  <r>
    <s v="CA-2017-167913"/>
    <s v="7/30/2017"/>
    <d v="2017-03-08T00:00:00"/>
    <x v="0"/>
    <s v="JL-15835"/>
    <s v="John Lee"/>
    <x v="0"/>
    <s v="United States"/>
    <x v="133"/>
    <x v="1"/>
    <n v="92691"/>
    <x v="1"/>
    <s v="OFF-LA-10002787"/>
    <x v="1"/>
    <s v="Labels"/>
    <n v="26.25"/>
    <s v="Avery 480"/>
    <n v="7"/>
    <n v="0"/>
    <n v="12.6"/>
  </r>
  <r>
    <s v="CA-2017-106103"/>
    <d v="2017-10-06T00:00:00"/>
    <s v="6/15/2017"/>
    <x v="1"/>
    <s v="SC-20305"/>
    <s v="Sean Christensen"/>
    <x v="0"/>
    <s v="United States"/>
    <x v="134"/>
    <x v="12"/>
    <n v="48307"/>
    <x v="2"/>
    <s v="TEC-AC-10003832"/>
    <x v="2"/>
    <s v="Accessories"/>
    <n v="132.52000000000001"/>
    <s v="Imation 16GB Mini TravelDrive USB 2.0 Flash Drive"/>
    <n v="4"/>
    <n v="0"/>
    <n v="54.333199999999998"/>
  </r>
  <r>
    <s v="US-2017-127719"/>
    <s v="7/21/2017"/>
    <s v="7/25/2017"/>
    <x v="1"/>
    <s v="TW-21025"/>
    <s v="Tamara Willingham"/>
    <x v="2"/>
    <s v="United States"/>
    <x v="135"/>
    <x v="30"/>
    <n v="7060"/>
    <x v="3"/>
    <s v="OFF-PA-10001934"/>
    <x v="1"/>
    <s v="Paper"/>
    <n v="6.48"/>
    <s v="Xerox 1993"/>
    <n v="1"/>
    <n v="0"/>
    <n v="3.1751999999999998"/>
  </r>
  <r>
    <s v="CA-2017-126221"/>
    <s v="12/30/2017"/>
    <d v="2018-05-01T00:00:00"/>
    <x v="1"/>
    <s v="CC-12430"/>
    <s v="Chuck Clark"/>
    <x v="2"/>
    <s v="United States"/>
    <x v="38"/>
    <x v="14"/>
    <n v="47201"/>
    <x v="2"/>
    <s v="OFF-AP-10002457"/>
    <x v="1"/>
    <s v="Appliances"/>
    <n v="209.3"/>
    <s v="Eureka The Boss Plus 12-Amp Hard Box Upright Vacuum, Red"/>
    <n v="2"/>
    <n v="0"/>
    <n v="56.511000000000003"/>
  </r>
  <r>
    <s v="CA-2016-103947"/>
    <d v="2016-01-04T00:00:00"/>
    <d v="2016-08-04T00:00:00"/>
    <x v="1"/>
    <s v="BB-10990"/>
    <s v="Barry Blumstein"/>
    <x v="1"/>
    <s v="United States"/>
    <x v="136"/>
    <x v="16"/>
    <n v="85635"/>
    <x v="1"/>
    <s v="OFF-FA-10003112"/>
    <x v="1"/>
    <s v="Fasteners"/>
    <n v="31.56"/>
    <s v="Staples"/>
    <n v="5"/>
    <n v="0.2"/>
    <n v="9.8625000000000007"/>
  </r>
  <r>
    <s v="CA-2016-103947"/>
    <d v="2016-01-04T00:00:00"/>
    <d v="2016-08-04T00:00:00"/>
    <x v="1"/>
    <s v="BB-10990"/>
    <s v="Barry Blumstein"/>
    <x v="1"/>
    <s v="United States"/>
    <x v="136"/>
    <x v="16"/>
    <n v="85635"/>
    <x v="1"/>
    <s v="OFF-AP-10002350"/>
    <x v="1"/>
    <s v="Appliances"/>
    <n v="30.143999999999998"/>
    <s v="Belkin F9H710-06 7 Outlet SurgeMaster Surge Protector"/>
    <n v="2"/>
    <n v="0.2"/>
    <n v="3.0144000000000002"/>
  </r>
  <r>
    <s v="CA-2016-160745"/>
    <d v="2016-11-12T00:00:00"/>
    <s v="12/16/2016"/>
    <x v="0"/>
    <s v="AR-10825"/>
    <s v="Anthony Rawles"/>
    <x v="1"/>
    <s v="United States"/>
    <x v="137"/>
    <x v="4"/>
    <n v="98661"/>
    <x v="1"/>
    <s v="FUR-FU-10001935"/>
    <x v="0"/>
    <s v="Furnishings"/>
    <n v="14.8"/>
    <s v="3M Hangers With Command Adhesive"/>
    <n v="4"/>
    <n v="0"/>
    <n v="6.0679999999999996"/>
  </r>
  <r>
    <s v="CA-2016-160745"/>
    <d v="2016-11-12T00:00:00"/>
    <s v="12/16/2016"/>
    <x v="0"/>
    <s v="AR-10825"/>
    <s v="Anthony Rawles"/>
    <x v="1"/>
    <s v="United States"/>
    <x v="137"/>
    <x v="4"/>
    <n v="98661"/>
    <x v="1"/>
    <s v="TEC-PH-10003273"/>
    <x v="2"/>
    <s v="Phones"/>
    <n v="302.37599999999998"/>
    <s v="AT&amp;T TR1909W"/>
    <n v="3"/>
    <n v="0.2"/>
    <n v="22.6782"/>
  </r>
  <r>
    <s v="CA-2016-160745"/>
    <d v="2016-11-12T00:00:00"/>
    <s v="12/16/2016"/>
    <x v="0"/>
    <s v="AR-10825"/>
    <s v="Anthony Rawles"/>
    <x v="1"/>
    <s v="United States"/>
    <x v="137"/>
    <x v="4"/>
    <n v="98661"/>
    <x v="1"/>
    <s v="TEC-AC-10001142"/>
    <x v="2"/>
    <s v="Accessories"/>
    <n v="316"/>
    <s v="First Data FD10 PIN Pad"/>
    <n v="4"/>
    <n v="0"/>
    <n v="31.6"/>
  </r>
  <r>
    <s v="CA-2016-132661"/>
    <s v="10/23/2016"/>
    <s v="10/29/2016"/>
    <x v="1"/>
    <s v="SR-20740"/>
    <s v="Steven Roelle"/>
    <x v="2"/>
    <s v="United States"/>
    <x v="20"/>
    <x v="15"/>
    <n v="10024"/>
    <x v="3"/>
    <s v="OFF-PA-10000482"/>
    <x v="1"/>
    <s v="Paper"/>
    <n v="379.4"/>
    <s v="Snap-A-Way Black Print Carbonless Ruled Speed Letter, Triplicate"/>
    <n v="10"/>
    <n v="0"/>
    <n v="178.31800000000001"/>
  </r>
  <r>
    <s v="CA-2017-140844"/>
    <s v="6/19/2017"/>
    <s v="6/23/2017"/>
    <x v="1"/>
    <s v="AR-10405"/>
    <s v="Allen Rosenblatt"/>
    <x v="1"/>
    <s v="United States"/>
    <x v="20"/>
    <x v="15"/>
    <n v="10035"/>
    <x v="3"/>
    <s v="OFF-PA-10003892"/>
    <x v="1"/>
    <s v="Paper"/>
    <n v="97.82"/>
    <s v="Xerox 1943"/>
    <n v="2"/>
    <n v="0"/>
    <n v="45.9754"/>
  </r>
  <r>
    <s v="CA-2017-140844"/>
    <s v="6/19/2017"/>
    <s v="6/23/2017"/>
    <x v="1"/>
    <s v="AR-10405"/>
    <s v="Allen Rosenblatt"/>
    <x v="1"/>
    <s v="United States"/>
    <x v="20"/>
    <x v="15"/>
    <n v="10035"/>
    <x v="3"/>
    <s v="TEC-AC-10001101"/>
    <x v="2"/>
    <s v="Accessories"/>
    <n v="103.12"/>
    <s v="Sony 16GB Class 10 Micro SDHC R40 Memory Card"/>
    <n v="8"/>
    <n v="0"/>
    <n v="10.311999999999999"/>
  </r>
  <r>
    <s v="CA-2016-137239"/>
    <s v="8/22/2016"/>
    <s v="8/28/2016"/>
    <x v="1"/>
    <s v="CR-12730"/>
    <s v="Craig Reiter"/>
    <x v="0"/>
    <s v="United States"/>
    <x v="38"/>
    <x v="24"/>
    <n v="43229"/>
    <x v="3"/>
    <s v="OFF-AP-10002439"/>
    <x v="1"/>
    <s v="Appliances"/>
    <n v="113.55200000000001"/>
    <s v="Tripp Lite Isotel 8 Ultra 8 Outlet Metal Surge"/>
    <n v="2"/>
    <n v="0.2"/>
    <n v="8.5164000000000009"/>
  </r>
  <r>
    <s v="CA-2016-137239"/>
    <s v="8/22/2016"/>
    <s v="8/28/2016"/>
    <x v="1"/>
    <s v="CR-12730"/>
    <s v="Craig Reiter"/>
    <x v="0"/>
    <s v="United States"/>
    <x v="38"/>
    <x v="24"/>
    <n v="43229"/>
    <x v="3"/>
    <s v="OFF-BI-10002827"/>
    <x v="1"/>
    <s v="Binders"/>
    <n v="3.3180000000000001"/>
    <s v="Avery Durable Poly Binders"/>
    <n v="2"/>
    <n v="0.7"/>
    <n v="-2.6543999999999999"/>
  </r>
  <r>
    <s v="CA-2016-137239"/>
    <s v="8/22/2016"/>
    <s v="8/28/2016"/>
    <x v="1"/>
    <s v="CR-12730"/>
    <s v="Craig Reiter"/>
    <x v="0"/>
    <s v="United States"/>
    <x v="38"/>
    <x v="24"/>
    <n v="43229"/>
    <x v="3"/>
    <s v="OFF-EN-10002230"/>
    <x v="1"/>
    <s v="Envelopes"/>
    <n v="134.28800000000001"/>
    <s v="Airmail Envelopes"/>
    <n v="2"/>
    <n v="0.2"/>
    <n v="45.322200000000002"/>
  </r>
  <r>
    <s v="US-2016-156097"/>
    <s v="9/19/2016"/>
    <s v="9/19/2016"/>
    <x v="3"/>
    <s v="EH-14125"/>
    <s v="Eugene Hildebrand"/>
    <x v="2"/>
    <s v="United States"/>
    <x v="34"/>
    <x v="10"/>
    <n v="60505"/>
    <x v="2"/>
    <s v="FUR-CH-10001215"/>
    <x v="0"/>
    <s v="Chairs"/>
    <n v="701.37199999999996"/>
    <s v="Global Troy Executive Leather Low-Back Tilter"/>
    <n v="2"/>
    <n v="0.3"/>
    <n v="-50.097999999999999"/>
  </r>
  <r>
    <s v="US-2016-156097"/>
    <s v="9/19/2016"/>
    <s v="9/19/2016"/>
    <x v="3"/>
    <s v="EH-14125"/>
    <s v="Eugene Hildebrand"/>
    <x v="2"/>
    <s v="United States"/>
    <x v="34"/>
    <x v="10"/>
    <n v="60505"/>
    <x v="2"/>
    <s v="OFF-BI-10004654"/>
    <x v="1"/>
    <s v="Binders"/>
    <n v="2.3079999999999998"/>
    <s v="Avery Binding System Hidden Tab Executive Style Index Sets"/>
    <n v="2"/>
    <n v="0.8"/>
    <n v="-3.4620000000000002"/>
  </r>
  <r>
    <s v="CA-2015-146563"/>
    <s v="8/24/2015"/>
    <s v="8/28/2015"/>
    <x v="1"/>
    <s v="CB-12025"/>
    <s v="Cassandra Brandow"/>
    <x v="0"/>
    <s v="United States"/>
    <x v="81"/>
    <x v="5"/>
    <n v="76017"/>
    <x v="2"/>
    <s v="OFF-ST-10001490"/>
    <x v="1"/>
    <s v="Storage"/>
    <n v="999.43200000000002"/>
    <s v="Hot File 7-Pocket, Floor Stand"/>
    <n v="7"/>
    <n v="0.2"/>
    <n v="124.929"/>
  </r>
  <r>
    <s v="CA-2015-146563"/>
    <s v="8/24/2015"/>
    <s v="8/28/2015"/>
    <x v="1"/>
    <s v="CB-12025"/>
    <s v="Cassandra Brandow"/>
    <x v="0"/>
    <s v="United States"/>
    <x v="81"/>
    <x v="5"/>
    <n v="76017"/>
    <x v="2"/>
    <s v="OFF-ST-10001511"/>
    <x v="1"/>
    <s v="Storage"/>
    <n v="724.08"/>
    <s v="Space Solutions Commercial Steel Shelving"/>
    <n v="14"/>
    <n v="0.2"/>
    <n v="-135.76499999999999"/>
  </r>
  <r>
    <s v="CA-2015-146563"/>
    <s v="8/24/2015"/>
    <s v="8/28/2015"/>
    <x v="1"/>
    <s v="CB-12025"/>
    <s v="Cassandra Brandow"/>
    <x v="0"/>
    <s v="United States"/>
    <x v="81"/>
    <x v="5"/>
    <n v="76017"/>
    <x v="2"/>
    <s v="FUR-TA-10001768"/>
    <x v="0"/>
    <s v="Tables"/>
    <n v="918.78499999999997"/>
    <s v="Hon Racetrack Conference Tables"/>
    <n v="5"/>
    <n v="0.3"/>
    <n v="-118.12949999999999"/>
  </r>
  <r>
    <s v="CA-2015-146563"/>
    <s v="8/24/2015"/>
    <s v="8/28/2015"/>
    <x v="1"/>
    <s v="CB-12025"/>
    <s v="Cassandra Brandow"/>
    <x v="0"/>
    <s v="United States"/>
    <x v="81"/>
    <x v="5"/>
    <n v="76017"/>
    <x v="2"/>
    <s v="OFF-BI-10003981"/>
    <x v="1"/>
    <s v="Binders"/>
    <n v="2.7240000000000002"/>
    <s v="Avery Durable Plastic 1&quot; Binders"/>
    <n v="3"/>
    <n v="0.8"/>
    <n v="-4.2222"/>
  </r>
  <r>
    <s v="CA-2016-123666"/>
    <s v="3/26/2016"/>
    <s v="3/30/2016"/>
    <x v="1"/>
    <s v="SP-20545"/>
    <s v="Sibella Parks"/>
    <x v="1"/>
    <s v="United States"/>
    <x v="20"/>
    <x v="15"/>
    <n v="10011"/>
    <x v="3"/>
    <s v="OFF-ST-10001522"/>
    <x v="1"/>
    <s v="Storage"/>
    <n v="459.95"/>
    <s v="Gould Plastics 18-Pocket Panel Bin, 34w x 5-1/4d x 20-1/2h"/>
    <n v="5"/>
    <n v="0"/>
    <n v="18.398"/>
  </r>
  <r>
    <s v="CA-2016-143308"/>
    <d v="2016-04-11T00:00:00"/>
    <d v="2016-04-11T00:00:00"/>
    <x v="3"/>
    <s v="RC-19825"/>
    <s v="Roy Collins"/>
    <x v="0"/>
    <s v="United States"/>
    <x v="103"/>
    <x v="0"/>
    <n v="40214"/>
    <x v="0"/>
    <s v="OFF-FA-10000621"/>
    <x v="1"/>
    <s v="Fasteners"/>
    <n v="10.74"/>
    <s v="OIC Colored Binder Clips, Assorted Sizes"/>
    <n v="3"/>
    <n v="0"/>
    <n v="5.2625999999999999"/>
  </r>
  <r>
    <s v="CA-2017-132682"/>
    <d v="2017-08-06T00:00:00"/>
    <d v="2017-10-06T00:00:00"/>
    <x v="0"/>
    <s v="TH-21235"/>
    <s v="Tiffany House"/>
    <x v="1"/>
    <s v="United States"/>
    <x v="61"/>
    <x v="5"/>
    <n v="75081"/>
    <x v="2"/>
    <s v="OFF-SU-10004231"/>
    <x v="1"/>
    <s v="Supplies"/>
    <n v="23.76"/>
    <s v="Acme Tagit Stainless Steel Antibacterial Scissors"/>
    <n v="3"/>
    <n v="0.2"/>
    <n v="2.0790000000000002"/>
  </r>
  <r>
    <s v="CA-2017-132682"/>
    <d v="2017-08-06T00:00:00"/>
    <d v="2017-10-06T00:00:00"/>
    <x v="0"/>
    <s v="TH-21235"/>
    <s v="Tiffany House"/>
    <x v="1"/>
    <s v="United States"/>
    <x v="61"/>
    <x v="5"/>
    <n v="75081"/>
    <x v="2"/>
    <s v="OFF-PA-10000474"/>
    <x v="1"/>
    <s v="Paper"/>
    <n v="85.055999999999997"/>
    <s v="Easy-staple paper"/>
    <n v="3"/>
    <n v="0.2"/>
    <n v="28.706399999999999"/>
  </r>
  <r>
    <s v="CA-2017-132682"/>
    <d v="2017-08-06T00:00:00"/>
    <d v="2017-10-06T00:00:00"/>
    <x v="0"/>
    <s v="TH-21235"/>
    <s v="Tiffany House"/>
    <x v="1"/>
    <s v="United States"/>
    <x v="61"/>
    <x v="5"/>
    <n v="75081"/>
    <x v="2"/>
    <s v="TEC-PH-10004042"/>
    <x v="2"/>
    <s v="Phones"/>
    <n v="381.57600000000002"/>
    <s v="ClearOne Communications CHAT 70 OC Speaker Phone"/>
    <n v="3"/>
    <n v="0.2"/>
    <n v="28.618200000000002"/>
  </r>
  <r>
    <s v="CA-2014-156314"/>
    <s v="12/24/2014"/>
    <s v="12/26/2014"/>
    <x v="2"/>
    <s v="RP-19390"/>
    <s v="Resi Pölking"/>
    <x v="0"/>
    <s v="United States"/>
    <x v="138"/>
    <x v="24"/>
    <n v="44105"/>
    <x v="3"/>
    <s v="FUR-FU-10003096"/>
    <x v="0"/>
    <s v="Furnishings"/>
    <n v="30.36"/>
    <s v="Master Giant Foot Doorstop, Safety Yellow"/>
    <n v="5"/>
    <n v="0.2"/>
    <n v="8.7285000000000004"/>
  </r>
  <r>
    <s v="US-2017-106663"/>
    <d v="2017-09-06T00:00:00"/>
    <s v="6/13/2017"/>
    <x v="1"/>
    <s v="MO-17800"/>
    <s v="Meg O'Connel"/>
    <x v="2"/>
    <s v="United States"/>
    <x v="22"/>
    <x v="10"/>
    <n v="60653"/>
    <x v="2"/>
    <s v="FUR-FU-10002759"/>
    <x v="0"/>
    <s v="Furnishings"/>
    <n v="23.975999999999999"/>
    <s v="12-1/2 Diameter Round Wall Clock"/>
    <n v="3"/>
    <n v="0.6"/>
    <n v="-14.3856"/>
  </r>
  <r>
    <s v="US-2017-106663"/>
    <d v="2017-09-06T00:00:00"/>
    <s v="6/13/2017"/>
    <x v="1"/>
    <s v="MO-17800"/>
    <s v="Meg O'Connel"/>
    <x v="2"/>
    <s v="United States"/>
    <x v="22"/>
    <x v="10"/>
    <n v="60653"/>
    <x v="2"/>
    <s v="FUR-TA-10000688"/>
    <x v="0"/>
    <s v="Tables"/>
    <n v="108.925"/>
    <s v="Chromcraft Bull-Nose Wood Round Conference Table Top, Wood Base"/>
    <n v="1"/>
    <n v="0.5"/>
    <n v="-71.890500000000003"/>
  </r>
  <r>
    <s v="US-2017-106663"/>
    <d v="2017-09-06T00:00:00"/>
    <s v="6/13/2017"/>
    <x v="1"/>
    <s v="MO-17800"/>
    <s v="Meg O'Connel"/>
    <x v="2"/>
    <s v="United States"/>
    <x v="22"/>
    <x v="10"/>
    <n v="60653"/>
    <x v="2"/>
    <s v="OFF-PA-10002377"/>
    <x v="1"/>
    <s v="Paper"/>
    <n v="36.351999999999997"/>
    <s v="Adams Telephone Message Book W/Dividers/Space For Phone Numbers, 5 1/4&quot;X8 1/2&quot;, 200/Messages"/>
    <n v="8"/>
    <n v="0.2"/>
    <n v="11.36"/>
  </r>
  <r>
    <s v="CA-2017-111178"/>
    <s v="6/15/2017"/>
    <s v="6/22/2017"/>
    <x v="1"/>
    <s v="TD-20995"/>
    <s v="Tamara Dahlen"/>
    <x v="0"/>
    <s v="United States"/>
    <x v="94"/>
    <x v="10"/>
    <n v="62301"/>
    <x v="2"/>
    <s v="OFF-AR-10001954"/>
    <x v="1"/>
    <s v="Art"/>
    <n v="19.559999999999999"/>
    <s v="Newell 331"/>
    <n v="5"/>
    <n v="0.2"/>
    <n v="1.7115"/>
  </r>
  <r>
    <s v="CA-2017-130351"/>
    <d v="2017-05-12T00:00:00"/>
    <d v="2017-08-12T00:00:00"/>
    <x v="2"/>
    <s v="RB-19570"/>
    <s v="Rob Beeghly"/>
    <x v="0"/>
    <s v="United States"/>
    <x v="38"/>
    <x v="14"/>
    <n v="47201"/>
    <x v="2"/>
    <s v="OFF-AP-10004532"/>
    <x v="1"/>
    <s v="Appliances"/>
    <n v="61.44"/>
    <s v="Kensington 6 Outlet Guardian Standard Surge Protector"/>
    <n v="3"/>
    <n v="0"/>
    <n v="16.588799999999999"/>
  </r>
  <r>
    <s v="CA-2017-130351"/>
    <d v="2017-05-12T00:00:00"/>
    <d v="2017-08-12T00:00:00"/>
    <x v="2"/>
    <s v="RB-19570"/>
    <s v="Rob Beeghly"/>
    <x v="0"/>
    <s v="United States"/>
    <x v="38"/>
    <x v="14"/>
    <n v="47201"/>
    <x v="2"/>
    <s v="OFF-PA-10002137"/>
    <x v="1"/>
    <s v="Paper"/>
    <n v="38.9"/>
    <s v="Southworth 100% Résumé Paper, 24lb."/>
    <n v="5"/>
    <n v="0"/>
    <n v="17.504999999999999"/>
  </r>
  <r>
    <s v="CA-2017-130351"/>
    <d v="2017-05-12T00:00:00"/>
    <d v="2017-08-12T00:00:00"/>
    <x v="2"/>
    <s v="RB-19570"/>
    <s v="Rob Beeghly"/>
    <x v="0"/>
    <s v="United States"/>
    <x v="38"/>
    <x v="14"/>
    <n v="47201"/>
    <x v="2"/>
    <s v="TEC-AC-10003832"/>
    <x v="2"/>
    <s v="Accessories"/>
    <n v="99.39"/>
    <s v="Imation 16GB Mini TravelDrive USB 2.0 Flash Drive"/>
    <n v="3"/>
    <n v="0"/>
    <n v="40.749899999999997"/>
  </r>
  <r>
    <s v="US-2017-119438"/>
    <s v="3/18/2017"/>
    <s v="3/23/2017"/>
    <x v="1"/>
    <s v="CD-11980"/>
    <s v="Carol Darley"/>
    <x v="0"/>
    <s v="United States"/>
    <x v="139"/>
    <x v="5"/>
    <n v="75701"/>
    <x v="2"/>
    <s v="OFF-AP-10000804"/>
    <x v="1"/>
    <s v="Appliances"/>
    <n v="2.6880000000000002"/>
    <s v="Hoover Portapower Portable Vacuum"/>
    <n v="3"/>
    <n v="0.8"/>
    <n v="-7.3920000000000003"/>
  </r>
  <r>
    <s v="US-2017-119438"/>
    <s v="3/18/2017"/>
    <s v="3/23/2017"/>
    <x v="1"/>
    <s v="CD-11980"/>
    <s v="Carol Darley"/>
    <x v="0"/>
    <s v="United States"/>
    <x v="139"/>
    <x v="5"/>
    <n v="75701"/>
    <x v="2"/>
    <s v="TEC-AC-10003614"/>
    <x v="2"/>
    <s v="Accessories"/>
    <n v="27.815999999999999"/>
    <s v="Verbatim 25 GB 6x Blu-ray Single Layer Recordable Disc, 10/Pack"/>
    <n v="3"/>
    <n v="0.2"/>
    <n v="4.5201000000000002"/>
  </r>
  <r>
    <s v="US-2017-119438"/>
    <s v="3/18/2017"/>
    <s v="3/23/2017"/>
    <x v="1"/>
    <s v="CD-11980"/>
    <s v="Carol Darley"/>
    <x v="0"/>
    <s v="United States"/>
    <x v="139"/>
    <x v="5"/>
    <n v="75701"/>
    <x v="2"/>
    <s v="FUR-FU-10003553"/>
    <x v="0"/>
    <s v="Furnishings"/>
    <n v="82.524000000000001"/>
    <s v="Howard Miller 13-1/2&quot; Diameter Rosebrook Wall Clock"/>
    <n v="3"/>
    <n v="0.6"/>
    <n v="-41.262"/>
  </r>
  <r>
    <s v="US-2017-119438"/>
    <s v="3/18/2017"/>
    <s v="3/23/2017"/>
    <x v="1"/>
    <s v="CD-11980"/>
    <s v="Carol Darley"/>
    <x v="0"/>
    <s v="United States"/>
    <x v="139"/>
    <x v="5"/>
    <n v="75701"/>
    <x v="2"/>
    <s v="OFF-BI-10004632"/>
    <x v="1"/>
    <s v="Binders"/>
    <n v="182.994"/>
    <s v="Ibico Hi-Tech Manual Binding System"/>
    <n v="3"/>
    <n v="0.8"/>
    <n v="-320.23950000000002"/>
  </r>
  <r>
    <s v="CA-2016-164511"/>
    <s v="11/19/2016"/>
    <s v="11/24/2016"/>
    <x v="1"/>
    <s v="DJ-13630"/>
    <s v="Doug Jacobs"/>
    <x v="0"/>
    <s v="United States"/>
    <x v="20"/>
    <x v="15"/>
    <n v="10024"/>
    <x v="3"/>
    <s v="OFF-BI-10003305"/>
    <x v="1"/>
    <s v="Binders"/>
    <n v="14.352"/>
    <s v="Avery Hanging File Binders"/>
    <n v="3"/>
    <n v="0.2"/>
    <n v="4.6643999999999997"/>
  </r>
  <r>
    <s v="CA-2016-164511"/>
    <s v="11/19/2016"/>
    <s v="11/24/2016"/>
    <x v="1"/>
    <s v="DJ-13630"/>
    <s v="Doug Jacobs"/>
    <x v="0"/>
    <s v="United States"/>
    <x v="20"/>
    <x v="15"/>
    <n v="10024"/>
    <x v="3"/>
    <s v="OFF-ST-10002583"/>
    <x v="1"/>
    <s v="Storage"/>
    <n v="64.959999999999994"/>
    <s v="Fellowes Neat Ideas Storage Cubes"/>
    <n v="2"/>
    <n v="0"/>
    <n v="2.5983999999999998"/>
  </r>
  <r>
    <s v="CA-2016-164511"/>
    <s v="11/19/2016"/>
    <s v="11/24/2016"/>
    <x v="1"/>
    <s v="DJ-13630"/>
    <s v="Doug Jacobs"/>
    <x v="0"/>
    <s v="United States"/>
    <x v="20"/>
    <x v="15"/>
    <n v="10024"/>
    <x v="3"/>
    <s v="OFF-ST-10004507"/>
    <x v="1"/>
    <s v="Storage"/>
    <n v="68.599999999999994"/>
    <s v="Advantus Rolling Storage Box"/>
    <n v="4"/>
    <n v="0"/>
    <n v="18.521999999999998"/>
  </r>
  <r>
    <s v="US-2017-168116"/>
    <d v="2017-04-11T00:00:00"/>
    <d v="2017-04-11T00:00:00"/>
    <x v="3"/>
    <s v="GT-14635"/>
    <s v="Grant Thornton"/>
    <x v="1"/>
    <s v="United States"/>
    <x v="140"/>
    <x v="3"/>
    <n v="27217"/>
    <x v="0"/>
    <s v="TEC-MA-10004125"/>
    <x v="2"/>
    <s v="Machines"/>
    <n v="7999.98"/>
    <s v="Cubify CubeX 3D Printer Triple Head Print"/>
    <n v="4"/>
    <n v="0.5"/>
    <n v="-3839.9904000000001"/>
  </r>
  <r>
    <s v="US-2017-168116"/>
    <d v="2017-04-11T00:00:00"/>
    <d v="2017-04-11T00:00:00"/>
    <x v="3"/>
    <s v="GT-14635"/>
    <s v="Grant Thornton"/>
    <x v="1"/>
    <s v="United States"/>
    <x v="140"/>
    <x v="3"/>
    <n v="27217"/>
    <x v="0"/>
    <s v="OFF-AP-10002457"/>
    <x v="1"/>
    <s v="Appliances"/>
    <n v="167.44"/>
    <s v="Eureka The Boss Plus 12-Amp Hard Box Upright Vacuum, Red"/>
    <n v="2"/>
    <n v="0.2"/>
    <n v="14.651"/>
  </r>
  <r>
    <s v="CA-2014-157784"/>
    <d v="2014-05-07T00:00:00"/>
    <d v="2014-08-07T00:00:00"/>
    <x v="2"/>
    <s v="MC-17845"/>
    <s v="Michael Chen"/>
    <x v="0"/>
    <s v="United States"/>
    <x v="25"/>
    <x v="35"/>
    <n v="39212"/>
    <x v="0"/>
    <s v="TEC-AC-10003911"/>
    <x v="2"/>
    <s v="Accessories"/>
    <n v="479.97"/>
    <s v="NETGEAR AC1750 Dual Band Gigabit Smart WiFi Router"/>
    <n v="3"/>
    <n v="0"/>
    <n v="163.18979999999999"/>
  </r>
  <r>
    <s v="CA-2014-157784"/>
    <d v="2014-05-07T00:00:00"/>
    <d v="2014-08-07T00:00:00"/>
    <x v="2"/>
    <s v="MC-17845"/>
    <s v="Michael Chen"/>
    <x v="0"/>
    <s v="United States"/>
    <x v="25"/>
    <x v="35"/>
    <n v="39212"/>
    <x v="0"/>
    <s v="OFF-LA-10001934"/>
    <x v="1"/>
    <s v="Labels"/>
    <n v="14.62"/>
    <s v="Avery 516"/>
    <n v="2"/>
    <n v="0"/>
    <n v="6.8714000000000004"/>
  </r>
  <r>
    <s v="CA-2014-157784"/>
    <d v="2014-05-07T00:00:00"/>
    <d v="2014-08-07T00:00:00"/>
    <x v="2"/>
    <s v="MC-17845"/>
    <s v="Michael Chen"/>
    <x v="0"/>
    <s v="United States"/>
    <x v="25"/>
    <x v="35"/>
    <n v="39212"/>
    <x v="0"/>
    <s v="OFF-PA-10000304"/>
    <x v="1"/>
    <s v="Paper"/>
    <n v="19.440000000000001"/>
    <s v="Xerox 1995"/>
    <n v="3"/>
    <n v="0"/>
    <n v="9.3312000000000008"/>
  </r>
  <r>
    <s v="CA-2017-161480"/>
    <s v="12/25/2017"/>
    <s v="12/29/2017"/>
    <x v="1"/>
    <s v="RA-19285"/>
    <s v="Ralph Arnett"/>
    <x v="0"/>
    <s v="United States"/>
    <x v="20"/>
    <x v="15"/>
    <n v="10035"/>
    <x v="3"/>
    <s v="FUR-BO-10004015"/>
    <x v="0"/>
    <s v="Bookcases"/>
    <n v="191.98400000000001"/>
    <s v="Bush Andora Bookcase, Maple/Graphite Gray Finish"/>
    <n v="2"/>
    <n v="0.2"/>
    <n v="4.7995999999999999"/>
  </r>
  <r>
    <s v="US-2014-117135"/>
    <s v="6/21/2014"/>
    <s v="6/23/2014"/>
    <x v="0"/>
    <s v="NP-18325"/>
    <s v="Naresj Patel"/>
    <x v="0"/>
    <s v="United States"/>
    <x v="141"/>
    <x v="17"/>
    <n v="22980"/>
    <x v="0"/>
    <s v="FUR-FU-10004071"/>
    <x v="0"/>
    <s v="Furnishings"/>
    <n v="104.01"/>
    <s v="Luxo Professional Magnifying Clamp-On Fluorescent Lamps"/>
    <n v="1"/>
    <n v="0"/>
    <n v="14.561400000000001"/>
  </r>
  <r>
    <s v="US-2014-117135"/>
    <s v="6/21/2014"/>
    <s v="6/23/2014"/>
    <x v="0"/>
    <s v="NP-18325"/>
    <s v="Naresj Patel"/>
    <x v="0"/>
    <s v="United States"/>
    <x v="141"/>
    <x v="17"/>
    <n v="22980"/>
    <x v="0"/>
    <s v="TEC-PH-10002033"/>
    <x v="2"/>
    <s v="Phones"/>
    <n v="284.82"/>
    <s v="Konftel 250 Conference phone - Charcoal black"/>
    <n v="1"/>
    <n v="0"/>
    <n v="74.053200000000004"/>
  </r>
  <r>
    <s v="US-2014-117135"/>
    <s v="6/21/2014"/>
    <s v="6/23/2014"/>
    <x v="0"/>
    <s v="NP-18325"/>
    <s v="Naresj Patel"/>
    <x v="0"/>
    <s v="United States"/>
    <x v="141"/>
    <x v="17"/>
    <n v="22980"/>
    <x v="0"/>
    <s v="OFF-ST-10002444"/>
    <x v="1"/>
    <s v="Storage"/>
    <n v="36.840000000000003"/>
    <s v="Recycled Eldon Regeneration Jumbo File"/>
    <n v="3"/>
    <n v="0"/>
    <n v="10.315200000000001"/>
  </r>
  <r>
    <s v="CA-2015-131534"/>
    <s v="3/28/2015"/>
    <d v="2015-02-04T00:00:00"/>
    <x v="1"/>
    <s v="AB-10165"/>
    <s v="Alan Barnes"/>
    <x v="0"/>
    <s v="United States"/>
    <x v="1"/>
    <x v="1"/>
    <n v="90036"/>
    <x v="1"/>
    <s v="TEC-AC-10002253"/>
    <x v="2"/>
    <s v="Accessories"/>
    <n v="166.24"/>
    <s v="Imation Bio 8GB USB Flash Drive Imation Corp"/>
    <n v="1"/>
    <n v="0"/>
    <n v="24.936"/>
  </r>
  <r>
    <s v="CA-2015-131534"/>
    <s v="3/28/2015"/>
    <d v="2015-02-04T00:00:00"/>
    <x v="1"/>
    <s v="AB-10165"/>
    <s v="Alan Barnes"/>
    <x v="0"/>
    <s v="United States"/>
    <x v="1"/>
    <x v="1"/>
    <n v="90036"/>
    <x v="1"/>
    <s v="OFF-PA-10000743"/>
    <x v="1"/>
    <s v="Paper"/>
    <n v="33.4"/>
    <s v="Xerox 1977"/>
    <n v="5"/>
    <n v="0"/>
    <n v="16.032"/>
  </r>
  <r>
    <s v="CA-2015-119291"/>
    <s v="5/14/2015"/>
    <s v="5/17/2015"/>
    <x v="2"/>
    <s v="JO-15550"/>
    <s v="Jesus Ocampo"/>
    <x v="2"/>
    <s v="United States"/>
    <x v="142"/>
    <x v="9"/>
    <n v="19013"/>
    <x v="3"/>
    <s v="OFF-AR-10003373"/>
    <x v="1"/>
    <s v="Art"/>
    <n v="198.27199999999999"/>
    <s v="Boston School Pro Electric Pencil Sharpener, 1670"/>
    <n v="8"/>
    <n v="0.2"/>
    <n v="17.348800000000001"/>
  </r>
  <r>
    <s v="CA-2015-119291"/>
    <s v="5/14/2015"/>
    <s v="5/17/2015"/>
    <x v="2"/>
    <s v="JO-15550"/>
    <s v="Jesus Ocampo"/>
    <x v="2"/>
    <s v="United States"/>
    <x v="142"/>
    <x v="9"/>
    <n v="19013"/>
    <x v="3"/>
    <s v="OFF-LA-10002312"/>
    <x v="1"/>
    <s v="Labels"/>
    <n v="47.36"/>
    <s v="Avery 490"/>
    <n v="4"/>
    <n v="0.2"/>
    <n v="17.760000000000002"/>
  </r>
  <r>
    <s v="CA-2015-119291"/>
    <s v="5/14/2015"/>
    <s v="5/17/2015"/>
    <x v="2"/>
    <s v="JO-15550"/>
    <s v="Jesus Ocampo"/>
    <x v="2"/>
    <s v="United States"/>
    <x v="142"/>
    <x v="9"/>
    <n v="19013"/>
    <x v="3"/>
    <s v="OFF-EN-10000927"/>
    <x v="1"/>
    <s v="Envelopes"/>
    <n v="200.98400000000001"/>
    <s v="Jet-Pak Recycled Peel 'N' Seal Padded Mailers"/>
    <n v="7"/>
    <n v="0.2"/>
    <n v="62.807499999999997"/>
  </r>
  <r>
    <s v="CA-2015-119291"/>
    <s v="5/14/2015"/>
    <s v="5/17/2015"/>
    <x v="2"/>
    <s v="JO-15550"/>
    <s v="Jesus Ocampo"/>
    <x v="2"/>
    <s v="United States"/>
    <x v="142"/>
    <x v="9"/>
    <n v="19013"/>
    <x v="3"/>
    <s v="OFF-LA-10003510"/>
    <x v="1"/>
    <s v="Labels"/>
    <n v="97.695999999999998"/>
    <s v="Avery 4027 File Folder Labels for Dot Matrix Printers, 5000 Labels per Box, White"/>
    <n v="4"/>
    <n v="0.2"/>
    <n v="31.751200000000001"/>
  </r>
  <r>
    <s v="CA-2015-119291"/>
    <s v="5/14/2015"/>
    <s v="5/17/2015"/>
    <x v="2"/>
    <s v="JO-15550"/>
    <s v="Jesus Ocampo"/>
    <x v="2"/>
    <s v="United States"/>
    <x v="142"/>
    <x v="9"/>
    <n v="19013"/>
    <x v="3"/>
    <s v="OFF-AR-10001118"/>
    <x v="1"/>
    <s v="Art"/>
    <n v="2.6960000000000002"/>
    <s v="Binney &amp; Smith Crayola Metallic Crayons, 16-Color Pack"/>
    <n v="1"/>
    <n v="0.2"/>
    <n v="0.80879999999999996"/>
  </r>
  <r>
    <s v="CA-2015-119291"/>
    <s v="5/14/2015"/>
    <s v="5/17/2015"/>
    <x v="2"/>
    <s v="JO-15550"/>
    <s v="Jesus Ocampo"/>
    <x v="2"/>
    <s v="United States"/>
    <x v="142"/>
    <x v="9"/>
    <n v="19013"/>
    <x v="3"/>
    <s v="OFF-BI-10001575"/>
    <x v="1"/>
    <s v="Binders"/>
    <n v="18.588000000000001"/>
    <s v="GBC Linen Binding Covers"/>
    <n v="2"/>
    <n v="0.7"/>
    <n v="-13.6312"/>
  </r>
  <r>
    <s v="CA-2015-119291"/>
    <s v="5/14/2015"/>
    <s v="5/17/2015"/>
    <x v="2"/>
    <s v="JO-15550"/>
    <s v="Jesus Ocampo"/>
    <x v="2"/>
    <s v="United States"/>
    <x v="142"/>
    <x v="9"/>
    <n v="19013"/>
    <x v="3"/>
    <s v="OFF-BI-10001982"/>
    <x v="1"/>
    <s v="Binders"/>
    <n v="4.8959999999999999"/>
    <s v="Wilson Jones Custom Binder Spines &amp; Labels"/>
    <n v="3"/>
    <n v="0.7"/>
    <n v="-3.4272"/>
  </r>
  <r>
    <s v="CA-2017-114552"/>
    <d v="2017-02-09T00:00:00"/>
    <d v="2017-08-09T00:00:00"/>
    <x v="1"/>
    <s v="Dl-13600"/>
    <s v="Dorris liebe"/>
    <x v="1"/>
    <s v="United States"/>
    <x v="138"/>
    <x v="24"/>
    <n v="44105"/>
    <x v="3"/>
    <s v="FUR-FU-10002960"/>
    <x v="0"/>
    <s v="Furnishings"/>
    <n v="15.071999999999999"/>
    <s v="Eldon 200 Class Desk Accessories, Burgundy"/>
    <n v="3"/>
    <n v="0.2"/>
    <n v="4.1448"/>
  </r>
  <r>
    <s v="CA-2016-163755"/>
    <d v="2016-04-11T00:00:00"/>
    <d v="2016-08-11T00:00:00"/>
    <x v="0"/>
    <s v="AS-10285"/>
    <s v="Alejandro Savely"/>
    <x v="1"/>
    <s v="United States"/>
    <x v="4"/>
    <x v="4"/>
    <n v="98103"/>
    <x v="1"/>
    <s v="FUR-FU-10003394"/>
    <x v="0"/>
    <s v="Furnishings"/>
    <n v="209.88"/>
    <s v="Tenex &quot;The Solids&quot; Textured Chair Mats"/>
    <n v="3"/>
    <n v="0"/>
    <n v="35.679600000000001"/>
  </r>
  <r>
    <s v="CA-2015-142027"/>
    <d v="2015-09-04T00:00:00"/>
    <s v="4/14/2015"/>
    <x v="1"/>
    <s v="JK-15370"/>
    <s v="Jay Kimmel"/>
    <x v="0"/>
    <s v="United States"/>
    <x v="85"/>
    <x v="1"/>
    <n v="90805"/>
    <x v="1"/>
    <s v="FUR-TA-10002774"/>
    <x v="0"/>
    <s v="Tables"/>
    <n v="369.91199999999998"/>
    <s v="Laminate Occasional Tables"/>
    <n v="3"/>
    <n v="0.2"/>
    <n v="-13.871700000000001"/>
  </r>
  <r>
    <s v="CA-2014-138527"/>
    <d v="2014-12-09T00:00:00"/>
    <s v="9/17/2014"/>
    <x v="1"/>
    <s v="BN-11470"/>
    <s v="Brad Norvell"/>
    <x v="1"/>
    <s v="United States"/>
    <x v="143"/>
    <x v="3"/>
    <n v="27511"/>
    <x v="0"/>
    <s v="OFF-PA-10001800"/>
    <x v="1"/>
    <s v="Paper"/>
    <n v="10.368"/>
    <s v="Xerox 220"/>
    <n v="2"/>
    <n v="0.2"/>
    <n v="3.6288"/>
  </r>
  <r>
    <s v="CA-2014-138527"/>
    <d v="2014-12-09T00:00:00"/>
    <s v="9/17/2014"/>
    <x v="1"/>
    <s v="BN-11470"/>
    <s v="Brad Norvell"/>
    <x v="1"/>
    <s v="United States"/>
    <x v="143"/>
    <x v="3"/>
    <n v="27511"/>
    <x v="0"/>
    <s v="OFF-AP-10001469"/>
    <x v="1"/>
    <s v="Appliances"/>
    <n v="166.84"/>
    <s v="Fellowes 8 Outlet Superior Workstation Surge Protector"/>
    <n v="5"/>
    <n v="0.2"/>
    <n v="18.769500000000001"/>
  </r>
  <r>
    <s v="CA-2014-138527"/>
    <d v="2014-12-09T00:00:00"/>
    <s v="9/17/2014"/>
    <x v="1"/>
    <s v="BN-11470"/>
    <s v="Brad Norvell"/>
    <x v="1"/>
    <s v="United States"/>
    <x v="143"/>
    <x v="3"/>
    <n v="27511"/>
    <x v="0"/>
    <s v="TEC-AC-10002399"/>
    <x v="2"/>
    <s v="Accessories"/>
    <n v="15.215999999999999"/>
    <s v="SanDisk Cruzer 32 GB USB Flash Drive"/>
    <n v="1"/>
    <n v="0.2"/>
    <n v="2.2824"/>
  </r>
  <r>
    <s v="CA-2014-112158"/>
    <d v="2014-02-12T00:00:00"/>
    <d v="2014-04-12T00:00:00"/>
    <x v="2"/>
    <s v="DP-13165"/>
    <s v="David Philippe"/>
    <x v="0"/>
    <s v="United States"/>
    <x v="20"/>
    <x v="15"/>
    <n v="10035"/>
    <x v="3"/>
    <s v="TEC-AC-10003628"/>
    <x v="2"/>
    <s v="Accessories"/>
    <n v="119.96"/>
    <s v="Logitech 910-002974 M325 Wireless Mouse for Web Scrolling"/>
    <n v="4"/>
    <n v="0"/>
    <n v="52.782400000000003"/>
  </r>
  <r>
    <s v="CA-2014-112158"/>
    <d v="2014-02-12T00:00:00"/>
    <d v="2014-04-12T00:00:00"/>
    <x v="2"/>
    <s v="DP-13165"/>
    <s v="David Philippe"/>
    <x v="0"/>
    <s v="United States"/>
    <x v="20"/>
    <x v="15"/>
    <n v="10035"/>
    <x v="3"/>
    <s v="FUR-BO-10003272"/>
    <x v="0"/>
    <s v="Bookcases"/>
    <n v="883.92"/>
    <s v="O'Sullivan Living Dimensions 5-Shelf Bookcases"/>
    <n v="5"/>
    <n v="0.2"/>
    <n v="-110.49"/>
  </r>
  <r>
    <s v="CA-2014-112158"/>
    <d v="2014-02-12T00:00:00"/>
    <d v="2014-04-12T00:00:00"/>
    <x v="2"/>
    <s v="DP-13165"/>
    <s v="David Philippe"/>
    <x v="0"/>
    <s v="United States"/>
    <x v="20"/>
    <x v="15"/>
    <n v="10035"/>
    <x v="3"/>
    <s v="OFF-BI-10000050"/>
    <x v="1"/>
    <s v="Binders"/>
    <n v="46.72"/>
    <s v="Angle-D Binders with Locking Rings, Label Holders"/>
    <n v="8"/>
    <n v="0.2"/>
    <n v="15.768000000000001"/>
  </r>
  <r>
    <s v="CA-2014-113887"/>
    <d v="2014-05-04T00:00:00"/>
    <d v="2014-07-04T00:00:00"/>
    <x v="2"/>
    <s v="TH-21550"/>
    <s v="Tracy Hopkins"/>
    <x v="2"/>
    <s v="United States"/>
    <x v="20"/>
    <x v="15"/>
    <n v="10035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7-146136"/>
    <d v="2017-03-09T00:00:00"/>
    <d v="2017-07-09T00:00:00"/>
    <x v="1"/>
    <s v="AP-10915"/>
    <s v="Arthur Prichep"/>
    <x v="0"/>
    <s v="United States"/>
    <x v="144"/>
    <x v="2"/>
    <n v="32137"/>
    <x v="0"/>
    <s v="OFF-EN-10001219"/>
    <x v="1"/>
    <s v="Envelopes"/>
    <n v="24.448"/>
    <s v="#10- 4 1/8&quot; x 9 1/2&quot; Security-Tint Envelopes"/>
    <n v="4"/>
    <n v="0.2"/>
    <n v="8.8623999999999992"/>
  </r>
  <r>
    <s v="US-2017-100048"/>
    <s v="5/19/2017"/>
    <s v="5/24/2017"/>
    <x v="1"/>
    <s v="RS-19765"/>
    <s v="Roland Schwarz"/>
    <x v="1"/>
    <s v="United States"/>
    <x v="145"/>
    <x v="15"/>
    <n v="10550"/>
    <x v="3"/>
    <s v="OFF-AP-10001154"/>
    <x v="1"/>
    <s v="Appliances"/>
    <n v="281.33999999999997"/>
    <s v="Bionaire Personal Warm Mist Humidifier/Vaporizer"/>
    <n v="6"/>
    <n v="0"/>
    <n v="109.7226"/>
  </r>
  <r>
    <s v="US-2017-100048"/>
    <s v="5/19/2017"/>
    <s v="5/24/2017"/>
    <x v="1"/>
    <s v="RS-19765"/>
    <s v="Roland Schwarz"/>
    <x v="1"/>
    <s v="United States"/>
    <x v="145"/>
    <x v="15"/>
    <n v="10550"/>
    <x v="3"/>
    <s v="TEC-PH-10003012"/>
    <x v="2"/>
    <s v="Phones"/>
    <n v="307.98"/>
    <s v="Nortel Meridian M3904 Professional Digital phone"/>
    <n v="2"/>
    <n v="0"/>
    <n v="89.3142"/>
  </r>
  <r>
    <s v="US-2017-100048"/>
    <s v="5/19/2017"/>
    <s v="5/24/2017"/>
    <x v="1"/>
    <s v="RS-19765"/>
    <s v="Roland Schwarz"/>
    <x v="1"/>
    <s v="United States"/>
    <x v="145"/>
    <x v="15"/>
    <n v="10550"/>
    <x v="3"/>
    <s v="TEC-AC-10001606"/>
    <x v="2"/>
    <s v="Accessories"/>
    <n v="299.97000000000003"/>
    <s v="Logitech Wireless Performance Mouse MX for PC and Mac"/>
    <n v="3"/>
    <n v="0"/>
    <n v="113.98860000000001"/>
  </r>
  <r>
    <s v="CA-2014-153150"/>
    <d v="2014-01-07T00:00:00"/>
    <d v="2014-06-07T00:00:00"/>
    <x v="0"/>
    <s v="Dl-13600"/>
    <s v="Dorris liebe"/>
    <x v="1"/>
    <s v="United States"/>
    <x v="4"/>
    <x v="4"/>
    <n v="98105"/>
    <x v="1"/>
    <s v="OFF-BI-10003355"/>
    <x v="1"/>
    <s v="Binders"/>
    <n v="19.920000000000002"/>
    <s v="Cardinal Holdit Business Card Pockets"/>
    <n v="5"/>
    <n v="0.2"/>
    <n v="6.9720000000000004"/>
  </r>
  <r>
    <s v="CA-2014-130092"/>
    <d v="2014-11-01T00:00:00"/>
    <s v="1/14/2014"/>
    <x v="2"/>
    <s v="SV-20365"/>
    <s v="Seth Vernon"/>
    <x v="0"/>
    <s v="United States"/>
    <x v="18"/>
    <x v="13"/>
    <n v="19901"/>
    <x v="3"/>
    <s v="FUR-FU-10000010"/>
    <x v="0"/>
    <s v="Furnishings"/>
    <n v="9.94"/>
    <s v="DAX Value U-Channel Document Frames, Easel Back"/>
    <n v="2"/>
    <n v="0"/>
    <n v="3.0813999999999999"/>
  </r>
  <r>
    <s v="CA-2017-108910"/>
    <s v="9/24/2017"/>
    <s v="9/29/2017"/>
    <x v="1"/>
    <s v="KC-16540"/>
    <s v="Kelly Collister"/>
    <x v="0"/>
    <s v="United States"/>
    <x v="46"/>
    <x v="24"/>
    <n v="43055"/>
    <x v="3"/>
    <s v="FUR-FU-10002253"/>
    <x v="0"/>
    <s v="Furnishings"/>
    <n v="103.056"/>
    <s v="Howard Miller 13&quot; Diameter Pewter Finish Round Wall Clock"/>
    <n v="3"/>
    <n v="0.2"/>
    <n v="24.4758"/>
  </r>
  <r>
    <s v="CA-2014-104472"/>
    <d v="2014-02-06T00:00:00"/>
    <d v="2014-07-06T00:00:00"/>
    <x v="1"/>
    <s v="CK-12325"/>
    <s v="Christine Kargatis"/>
    <x v="2"/>
    <s v="United States"/>
    <x v="11"/>
    <x v="7"/>
    <n v="84057"/>
    <x v="1"/>
    <s v="OFF-BI-10001658"/>
    <x v="1"/>
    <s v="Binders"/>
    <n v="59.808"/>
    <s v="GBC Standard Therm-A-Bind Covers"/>
    <n v="3"/>
    <n v="0.2"/>
    <n v="19.4376"/>
  </r>
  <r>
    <s v="CA-2014-104472"/>
    <d v="2014-02-06T00:00:00"/>
    <d v="2014-07-06T00:00:00"/>
    <x v="1"/>
    <s v="CK-12325"/>
    <s v="Christine Kargatis"/>
    <x v="2"/>
    <s v="United States"/>
    <x v="11"/>
    <x v="7"/>
    <n v="84057"/>
    <x v="1"/>
    <s v="FUR-FU-10000246"/>
    <x v="0"/>
    <s v="Furnishings"/>
    <n v="73.319999999999993"/>
    <s v="Aluminum Document Frame"/>
    <n v="6"/>
    <n v="0"/>
    <n v="21.995999999999999"/>
  </r>
  <r>
    <s v="CA-2016-112942"/>
    <s v="2/13/2016"/>
    <s v="2/18/2016"/>
    <x v="1"/>
    <s v="RD-19810"/>
    <s v="Ross DeVincentis"/>
    <x v="2"/>
    <s v="United States"/>
    <x v="1"/>
    <x v="1"/>
    <n v="90045"/>
    <x v="1"/>
    <s v="OFF-PA-10004092"/>
    <x v="1"/>
    <s v="Paper"/>
    <n v="146.82"/>
    <s v="Tops Green Bar Computer Printout Paper"/>
    <n v="3"/>
    <n v="0"/>
    <n v="73.41"/>
  </r>
  <r>
    <s v="CA-2016-142335"/>
    <s v="12/15/2016"/>
    <s v="12/19/2016"/>
    <x v="1"/>
    <s v="MP-17965"/>
    <s v="Michael Paige"/>
    <x v="1"/>
    <s v="United States"/>
    <x v="66"/>
    <x v="12"/>
    <n v="48205"/>
    <x v="2"/>
    <s v="FUR-TA-10000198"/>
    <x v="0"/>
    <s v="Tables"/>
    <n v="1652.94"/>
    <s v="Chromcraft Bull-Nose Wood Oval Conference Tables &amp; Bases"/>
    <n v="3"/>
    <n v="0"/>
    <n v="231.41159999999999"/>
  </r>
  <r>
    <s v="CA-2016-142335"/>
    <s v="12/15/2016"/>
    <s v="12/19/2016"/>
    <x v="1"/>
    <s v="MP-17965"/>
    <s v="Michael Paige"/>
    <x v="1"/>
    <s v="United States"/>
    <x v="66"/>
    <x v="12"/>
    <n v="48205"/>
    <x v="2"/>
    <s v="OFF-ST-10000036"/>
    <x v="1"/>
    <s v="Storage"/>
    <n v="296.37"/>
    <s v="Recycled Data-Pak for Archival Bound Computer Printouts, 12-1/2 x 12-1/2 x 16"/>
    <n v="3"/>
    <n v="0"/>
    <n v="80.019900000000007"/>
  </r>
  <r>
    <s v="CA-2014-117429"/>
    <d v="2014-07-10T00:00:00"/>
    <s v="10/13/2014"/>
    <x v="1"/>
    <s v="MR-17545"/>
    <s v="Mathew Reese"/>
    <x v="2"/>
    <s v="United States"/>
    <x v="10"/>
    <x v="9"/>
    <n v="19140"/>
    <x v="3"/>
    <s v="FUR-FU-10000222"/>
    <x v="0"/>
    <s v="Furnishings"/>
    <n v="129.91999999999999"/>
    <s v="Seth Thomas 16&quot; Steel Case Clock"/>
    <n v="5"/>
    <n v="0.2"/>
    <n v="21.111999999999998"/>
  </r>
  <r>
    <s v="CA-2016-114713"/>
    <d v="2016-07-07T00:00:00"/>
    <d v="2016-12-07T00:00:00"/>
    <x v="1"/>
    <s v="SC-20695"/>
    <s v="Steve Chapman"/>
    <x v="1"/>
    <s v="United States"/>
    <x v="146"/>
    <x v="2"/>
    <n v="33012"/>
    <x v="0"/>
    <s v="OFF-SU-10004664"/>
    <x v="1"/>
    <s v="Supplies"/>
    <n v="45.584000000000003"/>
    <s v="Acme Softgrip Scissors"/>
    <n v="7"/>
    <n v="0.2"/>
    <n v="5.1281999999999996"/>
  </r>
  <r>
    <s v="CA-2017-144113"/>
    <s v="9/16/2017"/>
    <s v="9/20/2017"/>
    <x v="1"/>
    <s v="JF-15355"/>
    <s v="Jay Fein"/>
    <x v="0"/>
    <s v="United States"/>
    <x v="89"/>
    <x v="5"/>
    <n v="78745"/>
    <x v="2"/>
    <s v="OFF-EN-10001141"/>
    <x v="1"/>
    <s v="Envelopes"/>
    <n v="17.568000000000001"/>
    <s v="Manila Recycled Extra-Heavyweight Clasp Envelopes, 6&quot; x 9&quot;"/>
    <n v="2"/>
    <n v="0.2"/>
    <n v="6.3684000000000003"/>
  </r>
  <r>
    <s v="CA-2017-144113"/>
    <s v="9/16/2017"/>
    <s v="9/20/2017"/>
    <x v="1"/>
    <s v="JF-15355"/>
    <s v="Jay Fein"/>
    <x v="0"/>
    <s v="United States"/>
    <x v="89"/>
    <x v="5"/>
    <n v="78745"/>
    <x v="2"/>
    <s v="TEC-PH-10002170"/>
    <x v="2"/>
    <s v="Phones"/>
    <n v="55.991999999999997"/>
    <s v="ClearSounds CSC500 Amplified Spirit Phone Corded phone"/>
    <n v="1"/>
    <n v="0.2"/>
    <n v="5.5991999999999997"/>
  </r>
  <r>
    <s v="US-2016-150861"/>
    <d v="2016-03-12T00:00:00"/>
    <d v="2016-06-12T00:00:00"/>
    <x v="2"/>
    <s v="EG-13900"/>
    <s v="Emily Grady"/>
    <x v="0"/>
    <s v="United States"/>
    <x v="147"/>
    <x v="15"/>
    <n v="11572"/>
    <x v="3"/>
    <s v="OFF-PA-10001954"/>
    <x v="1"/>
    <s v="Paper"/>
    <n v="182.72"/>
    <s v="Xerox 1964"/>
    <n v="8"/>
    <n v="0"/>
    <n v="84.051199999999994"/>
  </r>
  <r>
    <s v="US-2016-150861"/>
    <d v="2016-03-12T00:00:00"/>
    <d v="2016-06-12T00:00:00"/>
    <x v="2"/>
    <s v="EG-13900"/>
    <s v="Emily Grady"/>
    <x v="0"/>
    <s v="United States"/>
    <x v="147"/>
    <x v="15"/>
    <n v="11572"/>
    <x v="3"/>
    <s v="FUR-TA-10002228"/>
    <x v="0"/>
    <s v="Tables"/>
    <n v="400.03199999999998"/>
    <s v="Bevis Traditional Conference Table Top, Plinth Base"/>
    <n v="2"/>
    <n v="0.4"/>
    <n v="-153.34559999999999"/>
  </r>
  <r>
    <s v="US-2016-150861"/>
    <d v="2016-03-12T00:00:00"/>
    <d v="2016-06-12T00:00:00"/>
    <x v="2"/>
    <s v="EG-13900"/>
    <s v="Emily Grady"/>
    <x v="0"/>
    <s v="United States"/>
    <x v="147"/>
    <x v="15"/>
    <n v="11572"/>
    <x v="3"/>
    <s v="OFF-ST-10004634"/>
    <x v="1"/>
    <s v="Storage"/>
    <n v="33.630000000000003"/>
    <s v="Personal Folder Holder, Ebony"/>
    <n v="3"/>
    <n v="0"/>
    <n v="10.089"/>
  </r>
  <r>
    <s v="US-2016-150861"/>
    <d v="2016-03-12T00:00:00"/>
    <d v="2016-06-12T00:00:00"/>
    <x v="2"/>
    <s v="EG-13900"/>
    <s v="Emily Grady"/>
    <x v="0"/>
    <s v="United States"/>
    <x v="147"/>
    <x v="15"/>
    <n v="11572"/>
    <x v="3"/>
    <s v="FUR-CH-10002965"/>
    <x v="0"/>
    <s v="Chairs"/>
    <n v="542.64599999999996"/>
    <s v="Global Leather Highback Executive Chair with Pneumatic Height Adjustment, Black"/>
    <n v="3"/>
    <n v="0.1"/>
    <n v="102.49979999999999"/>
  </r>
  <r>
    <s v="US-2016-150861"/>
    <d v="2016-03-12T00:00:00"/>
    <d v="2016-06-12T00:00:00"/>
    <x v="2"/>
    <s v="EG-13900"/>
    <s v="Emily Grady"/>
    <x v="0"/>
    <s v="United States"/>
    <x v="147"/>
    <x v="15"/>
    <n v="11572"/>
    <x v="3"/>
    <s v="OFF-LA-10001317"/>
    <x v="1"/>
    <s v="Labels"/>
    <n v="6.3"/>
    <s v="Avery 520"/>
    <n v="2"/>
    <n v="0"/>
    <n v="3.024"/>
  </r>
  <r>
    <s v="CA-2017-131954"/>
    <s v="1/21/2017"/>
    <s v="1/25/2017"/>
    <x v="1"/>
    <s v="DS-13030"/>
    <s v="Darrin Sayre"/>
    <x v="2"/>
    <s v="United States"/>
    <x v="4"/>
    <x v="4"/>
    <n v="98115"/>
    <x v="1"/>
    <s v="OFF-ST-10000736"/>
    <x v="1"/>
    <s v="Storage"/>
    <n v="242.94"/>
    <s v="Carina Double Wide Media Storage Towers in Natural &amp; Black"/>
    <n v="3"/>
    <n v="0"/>
    <n v="9.7175999999999991"/>
  </r>
  <r>
    <s v="CA-2017-131954"/>
    <s v="1/21/2017"/>
    <s v="1/25/2017"/>
    <x v="1"/>
    <s v="DS-13030"/>
    <s v="Darrin Sayre"/>
    <x v="2"/>
    <s v="United States"/>
    <x v="4"/>
    <x v="4"/>
    <n v="98115"/>
    <x v="1"/>
    <s v="TEC-AC-10003610"/>
    <x v="2"/>
    <s v="Accessories"/>
    <n v="179.97"/>
    <s v="Logitech Illuminated - Keyboard"/>
    <n v="3"/>
    <n v="0"/>
    <n v="86.385599999999997"/>
  </r>
  <r>
    <s v="CA-2017-131954"/>
    <s v="1/21/2017"/>
    <s v="1/25/2017"/>
    <x v="1"/>
    <s v="DS-13030"/>
    <s v="Darrin Sayre"/>
    <x v="2"/>
    <s v="United States"/>
    <x v="4"/>
    <x v="4"/>
    <n v="98115"/>
    <x v="1"/>
    <s v="OFF-BI-10003982"/>
    <x v="1"/>
    <s v="Binders"/>
    <n v="99.695999999999998"/>
    <s v="Wilson Jones Century Plastic Molded Ring Binders"/>
    <n v="6"/>
    <n v="0.2"/>
    <n v="33.647399999999998"/>
  </r>
  <r>
    <s v="CA-2017-131954"/>
    <s v="1/21/2017"/>
    <s v="1/25/2017"/>
    <x v="1"/>
    <s v="DS-13030"/>
    <s v="Darrin Sayre"/>
    <x v="2"/>
    <s v="United States"/>
    <x v="4"/>
    <x v="4"/>
    <n v="98115"/>
    <x v="1"/>
    <s v="OFF-BI-10003291"/>
    <x v="1"/>
    <s v="Binders"/>
    <n v="27.936"/>
    <s v="Wilson Jones Leather-Like Binders with DublLock Round Rings"/>
    <n v="4"/>
    <n v="0.2"/>
    <n v="9.4283999999999999"/>
  </r>
  <r>
    <s v="CA-2017-131954"/>
    <s v="1/21/2017"/>
    <s v="1/25/2017"/>
    <x v="1"/>
    <s v="DS-13030"/>
    <s v="Darrin Sayre"/>
    <x v="2"/>
    <s v="United States"/>
    <x v="4"/>
    <x v="4"/>
    <n v="98115"/>
    <x v="1"/>
    <s v="FUR-BO-10001619"/>
    <x v="0"/>
    <s v="Bookcases"/>
    <n v="84.98"/>
    <s v="O'Sullivan Cherrywood Estates Traditional Bookcase"/>
    <n v="1"/>
    <n v="0"/>
    <n v="18.695599999999999"/>
  </r>
  <r>
    <s v="CA-2017-131954"/>
    <s v="1/21/2017"/>
    <s v="1/25/2017"/>
    <x v="1"/>
    <s v="DS-13030"/>
    <s v="Darrin Sayre"/>
    <x v="2"/>
    <s v="United States"/>
    <x v="4"/>
    <x v="4"/>
    <n v="98115"/>
    <x v="1"/>
    <s v="OFF-BI-10000138"/>
    <x v="1"/>
    <s v="Binders"/>
    <n v="18.72"/>
    <s v="Acco Translucent Poly Ring Binders"/>
    <n v="5"/>
    <n v="0.2"/>
    <n v="6.5519999999999996"/>
  </r>
  <r>
    <s v="CA-2014-132500"/>
    <d v="2014-08-09T00:00:00"/>
    <d v="2014-12-09T00:00:00"/>
    <x v="1"/>
    <s v="GZ-14470"/>
    <s v="Gary Zandusky"/>
    <x v="0"/>
    <s v="United States"/>
    <x v="8"/>
    <x v="1"/>
    <n v="94110"/>
    <x v="1"/>
    <s v="TEC-AC-10001383"/>
    <x v="2"/>
    <s v="Accessories"/>
    <n v="49.98"/>
    <s v="Logitech Wireless Touch Keyboard K400"/>
    <n v="2"/>
    <n v="0"/>
    <n v="8.4966000000000008"/>
  </r>
  <r>
    <s v="CA-2014-112326"/>
    <d v="2014-04-01T00:00:00"/>
    <d v="2014-08-01T00:00:00"/>
    <x v="1"/>
    <s v="PO-19195"/>
    <s v="Phillina Ober"/>
    <x v="2"/>
    <s v="United States"/>
    <x v="14"/>
    <x v="10"/>
    <n v="60540"/>
    <x v="2"/>
    <s v="OFF-LA-10003223"/>
    <x v="1"/>
    <s v="Labels"/>
    <n v="11.784000000000001"/>
    <s v="Avery 508"/>
    <n v="3"/>
    <n v="0.2"/>
    <n v="4.2717000000000001"/>
  </r>
  <r>
    <s v="CA-2014-112326"/>
    <d v="2014-04-01T00:00:00"/>
    <d v="2014-08-01T00:00:00"/>
    <x v="1"/>
    <s v="PO-19195"/>
    <s v="Phillina Ober"/>
    <x v="2"/>
    <s v="United States"/>
    <x v="14"/>
    <x v="10"/>
    <n v="60540"/>
    <x v="2"/>
    <s v="OFF-ST-10002743"/>
    <x v="1"/>
    <s v="Storage"/>
    <n v="272.73599999999999"/>
    <s v="SAFCO Boltless Steel Shelving"/>
    <n v="3"/>
    <n v="0.2"/>
    <n v="-64.774799999999999"/>
  </r>
  <r>
    <s v="CA-2014-112326"/>
    <d v="2014-04-01T00:00:00"/>
    <d v="2014-08-01T00:00:00"/>
    <x v="1"/>
    <s v="PO-19195"/>
    <s v="Phillina Ober"/>
    <x v="2"/>
    <s v="United States"/>
    <x v="14"/>
    <x v="10"/>
    <n v="60540"/>
    <x v="2"/>
    <s v="OFF-BI-10004094"/>
    <x v="1"/>
    <s v="Binders"/>
    <n v="3.54"/>
    <s v="GBC Standard Plastic Binding Systems Combs"/>
    <n v="2"/>
    <n v="0.8"/>
    <n v="-5.4870000000000001"/>
  </r>
  <r>
    <s v="US-2016-146710"/>
    <s v="8/27/2016"/>
    <d v="2016-01-09T00:00:00"/>
    <x v="1"/>
    <s v="SS-20875"/>
    <s v="Sung Shariari"/>
    <x v="0"/>
    <s v="United States"/>
    <x v="61"/>
    <x v="5"/>
    <n v="75220"/>
    <x v="2"/>
    <s v="OFF-SU-10004498"/>
    <x v="1"/>
    <s v="Supplies"/>
    <n v="51.52"/>
    <s v="Martin-Yale Premier Letter Opener"/>
    <n v="5"/>
    <n v="0.2"/>
    <n v="-10.948"/>
  </r>
  <r>
    <s v="US-2016-146710"/>
    <s v="8/27/2016"/>
    <d v="2016-01-09T00:00:00"/>
    <x v="1"/>
    <s v="SS-20875"/>
    <s v="Sung Shariari"/>
    <x v="0"/>
    <s v="United States"/>
    <x v="61"/>
    <x v="5"/>
    <n v="75220"/>
    <x v="2"/>
    <s v="OFF-PA-10002615"/>
    <x v="1"/>
    <s v="Paper"/>
    <n v="3.528"/>
    <s v="Ampad Gold Fibre Wirebound Steno Books, 6&quot; x 9&quot;, Gregg Ruled"/>
    <n v="1"/>
    <n v="0.2"/>
    <n v="1.1466000000000001"/>
  </r>
  <r>
    <s v="US-2016-146710"/>
    <s v="8/27/2016"/>
    <d v="2016-01-09T00:00:00"/>
    <x v="1"/>
    <s v="SS-20875"/>
    <s v="Sung Shariari"/>
    <x v="0"/>
    <s v="United States"/>
    <x v="61"/>
    <x v="5"/>
    <n v="75220"/>
    <x v="2"/>
    <s v="OFF-PA-10004971"/>
    <x v="1"/>
    <s v="Paper"/>
    <n v="4.6239999999999997"/>
    <s v="Xerox 196"/>
    <n v="1"/>
    <n v="0.2"/>
    <n v="1.6761999999999999"/>
  </r>
  <r>
    <s v="US-2016-146710"/>
    <s v="8/27/2016"/>
    <d v="2016-01-09T00:00:00"/>
    <x v="1"/>
    <s v="SS-20875"/>
    <s v="Sung Shariari"/>
    <x v="0"/>
    <s v="United States"/>
    <x v="61"/>
    <x v="5"/>
    <n v="75220"/>
    <x v="2"/>
    <s v="OFF-SU-10004261"/>
    <x v="1"/>
    <s v="Supplies"/>
    <n v="55.167999999999999"/>
    <s v="Fiskars 8&quot; Scissors, 2/Pack"/>
    <n v="4"/>
    <n v="0.2"/>
    <n v="6.2064000000000004"/>
  </r>
  <r>
    <s v="CA-2014-124429"/>
    <s v="5/27/2014"/>
    <s v="5/27/2014"/>
    <x v="3"/>
    <s v="MH-17785"/>
    <s v="Maya Herman"/>
    <x v="1"/>
    <s v="United States"/>
    <x v="70"/>
    <x v="1"/>
    <n v="92105"/>
    <x v="1"/>
    <s v="FUR-TA-10002607"/>
    <x v="0"/>
    <s v="Tables"/>
    <n v="567.12"/>
    <s v="KI Conference Tables"/>
    <n v="10"/>
    <n v="0.2"/>
    <n v="-28.356000000000002"/>
  </r>
  <r>
    <s v="CA-2014-124429"/>
    <s v="5/27/2014"/>
    <s v="5/27/2014"/>
    <x v="3"/>
    <s v="MH-17785"/>
    <s v="Maya Herman"/>
    <x v="1"/>
    <s v="United States"/>
    <x v="70"/>
    <x v="1"/>
    <n v="92105"/>
    <x v="1"/>
    <s v="OFF-ST-10001809"/>
    <x v="1"/>
    <s v="Storage"/>
    <n v="359.32"/>
    <s v="Fellowes Officeware Wire Shelving"/>
    <n v="4"/>
    <n v="0"/>
    <n v="7.1863999999999999"/>
  </r>
  <r>
    <s v="CA-2016-150889"/>
    <s v="3/20/2016"/>
    <s v="3/22/2016"/>
    <x v="0"/>
    <s v="PB-19105"/>
    <s v="Peter Bühler"/>
    <x v="0"/>
    <s v="United States"/>
    <x v="148"/>
    <x v="10"/>
    <n v="60201"/>
    <x v="2"/>
    <s v="TEC-PH-10000004"/>
    <x v="2"/>
    <s v="Phones"/>
    <n v="11.992000000000001"/>
    <s v="Belkin iPhone and iPad Lightning Cable"/>
    <n v="1"/>
    <n v="0.2"/>
    <n v="0.89939999999999998"/>
  </r>
  <r>
    <s v="CA-2017-126074"/>
    <d v="2017-02-10T00:00:00"/>
    <d v="2017-06-10T00:00:00"/>
    <x v="1"/>
    <s v="RF-19735"/>
    <s v="Roland Fjeld"/>
    <x v="0"/>
    <s v="United States"/>
    <x v="149"/>
    <x v="12"/>
    <n v="48183"/>
    <x v="2"/>
    <s v="OFF-BI-10003638"/>
    <x v="1"/>
    <s v="Binders"/>
    <n v="58.05"/>
    <s v="GBC Durable Plastic Covers"/>
    <n v="3"/>
    <n v="0"/>
    <n v="26.702999999999999"/>
  </r>
  <r>
    <s v="CA-2017-126074"/>
    <d v="2017-02-10T00:00:00"/>
    <d v="2017-06-10T00:00:00"/>
    <x v="1"/>
    <s v="RF-19735"/>
    <s v="Roland Fjeld"/>
    <x v="0"/>
    <s v="United States"/>
    <x v="149"/>
    <x v="12"/>
    <n v="48183"/>
    <x v="2"/>
    <s v="FUR-FU-10003577"/>
    <x v="0"/>
    <s v="Furnishings"/>
    <n v="157.74"/>
    <s v="Nu-Dell Leatherette Frames"/>
    <n v="11"/>
    <n v="0"/>
    <n v="56.7864"/>
  </r>
  <r>
    <s v="CA-2017-126074"/>
    <d v="2017-02-10T00:00:00"/>
    <d v="2017-06-10T00:00:00"/>
    <x v="1"/>
    <s v="RF-19735"/>
    <s v="Roland Fjeld"/>
    <x v="0"/>
    <s v="United States"/>
    <x v="149"/>
    <x v="12"/>
    <n v="48183"/>
    <x v="2"/>
    <s v="OFF-AR-10003478"/>
    <x v="1"/>
    <s v="Art"/>
    <n v="56.98"/>
    <s v="Avery Hi-Liter EverBold Pen Style Fluorescent Highlighters, 4/Pack"/>
    <n v="7"/>
    <n v="0"/>
    <n v="22.792000000000002"/>
  </r>
  <r>
    <s v="CA-2017-126074"/>
    <d v="2017-02-10T00:00:00"/>
    <d v="2017-06-10T00:00:00"/>
    <x v="1"/>
    <s v="RF-19735"/>
    <s v="Roland Fjeld"/>
    <x v="0"/>
    <s v="United States"/>
    <x v="149"/>
    <x v="12"/>
    <n v="48183"/>
    <x v="2"/>
    <s v="OFF-BI-10000546"/>
    <x v="1"/>
    <s v="Binders"/>
    <n v="2.88"/>
    <s v="Avery Durable Binders"/>
    <n v="1"/>
    <n v="0"/>
    <n v="1.4112"/>
  </r>
  <r>
    <s v="CA-2016-110499"/>
    <d v="2016-07-04T00:00:00"/>
    <d v="2016-09-04T00:00:00"/>
    <x v="2"/>
    <s v="YC-21895"/>
    <s v="Yoseph Carroll"/>
    <x v="1"/>
    <s v="United States"/>
    <x v="8"/>
    <x v="1"/>
    <n v="94110"/>
    <x v="1"/>
    <s v="TEC-CO-10002095"/>
    <x v="2"/>
    <s v="Copiers"/>
    <n v="1199.9760000000001"/>
    <s v="Hewlett Packard 610 Color Digital Copier / Printer"/>
    <n v="3"/>
    <n v="0.2"/>
    <n v="374.99250000000001"/>
  </r>
  <r>
    <s v="CA-2015-135272"/>
    <d v="2015-07-12T00:00:00"/>
    <d v="2015-12-12T00:00:00"/>
    <x v="1"/>
    <s v="MS-17830"/>
    <s v="Melanie Seite"/>
    <x v="0"/>
    <s v="United States"/>
    <x v="1"/>
    <x v="1"/>
    <n v="90036"/>
    <x v="1"/>
    <s v="FUR-FU-10002759"/>
    <x v="0"/>
    <s v="Furnishings"/>
    <n v="79.92"/>
    <s v="12-1/2 Diameter Round Wall Clock"/>
    <n v="4"/>
    <n v="0"/>
    <n v="28.7712"/>
  </r>
  <r>
    <s v="CA-2016-140928"/>
    <s v="9/18/2016"/>
    <s v="9/22/2016"/>
    <x v="1"/>
    <s v="NB-18655"/>
    <s v="Nona Balk"/>
    <x v="1"/>
    <s v="United States"/>
    <x v="108"/>
    <x v="2"/>
    <n v="32216"/>
    <x v="0"/>
    <s v="FUR-TA-10001095"/>
    <x v="0"/>
    <s v="Tables"/>
    <n v="383.43799999999999"/>
    <s v="Chromcraft Round Conference Tables"/>
    <n v="4"/>
    <n v="0.45"/>
    <n v="-167.3184"/>
  </r>
  <r>
    <s v="CA-2014-106803"/>
    <s v="12/29/2014"/>
    <d v="2015-02-01T00:00:00"/>
    <x v="1"/>
    <s v="DC-13285"/>
    <s v="Debra Catini"/>
    <x v="0"/>
    <s v="United States"/>
    <x v="150"/>
    <x v="11"/>
    <n v="55016"/>
    <x v="2"/>
    <s v="OFF-ST-10002444"/>
    <x v="1"/>
    <s v="Storage"/>
    <n v="24.56"/>
    <s v="Recycled Eldon Regeneration Jumbo File"/>
    <n v="2"/>
    <n v="0"/>
    <n v="6.8768000000000002"/>
  </r>
  <r>
    <s v="CA-2014-106803"/>
    <s v="12/29/2014"/>
    <d v="2015-02-01T00:00:00"/>
    <x v="1"/>
    <s v="DC-13285"/>
    <s v="Debra Catini"/>
    <x v="0"/>
    <s v="United States"/>
    <x v="150"/>
    <x v="11"/>
    <n v="55016"/>
    <x v="2"/>
    <s v="TEC-AC-10001267"/>
    <x v="2"/>
    <s v="Accessories"/>
    <n v="119.8"/>
    <s v="Imation 32GB Pocket Pro USB 3.0 Flash Drive - 32 GB - Black - 1 P ..."/>
    <n v="4"/>
    <n v="0"/>
    <n v="47.92"/>
  </r>
  <r>
    <s v="CA-2017-117240"/>
    <s v="7/23/2017"/>
    <s v="7/28/2017"/>
    <x v="1"/>
    <s v="CP-12340"/>
    <s v="Christine Phan"/>
    <x v="1"/>
    <s v="United States"/>
    <x v="20"/>
    <x v="15"/>
    <n v="10009"/>
    <x v="3"/>
    <s v="OFF-BI-10000848"/>
    <x v="1"/>
    <s v="Binders"/>
    <n v="13.128"/>
    <s v="Angle-D Ring Binders"/>
    <n v="3"/>
    <n v="0.2"/>
    <n v="4.2666000000000004"/>
  </r>
  <r>
    <s v="CA-2017-133333"/>
    <s v="9/18/2017"/>
    <s v="9/22/2017"/>
    <x v="1"/>
    <s v="BF-11020"/>
    <s v="Barry Französisch"/>
    <x v="1"/>
    <s v="United States"/>
    <x v="124"/>
    <x v="6"/>
    <n v="54302"/>
    <x v="2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12319"/>
    <s v="8/31/2015"/>
    <d v="2015-05-09T00:00:00"/>
    <x v="1"/>
    <s v="AR-10510"/>
    <s v="Andrew Roberts"/>
    <x v="0"/>
    <s v="United States"/>
    <x v="1"/>
    <x v="1"/>
    <n v="90004"/>
    <x v="1"/>
    <s v="OFF-PA-10003441"/>
    <x v="1"/>
    <s v="Paper"/>
    <n v="58.32"/>
    <s v="Xerox 226"/>
    <n v="9"/>
    <n v="0"/>
    <n v="27.993600000000001"/>
  </r>
  <r>
    <s v="CA-2017-126046"/>
    <d v="2017-03-11T00:00:00"/>
    <d v="2017-07-11T00:00:00"/>
    <x v="1"/>
    <s v="JC-16105"/>
    <s v="Julie Creighton"/>
    <x v="1"/>
    <s v="United States"/>
    <x v="118"/>
    <x v="32"/>
    <n v="30318"/>
    <x v="0"/>
    <s v="OFF-LA-10004484"/>
    <x v="1"/>
    <s v="Labels"/>
    <n v="12.39"/>
    <s v="Avery 476"/>
    <n v="3"/>
    <n v="0"/>
    <n v="5.6993999999999998"/>
  </r>
  <r>
    <s v="CA-2015-114923"/>
    <d v="2015-08-02T00:00:00"/>
    <s v="2/13/2015"/>
    <x v="1"/>
    <s v="LH-17020"/>
    <s v="Lisa Hazard"/>
    <x v="0"/>
    <s v="United States"/>
    <x v="38"/>
    <x v="24"/>
    <n v="43229"/>
    <x v="3"/>
    <s v="TEC-PH-10003931"/>
    <x v="2"/>
    <s v="Phones"/>
    <n v="107.982"/>
    <s v="JBL Micro Wireless Portable Bluetooth Speaker"/>
    <n v="3"/>
    <n v="0.4"/>
    <n v="-26.9955"/>
  </r>
  <r>
    <s v="CA-2014-162775"/>
    <s v="1/13/2014"/>
    <s v="1/15/2014"/>
    <x v="0"/>
    <s v="CS-12250"/>
    <s v="Chris Selesnick"/>
    <x v="1"/>
    <s v="United States"/>
    <x v="151"/>
    <x v="28"/>
    <n v="71111"/>
    <x v="0"/>
    <s v="OFF-EN-10001990"/>
    <x v="1"/>
    <s v="Envelopes"/>
    <n v="11.36"/>
    <s v="Staple envelope"/>
    <n v="2"/>
    <n v="0"/>
    <n v="5.3391999999999999"/>
  </r>
  <r>
    <s v="CA-2014-162775"/>
    <s v="1/13/2014"/>
    <s v="1/15/2014"/>
    <x v="0"/>
    <s v="CS-12250"/>
    <s v="Chris Selesnick"/>
    <x v="1"/>
    <s v="United States"/>
    <x v="151"/>
    <x v="28"/>
    <n v="71111"/>
    <x v="0"/>
    <s v="OFF-EN-10001532"/>
    <x v="1"/>
    <s v="Envelopes"/>
    <n v="50.94"/>
    <s v="Brown Kraft Recycled Envelopes"/>
    <n v="3"/>
    <n v="0"/>
    <n v="25.47"/>
  </r>
  <r>
    <s v="CA-2014-162775"/>
    <s v="1/13/2014"/>
    <s v="1/15/2014"/>
    <x v="0"/>
    <s v="CS-12250"/>
    <s v="Chris Selesnick"/>
    <x v="1"/>
    <s v="United States"/>
    <x v="151"/>
    <x v="28"/>
    <n v="71111"/>
    <x v="0"/>
    <s v="TEC-AC-10003174"/>
    <x v="2"/>
    <s v="Accessories"/>
    <n v="646.74"/>
    <s v="Plantronics S12 Corded Telephone Headset System"/>
    <n v="6"/>
    <n v="0"/>
    <n v="258.69600000000003"/>
  </r>
  <r>
    <s v="CA-2014-162775"/>
    <s v="1/13/2014"/>
    <s v="1/15/2014"/>
    <x v="0"/>
    <s v="CS-12250"/>
    <s v="Chris Selesnick"/>
    <x v="1"/>
    <s v="United States"/>
    <x v="151"/>
    <x v="28"/>
    <n v="71111"/>
    <x v="0"/>
    <s v="OFF-BI-10004187"/>
    <x v="1"/>
    <s v="Binders"/>
    <n v="5.64"/>
    <s v="3-ring staple pack"/>
    <n v="3"/>
    <n v="0"/>
    <n v="2.7071999999999998"/>
  </r>
  <r>
    <s v="CA-2014-162775"/>
    <s v="1/13/2014"/>
    <s v="1/15/2014"/>
    <x v="0"/>
    <s v="CS-12250"/>
    <s v="Chris Selesnick"/>
    <x v="1"/>
    <s v="United States"/>
    <x v="151"/>
    <x v="28"/>
    <n v="71111"/>
    <x v="0"/>
    <s v="OFF-ST-10000025"/>
    <x v="1"/>
    <s v="Storage"/>
    <n v="572.58000000000004"/>
    <s v="Fellowes Stor/Drawer Steel Plus Storage Drawers"/>
    <n v="6"/>
    <n v="0"/>
    <n v="34.354799999999997"/>
  </r>
  <r>
    <s v="CA-2014-106810"/>
    <s v="5/14/2014"/>
    <s v="5/20/2014"/>
    <x v="1"/>
    <s v="AJ-10795"/>
    <s v="Anthony Johnson"/>
    <x v="1"/>
    <s v="United States"/>
    <x v="84"/>
    <x v="2"/>
    <n v="33710"/>
    <x v="0"/>
    <s v="FUR-FU-10004306"/>
    <x v="0"/>
    <s v="Furnishings"/>
    <n v="310.88"/>
    <s v="Electrix Halogen Magnifier Lamp"/>
    <n v="2"/>
    <n v="0.2"/>
    <n v="23.315999999999999"/>
  </r>
  <r>
    <s v="CA-2016-157245"/>
    <s v="5/19/2016"/>
    <s v="5/24/2016"/>
    <x v="1"/>
    <s v="LE-16810"/>
    <s v="Laurel Elliston"/>
    <x v="0"/>
    <s v="United States"/>
    <x v="81"/>
    <x v="17"/>
    <n v="22204"/>
    <x v="0"/>
    <s v="FUR-CH-10003746"/>
    <x v="0"/>
    <s v="Chairs"/>
    <n v="641.96"/>
    <s v="Hon 4070 Series Pagoda Round Back Stacking Chairs"/>
    <n v="2"/>
    <n v="0"/>
    <n v="179.74879999999999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OFF-BI-10001036"/>
    <x v="1"/>
    <s v="Binders"/>
    <n v="18.28"/>
    <s v="Cardinal EasyOpen D-Ring Binders"/>
    <n v="2"/>
    <n v="0"/>
    <n v="9.14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TEC-PH-10004614"/>
    <x v="2"/>
    <s v="Phones"/>
    <n v="207"/>
    <s v="AT&amp;T 841000 Phone"/>
    <n v="3"/>
    <n v="0"/>
    <n v="51.75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OFF-BI-10000301"/>
    <x v="1"/>
    <s v="Binders"/>
    <n v="32.35"/>
    <s v="GBC Instant Report Kit"/>
    <n v="5"/>
    <n v="0"/>
    <n v="16.175000000000001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OFF-BI-10003910"/>
    <x v="1"/>
    <s v="Binders"/>
    <n v="7.71"/>
    <s v="DXL Angle-View Binders with Locking Rings by Samsill"/>
    <n v="1"/>
    <n v="0"/>
    <n v="3.4695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OFF-AR-10004648"/>
    <x v="1"/>
    <s v="Art"/>
    <n v="40.299999999999997"/>
    <s v="Boston 19500 Mighty Mite Electric Pencil Sharpener"/>
    <n v="2"/>
    <n v="0"/>
    <n v="10.881"/>
  </r>
  <r>
    <s v="CA-2017-104220"/>
    <s v="1/30/2017"/>
    <d v="2017-05-02T00:00:00"/>
    <x v="1"/>
    <s v="BV-11245"/>
    <s v="Benjamin Venier"/>
    <x v="1"/>
    <s v="United States"/>
    <x v="96"/>
    <x v="23"/>
    <n v="50315"/>
    <x v="2"/>
    <s v="FUR-FU-10002597"/>
    <x v="0"/>
    <s v="Furnishings"/>
    <n v="34.58"/>
    <s v="C-Line Magnetic Cubicle Keepers, Clear Polypropylene"/>
    <n v="7"/>
    <n v="0"/>
    <n v="14.5236"/>
  </r>
  <r>
    <s v="CA-2014-165974"/>
    <s v="6/29/2014"/>
    <d v="2014-06-07T00:00:00"/>
    <x v="1"/>
    <s v="DL-12865"/>
    <s v="Dan Lawera"/>
    <x v="0"/>
    <s v="United States"/>
    <x v="74"/>
    <x v="24"/>
    <n v="45231"/>
    <x v="3"/>
    <s v="OFF-AR-10003405"/>
    <x v="1"/>
    <s v="Art"/>
    <n v="32.76"/>
    <s v="Dixon My First Ticonderoga Pencil, #2"/>
    <n v="7"/>
    <n v="0.2"/>
    <n v="3.6855000000000002"/>
  </r>
  <r>
    <s v="CA-2015-144267"/>
    <s v="8/21/2015"/>
    <s v="8/23/2015"/>
    <x v="2"/>
    <s v="NZ-18565"/>
    <s v="Nick Zandusky"/>
    <x v="2"/>
    <s v="United States"/>
    <x v="8"/>
    <x v="1"/>
    <n v="94110"/>
    <x v="1"/>
    <s v="FUR-CH-10002335"/>
    <x v="0"/>
    <s v="Chairs"/>
    <n v="544.00800000000004"/>
    <s v="Hon GuestStacker Chair"/>
    <n v="3"/>
    <n v="0.2"/>
    <n v="40.800600000000003"/>
  </r>
  <r>
    <s v="CA-2015-144267"/>
    <s v="8/21/2015"/>
    <s v="8/23/2015"/>
    <x v="2"/>
    <s v="NZ-18565"/>
    <s v="Nick Zandusky"/>
    <x v="2"/>
    <s v="United States"/>
    <x v="8"/>
    <x v="1"/>
    <n v="94110"/>
    <x v="1"/>
    <s v="OFF-PA-10000157"/>
    <x v="1"/>
    <s v="Paper"/>
    <n v="59.94"/>
    <s v="Xerox 191"/>
    <n v="3"/>
    <n v="0"/>
    <n v="28.171800000000001"/>
  </r>
  <r>
    <s v="CA-2015-144267"/>
    <s v="8/21/2015"/>
    <s v="8/23/2015"/>
    <x v="2"/>
    <s v="NZ-18565"/>
    <s v="Nick Zandusky"/>
    <x v="2"/>
    <s v="United States"/>
    <x v="8"/>
    <x v="1"/>
    <n v="94110"/>
    <x v="1"/>
    <s v="OFF-PA-10001947"/>
    <x v="1"/>
    <s v="Paper"/>
    <n v="23.92"/>
    <s v="Xerox 1974"/>
    <n v="4"/>
    <n v="0"/>
    <n v="11.720800000000001"/>
  </r>
  <r>
    <s v="CA-2015-144267"/>
    <s v="8/21/2015"/>
    <s v="8/23/2015"/>
    <x v="2"/>
    <s v="NZ-18565"/>
    <s v="Nick Zandusky"/>
    <x v="2"/>
    <s v="United States"/>
    <x v="8"/>
    <x v="1"/>
    <n v="94110"/>
    <x v="1"/>
    <s v="OFF-PA-10003657"/>
    <x v="1"/>
    <s v="Paper"/>
    <n v="4.28"/>
    <s v="Xerox 1927"/>
    <n v="1"/>
    <n v="0"/>
    <n v="1.9259999999999999"/>
  </r>
  <r>
    <s v="US-2015-157014"/>
    <d v="2015-03-10T00:00:00"/>
    <d v="2015-06-10T00:00:00"/>
    <x v="0"/>
    <s v="BM-11785"/>
    <s v="Bryan Mills"/>
    <x v="0"/>
    <s v="United States"/>
    <x v="38"/>
    <x v="24"/>
    <n v="43229"/>
    <x v="3"/>
    <s v="OFF-BI-10001098"/>
    <x v="1"/>
    <s v="Binders"/>
    <n v="32.07"/>
    <s v="Acco D-Ring Binder w/DublLock"/>
    <n v="5"/>
    <n v="0.7"/>
    <n v="-22.449000000000002"/>
  </r>
  <r>
    <s v="US-2015-157014"/>
    <d v="2015-03-10T00:00:00"/>
    <d v="2015-06-10T00:00:00"/>
    <x v="0"/>
    <s v="BM-11785"/>
    <s v="Bryan Mills"/>
    <x v="0"/>
    <s v="United States"/>
    <x v="38"/>
    <x v="24"/>
    <n v="43229"/>
    <x v="3"/>
    <s v="TEC-AC-10002167"/>
    <x v="2"/>
    <s v="Accessories"/>
    <n v="24"/>
    <s v="Imation 8gb Micro Traveldrive Usb 2.0 Flash Drive"/>
    <n v="2"/>
    <n v="0.2"/>
    <n v="-2.7"/>
  </r>
  <r>
    <s v="US-2015-157014"/>
    <d v="2015-03-10T00:00:00"/>
    <d v="2015-06-10T00:00:00"/>
    <x v="0"/>
    <s v="BM-11785"/>
    <s v="Bryan Mills"/>
    <x v="0"/>
    <s v="United States"/>
    <x v="38"/>
    <x v="24"/>
    <n v="43229"/>
    <x v="3"/>
    <s v="FUR-BO-10004409"/>
    <x v="0"/>
    <s v="Bookcases"/>
    <n v="35.49"/>
    <s v="Safco Value Mate Series Steel Bookcases, Baked Enamel Finish on Steel, Gray"/>
    <n v="1"/>
    <n v="0.5"/>
    <n v="-15.615600000000001"/>
  </r>
  <r>
    <s v="US-2015-157014"/>
    <d v="2015-03-10T00:00:00"/>
    <d v="2015-06-10T00:00:00"/>
    <x v="0"/>
    <s v="BM-11785"/>
    <s v="Bryan Mills"/>
    <x v="0"/>
    <s v="United States"/>
    <x v="38"/>
    <x v="24"/>
    <n v="43229"/>
    <x v="3"/>
    <s v="TEC-AC-10000057"/>
    <x v="2"/>
    <s v="Accessories"/>
    <n v="47.984000000000002"/>
    <s v="Microsoft Natural Ergonomic Keyboard 4000"/>
    <n v="2"/>
    <n v="0.2"/>
    <n v="0.5998"/>
  </r>
  <r>
    <s v="CA-2015-154921"/>
    <s v="5/23/2015"/>
    <s v="5/28/2015"/>
    <x v="1"/>
    <s v="EA-14035"/>
    <s v="Erin Ashbrook"/>
    <x v="1"/>
    <s v="United States"/>
    <x v="29"/>
    <x v="20"/>
    <n v="29203"/>
    <x v="0"/>
    <s v="OFF-EN-10000056"/>
    <x v="1"/>
    <s v="Envelopes"/>
    <n v="186.69"/>
    <s v="Cameo Buff Policy Envelopes"/>
    <n v="3"/>
    <n v="0"/>
    <n v="87.744299999999996"/>
  </r>
  <r>
    <s v="CA-2017-129567"/>
    <s v="3/17/2017"/>
    <s v="3/21/2017"/>
    <x v="0"/>
    <s v="CL-12565"/>
    <s v="Clay Ludtke"/>
    <x v="0"/>
    <s v="United States"/>
    <x v="152"/>
    <x v="1"/>
    <n v="93534"/>
    <x v="1"/>
    <s v="OFF-BI-10000014"/>
    <x v="1"/>
    <s v="Binders"/>
    <n v="17.456"/>
    <s v="Heavy-Duty E-Z-D Binders"/>
    <n v="2"/>
    <n v="0.2"/>
    <n v="5.8914"/>
  </r>
  <r>
    <s v="CA-2015-154620"/>
    <d v="2015-12-12T00:00:00"/>
    <s v="12/16/2015"/>
    <x v="1"/>
    <s v="LT-17110"/>
    <s v="Liz Thompson"/>
    <x v="0"/>
    <s v="United States"/>
    <x v="152"/>
    <x v="1"/>
    <n v="93534"/>
    <x v="1"/>
    <s v="FUR-CH-10004675"/>
    <x v="0"/>
    <s v="Chairs"/>
    <n v="348.928"/>
    <s v="Lifetime Advantage Folding Chairs, 4/Carton"/>
    <n v="2"/>
    <n v="0.2"/>
    <n v="34.892800000000001"/>
  </r>
  <r>
    <s v="CA-2015-115938"/>
    <s v="6/26/2015"/>
    <s v="6/30/2015"/>
    <x v="1"/>
    <s v="SA-20830"/>
    <s v="Sue Ann Reed"/>
    <x v="0"/>
    <s v="United States"/>
    <x v="102"/>
    <x v="17"/>
    <n v="23223"/>
    <x v="0"/>
    <s v="OFF-BI-10001543"/>
    <x v="1"/>
    <s v="Binders"/>
    <n v="143.96"/>
    <s v="GBC VeloBinder Manual Binding System"/>
    <n v="4"/>
    <n v="0"/>
    <n v="69.100800000000007"/>
  </r>
  <r>
    <s v="CA-2015-115938"/>
    <s v="6/26/2015"/>
    <s v="6/30/2015"/>
    <x v="1"/>
    <s v="SA-20830"/>
    <s v="Sue Ann Reed"/>
    <x v="0"/>
    <s v="United States"/>
    <x v="102"/>
    <x v="17"/>
    <n v="23223"/>
    <x v="0"/>
    <s v="OFF-ST-10001321"/>
    <x v="1"/>
    <s v="Storage"/>
    <n v="15.42"/>
    <s v="Decoflex Hanging Personal Folder File, Blue"/>
    <n v="1"/>
    <n v="0"/>
    <n v="4.1634000000000002"/>
  </r>
  <r>
    <s v="CA-2015-115938"/>
    <s v="6/26/2015"/>
    <s v="6/30/2015"/>
    <x v="1"/>
    <s v="SA-20830"/>
    <s v="Sue Ann Reed"/>
    <x v="0"/>
    <s v="United States"/>
    <x v="102"/>
    <x v="17"/>
    <n v="23223"/>
    <x v="0"/>
    <s v="OFF-BI-10001132"/>
    <x v="1"/>
    <s v="Binders"/>
    <n v="43.04"/>
    <s v="Acco PRESSTEX Data Binder with Storage Hooks, Dark Blue, 9 1/2&quot; X 11&quot;"/>
    <n v="8"/>
    <n v="0"/>
    <n v="21.089600000000001"/>
  </r>
  <r>
    <s v="CA-2015-115938"/>
    <s v="6/26/2015"/>
    <s v="6/30/2015"/>
    <x v="1"/>
    <s v="SA-20830"/>
    <s v="Sue Ann Reed"/>
    <x v="0"/>
    <s v="United States"/>
    <x v="102"/>
    <x v="17"/>
    <n v="23223"/>
    <x v="0"/>
    <s v="FUR-CH-10003199"/>
    <x v="0"/>
    <s v="Chairs"/>
    <n v="332.94"/>
    <s v="Office Star - Contemporary Task Swivel Chair"/>
    <n v="3"/>
    <n v="0"/>
    <n v="79.905600000000007"/>
  </r>
  <r>
    <s v="CA-2016-105256"/>
    <s v="5/20/2016"/>
    <s v="5/20/2016"/>
    <x v="3"/>
    <s v="JK-15730"/>
    <s v="Joe Kamberova"/>
    <x v="0"/>
    <s v="United States"/>
    <x v="153"/>
    <x v="3"/>
    <n v="28806"/>
    <x v="0"/>
    <s v="TEC-PH-10001530"/>
    <x v="2"/>
    <s v="Phones"/>
    <n v="1363.96"/>
    <s v="Cisco Unified IP Phone 7945G VoIP phone"/>
    <n v="5"/>
    <n v="0.2"/>
    <n v="85.247500000000002"/>
  </r>
  <r>
    <s v="CA-2014-156433"/>
    <s v="9/20/2014"/>
    <s v="9/26/2014"/>
    <x v="1"/>
    <s v="ES-14020"/>
    <s v="Erica Smith"/>
    <x v="0"/>
    <s v="United States"/>
    <x v="8"/>
    <x v="1"/>
    <n v="94110"/>
    <x v="1"/>
    <s v="OFF-LA-10001569"/>
    <x v="1"/>
    <s v="Labels"/>
    <n v="9.9600000000000009"/>
    <s v="Avery 499"/>
    <n v="2"/>
    <n v="0"/>
    <n v="4.5815999999999999"/>
  </r>
  <r>
    <s v="CA-2014-156433"/>
    <s v="9/20/2014"/>
    <s v="9/26/2014"/>
    <x v="1"/>
    <s v="ES-14020"/>
    <s v="Erica Smith"/>
    <x v="0"/>
    <s v="United States"/>
    <x v="8"/>
    <x v="1"/>
    <n v="94110"/>
    <x v="1"/>
    <s v="OFF-PA-10003724"/>
    <x v="1"/>
    <s v="Paper"/>
    <n v="21.72"/>
    <s v="Wirebound Message Book, 4 per Page"/>
    <n v="4"/>
    <n v="0"/>
    <n v="10.642799999999999"/>
  </r>
  <r>
    <s v="CA-2017-151428"/>
    <s v="9/21/2017"/>
    <s v="9/26/2017"/>
    <x v="1"/>
    <s v="RH-19495"/>
    <s v="Rick Hansen"/>
    <x v="0"/>
    <s v="United States"/>
    <x v="30"/>
    <x v="11"/>
    <n v="55901"/>
    <x v="2"/>
    <s v="OFF-BI-10000546"/>
    <x v="1"/>
    <s v="Binders"/>
    <n v="20.16"/>
    <s v="Avery Durable Binders"/>
    <n v="7"/>
    <n v="0"/>
    <n v="9.8783999999999992"/>
  </r>
  <r>
    <s v="CA-2015-124653"/>
    <s v="12/24/2015"/>
    <s v="12/26/2015"/>
    <x v="2"/>
    <s v="DB-13120"/>
    <s v="David Bremer"/>
    <x v="1"/>
    <s v="United States"/>
    <x v="30"/>
    <x v="15"/>
    <n v="14609"/>
    <x v="3"/>
    <s v="OFF-PA-10000176"/>
    <x v="1"/>
    <s v="Paper"/>
    <n v="132.79"/>
    <s v="Xerox 1887"/>
    <n v="7"/>
    <n v="0"/>
    <n v="63.739199999999997"/>
  </r>
  <r>
    <s v="CA-2015-124653"/>
    <s v="12/24/2015"/>
    <s v="12/26/2015"/>
    <x v="2"/>
    <s v="DB-13120"/>
    <s v="David Bremer"/>
    <x v="1"/>
    <s v="United States"/>
    <x v="30"/>
    <x v="15"/>
    <n v="14609"/>
    <x v="3"/>
    <s v="OFF-PA-10002365"/>
    <x v="1"/>
    <s v="Paper"/>
    <n v="12.96"/>
    <s v="Xerox 1967"/>
    <n v="2"/>
    <n v="0"/>
    <n v="6.2207999999999997"/>
  </r>
  <r>
    <s v="CA-2015-124653"/>
    <s v="12/24/2015"/>
    <s v="12/26/2015"/>
    <x v="2"/>
    <s v="DB-13120"/>
    <s v="David Bremer"/>
    <x v="1"/>
    <s v="United States"/>
    <x v="30"/>
    <x v="15"/>
    <n v="14609"/>
    <x v="3"/>
    <s v="OFF-LA-10002271"/>
    <x v="1"/>
    <s v="Labels"/>
    <n v="21.56"/>
    <s v="Smead Alpha-Z Color-Coded Second Alphabetical Labels and Starter Set"/>
    <n v="7"/>
    <n v="0"/>
    <n v="10.348800000000001"/>
  </r>
  <r>
    <s v="CA-2015-101910"/>
    <s v="11/27/2015"/>
    <d v="2015-03-12T00:00:00"/>
    <x v="1"/>
    <s v="CD-11920"/>
    <s v="Carlos Daly"/>
    <x v="0"/>
    <s v="United States"/>
    <x v="154"/>
    <x v="1"/>
    <n v="92530"/>
    <x v="1"/>
    <s v="FUR-CH-10002647"/>
    <x v="0"/>
    <s v="Chairs"/>
    <n v="283.92"/>
    <s v="Situations Contoured Folding Chairs, 4/Set"/>
    <n v="5"/>
    <n v="0.2"/>
    <n v="17.745000000000001"/>
  </r>
  <r>
    <s v="CA-2017-105809"/>
    <s v="2/20/2017"/>
    <s v="2/23/2017"/>
    <x v="2"/>
    <s v="HW-14935"/>
    <s v="Helen Wasserman"/>
    <x v="1"/>
    <s v="United States"/>
    <x v="70"/>
    <x v="1"/>
    <n v="92105"/>
    <x v="1"/>
    <s v="FUR-FU-10004090"/>
    <x v="0"/>
    <s v="Furnishings"/>
    <n v="22.23"/>
    <s v="Executive Impressions 14&quot; Contract Wall Clock"/>
    <n v="1"/>
    <n v="0"/>
    <n v="7.3358999999999996"/>
  </r>
  <r>
    <s v="CA-2017-105809"/>
    <s v="2/20/2017"/>
    <s v="2/23/2017"/>
    <x v="2"/>
    <s v="HW-14935"/>
    <s v="Helen Wasserman"/>
    <x v="1"/>
    <s v="United States"/>
    <x v="70"/>
    <x v="1"/>
    <n v="92105"/>
    <x v="1"/>
    <s v="TEC-PH-10001580"/>
    <x v="2"/>
    <s v="Phones"/>
    <n v="215.96799999999999"/>
    <s v="Logitech Mobile Speakerphone P710e - speaker phone"/>
    <n v="2"/>
    <n v="0.2"/>
    <n v="18.897200000000002"/>
  </r>
  <r>
    <s v="CA-2016-136133"/>
    <s v="8/18/2016"/>
    <s v="8/23/2016"/>
    <x v="0"/>
    <s v="HW-14935"/>
    <s v="Helen Wasserman"/>
    <x v="1"/>
    <s v="United States"/>
    <x v="20"/>
    <x v="15"/>
    <n v="10024"/>
    <x v="3"/>
    <s v="OFF-AP-10000576"/>
    <x v="1"/>
    <s v="Appliances"/>
    <n v="355.32"/>
    <s v="Belkin 7 Outlet SurgeMaster II"/>
    <n v="9"/>
    <n v="0"/>
    <n v="99.489599999999996"/>
  </r>
  <r>
    <s v="CA-2016-115504"/>
    <d v="2016-12-03T00:00:00"/>
    <s v="3/17/2016"/>
    <x v="1"/>
    <s v="MC-18130"/>
    <s v="Mike Caudle"/>
    <x v="1"/>
    <s v="United States"/>
    <x v="53"/>
    <x v="28"/>
    <n v="71203"/>
    <x v="0"/>
    <s v="OFF-PA-10003953"/>
    <x v="1"/>
    <s v="Paper"/>
    <n v="12.96"/>
    <s v="Xerox 218"/>
    <n v="2"/>
    <n v="0"/>
    <n v="6.2207999999999997"/>
  </r>
  <r>
    <s v="CA-2017-135783"/>
    <s v="4/22/2017"/>
    <s v="4/24/2017"/>
    <x v="2"/>
    <s v="GM-14440"/>
    <s v="Gary McGarr"/>
    <x v="0"/>
    <s v="United States"/>
    <x v="8"/>
    <x v="1"/>
    <n v="94122"/>
    <x v="1"/>
    <s v="FUR-FU-10000794"/>
    <x v="0"/>
    <s v="Furnishings"/>
    <n v="18.28"/>
    <s v="Eldon Stackable Tray, Side-Load, Legal, Smoke"/>
    <n v="2"/>
    <n v="0"/>
    <n v="6.2152000000000003"/>
  </r>
  <r>
    <s v="CA-2014-134313"/>
    <d v="2014-01-11T00:00:00"/>
    <d v="2014-07-11T00:00:00"/>
    <x v="1"/>
    <s v="RA-19915"/>
    <s v="Russell Applegate"/>
    <x v="0"/>
    <s v="United States"/>
    <x v="60"/>
    <x v="22"/>
    <n v="80219"/>
    <x v="1"/>
    <s v="OFF-AR-10001897"/>
    <x v="1"/>
    <s v="Art"/>
    <n v="43.176000000000002"/>
    <s v="Model L Table or Wall-Mount Pencil Sharpener"/>
    <n v="3"/>
    <n v="0.2"/>
    <n v="4.3175999999999997"/>
  </r>
  <r>
    <s v="CA-2014-134313"/>
    <d v="2014-01-11T00:00:00"/>
    <d v="2014-07-11T00:00:00"/>
    <x v="1"/>
    <s v="RA-19915"/>
    <s v="Russell Applegate"/>
    <x v="0"/>
    <s v="United States"/>
    <x v="60"/>
    <x v="22"/>
    <n v="80219"/>
    <x v="1"/>
    <s v="TEC-PH-10001795"/>
    <x v="2"/>
    <s v="Phones"/>
    <n v="1983.9680000000001"/>
    <s v="ClearOne CHATAttach 160 - speaker phone"/>
    <n v="4"/>
    <n v="0.2"/>
    <n v="247.99600000000001"/>
  </r>
  <r>
    <s v="CA-2015-140921"/>
    <d v="2015-03-02T00:00:00"/>
    <d v="2015-05-02T00:00:00"/>
    <x v="2"/>
    <s v="AA-10375"/>
    <s v="Allen Armold"/>
    <x v="0"/>
    <s v="United States"/>
    <x v="155"/>
    <x v="8"/>
    <n v="68104"/>
    <x v="2"/>
    <s v="FUR-FU-10003347"/>
    <x v="0"/>
    <s v="Furnishings"/>
    <n v="28.4"/>
    <s v="Coloredge Poster Frame"/>
    <n v="2"/>
    <n v="0"/>
    <n v="11.076000000000001"/>
  </r>
  <r>
    <s v="CA-2015-140921"/>
    <d v="2015-03-02T00:00:00"/>
    <d v="2015-05-02T00:00:00"/>
    <x v="2"/>
    <s v="AA-10375"/>
    <s v="Allen Armold"/>
    <x v="0"/>
    <s v="United States"/>
    <x v="155"/>
    <x v="8"/>
    <n v="68104"/>
    <x v="2"/>
    <s v="TEC-AC-10004901"/>
    <x v="2"/>
    <s v="Accessories"/>
    <n v="149.97"/>
    <s v="Kensington SlimBlade Notebook Wireless Mouse with Nano Receiver"/>
    <n v="3"/>
    <n v="0"/>
    <n v="50.989800000000002"/>
  </r>
  <r>
    <s v="CA-2014-151995"/>
    <s v="10/13/2014"/>
    <s v="10/15/2014"/>
    <x v="2"/>
    <s v="ZC-21910"/>
    <s v="Zuschuss Carroll"/>
    <x v="0"/>
    <s v="United States"/>
    <x v="156"/>
    <x v="4"/>
    <n v="98026"/>
    <x v="1"/>
    <s v="OFF-AR-10003190"/>
    <x v="1"/>
    <s v="Art"/>
    <n v="11.52"/>
    <s v="Newell 32"/>
    <n v="4"/>
    <n v="0"/>
    <n v="3.2256"/>
  </r>
  <r>
    <s v="CA-2014-151995"/>
    <s v="10/13/2014"/>
    <s v="10/15/2014"/>
    <x v="2"/>
    <s v="ZC-21910"/>
    <s v="Zuschuss Carroll"/>
    <x v="0"/>
    <s v="United States"/>
    <x v="156"/>
    <x v="4"/>
    <n v="98026"/>
    <x v="1"/>
    <s v="FUR-TA-10002903"/>
    <x v="0"/>
    <s v="Tables"/>
    <n v="1298.55"/>
    <s v="Bevis Round Bullnose 29&quot; High Table Top"/>
    <n v="5"/>
    <n v="0"/>
    <n v="311.65199999999999"/>
  </r>
  <r>
    <s v="CA-2014-151995"/>
    <s v="10/13/2014"/>
    <s v="10/15/2014"/>
    <x v="2"/>
    <s v="ZC-21910"/>
    <s v="Zuschuss Carroll"/>
    <x v="0"/>
    <s v="United States"/>
    <x v="156"/>
    <x v="4"/>
    <n v="98026"/>
    <x v="1"/>
    <s v="OFF-AP-10000240"/>
    <x v="1"/>
    <s v="Appliances"/>
    <n v="213.92"/>
    <s v="Belkin F9G930V10-GRY 9 Outlet Surge"/>
    <n v="4"/>
    <n v="0"/>
    <n v="62.036799999999999"/>
  </r>
  <r>
    <s v="CA-2014-151995"/>
    <s v="10/13/2014"/>
    <s v="10/15/2014"/>
    <x v="2"/>
    <s v="ZC-21910"/>
    <s v="Zuschuss Carroll"/>
    <x v="0"/>
    <s v="United States"/>
    <x v="156"/>
    <x v="4"/>
    <n v="98026"/>
    <x v="1"/>
    <s v="TEC-AC-10001101"/>
    <x v="2"/>
    <s v="Accessories"/>
    <n v="25.78"/>
    <s v="Sony 16GB Class 10 Micro SDHC R40 Memory Card"/>
    <n v="2"/>
    <n v="0"/>
    <n v="2.5779999999999998"/>
  </r>
  <r>
    <s v="CA-2017-143686"/>
    <s v="5/14/2017"/>
    <s v="5/14/2017"/>
    <x v="3"/>
    <s v="PJ-19015"/>
    <s v="Pauline Johnson"/>
    <x v="0"/>
    <s v="United States"/>
    <x v="157"/>
    <x v="1"/>
    <n v="92704"/>
    <x v="1"/>
    <s v="FUR-FU-10000794"/>
    <x v="0"/>
    <s v="Furnishings"/>
    <n v="18.28"/>
    <s v="Eldon Stackable Tray, Side-Load, Legal, Smoke"/>
    <n v="2"/>
    <n v="0"/>
    <n v="6.2152000000000003"/>
  </r>
  <r>
    <s v="CA-2017-143686"/>
    <s v="5/14/2017"/>
    <s v="5/14/2017"/>
    <x v="3"/>
    <s v="PJ-19015"/>
    <s v="Pauline Johnson"/>
    <x v="0"/>
    <s v="United States"/>
    <x v="157"/>
    <x v="1"/>
    <n v="92704"/>
    <x v="1"/>
    <s v="TEC-AC-10001838"/>
    <x v="2"/>
    <s v="Accessories"/>
    <n v="1399.93"/>
    <s v="Razer Tiamat Over Ear 7.1 Surround Sound PC Gaming Headset"/>
    <n v="7"/>
    <n v="0"/>
    <n v="601.96990000000005"/>
  </r>
  <r>
    <s v="CA-2015-106565"/>
    <s v="3/20/2015"/>
    <s v="3/23/2015"/>
    <x v="2"/>
    <s v="BW-11110"/>
    <s v="Bart Watters"/>
    <x v="1"/>
    <s v="United States"/>
    <x v="158"/>
    <x v="6"/>
    <n v="53209"/>
    <x v="2"/>
    <s v="OFF-PA-10000061"/>
    <x v="1"/>
    <s v="Paper"/>
    <n v="51.84"/>
    <s v="Xerox 205"/>
    <n v="8"/>
    <n v="0"/>
    <n v="24.883199999999999"/>
  </r>
  <r>
    <s v="CA-2016-149370"/>
    <s v="9/15/2016"/>
    <s v="9/19/2016"/>
    <x v="1"/>
    <s v="DB-13210"/>
    <s v="Dean Braden"/>
    <x v="0"/>
    <s v="United States"/>
    <x v="10"/>
    <x v="9"/>
    <n v="19140"/>
    <x v="3"/>
    <s v="OFF-PA-10003651"/>
    <x v="1"/>
    <s v="Paper"/>
    <n v="5.3440000000000003"/>
    <s v="Xerox 1968"/>
    <n v="1"/>
    <n v="0.2"/>
    <n v="1.8704000000000001"/>
  </r>
  <r>
    <s v="CA-2014-140858"/>
    <s v="6/28/2014"/>
    <d v="2014-02-07T00:00:00"/>
    <x v="1"/>
    <s v="CA-12775"/>
    <s v="Cynthia Arntzen"/>
    <x v="0"/>
    <s v="United States"/>
    <x v="10"/>
    <x v="9"/>
    <n v="19140"/>
    <x v="3"/>
    <s v="OFF-PA-10000304"/>
    <x v="1"/>
    <s v="Paper"/>
    <n v="41.472000000000001"/>
    <s v="Xerox 1995"/>
    <n v="8"/>
    <n v="0.2"/>
    <n v="14.5152"/>
  </r>
  <r>
    <s v="CA-2014-140858"/>
    <s v="6/28/2014"/>
    <d v="2014-02-07T00:00:00"/>
    <x v="1"/>
    <s v="CA-12775"/>
    <s v="Cynthia Arntzen"/>
    <x v="0"/>
    <s v="United States"/>
    <x v="10"/>
    <x v="9"/>
    <n v="19140"/>
    <x v="3"/>
    <s v="OFF-BI-10003094"/>
    <x v="1"/>
    <s v="Binders"/>
    <n v="3.1680000000000001"/>
    <s v="Self-Adhesive Ring Binder Labels"/>
    <n v="3"/>
    <n v="0.7"/>
    <n v="-2.4287999999999998"/>
  </r>
  <r>
    <s v="CA-2014-140858"/>
    <s v="6/28/2014"/>
    <d v="2014-02-07T00:00:00"/>
    <x v="1"/>
    <s v="CA-12775"/>
    <s v="Cynthia Arntzen"/>
    <x v="0"/>
    <s v="United States"/>
    <x v="10"/>
    <x v="9"/>
    <n v="19140"/>
    <x v="3"/>
    <s v="FUR-CH-10001394"/>
    <x v="0"/>
    <s v="Chairs"/>
    <n v="1228.4649999999999"/>
    <s v="Global Leather Executive Chair"/>
    <n v="5"/>
    <n v="0.3"/>
    <n v="0"/>
  </r>
  <r>
    <s v="CA-2014-140858"/>
    <s v="6/28/2014"/>
    <d v="2014-02-07T00:00:00"/>
    <x v="1"/>
    <s v="CA-12775"/>
    <s v="Cynthia Arntzen"/>
    <x v="0"/>
    <s v="United States"/>
    <x v="10"/>
    <x v="9"/>
    <n v="19140"/>
    <x v="3"/>
    <s v="OFF-BI-10004230"/>
    <x v="1"/>
    <s v="Binders"/>
    <n v="31.085999999999999"/>
    <s v="GBC Recycled Grain Textured Covers"/>
    <n v="3"/>
    <n v="0.7"/>
    <n v="-22.796399999999998"/>
  </r>
  <r>
    <s v="CA-2014-140858"/>
    <s v="6/28/2014"/>
    <d v="2014-02-07T00:00:00"/>
    <x v="1"/>
    <s v="CA-12775"/>
    <s v="Cynthia Arntzen"/>
    <x v="0"/>
    <s v="United States"/>
    <x v="10"/>
    <x v="9"/>
    <n v="19140"/>
    <x v="3"/>
    <s v="OFF-PA-10003395"/>
    <x v="1"/>
    <s v="Paper"/>
    <n v="335.52"/>
    <s v="Xerox 1941"/>
    <n v="4"/>
    <n v="0.2"/>
    <n v="117.432"/>
  </r>
  <r>
    <s v="CA-2017-101434"/>
    <s v="6/20/2017"/>
    <s v="6/27/2017"/>
    <x v="1"/>
    <s v="TR-21325"/>
    <s v="Toby Ritter"/>
    <x v="0"/>
    <s v="United States"/>
    <x v="78"/>
    <x v="30"/>
    <n v="7109"/>
    <x v="3"/>
    <s v="TEC-AC-10002402"/>
    <x v="2"/>
    <s v="Accessories"/>
    <n v="239.97"/>
    <s v="Razer Kraken PRO Over Ear PC and Music Headset"/>
    <n v="3"/>
    <n v="0"/>
    <n v="71.991"/>
  </r>
  <r>
    <s v="CA-2017-101434"/>
    <s v="6/20/2017"/>
    <s v="6/27/2017"/>
    <x v="1"/>
    <s v="TR-21325"/>
    <s v="Toby Ritter"/>
    <x v="0"/>
    <s v="United States"/>
    <x v="78"/>
    <x v="30"/>
    <n v="7109"/>
    <x v="3"/>
    <s v="OFF-LA-10003223"/>
    <x v="1"/>
    <s v="Labels"/>
    <n v="9.82"/>
    <s v="Avery 508"/>
    <n v="2"/>
    <n v="0"/>
    <n v="4.8117999999999999"/>
  </r>
  <r>
    <s v="US-2014-102071"/>
    <d v="2014-09-05T00:00:00"/>
    <s v="5/15/2014"/>
    <x v="1"/>
    <s v="PG-18820"/>
    <s v="Patrick Gardner"/>
    <x v="0"/>
    <s v="United States"/>
    <x v="8"/>
    <x v="1"/>
    <n v="94110"/>
    <x v="1"/>
    <s v="TEC-AC-10003441"/>
    <x v="2"/>
    <s v="Accessories"/>
    <n v="67.8"/>
    <s v="Kingston Digital DataTraveler 32GB USB 2.0"/>
    <n v="4"/>
    <n v="0"/>
    <n v="4.0679999999999996"/>
  </r>
  <r>
    <s v="US-2014-102071"/>
    <d v="2014-09-05T00:00:00"/>
    <s v="5/15/2014"/>
    <x v="1"/>
    <s v="PG-18820"/>
    <s v="Patrick Gardner"/>
    <x v="0"/>
    <s v="United States"/>
    <x v="8"/>
    <x v="1"/>
    <n v="94110"/>
    <x v="1"/>
    <s v="TEC-AC-10000109"/>
    <x v="2"/>
    <s v="Accessories"/>
    <n v="167.97"/>
    <s v="Sony Micro Vault Click 16 GB USB 2.0 Flash Drive"/>
    <n v="3"/>
    <n v="0"/>
    <n v="40.312800000000003"/>
  </r>
  <r>
    <s v="CA-2017-126956"/>
    <s v="8/21/2017"/>
    <s v="8/28/2017"/>
    <x v="1"/>
    <s v="GT-14710"/>
    <s v="Greg Tran"/>
    <x v="0"/>
    <s v="United States"/>
    <x v="69"/>
    <x v="11"/>
    <n v="55044"/>
    <x v="2"/>
    <s v="OFF-FA-10002280"/>
    <x v="1"/>
    <s v="Fasteners"/>
    <n v="35"/>
    <s v="Advantus Plastic Paper Clips"/>
    <n v="7"/>
    <n v="0"/>
    <n v="16.8"/>
  </r>
  <r>
    <s v="CA-2017-126956"/>
    <s v="8/21/2017"/>
    <s v="8/28/2017"/>
    <x v="1"/>
    <s v="GT-14710"/>
    <s v="Greg Tran"/>
    <x v="0"/>
    <s v="United States"/>
    <x v="69"/>
    <x v="11"/>
    <n v="55044"/>
    <x v="2"/>
    <s v="OFF-SU-10000381"/>
    <x v="1"/>
    <s v="Supplies"/>
    <n v="37.24"/>
    <s v="Acme Forged Steel Scissors with Black Enamel Handles"/>
    <n v="4"/>
    <n v="0"/>
    <n v="10.7996"/>
  </r>
  <r>
    <s v="CA-2017-126956"/>
    <s v="8/21/2017"/>
    <s v="8/28/2017"/>
    <x v="1"/>
    <s v="GT-14710"/>
    <s v="Greg Tran"/>
    <x v="0"/>
    <s v="United States"/>
    <x v="69"/>
    <x v="11"/>
    <n v="55044"/>
    <x v="2"/>
    <s v="OFF-EN-10004459"/>
    <x v="1"/>
    <s v="Envelopes"/>
    <n v="15.28"/>
    <s v="Security-Tint Envelopes"/>
    <n v="2"/>
    <n v="0"/>
    <n v="7.4871999999999996"/>
  </r>
  <r>
    <s v="CA-2017-129462"/>
    <s v="6/16/2017"/>
    <s v="6/21/2017"/>
    <x v="0"/>
    <s v="JE-15745"/>
    <s v="Joel Eaton"/>
    <x v="0"/>
    <s v="United States"/>
    <x v="159"/>
    <x v="0"/>
    <n v="41042"/>
    <x v="0"/>
    <s v="FUR-CH-10000665"/>
    <x v="0"/>
    <s v="Chairs"/>
    <n v="301.95999999999998"/>
    <s v="Global Airflow Leather Mesh Back Chair, Black"/>
    <n v="2"/>
    <n v="0"/>
    <n v="90.587999999999994"/>
  </r>
  <r>
    <s v="CA-2017-129462"/>
    <s v="6/16/2017"/>
    <s v="6/21/2017"/>
    <x v="0"/>
    <s v="JE-15745"/>
    <s v="Joel Eaton"/>
    <x v="0"/>
    <s v="United States"/>
    <x v="159"/>
    <x v="0"/>
    <n v="41042"/>
    <x v="0"/>
    <s v="OFF-AP-10003884"/>
    <x v="1"/>
    <s v="Appliances"/>
    <n v="180.66"/>
    <s v="Fellowes Smart Surge Ten-Outlet Protector, Platinum"/>
    <n v="3"/>
    <n v="0"/>
    <n v="50.584800000000001"/>
  </r>
  <r>
    <s v="CA-2017-129462"/>
    <s v="6/16/2017"/>
    <s v="6/21/2017"/>
    <x v="0"/>
    <s v="JE-15745"/>
    <s v="Joel Eaton"/>
    <x v="0"/>
    <s v="United States"/>
    <x v="159"/>
    <x v="0"/>
    <n v="41042"/>
    <x v="0"/>
    <s v="TEC-PH-10001557"/>
    <x v="2"/>
    <s v="Phones"/>
    <n v="191.98"/>
    <s v="Pyle PMP37LED"/>
    <n v="2"/>
    <n v="0"/>
    <n v="51.834600000000002"/>
  </r>
  <r>
    <s v="CA-2017-129462"/>
    <s v="6/16/2017"/>
    <s v="6/21/2017"/>
    <x v="0"/>
    <s v="JE-15745"/>
    <s v="Joel Eaton"/>
    <x v="0"/>
    <s v="United States"/>
    <x v="159"/>
    <x v="0"/>
    <n v="41042"/>
    <x v="0"/>
    <s v="TEC-PH-10002085"/>
    <x v="2"/>
    <s v="Phones"/>
    <n v="65.989999999999995"/>
    <s v="Clarity 53712"/>
    <n v="1"/>
    <n v="0"/>
    <n v="17.157399999999999"/>
  </r>
  <r>
    <s v="CA-2016-165316"/>
    <s v="7/23/2016"/>
    <s v="7/27/2016"/>
    <x v="1"/>
    <s v="JB-15400"/>
    <s v="Jennifer Braxton"/>
    <x v="1"/>
    <s v="United States"/>
    <x v="67"/>
    <x v="2"/>
    <n v="33614"/>
    <x v="0"/>
    <s v="OFF-AR-10002956"/>
    <x v="1"/>
    <s v="Art"/>
    <n v="35.216000000000001"/>
    <s v="Boston 16801 Nautilus Battery Pencil Sharpener"/>
    <n v="2"/>
    <n v="0.2"/>
    <n v="2.6412"/>
  </r>
  <r>
    <s v="CA-2016-165316"/>
    <s v="7/23/2016"/>
    <s v="7/27/2016"/>
    <x v="1"/>
    <s v="JB-15400"/>
    <s v="Jennifer Braxton"/>
    <x v="1"/>
    <s v="United States"/>
    <x v="67"/>
    <x v="2"/>
    <n v="33614"/>
    <x v="0"/>
    <s v="OFF-AP-10003266"/>
    <x v="1"/>
    <s v="Appliances"/>
    <n v="23.696000000000002"/>
    <s v="Holmes Replacement Filter for HEPA Air Cleaner, Large Room"/>
    <n v="2"/>
    <n v="0.2"/>
    <n v="6.5164"/>
  </r>
  <r>
    <s v="CA-2016-165316"/>
    <s v="7/23/2016"/>
    <s v="7/27/2016"/>
    <x v="1"/>
    <s v="JB-15400"/>
    <s v="Jennifer Braxton"/>
    <x v="1"/>
    <s v="United States"/>
    <x v="67"/>
    <x v="2"/>
    <n v="33614"/>
    <x v="0"/>
    <s v="TEC-MA-10004002"/>
    <x v="2"/>
    <s v="Machines"/>
    <n v="265.47500000000002"/>
    <s v="Zebra GX420t Direct Thermal/Thermal Transfer Printer"/>
    <n v="1"/>
    <n v="0.5"/>
    <n v="-111.4995"/>
  </r>
  <r>
    <s v="US-2014-115987"/>
    <d v="2014-08-09T00:00:00"/>
    <s v="9/13/2014"/>
    <x v="0"/>
    <s v="LH-17020"/>
    <s v="Lisa Hazard"/>
    <x v="0"/>
    <s v="United States"/>
    <x v="139"/>
    <x v="5"/>
    <n v="75701"/>
    <x v="2"/>
    <s v="OFF-BI-10001071"/>
    <x v="1"/>
    <s v="Binders"/>
    <n v="51.183999999999997"/>
    <s v="GBC ProClick Punch Binding System"/>
    <n v="4"/>
    <n v="0.8"/>
    <n v="-79.3352"/>
  </r>
  <r>
    <s v="US-2017-156083"/>
    <d v="2017-04-11T00:00:00"/>
    <d v="2017-11-11T00:00:00"/>
    <x v="1"/>
    <s v="JL-15175"/>
    <s v="James Lanier"/>
    <x v="2"/>
    <s v="United States"/>
    <x v="29"/>
    <x v="18"/>
    <n v="38401"/>
    <x v="0"/>
    <s v="OFF-PA-10001560"/>
    <x v="1"/>
    <s v="Paper"/>
    <n v="9.6639999999999997"/>
    <s v="Adams Telephone Message Books, 5 1/4” x 11”"/>
    <n v="2"/>
    <n v="0.2"/>
    <n v="3.2616000000000001"/>
  </r>
  <r>
    <s v="US-2016-137547"/>
    <d v="2016-07-03T00:00:00"/>
    <d v="2016-12-03T00:00:00"/>
    <x v="1"/>
    <s v="EB-13705"/>
    <s v="Ed Braxton"/>
    <x v="1"/>
    <s v="United States"/>
    <x v="5"/>
    <x v="5"/>
    <n v="76106"/>
    <x v="2"/>
    <s v="TEC-PH-10002365"/>
    <x v="2"/>
    <s v="Phones"/>
    <n v="21.071999999999999"/>
    <s v="Belkin Grip Candy Sheer Case / Cover for iPhone 5 and 5S"/>
    <n v="3"/>
    <n v="0.2"/>
    <n v="1.5804"/>
  </r>
  <r>
    <s v="CA-2015-100454"/>
    <s v="11/20/2015"/>
    <s v="11/25/2015"/>
    <x v="1"/>
    <s v="BM-11650"/>
    <s v="Brian Moss"/>
    <x v="1"/>
    <s v="United States"/>
    <x v="20"/>
    <x v="15"/>
    <n v="10035"/>
    <x v="3"/>
    <s v="OFF-AR-10004648"/>
    <x v="1"/>
    <s v="Art"/>
    <n v="60.45"/>
    <s v="Boston 19500 Mighty Mite Electric Pencil Sharpener"/>
    <n v="3"/>
    <n v="0"/>
    <n v="16.3215"/>
  </r>
  <r>
    <s v="CA-2015-100454"/>
    <s v="11/20/2015"/>
    <s v="11/25/2015"/>
    <x v="1"/>
    <s v="BM-11650"/>
    <s v="Brian Moss"/>
    <x v="1"/>
    <s v="United States"/>
    <x v="20"/>
    <x v="15"/>
    <n v="10035"/>
    <x v="3"/>
    <s v="OFF-AR-10002578"/>
    <x v="1"/>
    <s v="Art"/>
    <n v="11.52"/>
    <s v="Newell 335"/>
    <n v="4"/>
    <n v="0"/>
    <n v="3.3408000000000002"/>
  </r>
  <r>
    <s v="CA-2015-100454"/>
    <s v="11/20/2015"/>
    <s v="11/25/2015"/>
    <x v="1"/>
    <s v="BM-11650"/>
    <s v="Brian Moss"/>
    <x v="1"/>
    <s v="United States"/>
    <x v="20"/>
    <x v="15"/>
    <n v="10035"/>
    <x v="3"/>
    <s v="FUR-BO-10001519"/>
    <x v="0"/>
    <s v="Bookcases"/>
    <n v="186.048"/>
    <s v="O'Sullivan 3-Shelf Heavy-Duty Bookcases"/>
    <n v="4"/>
    <n v="0.2"/>
    <n v="9.3024000000000004"/>
  </r>
  <r>
    <s v="CA-2016-161669"/>
    <d v="2016-07-11T00:00:00"/>
    <d v="2016-09-11T00:00:00"/>
    <x v="2"/>
    <s v="EM-14095"/>
    <s v="Eudokia Martin"/>
    <x v="1"/>
    <s v="United States"/>
    <x v="1"/>
    <x v="1"/>
    <n v="90036"/>
    <x v="1"/>
    <s v="OFF-BI-10001294"/>
    <x v="1"/>
    <s v="Binders"/>
    <n v="37.44"/>
    <s v="Fellowes Binding Cases"/>
    <n v="4"/>
    <n v="0.2"/>
    <n v="11.7"/>
  </r>
  <r>
    <s v="CA-2016-161669"/>
    <d v="2016-07-11T00:00:00"/>
    <d v="2016-09-11T00:00:00"/>
    <x v="2"/>
    <s v="EM-14095"/>
    <s v="Eudokia Martin"/>
    <x v="1"/>
    <s v="United States"/>
    <x v="1"/>
    <x v="1"/>
    <n v="90036"/>
    <x v="1"/>
    <s v="OFF-BI-10001636"/>
    <x v="1"/>
    <s v="Binders"/>
    <n v="26.975999999999999"/>
    <s v="Ibico Plastic and Wire Spiral Binding Combs"/>
    <n v="4"/>
    <n v="0.2"/>
    <n v="8.7672000000000008"/>
  </r>
  <r>
    <s v="CA-2016-161669"/>
    <d v="2016-07-11T00:00:00"/>
    <d v="2016-09-11T00:00:00"/>
    <x v="2"/>
    <s v="EM-14095"/>
    <s v="Eudokia Martin"/>
    <x v="1"/>
    <s v="United States"/>
    <x v="1"/>
    <x v="1"/>
    <n v="90036"/>
    <x v="1"/>
    <s v="OFF-SU-10002503"/>
    <x v="1"/>
    <s v="Supplies"/>
    <n v="11.36"/>
    <s v="Acme Preferred Stainless Steel Scissors"/>
    <n v="2"/>
    <n v="0"/>
    <n v="3.2944"/>
  </r>
  <r>
    <s v="CA-2016-161669"/>
    <d v="2016-07-11T00:00:00"/>
    <d v="2016-09-11T00:00:00"/>
    <x v="2"/>
    <s v="EM-14095"/>
    <s v="Eudokia Martin"/>
    <x v="1"/>
    <s v="United States"/>
    <x v="1"/>
    <x v="1"/>
    <n v="90036"/>
    <x v="1"/>
    <s v="OFF-LA-10004093"/>
    <x v="1"/>
    <s v="Labels"/>
    <n v="14.62"/>
    <s v="Avery 486"/>
    <n v="2"/>
    <n v="0"/>
    <n v="6.8714000000000004"/>
  </r>
  <r>
    <s v="CA-2015-114300"/>
    <s v="10/13/2015"/>
    <s v="10/17/2015"/>
    <x v="1"/>
    <s v="AF-10885"/>
    <s v="Art Foster"/>
    <x v="0"/>
    <s v="United States"/>
    <x v="103"/>
    <x v="0"/>
    <n v="40214"/>
    <x v="0"/>
    <s v="TEC-PH-10001552"/>
    <x v="2"/>
    <s v="Phones"/>
    <n v="83.72"/>
    <s v="I Need's 3d Hello Kitty Hybrid Silicone Case Cover for HTC One X 4g with 3d Hello Kitty Stylus Pen Green/pink"/>
    <n v="7"/>
    <n v="0"/>
    <n v="23.441600000000001"/>
  </r>
  <r>
    <s v="CA-2015-114300"/>
    <s v="10/13/2015"/>
    <s v="10/17/2015"/>
    <x v="1"/>
    <s v="AF-10885"/>
    <s v="Art Foster"/>
    <x v="0"/>
    <s v="United States"/>
    <x v="103"/>
    <x v="0"/>
    <n v="40214"/>
    <x v="0"/>
    <s v="FUR-CH-10001891"/>
    <x v="0"/>
    <s v="Chairs"/>
    <n v="287.94"/>
    <s v="Global Deluxe Office Fabric Chairs"/>
    <n v="3"/>
    <n v="0"/>
    <n v="77.743799999999993"/>
  </r>
  <r>
    <s v="CA-2017-107503"/>
    <d v="2017-01-01T00:00:00"/>
    <d v="2017-06-01T00:00:00"/>
    <x v="1"/>
    <s v="GA-14725"/>
    <s v="Guy Armstrong"/>
    <x v="0"/>
    <s v="United States"/>
    <x v="160"/>
    <x v="24"/>
    <n v="44052"/>
    <x v="3"/>
    <s v="FUR-FU-10003878"/>
    <x v="0"/>
    <s v="Furnishings"/>
    <n v="48.896000000000001"/>
    <s v="Linden 10&quot; Round Wall Clock, Black"/>
    <n v="4"/>
    <n v="0.2"/>
    <n v="8.5568000000000008"/>
  </r>
  <r>
    <s v="CA-2014-107755"/>
    <d v="2014-07-02T00:00:00"/>
    <d v="2014-12-02T00:00:00"/>
    <x v="1"/>
    <s v="CK-12760"/>
    <s v="Cyma Kinney"/>
    <x v="1"/>
    <s v="United States"/>
    <x v="161"/>
    <x v="30"/>
    <n v="7036"/>
    <x v="3"/>
    <s v="TEC-AC-10000710"/>
    <x v="2"/>
    <s v="Accessories"/>
    <n v="115.36"/>
    <s v="Maxell DVD-RAM Discs"/>
    <n v="7"/>
    <n v="0"/>
    <n v="49.604799999999997"/>
  </r>
  <r>
    <s v="CA-2016-152534"/>
    <s v="6/20/2016"/>
    <s v="6/25/2016"/>
    <x v="0"/>
    <s v="DP-13105"/>
    <s v="Dave Poirier"/>
    <x v="1"/>
    <s v="United States"/>
    <x v="162"/>
    <x v="1"/>
    <n v="93905"/>
    <x v="1"/>
    <s v="OFF-AR-10002335"/>
    <x v="1"/>
    <s v="Art"/>
    <n v="5.16"/>
    <s v="DIXON Oriole Pencils"/>
    <n v="2"/>
    <n v="0"/>
    <n v="1.3415999999999999"/>
  </r>
  <r>
    <s v="CA-2016-152534"/>
    <s v="6/20/2016"/>
    <s v="6/25/2016"/>
    <x v="0"/>
    <s v="DP-13105"/>
    <s v="Dave Poirier"/>
    <x v="1"/>
    <s v="United States"/>
    <x v="162"/>
    <x v="1"/>
    <n v="93905"/>
    <x v="1"/>
    <s v="OFF-PA-10001870"/>
    <x v="1"/>
    <s v="Paper"/>
    <n v="38.880000000000003"/>
    <s v="Xerox 202"/>
    <n v="6"/>
    <n v="0"/>
    <n v="18.662400000000002"/>
  </r>
  <r>
    <s v="CA-2016-113747"/>
    <s v="5/28/2016"/>
    <d v="2016-04-06T00:00:00"/>
    <x v="1"/>
    <s v="VD-21670"/>
    <s v="Valerie Dominguez"/>
    <x v="0"/>
    <s v="United States"/>
    <x v="25"/>
    <x v="35"/>
    <n v="39212"/>
    <x v="0"/>
    <s v="OFF-AR-10003373"/>
    <x v="1"/>
    <s v="Art"/>
    <n v="185.88"/>
    <s v="Boston School Pro Electric Pencil Sharpener, 1670"/>
    <n v="6"/>
    <n v="0"/>
    <n v="50.187600000000003"/>
  </r>
  <r>
    <s v="CA-2016-123274"/>
    <s v="2/19/2016"/>
    <s v="2/24/2016"/>
    <x v="1"/>
    <s v="GT-14710"/>
    <s v="Greg Tran"/>
    <x v="0"/>
    <s v="United States"/>
    <x v="20"/>
    <x v="15"/>
    <n v="10035"/>
    <x v="3"/>
    <s v="FUR-FU-10004090"/>
    <x v="0"/>
    <s v="Furnishings"/>
    <n v="44.46"/>
    <s v="Executive Impressions 14&quot; Contract Wall Clock"/>
    <n v="2"/>
    <n v="0"/>
    <n v="14.671799999999999"/>
  </r>
  <r>
    <s v="CA-2016-123274"/>
    <s v="2/19/2016"/>
    <s v="2/24/2016"/>
    <x v="1"/>
    <s v="GT-14710"/>
    <s v="Greg Tran"/>
    <x v="0"/>
    <s v="United States"/>
    <x v="20"/>
    <x v="15"/>
    <n v="10035"/>
    <x v="3"/>
    <s v="OFF-ST-10000736"/>
    <x v="1"/>
    <s v="Storage"/>
    <n v="242.94"/>
    <s v="Carina Double Wide Media Storage Towers in Natural &amp; Black"/>
    <n v="3"/>
    <n v="0"/>
    <n v="9.7175999999999991"/>
  </r>
  <r>
    <s v="CA-2014-125612"/>
    <d v="2014-03-08T00:00:00"/>
    <d v="2014-08-08T00:00:00"/>
    <x v="1"/>
    <s v="BK-11260"/>
    <s v="Berenike Kampe"/>
    <x v="0"/>
    <s v="United States"/>
    <x v="20"/>
    <x v="15"/>
    <n v="10035"/>
    <x v="3"/>
    <s v="OFF-PA-10001019"/>
    <x v="1"/>
    <s v="Paper"/>
    <n v="39.96"/>
    <s v="Xerox 1884"/>
    <n v="2"/>
    <n v="0"/>
    <n v="18.781199999999998"/>
  </r>
  <r>
    <s v="CA-2014-125612"/>
    <d v="2014-03-08T00:00:00"/>
    <d v="2014-08-08T00:00:00"/>
    <x v="1"/>
    <s v="BK-11260"/>
    <s v="Berenike Kampe"/>
    <x v="0"/>
    <s v="United States"/>
    <x v="20"/>
    <x v="15"/>
    <n v="10035"/>
    <x v="3"/>
    <s v="OFF-SU-10002537"/>
    <x v="1"/>
    <s v="Supplies"/>
    <n v="102.3"/>
    <s v="Acme Box Cutter Scissors"/>
    <n v="10"/>
    <n v="0"/>
    <n v="26.597999999999999"/>
  </r>
  <r>
    <s v="CA-2014-125612"/>
    <d v="2014-03-08T00:00:00"/>
    <d v="2014-08-08T00:00:00"/>
    <x v="1"/>
    <s v="BK-11260"/>
    <s v="Berenike Kampe"/>
    <x v="0"/>
    <s v="United States"/>
    <x v="20"/>
    <x v="15"/>
    <n v="10035"/>
    <x v="3"/>
    <s v="OFF-ST-10003221"/>
    <x v="1"/>
    <s v="Storage"/>
    <n v="21.36"/>
    <s v="Staple magnet"/>
    <n v="2"/>
    <n v="0"/>
    <n v="5.7671999999999999"/>
  </r>
  <r>
    <s v="CA-2017-161984"/>
    <d v="2017-10-04T00:00:00"/>
    <s v="4/15/2017"/>
    <x v="1"/>
    <s v="SJ-20125"/>
    <s v="Sanjit Jacobs"/>
    <x v="2"/>
    <s v="United States"/>
    <x v="163"/>
    <x v="30"/>
    <n v="8901"/>
    <x v="3"/>
    <s v="OFF-PA-10004569"/>
    <x v="1"/>
    <s v="Paper"/>
    <n v="7.61"/>
    <s v="Wirebound Message Books, Two 4 1/4&quot; x 5&quot; Forms per Page"/>
    <n v="1"/>
    <n v="0"/>
    <n v="3.5767000000000002"/>
  </r>
  <r>
    <s v="CA-2017-161984"/>
    <d v="2017-10-04T00:00:00"/>
    <s v="4/15/2017"/>
    <x v="1"/>
    <s v="SJ-20125"/>
    <s v="Sanjit Jacobs"/>
    <x v="2"/>
    <s v="United States"/>
    <x v="163"/>
    <x v="30"/>
    <n v="8901"/>
    <x v="3"/>
    <s v="OFF-FA-10000624"/>
    <x v="1"/>
    <s v="Fasteners"/>
    <n v="7.16"/>
    <s v="OIC Binder Clips"/>
    <n v="2"/>
    <n v="0"/>
    <n v="3.58"/>
  </r>
  <r>
    <s v="CA-2014-133851"/>
    <d v="2014-09-06T00:00:00"/>
    <s v="6/16/2014"/>
    <x v="1"/>
    <s v="CM-12445"/>
    <s v="Chuck Magee"/>
    <x v="0"/>
    <s v="United States"/>
    <x v="8"/>
    <x v="1"/>
    <n v="94122"/>
    <x v="1"/>
    <s v="OFF-SU-10001225"/>
    <x v="1"/>
    <s v="Supplies"/>
    <n v="7.36"/>
    <s v="Staple remover"/>
    <n v="2"/>
    <n v="0"/>
    <n v="0.1472"/>
  </r>
  <r>
    <s v="CA-2014-133851"/>
    <d v="2014-09-06T00:00:00"/>
    <s v="6/16/2014"/>
    <x v="1"/>
    <s v="CM-12445"/>
    <s v="Chuck Magee"/>
    <x v="0"/>
    <s v="United States"/>
    <x v="8"/>
    <x v="1"/>
    <n v="94122"/>
    <x v="1"/>
    <s v="OFF-AR-10003752"/>
    <x v="1"/>
    <s v="Art"/>
    <n v="23.1"/>
    <s v="Deluxe Chalkboard Eraser Cleaner"/>
    <n v="2"/>
    <n v="0"/>
    <n v="10.625999999999999"/>
  </r>
  <r>
    <s v="CA-2016-134474"/>
    <d v="2016-05-01T00:00:00"/>
    <d v="2016-07-01T00:00:00"/>
    <x v="0"/>
    <s v="AJ-10795"/>
    <s v="Anthony Johnson"/>
    <x v="1"/>
    <s v="United States"/>
    <x v="108"/>
    <x v="2"/>
    <n v="32216"/>
    <x v="0"/>
    <s v="TEC-AC-10001714"/>
    <x v="2"/>
    <s v="Accessories"/>
    <n v="191.47200000000001"/>
    <s v="Logitech MX Performance Wireless Mouse"/>
    <n v="6"/>
    <n v="0.2"/>
    <n v="40.687800000000003"/>
  </r>
  <r>
    <s v="CA-2016-134474"/>
    <d v="2016-05-01T00:00:00"/>
    <d v="2016-07-01T00:00:00"/>
    <x v="0"/>
    <s v="AJ-10795"/>
    <s v="Anthony Johnson"/>
    <x v="1"/>
    <s v="United States"/>
    <x v="108"/>
    <x v="2"/>
    <n v="32216"/>
    <x v="0"/>
    <s v="OFF-AR-10003958"/>
    <x v="1"/>
    <s v="Art"/>
    <n v="5.2480000000000002"/>
    <s v="Newell 337"/>
    <n v="2"/>
    <n v="0.2"/>
    <n v="0.59040000000000004"/>
  </r>
  <r>
    <s v="CA-2016-134474"/>
    <d v="2016-05-01T00:00:00"/>
    <d v="2016-07-01T00:00:00"/>
    <x v="0"/>
    <s v="AJ-10795"/>
    <s v="Anthony Johnson"/>
    <x v="1"/>
    <s v="United States"/>
    <x v="108"/>
    <x v="2"/>
    <n v="32216"/>
    <x v="0"/>
    <s v="TEC-PH-10002923"/>
    <x v="2"/>
    <s v="Phones"/>
    <n v="59.183999999999997"/>
    <s v="Logitech B530 USB Headset - headset - Full size, Binaural"/>
    <n v="2"/>
    <n v="0.2"/>
    <n v="5.1786000000000003"/>
  </r>
  <r>
    <s v="CA-2014-149020"/>
    <d v="2014-10-01T00:00:00"/>
    <s v="1/15/2014"/>
    <x v="1"/>
    <s v="AJ-10780"/>
    <s v="Anthony Jacobs"/>
    <x v="1"/>
    <s v="United States"/>
    <x v="24"/>
    <x v="17"/>
    <n v="22153"/>
    <x v="0"/>
    <s v="OFF-LA-10004272"/>
    <x v="1"/>
    <s v="Labels"/>
    <n v="2.89"/>
    <s v="Avery 482"/>
    <n v="1"/>
    <n v="0"/>
    <n v="1.3583000000000001"/>
  </r>
  <r>
    <s v="CA-2014-149020"/>
    <d v="2014-10-01T00:00:00"/>
    <s v="1/15/2014"/>
    <x v="1"/>
    <s v="AJ-10780"/>
    <s v="Anthony Jacobs"/>
    <x v="1"/>
    <s v="United States"/>
    <x v="24"/>
    <x v="17"/>
    <n v="22153"/>
    <x v="0"/>
    <s v="FUR-FU-10000965"/>
    <x v="0"/>
    <s v="Furnishings"/>
    <n v="51.94"/>
    <s v="Howard Miller 11-1/2&quot; Diameter Ridgewood Wall Clock"/>
    <n v="1"/>
    <n v="0"/>
    <n v="21.295400000000001"/>
  </r>
  <r>
    <s v="CA-2016-134362"/>
    <s v="9/29/2016"/>
    <d v="2016-02-10T00:00:00"/>
    <x v="2"/>
    <s v="LS-16945"/>
    <s v="Linda Southworth"/>
    <x v="1"/>
    <s v="United States"/>
    <x v="10"/>
    <x v="9"/>
    <n v="19140"/>
    <x v="3"/>
    <s v="OFF-LA-10004853"/>
    <x v="1"/>
    <s v="Labels"/>
    <n v="15.936"/>
    <s v="Avery 483"/>
    <n v="4"/>
    <n v="0.2"/>
    <n v="5.1791999999999998"/>
  </r>
  <r>
    <s v="CA-2014-136742"/>
    <d v="2014-06-04T00:00:00"/>
    <d v="2014-10-04T00:00:00"/>
    <x v="1"/>
    <s v="GP-14740"/>
    <s v="Guy Phonely"/>
    <x v="1"/>
    <s v="United States"/>
    <x v="152"/>
    <x v="9"/>
    <n v="17602"/>
    <x v="3"/>
    <s v="OFF-BI-10003719"/>
    <x v="1"/>
    <s v="Binders"/>
    <n v="44.91"/>
    <s v="Large Capacity Hanging Post Binders"/>
    <n v="6"/>
    <n v="0.7"/>
    <n v="-35.927999999999997"/>
  </r>
  <r>
    <s v="CA-2016-158099"/>
    <d v="2016-03-09T00:00:00"/>
    <d v="2016-05-09T00:00:00"/>
    <x v="2"/>
    <s v="PK-18910"/>
    <s v="Paul Knutson"/>
    <x v="2"/>
    <s v="United States"/>
    <x v="10"/>
    <x v="9"/>
    <n v="19143"/>
    <x v="3"/>
    <s v="OFF-BI-10000545"/>
    <x v="1"/>
    <s v="Binders"/>
    <n v="1141.47"/>
    <s v="GBC Ibimaster 500 Manual ProClick Binding System"/>
    <n v="5"/>
    <n v="0.7"/>
    <n v="-760.98"/>
  </r>
  <r>
    <s v="CA-2016-158099"/>
    <d v="2016-03-09T00:00:00"/>
    <d v="2016-05-09T00:00:00"/>
    <x v="2"/>
    <s v="PK-18910"/>
    <s v="Paul Knutson"/>
    <x v="2"/>
    <s v="United States"/>
    <x v="10"/>
    <x v="9"/>
    <n v="19143"/>
    <x v="3"/>
    <s v="TEC-PH-10002496"/>
    <x v="2"/>
    <s v="Phones"/>
    <n v="280.78199999999998"/>
    <s v="Cisco SPA301"/>
    <n v="3"/>
    <n v="0.4"/>
    <n v="-46.796999999999997"/>
  </r>
  <r>
    <s v="CA-2015-131128"/>
    <s v="10/19/2015"/>
    <s v="10/20/2015"/>
    <x v="2"/>
    <s v="TB-21520"/>
    <s v="Tracy Blumstein"/>
    <x v="0"/>
    <s v="United States"/>
    <x v="3"/>
    <x v="38"/>
    <n v="3301"/>
    <x v="3"/>
    <s v="OFF-PA-10003591"/>
    <x v="1"/>
    <s v="Paper"/>
    <n v="34.44"/>
    <s v="Southworth 100% Cotton The Best Paper"/>
    <n v="3"/>
    <n v="0"/>
    <n v="17.22"/>
  </r>
  <r>
    <s v="CA-2014-148488"/>
    <d v="2014-10-12T00:00:00"/>
    <s v="12/15/2014"/>
    <x v="1"/>
    <s v="SM-20005"/>
    <s v="Sally Matthias"/>
    <x v="0"/>
    <s v="United States"/>
    <x v="20"/>
    <x v="15"/>
    <n v="10009"/>
    <x v="3"/>
    <s v="OFF-PA-10004470"/>
    <x v="1"/>
    <s v="Paper"/>
    <n v="11.36"/>
    <s v="Adams Write n' Stick Phone Message Book, 11&quot; X 5 1/4&quot;, 200 Messages"/>
    <n v="2"/>
    <n v="0"/>
    <n v="5.2256"/>
  </r>
  <r>
    <s v="CA-2014-148488"/>
    <d v="2014-10-12T00:00:00"/>
    <s v="12/15/2014"/>
    <x v="1"/>
    <s v="SM-20005"/>
    <s v="Sally Matthias"/>
    <x v="0"/>
    <s v="United States"/>
    <x v="20"/>
    <x v="15"/>
    <n v="10009"/>
    <x v="3"/>
    <s v="OFF-BI-10000315"/>
    <x v="1"/>
    <s v="Binders"/>
    <n v="106.34399999999999"/>
    <s v="Poly Designer Cover &amp; Back"/>
    <n v="7"/>
    <n v="0.2"/>
    <n v="37.220399999999998"/>
  </r>
  <r>
    <s v="CA-2017-114636"/>
    <s v="8/25/2017"/>
    <s v="8/29/2017"/>
    <x v="1"/>
    <s v="GA-14725"/>
    <s v="Guy Armstrong"/>
    <x v="0"/>
    <s v="United States"/>
    <x v="35"/>
    <x v="3"/>
    <n v="28205"/>
    <x v="0"/>
    <s v="OFF-PA-10001790"/>
    <x v="1"/>
    <s v="Paper"/>
    <n v="192.16"/>
    <s v="Xerox 1910"/>
    <n v="5"/>
    <n v="0.2"/>
    <n v="67.256"/>
  </r>
  <r>
    <s v="CA-2016-116736"/>
    <s v="1/17/2016"/>
    <s v="1/21/2016"/>
    <x v="1"/>
    <s v="CC-12430"/>
    <s v="Chuck Clark"/>
    <x v="2"/>
    <s v="United States"/>
    <x v="3"/>
    <x v="38"/>
    <n v="3301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6-116736"/>
    <s v="1/17/2016"/>
    <s v="1/21/2016"/>
    <x v="1"/>
    <s v="CC-12430"/>
    <s v="Chuck Clark"/>
    <x v="2"/>
    <s v="United States"/>
    <x v="3"/>
    <x v="38"/>
    <n v="3301"/>
    <x v="3"/>
    <s v="TEC-AC-10003628"/>
    <x v="2"/>
    <s v="Accessories"/>
    <n v="29.99"/>
    <s v="Logitech 910-002974 M325 Wireless Mouse for Web Scrolling"/>
    <n v="1"/>
    <n v="0"/>
    <n v="13.195600000000001"/>
  </r>
  <r>
    <s v="CA-2016-116736"/>
    <s v="1/17/2016"/>
    <s v="1/21/2016"/>
    <x v="1"/>
    <s v="CC-12430"/>
    <s v="Chuck Clark"/>
    <x v="2"/>
    <s v="United States"/>
    <x v="3"/>
    <x v="38"/>
    <n v="3301"/>
    <x v="3"/>
    <s v="TEC-AC-10002049"/>
    <x v="2"/>
    <s v="Accessories"/>
    <n v="371.97"/>
    <s v="Logitech G19 Programmable Gaming Keyboard"/>
    <n v="3"/>
    <n v="0"/>
    <n v="66.954599999999999"/>
  </r>
  <r>
    <s v="US-2014-158638"/>
    <s v="9/17/2014"/>
    <s v="9/21/2014"/>
    <x v="1"/>
    <s v="AG-10765"/>
    <s v="Anthony Garverick"/>
    <x v="2"/>
    <s v="United States"/>
    <x v="10"/>
    <x v="9"/>
    <n v="19120"/>
    <x v="3"/>
    <s v="OFF-BI-10003712"/>
    <x v="1"/>
    <s v="Binders"/>
    <n v="5.8920000000000003"/>
    <s v="Acco Pressboard Covers with Storage Hooks, 14 7/8&quot; x 11&quot;, Light Blue"/>
    <n v="4"/>
    <n v="0.7"/>
    <n v="-4.1243999999999996"/>
  </r>
  <r>
    <s v="CA-2017-111689"/>
    <s v="11/30/2017"/>
    <d v="2017-02-12T00:00:00"/>
    <x v="0"/>
    <s v="HP-14815"/>
    <s v="Harold Pawlan"/>
    <x v="2"/>
    <s v="United States"/>
    <x v="20"/>
    <x v="15"/>
    <n v="10024"/>
    <x v="3"/>
    <s v="OFF-BI-10003984"/>
    <x v="1"/>
    <s v="Binders"/>
    <n v="68.471999999999994"/>
    <s v="Lock-Up Easel 'Spel-Binder'"/>
    <n v="3"/>
    <n v="0.2"/>
    <n v="23.109300000000001"/>
  </r>
  <r>
    <s v="CA-2017-111689"/>
    <s v="11/30/2017"/>
    <d v="2017-02-12T00:00:00"/>
    <x v="0"/>
    <s v="HP-14815"/>
    <s v="Harold Pawlan"/>
    <x v="2"/>
    <s v="United States"/>
    <x v="20"/>
    <x v="15"/>
    <n v="10024"/>
    <x v="3"/>
    <s v="FUR-CH-10004287"/>
    <x v="0"/>
    <s v="Chairs"/>
    <n v="1242.9000000000001"/>
    <s v="SAFCO Arco Folding Chair"/>
    <n v="5"/>
    <n v="0.1"/>
    <n v="262.39"/>
  </r>
  <r>
    <s v="CA-2015-129098"/>
    <d v="2015-09-10T00:00:00"/>
    <s v="10/13/2015"/>
    <x v="1"/>
    <s v="DK-13090"/>
    <s v="Dave Kipp"/>
    <x v="0"/>
    <s v="United States"/>
    <x v="24"/>
    <x v="17"/>
    <n v="22153"/>
    <x v="0"/>
    <s v="OFF-ST-10001321"/>
    <x v="1"/>
    <s v="Storage"/>
    <n v="30.84"/>
    <s v="Decoflex Hanging Personal Folder File, Blue"/>
    <n v="2"/>
    <n v="0"/>
    <n v="8.3268000000000004"/>
  </r>
  <r>
    <s v="US-2017-123463"/>
    <s v="12/23/2017"/>
    <s v="12/23/2017"/>
    <x v="3"/>
    <s v="GZ-14470"/>
    <s v="Gary Zandusky"/>
    <x v="0"/>
    <s v="United States"/>
    <x v="8"/>
    <x v="1"/>
    <n v="94109"/>
    <x v="1"/>
    <s v="OFF-AR-10001118"/>
    <x v="1"/>
    <s v="Art"/>
    <n v="13.48"/>
    <s v="Binney &amp; Smith Crayola Metallic Crayons, 16-Color Pack"/>
    <n v="4"/>
    <n v="0"/>
    <n v="5.9311999999999996"/>
  </r>
  <r>
    <s v="CA-2016-165148"/>
    <s v="10/22/2016"/>
    <s v="10/24/2016"/>
    <x v="2"/>
    <s v="PM-19135"/>
    <s v="Peter McVee"/>
    <x v="2"/>
    <s v="United States"/>
    <x v="66"/>
    <x v="12"/>
    <n v="48227"/>
    <x v="2"/>
    <s v="FUR-FU-10000732"/>
    <x v="0"/>
    <s v="Furnishings"/>
    <n v="31.4"/>
    <s v="Eldon 200 Class Desk Accessories"/>
    <n v="5"/>
    <n v="0"/>
    <n v="10.048"/>
  </r>
  <r>
    <s v="CA-2014-134061"/>
    <s v="4/29/2014"/>
    <d v="2014-04-05T00:00:00"/>
    <x v="1"/>
    <s v="LL-16840"/>
    <s v="Lauren Leatherbury"/>
    <x v="0"/>
    <s v="United States"/>
    <x v="30"/>
    <x v="15"/>
    <n v="14609"/>
    <x v="3"/>
    <s v="FUR-FU-10001424"/>
    <x v="0"/>
    <s v="Furnishings"/>
    <n v="17.46"/>
    <s v="Dax Clear Box Frame"/>
    <n v="2"/>
    <n v="0"/>
    <n v="5.9363999999999999"/>
  </r>
  <r>
    <s v="CA-2015-143602"/>
    <s v="4/25/2015"/>
    <s v="4/28/2015"/>
    <x v="0"/>
    <s v="JS-15595"/>
    <s v="Jill Stevenson"/>
    <x v="1"/>
    <s v="United States"/>
    <x v="1"/>
    <x v="1"/>
    <n v="90045"/>
    <x v="1"/>
    <s v="OFF-BI-10002071"/>
    <x v="1"/>
    <s v="Binders"/>
    <n v="13.944000000000001"/>
    <s v="Fellowes Black Plastic Comb Bindings"/>
    <n v="3"/>
    <n v="0.2"/>
    <n v="4.5317999999999996"/>
  </r>
  <r>
    <s v="CA-2017-115364"/>
    <s v="6/26/2017"/>
    <d v="2017-02-07T00:00:00"/>
    <x v="1"/>
    <s v="OT-18730"/>
    <s v="Olvera Toch"/>
    <x v="0"/>
    <s v="United States"/>
    <x v="70"/>
    <x v="1"/>
    <n v="92105"/>
    <x v="1"/>
    <s v="OFF-ST-10002486"/>
    <x v="1"/>
    <s v="Storage"/>
    <n v="83.76"/>
    <s v="Eldon Shelf Savers Cubes and Bins"/>
    <n v="12"/>
    <n v="0"/>
    <n v="1.6752"/>
  </r>
  <r>
    <s v="CA-2017-150707"/>
    <s v="10/14/2017"/>
    <s v="10/19/2017"/>
    <x v="1"/>
    <s v="EL-13735"/>
    <s v="Ed Ludwig"/>
    <x v="2"/>
    <s v="United States"/>
    <x v="29"/>
    <x v="39"/>
    <n v="21044"/>
    <x v="3"/>
    <s v="OFF-BI-10001078"/>
    <x v="1"/>
    <s v="Binders"/>
    <n v="37.659999999999997"/>
    <s v="Acco PRESSTEX Data Binder with Storage Hooks, Dark Blue, 14 7/8&quot; X 11&quot;"/>
    <n v="7"/>
    <n v="0"/>
    <n v="18.453399999999998"/>
  </r>
  <r>
    <s v="CA-2014-104976"/>
    <d v="2014-09-12T00:00:00"/>
    <s v="12/16/2014"/>
    <x v="1"/>
    <s v="CK-12760"/>
    <s v="Cyma Kinney"/>
    <x v="1"/>
    <s v="United States"/>
    <x v="8"/>
    <x v="1"/>
    <n v="94122"/>
    <x v="1"/>
    <s v="OFF-PA-10003845"/>
    <x v="1"/>
    <s v="Paper"/>
    <n v="34.68"/>
    <s v="Xerox 1987"/>
    <n v="6"/>
    <n v="0"/>
    <n v="16.993200000000002"/>
  </r>
  <r>
    <s v="CA-2017-132934"/>
    <s v="6/20/2017"/>
    <s v="6/26/2017"/>
    <x v="1"/>
    <s v="JE-15475"/>
    <s v="Jeremy Ellison"/>
    <x v="0"/>
    <s v="United States"/>
    <x v="106"/>
    <x v="15"/>
    <n v="10801"/>
    <x v="3"/>
    <s v="TEC-AC-10000927"/>
    <x v="2"/>
    <s v="Accessories"/>
    <n v="149.94999999999999"/>
    <s v="Anker Ultrathin Bluetooth Wireless Keyboard Aluminum Cover with Stand"/>
    <n v="5"/>
    <n v="0"/>
    <n v="14.994999999999999"/>
  </r>
  <r>
    <s v="CA-2017-132934"/>
    <s v="6/20/2017"/>
    <s v="6/26/2017"/>
    <x v="1"/>
    <s v="JE-15475"/>
    <s v="Jeremy Ellison"/>
    <x v="0"/>
    <s v="United States"/>
    <x v="106"/>
    <x v="15"/>
    <n v="10801"/>
    <x v="3"/>
    <s v="OFF-BI-10001098"/>
    <x v="1"/>
    <s v="Binders"/>
    <n v="51.311999999999998"/>
    <s v="Acco D-Ring Binder w/DublLock"/>
    <n v="3"/>
    <n v="0.2"/>
    <n v="18.6006"/>
  </r>
  <r>
    <s v="CA-2017-133256"/>
    <s v="6/26/2017"/>
    <s v="6/27/2017"/>
    <x v="2"/>
    <s v="TH-21550"/>
    <s v="Tracy Hopkins"/>
    <x v="2"/>
    <s v="United States"/>
    <x v="66"/>
    <x v="12"/>
    <n v="48227"/>
    <x v="2"/>
    <s v="OFF-PA-10001622"/>
    <x v="1"/>
    <s v="Paper"/>
    <n v="4.54"/>
    <s v="Ampad Poly Cover Wirebound Steno Book, 6&quot; x 9&quot; Assorted Colors, Gregg Ruled"/>
    <n v="1"/>
    <n v="0"/>
    <n v="2.0430000000000001"/>
  </r>
  <r>
    <s v="CA-2017-133256"/>
    <s v="6/26/2017"/>
    <s v="6/27/2017"/>
    <x v="2"/>
    <s v="TH-21550"/>
    <s v="Tracy Hopkins"/>
    <x v="2"/>
    <s v="United States"/>
    <x v="66"/>
    <x v="12"/>
    <n v="48227"/>
    <x v="2"/>
    <s v="OFF-AR-10003158"/>
    <x v="1"/>
    <s v="Art"/>
    <n v="15.92"/>
    <s v="Fluorescent Highlighters by Dixon"/>
    <n v="4"/>
    <n v="0"/>
    <n v="5.4127999999999998"/>
  </r>
  <r>
    <s v="CA-2017-133256"/>
    <s v="6/26/2017"/>
    <s v="6/27/2017"/>
    <x v="2"/>
    <s v="TH-21550"/>
    <s v="Tracy Hopkins"/>
    <x v="2"/>
    <s v="United States"/>
    <x v="66"/>
    <x v="12"/>
    <n v="48227"/>
    <x v="2"/>
    <s v="TEC-PH-10002660"/>
    <x v="2"/>
    <s v="Phones"/>
    <n v="543.91999999999996"/>
    <s v="Nortel Networks T7316 E Nt8 B27"/>
    <n v="8"/>
    <n v="0"/>
    <n v="135.97999999999999"/>
  </r>
  <r>
    <s v="CA-2016-105494"/>
    <d v="2016-10-11T00:00:00"/>
    <d v="2016-12-11T00:00:00"/>
    <x v="2"/>
    <s v="PC-18745"/>
    <s v="Pamela Coakley"/>
    <x v="1"/>
    <s v="United States"/>
    <x v="8"/>
    <x v="1"/>
    <n v="94122"/>
    <x v="1"/>
    <s v="OFF-ST-10002205"/>
    <x v="1"/>
    <s v="Storage"/>
    <n v="155.82"/>
    <s v="File Shuttle I and Handi-File"/>
    <n v="7"/>
    <n v="0"/>
    <n v="42.071399999999997"/>
  </r>
  <r>
    <s v="CA-2016-105494"/>
    <d v="2016-10-11T00:00:00"/>
    <d v="2016-12-11T00:00:00"/>
    <x v="2"/>
    <s v="PC-18745"/>
    <s v="Pamela Coakley"/>
    <x v="1"/>
    <s v="United States"/>
    <x v="8"/>
    <x v="1"/>
    <n v="94122"/>
    <x v="1"/>
    <s v="OFF-BI-10003364"/>
    <x v="1"/>
    <s v="Binders"/>
    <n v="70.007999999999996"/>
    <s v="Binding Machine Supplies"/>
    <n v="3"/>
    <n v="0.2"/>
    <n v="24.502800000000001"/>
  </r>
  <r>
    <s v="CA-2016-140634"/>
    <d v="2016-03-10T00:00:00"/>
    <d v="2016-06-10T00:00:00"/>
    <x v="0"/>
    <s v="HL-15040"/>
    <s v="Hunter Lopez"/>
    <x v="0"/>
    <s v="United States"/>
    <x v="12"/>
    <x v="5"/>
    <n v="77095"/>
    <x v="2"/>
    <s v="OFF-EN-10001099"/>
    <x v="1"/>
    <s v="Envelopes"/>
    <n v="15.648"/>
    <s v="Staple envelope"/>
    <n v="2"/>
    <n v="0.2"/>
    <n v="5.0856000000000003"/>
  </r>
  <r>
    <s v="CA-2014-144407"/>
    <d v="2014-09-09T00:00:00"/>
    <s v="9/15/2014"/>
    <x v="1"/>
    <s v="MS-17365"/>
    <s v="Maribeth Schnelling"/>
    <x v="0"/>
    <s v="United States"/>
    <x v="66"/>
    <x v="12"/>
    <n v="48227"/>
    <x v="2"/>
    <s v="OFF-LA-10003923"/>
    <x v="1"/>
    <s v="Labels"/>
    <n v="103.6"/>
    <s v="Alphabetical Labels for Top Tab Filing"/>
    <n v="7"/>
    <n v="0"/>
    <n v="51.8"/>
  </r>
  <r>
    <s v="CA-2017-160983"/>
    <s v="10/29/2017"/>
    <s v="10/31/2017"/>
    <x v="0"/>
    <s v="GB-14530"/>
    <s v="George Bell"/>
    <x v="1"/>
    <s v="United States"/>
    <x v="109"/>
    <x v="15"/>
    <n v="13021"/>
    <x v="3"/>
    <s v="OFF-PA-10002250"/>
    <x v="1"/>
    <s v="Paper"/>
    <n v="46.96"/>
    <s v="Things To Do Today Pad"/>
    <n v="8"/>
    <n v="0"/>
    <n v="22.540800000000001"/>
  </r>
  <r>
    <s v="US-2016-114622"/>
    <d v="2016-10-04T00:00:00"/>
    <d v="2016-12-04T00:00:00"/>
    <x v="2"/>
    <s v="JR-16210"/>
    <s v="Justin Ritter"/>
    <x v="1"/>
    <s v="United States"/>
    <x v="24"/>
    <x v="24"/>
    <n v="45503"/>
    <x v="3"/>
    <s v="OFF-BI-10004716"/>
    <x v="1"/>
    <s v="Binders"/>
    <n v="8.9039999999999999"/>
    <s v="Wilson Jones Hanging Recycled Pressboard Data Binders"/>
    <n v="2"/>
    <n v="0.7"/>
    <n v="-6.5296000000000003"/>
  </r>
  <r>
    <s v="CA-2017-150959"/>
    <d v="2017-11-11T00:00:00"/>
    <s v="11/13/2017"/>
    <x v="2"/>
    <s v="TD-20995"/>
    <s v="Tamara Dahlen"/>
    <x v="0"/>
    <s v="United States"/>
    <x v="164"/>
    <x v="5"/>
    <n v="75043"/>
    <x v="2"/>
    <s v="OFF-LA-10001045"/>
    <x v="1"/>
    <s v="Labels"/>
    <n v="10.44"/>
    <s v="Permanent Self-Adhesive File Folder Labels for Typewriters by Universal"/>
    <n v="5"/>
    <n v="0.2"/>
    <n v="3.3929999999999998"/>
  </r>
  <r>
    <s v="CA-2017-150959"/>
    <d v="2017-11-11T00:00:00"/>
    <s v="11/13/2017"/>
    <x v="2"/>
    <s v="TD-20995"/>
    <s v="Tamara Dahlen"/>
    <x v="0"/>
    <s v="United States"/>
    <x v="164"/>
    <x v="5"/>
    <n v="75043"/>
    <x v="2"/>
    <s v="OFF-BI-10001510"/>
    <x v="1"/>
    <s v="Binders"/>
    <n v="18.335999999999999"/>
    <s v="Deluxe Heavy-Duty Vinyl Round Ring Binder"/>
    <n v="4"/>
    <n v="0.8"/>
    <n v="-32.088000000000001"/>
  </r>
  <r>
    <s v="CA-2017-132353"/>
    <s v="9/15/2017"/>
    <s v="9/17/2017"/>
    <x v="2"/>
    <s v="DB-13060"/>
    <s v="Dave Brooks"/>
    <x v="0"/>
    <s v="United States"/>
    <x v="22"/>
    <x v="10"/>
    <n v="60653"/>
    <x v="2"/>
    <s v="TEC-PH-10004536"/>
    <x v="2"/>
    <s v="Phones"/>
    <n v="323.976"/>
    <s v="Avaya 5420 Digital phone"/>
    <n v="3"/>
    <n v="0.2"/>
    <n v="20.2485"/>
  </r>
  <r>
    <s v="CA-2016-130477"/>
    <d v="2016-08-04T00:00:00"/>
    <d v="2016-12-04T00:00:00"/>
    <x v="1"/>
    <s v="LC-17140"/>
    <s v="Logan Currie"/>
    <x v="0"/>
    <s v="United States"/>
    <x v="1"/>
    <x v="1"/>
    <n v="90032"/>
    <x v="1"/>
    <s v="OFF-PA-10002947"/>
    <x v="1"/>
    <s v="Paper"/>
    <n v="20.04"/>
    <s v="Xerox 1923"/>
    <n v="3"/>
    <n v="0"/>
    <n v="9.6191999999999993"/>
  </r>
  <r>
    <s v="CA-2016-130477"/>
    <d v="2016-08-04T00:00:00"/>
    <d v="2016-12-04T00:00:00"/>
    <x v="1"/>
    <s v="LC-17140"/>
    <s v="Logan Currie"/>
    <x v="0"/>
    <s v="United States"/>
    <x v="1"/>
    <x v="1"/>
    <n v="90032"/>
    <x v="1"/>
    <s v="OFF-ST-10002583"/>
    <x v="1"/>
    <s v="Storage"/>
    <n v="64.959999999999994"/>
    <s v="Fellowes Neat Ideas Storage Cubes"/>
    <n v="2"/>
    <n v="0"/>
    <n v="2.5983999999999998"/>
  </r>
  <r>
    <s v="CA-2016-130477"/>
    <d v="2016-08-04T00:00:00"/>
    <d v="2016-12-04T00:00:00"/>
    <x v="1"/>
    <s v="LC-17140"/>
    <s v="Logan Currie"/>
    <x v="0"/>
    <s v="United States"/>
    <x v="1"/>
    <x v="1"/>
    <n v="90032"/>
    <x v="1"/>
    <s v="OFF-PA-10000019"/>
    <x v="1"/>
    <s v="Paper"/>
    <n v="12.96"/>
    <s v="Xerox 1931"/>
    <n v="2"/>
    <n v="0"/>
    <n v="6.2207999999999997"/>
  </r>
  <r>
    <s v="CA-2017-143259"/>
    <s v="12/30/2017"/>
    <d v="2018-03-01T00:00:00"/>
    <x v="1"/>
    <s v="PO-18865"/>
    <s v="Patrick O'Donnell"/>
    <x v="0"/>
    <s v="United States"/>
    <x v="20"/>
    <x v="15"/>
    <n v="10009"/>
    <x v="3"/>
    <s v="FUR-BO-10003441"/>
    <x v="0"/>
    <s v="Bookcases"/>
    <n v="323.13600000000002"/>
    <s v="Bush Westfield Collection Bookcases, Fully Assembled"/>
    <n v="4"/>
    <n v="0.2"/>
    <n v="12.117599999999999"/>
  </r>
  <r>
    <s v="CA-2017-143259"/>
    <s v="12/30/2017"/>
    <d v="2018-03-01T00:00:00"/>
    <x v="1"/>
    <s v="PO-18865"/>
    <s v="Patrick O'Donnell"/>
    <x v="0"/>
    <s v="United States"/>
    <x v="20"/>
    <x v="15"/>
    <n v="10009"/>
    <x v="3"/>
    <s v="TEC-PH-10004774"/>
    <x v="2"/>
    <s v="Phones"/>
    <n v="90.93"/>
    <s v="Gear Head AU3700S Headset"/>
    <n v="7"/>
    <n v="0"/>
    <n v="2.7279"/>
  </r>
  <r>
    <s v="CA-2017-143259"/>
    <s v="12/30/2017"/>
    <d v="2018-03-01T00:00:00"/>
    <x v="1"/>
    <s v="PO-18865"/>
    <s v="Patrick O'Donnell"/>
    <x v="0"/>
    <s v="United States"/>
    <x v="20"/>
    <x v="15"/>
    <n v="10009"/>
    <x v="3"/>
    <s v="OFF-BI-10003684"/>
    <x v="1"/>
    <s v="Binders"/>
    <n v="52.776000000000003"/>
    <s v="Wilson Jones Legal Size Ring Binders"/>
    <n v="3"/>
    <n v="0.2"/>
    <n v="19.791"/>
  </r>
  <r>
    <s v="CA-2017-137596"/>
    <d v="2017-02-09T00:00:00"/>
    <d v="2017-07-09T00:00:00"/>
    <x v="1"/>
    <s v="BE-11335"/>
    <s v="Bill Eplett"/>
    <x v="2"/>
    <s v="United States"/>
    <x v="25"/>
    <x v="12"/>
    <n v="49201"/>
    <x v="2"/>
    <s v="TEC-PH-10001494"/>
    <x v="2"/>
    <s v="Phones"/>
    <n v="1199.8"/>
    <s v="Polycom CX600 IP Phone VoIP phone"/>
    <n v="4"/>
    <n v="0"/>
    <n v="323.94600000000003"/>
  </r>
  <r>
    <s v="CA-2017-137596"/>
    <d v="2017-02-09T00:00:00"/>
    <d v="2017-07-09T00:00:00"/>
    <x v="1"/>
    <s v="BE-11335"/>
    <s v="Bill Eplett"/>
    <x v="2"/>
    <s v="United States"/>
    <x v="25"/>
    <x v="12"/>
    <n v="49201"/>
    <x v="2"/>
    <s v="TEC-AC-10004666"/>
    <x v="2"/>
    <s v="Accessories"/>
    <n v="1928.78"/>
    <s v="Maxell iVDR EX 500GB Cartridge"/>
    <n v="7"/>
    <n v="0"/>
    <n v="829.37540000000001"/>
  </r>
  <r>
    <s v="CA-2017-137596"/>
    <d v="2017-02-09T00:00:00"/>
    <d v="2017-07-09T00:00:00"/>
    <x v="1"/>
    <s v="BE-11335"/>
    <s v="Bill Eplett"/>
    <x v="2"/>
    <s v="United States"/>
    <x v="25"/>
    <x v="12"/>
    <n v="49201"/>
    <x v="2"/>
    <s v="OFF-ST-10003816"/>
    <x v="1"/>
    <s v="Storage"/>
    <n v="352.38"/>
    <s v="Fellowes High-Stak Drawer Files"/>
    <n v="2"/>
    <n v="0"/>
    <n v="81.047399999999996"/>
  </r>
  <r>
    <s v="CA-2015-133627"/>
    <s v="5/31/2015"/>
    <d v="2015-07-06T00:00:00"/>
    <x v="1"/>
    <s v="SC-20050"/>
    <s v="Sample Company A"/>
    <x v="2"/>
    <s v="United States"/>
    <x v="165"/>
    <x v="29"/>
    <n v="6360"/>
    <x v="3"/>
    <s v="FUR-FU-10001935"/>
    <x v="0"/>
    <s v="Furnishings"/>
    <n v="22.2"/>
    <s v="3M Hangers With Command Adhesive"/>
    <n v="6"/>
    <n v="0"/>
    <n v="9.1020000000000003"/>
  </r>
  <r>
    <s v="CA-2017-102519"/>
    <s v="11/27/2017"/>
    <s v="11/29/2017"/>
    <x v="2"/>
    <s v="BM-11650"/>
    <s v="Brian Moss"/>
    <x v="1"/>
    <s v="United States"/>
    <x v="158"/>
    <x v="6"/>
    <n v="53209"/>
    <x v="2"/>
    <s v="FUR-FU-10004091"/>
    <x v="0"/>
    <s v="Furnishings"/>
    <n v="46.94"/>
    <s v="Howard Miller 13&quot; Diameter Goldtone Round Wall Clock"/>
    <n v="1"/>
    <n v="0"/>
    <n v="19.2454"/>
  </r>
  <r>
    <s v="CA-2017-102519"/>
    <s v="11/27/2017"/>
    <s v="11/29/2017"/>
    <x v="2"/>
    <s v="BM-11650"/>
    <s v="Brian Moss"/>
    <x v="1"/>
    <s v="United States"/>
    <x v="158"/>
    <x v="6"/>
    <n v="53209"/>
    <x v="2"/>
    <s v="TEC-AC-10001772"/>
    <x v="2"/>
    <s v="Accessories"/>
    <n v="143.72999999999999"/>
    <s v="Memorex Mini Travel Drive 16 GB USB 2.0 Flash Drive"/>
    <n v="9"/>
    <n v="0"/>
    <n v="56.054699999999997"/>
  </r>
  <r>
    <s v="US-2014-141215"/>
    <s v="6/15/2014"/>
    <s v="6/21/2014"/>
    <x v="1"/>
    <s v="KL-16555"/>
    <s v="Kelly Lampkin"/>
    <x v="1"/>
    <s v="United States"/>
    <x v="52"/>
    <x v="5"/>
    <n v="78207"/>
    <x v="2"/>
    <s v="FUR-TA-10001520"/>
    <x v="0"/>
    <s v="Tables"/>
    <n v="99.918000000000006"/>
    <s v="Lesro Sheffield Collection Coffee Table, End Table, Center Table, Corner Table"/>
    <n v="2"/>
    <n v="0.3"/>
    <n v="-18.5562"/>
  </r>
  <r>
    <s v="US-2014-141215"/>
    <s v="6/15/2014"/>
    <s v="6/21/2014"/>
    <x v="1"/>
    <s v="KL-16555"/>
    <s v="Kelly Lampkin"/>
    <x v="1"/>
    <s v="United States"/>
    <x v="52"/>
    <x v="5"/>
    <n v="78207"/>
    <x v="2"/>
    <s v="FUR-CH-10003379"/>
    <x v="0"/>
    <s v="Chairs"/>
    <n v="797.94399999999996"/>
    <s v="Global Commerce Series High-Back Swivel/Tilt Chairs"/>
    <n v="4"/>
    <n v="0.3"/>
    <n v="-56.996000000000002"/>
  </r>
  <r>
    <s v="US-2014-141215"/>
    <s v="6/15/2014"/>
    <s v="6/21/2014"/>
    <x v="1"/>
    <s v="KL-16555"/>
    <s v="Kelly Lampkin"/>
    <x v="1"/>
    <s v="United States"/>
    <x v="52"/>
    <x v="5"/>
    <n v="78207"/>
    <x v="2"/>
    <s v="OFF-BI-10002706"/>
    <x v="1"/>
    <s v="Binders"/>
    <n v="8.5679999999999996"/>
    <s v="Avery Premier Heavy-Duty Binder with Round Locking Rings"/>
    <n v="3"/>
    <n v="0.8"/>
    <n v="-14.5656"/>
  </r>
  <r>
    <s v="CA-2016-165218"/>
    <d v="2016-05-03T00:00:00"/>
    <d v="2016-11-03T00:00:00"/>
    <x v="1"/>
    <s v="RW-19630"/>
    <s v="Rob Williams"/>
    <x v="1"/>
    <s v="United States"/>
    <x v="61"/>
    <x v="5"/>
    <n v="75220"/>
    <x v="2"/>
    <s v="OFF-EN-10000056"/>
    <x v="1"/>
    <s v="Envelopes"/>
    <n v="149.352"/>
    <s v="Cameo Buff Policy Envelopes"/>
    <n v="3"/>
    <n v="0.2"/>
    <n v="50.406300000000002"/>
  </r>
  <r>
    <s v="CA-2016-165218"/>
    <d v="2016-05-03T00:00:00"/>
    <d v="2016-11-03T00:00:00"/>
    <x v="1"/>
    <s v="RW-19630"/>
    <s v="Rob Williams"/>
    <x v="1"/>
    <s v="United States"/>
    <x v="61"/>
    <x v="5"/>
    <n v="75220"/>
    <x v="2"/>
    <s v="OFF-ST-10001558"/>
    <x v="1"/>
    <s v="Storage"/>
    <n v="12.992000000000001"/>
    <s v="Acco Perma 4000 Stacking Storage Drawers"/>
    <n v="1"/>
    <n v="0.2"/>
    <n v="-0.81200000000000006"/>
  </r>
  <r>
    <s v="CA-2014-138296"/>
    <d v="2014-05-12T00:00:00"/>
    <d v="2014-12-12T00:00:00"/>
    <x v="1"/>
    <s v="RC-19825"/>
    <s v="Roy Collins"/>
    <x v="0"/>
    <s v="United States"/>
    <x v="166"/>
    <x v="17"/>
    <n v="22304"/>
    <x v="0"/>
    <s v="OFF-ST-10002444"/>
    <x v="1"/>
    <s v="Storage"/>
    <n v="24.56"/>
    <s v="Recycled Eldon Regeneration Jumbo File"/>
    <n v="2"/>
    <n v="0"/>
    <n v="6.8768000000000002"/>
  </r>
  <r>
    <s v="CA-2015-111164"/>
    <d v="2015-11-04T00:00:00"/>
    <s v="4/15/2015"/>
    <x v="1"/>
    <s v="SE-20110"/>
    <s v="Sanjit Engle"/>
    <x v="0"/>
    <s v="United States"/>
    <x v="20"/>
    <x v="15"/>
    <n v="10009"/>
    <x v="3"/>
    <s v="TEC-AC-10002473"/>
    <x v="2"/>
    <s v="Accessories"/>
    <n v="85.14"/>
    <s v="Maxell 4.7GB DVD-R"/>
    <n v="3"/>
    <n v="0"/>
    <n v="34.907400000000003"/>
  </r>
  <r>
    <s v="CA-2015-111164"/>
    <d v="2015-11-04T00:00:00"/>
    <s v="4/15/2015"/>
    <x v="1"/>
    <s v="SE-20110"/>
    <s v="Sanjit Engle"/>
    <x v="0"/>
    <s v="United States"/>
    <x v="20"/>
    <x v="15"/>
    <n v="10009"/>
    <x v="3"/>
    <s v="TEC-PH-10004531"/>
    <x v="2"/>
    <s v="Phones"/>
    <n v="21.99"/>
    <s v="OtterBox Commuter Series Case - iPhone 5 &amp; 5s"/>
    <n v="1"/>
    <n v="0"/>
    <n v="10.555199999999999"/>
  </r>
  <r>
    <s v="CA-2015-111164"/>
    <d v="2015-11-04T00:00:00"/>
    <s v="4/15/2015"/>
    <x v="1"/>
    <s v="SE-20110"/>
    <s v="Sanjit Engle"/>
    <x v="0"/>
    <s v="United States"/>
    <x v="20"/>
    <x v="15"/>
    <n v="10009"/>
    <x v="3"/>
    <s v="OFF-AP-10004487"/>
    <x v="1"/>
    <s v="Appliances"/>
    <n v="406.6"/>
    <s v="Kensington 4 Outlet MasterPiece Compact Power Control Center"/>
    <n v="5"/>
    <n v="0"/>
    <n v="113.848"/>
  </r>
  <r>
    <s v="CA-2016-149797"/>
    <s v="9/15/2016"/>
    <s v="9/20/2016"/>
    <x v="1"/>
    <s v="AH-10075"/>
    <s v="Adam Hart"/>
    <x v="1"/>
    <s v="United States"/>
    <x v="20"/>
    <x v="15"/>
    <n v="10011"/>
    <x v="3"/>
    <s v="OFF-BI-10003650"/>
    <x v="1"/>
    <s v="Binders"/>
    <n v="841.56799999999998"/>
    <s v="GBC DocuBind 300 Electric Binding Machine"/>
    <n v="2"/>
    <n v="0.2"/>
    <n v="294.54880000000003"/>
  </r>
  <r>
    <s v="CA-2014-132962"/>
    <s v="9/13/2014"/>
    <s v="9/16/2014"/>
    <x v="2"/>
    <s v="JM-15535"/>
    <s v="Jessica Myrick"/>
    <x v="0"/>
    <s v="United States"/>
    <x v="10"/>
    <x v="9"/>
    <n v="19143"/>
    <x v="3"/>
    <s v="OFF-PA-10003543"/>
    <x v="1"/>
    <s v="Paper"/>
    <n v="15.552"/>
    <s v="Xerox 1985"/>
    <n v="3"/>
    <n v="0.2"/>
    <n v="5.4432"/>
  </r>
  <r>
    <s v="CA-2014-132962"/>
    <s v="9/13/2014"/>
    <s v="9/16/2014"/>
    <x v="2"/>
    <s v="JM-15535"/>
    <s v="Jessica Myrick"/>
    <x v="0"/>
    <s v="United States"/>
    <x v="10"/>
    <x v="9"/>
    <n v="19143"/>
    <x v="3"/>
    <s v="TEC-AC-10004353"/>
    <x v="2"/>
    <s v="Accessories"/>
    <n v="252"/>
    <s v="Hypercom P1300 Pinpad"/>
    <n v="5"/>
    <n v="0.2"/>
    <n v="53.55"/>
  </r>
  <r>
    <s v="CA-2015-115091"/>
    <d v="2015-05-10T00:00:00"/>
    <d v="2015-09-10T00:00:00"/>
    <x v="1"/>
    <s v="JJ-15760"/>
    <s v="Joel Jenkins"/>
    <x v="2"/>
    <s v="United States"/>
    <x v="24"/>
    <x v="17"/>
    <n v="22153"/>
    <x v="0"/>
    <s v="OFF-AR-10000658"/>
    <x v="1"/>
    <s v="Art"/>
    <n v="46.2"/>
    <s v="Newell 324"/>
    <n v="4"/>
    <n v="0"/>
    <n v="12.936"/>
  </r>
  <r>
    <s v="CA-2015-115091"/>
    <d v="2015-05-10T00:00:00"/>
    <d v="2015-09-10T00:00:00"/>
    <x v="1"/>
    <s v="JJ-15760"/>
    <s v="Joel Jenkins"/>
    <x v="2"/>
    <s v="United States"/>
    <x v="24"/>
    <x v="17"/>
    <n v="22153"/>
    <x v="0"/>
    <s v="OFF-AP-10000696"/>
    <x v="1"/>
    <s v="Appliances"/>
    <n v="28.84"/>
    <s v="Holmes Odor Grabber"/>
    <n v="2"/>
    <n v="0"/>
    <n v="9.5172000000000008"/>
  </r>
  <r>
    <s v="CA-2017-144932"/>
    <s v="4/14/2017"/>
    <s v="4/17/2017"/>
    <x v="2"/>
    <s v="AB-10165"/>
    <s v="Alan Barnes"/>
    <x v="0"/>
    <s v="United States"/>
    <x v="167"/>
    <x v="24"/>
    <n v="43615"/>
    <x v="3"/>
    <s v="OFF-AR-10003560"/>
    <x v="1"/>
    <s v="Art"/>
    <n v="14.592000000000001"/>
    <s v="Zebra Zazzle Fluorescent Highlighters"/>
    <n v="3"/>
    <n v="0.2"/>
    <n v="2.5535999999999999"/>
  </r>
  <r>
    <s v="CA-2017-144932"/>
    <s v="4/14/2017"/>
    <s v="4/17/2017"/>
    <x v="2"/>
    <s v="AB-10165"/>
    <s v="Alan Barnes"/>
    <x v="0"/>
    <s v="United States"/>
    <x v="167"/>
    <x v="24"/>
    <n v="43615"/>
    <x v="3"/>
    <s v="OFF-AR-10001468"/>
    <x v="1"/>
    <s v="Art"/>
    <n v="89.855999999999995"/>
    <s v="Sanford Prismacolor Professional Thick Lead Art Pencils, 36-Color Set"/>
    <n v="3"/>
    <n v="0.2"/>
    <n v="21.340800000000002"/>
  </r>
  <r>
    <s v="CA-2017-144932"/>
    <s v="4/14/2017"/>
    <s v="4/17/2017"/>
    <x v="2"/>
    <s v="AB-10165"/>
    <s v="Alan Barnes"/>
    <x v="0"/>
    <s v="United States"/>
    <x v="167"/>
    <x v="24"/>
    <n v="43615"/>
    <x v="3"/>
    <s v="OFF-PA-10004971"/>
    <x v="1"/>
    <s v="Paper"/>
    <n v="13.872"/>
    <s v="Xerox 196"/>
    <n v="3"/>
    <n v="0.2"/>
    <n v="5.0286"/>
  </r>
  <r>
    <s v="CA-2017-114216"/>
    <d v="2017-02-09T00:00:00"/>
    <d v="2017-06-09T00:00:00"/>
    <x v="1"/>
    <s v="RK-19300"/>
    <s v="Ralph Kennedy"/>
    <x v="0"/>
    <s v="United States"/>
    <x v="10"/>
    <x v="9"/>
    <n v="19140"/>
    <x v="3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0081"/>
    <s v="6/20/2016"/>
    <s v="6/24/2016"/>
    <x v="1"/>
    <s v="CG-12040"/>
    <s v="Catherine Glotzbach"/>
    <x v="2"/>
    <s v="United States"/>
    <x v="10"/>
    <x v="9"/>
    <n v="19120"/>
    <x v="3"/>
    <s v="OFF-PA-10001745"/>
    <x v="1"/>
    <s v="Paper"/>
    <n v="45.055999999999997"/>
    <s v="Wirebound Message Books, 2 7/8&quot; x 5&quot;, 3 Forms per Page"/>
    <n v="8"/>
    <n v="0.2"/>
    <n v="15.2064"/>
  </r>
  <r>
    <s v="CA-2016-140081"/>
    <s v="6/20/2016"/>
    <s v="6/24/2016"/>
    <x v="1"/>
    <s v="CG-12040"/>
    <s v="Catherine Glotzbach"/>
    <x v="2"/>
    <s v="United States"/>
    <x v="10"/>
    <x v="9"/>
    <n v="19120"/>
    <x v="3"/>
    <s v="OFF-BI-10004826"/>
    <x v="1"/>
    <s v="Binders"/>
    <n v="29.718"/>
    <s v="JM Magazine Binder"/>
    <n v="6"/>
    <n v="0.7"/>
    <n v="-21.793199999999999"/>
  </r>
  <r>
    <s v="CA-2016-140081"/>
    <s v="6/20/2016"/>
    <s v="6/24/2016"/>
    <x v="1"/>
    <s v="CG-12040"/>
    <s v="Catherine Glotzbach"/>
    <x v="2"/>
    <s v="United States"/>
    <x v="10"/>
    <x v="9"/>
    <n v="19120"/>
    <x v="3"/>
    <s v="OFF-PA-10001870"/>
    <x v="1"/>
    <s v="Paper"/>
    <n v="15.552"/>
    <s v="Xerox 202"/>
    <n v="3"/>
    <n v="0.2"/>
    <n v="5.4432"/>
  </r>
  <r>
    <s v="CA-2016-140081"/>
    <s v="6/20/2016"/>
    <s v="6/24/2016"/>
    <x v="1"/>
    <s v="CG-12040"/>
    <s v="Catherine Glotzbach"/>
    <x v="2"/>
    <s v="United States"/>
    <x v="10"/>
    <x v="9"/>
    <n v="19120"/>
    <x v="3"/>
    <s v="OFF-AP-10001058"/>
    <x v="1"/>
    <s v="Appliances"/>
    <n v="447.69600000000003"/>
    <s v="Sanyo 2.5 Cubic Foot Mid-Size Office Refrigerators"/>
    <n v="2"/>
    <n v="0.2"/>
    <n v="33.577199999999998"/>
  </r>
  <r>
    <s v="US-2017-111745"/>
    <d v="2017-05-11T00:00:00"/>
    <d v="2017-06-11T00:00:00"/>
    <x v="2"/>
    <s v="RA-19885"/>
    <s v="Ruben Ausman"/>
    <x v="1"/>
    <s v="United States"/>
    <x v="168"/>
    <x v="27"/>
    <n v="87401"/>
    <x v="1"/>
    <s v="TEC-AC-10003911"/>
    <x v="2"/>
    <s v="Accessories"/>
    <n v="159.99"/>
    <s v="NETGEAR AC1750 Dual Band Gigabit Smart WiFi Router"/>
    <n v="1"/>
    <n v="0"/>
    <n v="54.396599999999999"/>
  </r>
  <r>
    <s v="CA-2015-148250"/>
    <s v="12/13/2015"/>
    <s v="12/17/2015"/>
    <x v="1"/>
    <s v="RP-19270"/>
    <s v="Rachel Payne"/>
    <x v="1"/>
    <s v="United States"/>
    <x v="169"/>
    <x v="1"/>
    <n v="92503"/>
    <x v="1"/>
    <s v="OFF-PA-10000289"/>
    <x v="1"/>
    <s v="Paper"/>
    <n v="12.96"/>
    <s v="Xerox 213"/>
    <n v="2"/>
    <n v="0"/>
    <n v="6.2207999999999997"/>
  </r>
  <r>
    <s v="CA-2015-148250"/>
    <s v="12/13/2015"/>
    <s v="12/17/2015"/>
    <x v="1"/>
    <s v="RP-19270"/>
    <s v="Rachel Payne"/>
    <x v="1"/>
    <s v="United States"/>
    <x v="169"/>
    <x v="1"/>
    <n v="92503"/>
    <x v="1"/>
    <s v="OFF-AP-10003040"/>
    <x v="1"/>
    <s v="Appliances"/>
    <n v="134.47999999999999"/>
    <s v="Fellowes 8 Outlet Superior Workstation Surge Protector w/o Phone/Fax/Modem Protection"/>
    <n v="4"/>
    <n v="0"/>
    <n v="34.964799999999997"/>
  </r>
  <r>
    <s v="CA-2016-105760"/>
    <s v="6/19/2016"/>
    <s v="6/20/2016"/>
    <x v="2"/>
    <s v="KC-16255"/>
    <s v="Karen Carlisle"/>
    <x v="1"/>
    <s v="United States"/>
    <x v="8"/>
    <x v="1"/>
    <n v="94110"/>
    <x v="1"/>
    <s v="OFF-PA-10000350"/>
    <x v="1"/>
    <s v="Paper"/>
    <n v="17.12"/>
    <s v="Message Book, Standard Line &quot;While You Were Out&quot;, 5 1/2&quot; X 4&quot;, 200 Sets/Book"/>
    <n v="2"/>
    <n v="0"/>
    <n v="8.0464000000000002"/>
  </r>
  <r>
    <s v="CA-2016-142958"/>
    <s v="12/13/2016"/>
    <s v="12/20/2016"/>
    <x v="1"/>
    <s v="RW-19630"/>
    <s v="Rob Williams"/>
    <x v="1"/>
    <s v="United States"/>
    <x v="170"/>
    <x v="1"/>
    <n v="90503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42958"/>
    <s v="12/13/2016"/>
    <s v="12/20/2016"/>
    <x v="1"/>
    <s v="RW-19630"/>
    <s v="Rob Williams"/>
    <x v="1"/>
    <s v="United States"/>
    <x v="170"/>
    <x v="1"/>
    <n v="90503"/>
    <x v="1"/>
    <s v="FUR-TA-10000577"/>
    <x v="0"/>
    <s v="Tables"/>
    <n v="1114.2719999999999"/>
    <s v="Bretford CR4500 Series Slim Rectangular Table"/>
    <n v="4"/>
    <n v="0.2"/>
    <n v="41.785200000000003"/>
  </r>
  <r>
    <s v="CA-2015-120880"/>
    <s v="5/29/2015"/>
    <d v="2015-03-06T00:00:00"/>
    <x v="1"/>
    <s v="JL-15850"/>
    <s v="John Lucas"/>
    <x v="0"/>
    <s v="United States"/>
    <x v="4"/>
    <x v="4"/>
    <n v="98105"/>
    <x v="1"/>
    <s v="OFF-PA-10004101"/>
    <x v="1"/>
    <s v="Paper"/>
    <n v="32.4"/>
    <s v="Xerox 1894"/>
    <n v="5"/>
    <n v="0"/>
    <n v="15.552"/>
  </r>
  <r>
    <s v="CA-2015-120880"/>
    <s v="5/29/2015"/>
    <d v="2015-03-06T00:00:00"/>
    <x v="1"/>
    <s v="JL-15850"/>
    <s v="John Lucas"/>
    <x v="0"/>
    <s v="United States"/>
    <x v="4"/>
    <x v="4"/>
    <n v="98105"/>
    <x v="1"/>
    <s v="OFF-ST-10001496"/>
    <x v="1"/>
    <s v="Storage"/>
    <n v="540.57000000000005"/>
    <s v="Standard Rollaway File with Lock"/>
    <n v="3"/>
    <n v="0"/>
    <n v="140.54820000000001"/>
  </r>
  <r>
    <s v="CA-2015-120880"/>
    <s v="5/29/2015"/>
    <d v="2015-03-06T00:00:00"/>
    <x v="1"/>
    <s v="JL-15850"/>
    <s v="John Lucas"/>
    <x v="0"/>
    <s v="United States"/>
    <x v="4"/>
    <x v="4"/>
    <n v="98105"/>
    <x v="1"/>
    <s v="OFF-BI-10002931"/>
    <x v="1"/>
    <s v="Binders"/>
    <n v="167.76"/>
    <s v="Avery Trapezoid Extra Heavy Duty 4&quot; Binders"/>
    <n v="5"/>
    <n v="0.2"/>
    <n v="62.91"/>
  </r>
  <r>
    <s v="US-2015-140200"/>
    <s v="7/26/2015"/>
    <s v="7/28/2015"/>
    <x v="2"/>
    <s v="CA-12775"/>
    <s v="Cynthia Arntzen"/>
    <x v="0"/>
    <s v="United States"/>
    <x v="123"/>
    <x v="16"/>
    <n v="85204"/>
    <x v="1"/>
    <s v="FUR-TA-10002356"/>
    <x v="0"/>
    <s v="Tables"/>
    <n v="393.16500000000002"/>
    <s v="Bevis Boat-Shaped Conference Table"/>
    <n v="3"/>
    <n v="0.5"/>
    <n v="-204.44579999999999"/>
  </r>
  <r>
    <s v="US-2017-110576"/>
    <s v="11/28/2017"/>
    <d v="2017-02-12T00:00:00"/>
    <x v="1"/>
    <s v="RB-19795"/>
    <s v="Ross Baird"/>
    <x v="2"/>
    <s v="United States"/>
    <x v="10"/>
    <x v="9"/>
    <n v="19120"/>
    <x v="3"/>
    <s v="FUR-FU-10003601"/>
    <x v="0"/>
    <s v="Furnishings"/>
    <n v="516.48800000000006"/>
    <s v="Deflect-o RollaMat Studded, Beveled Mat for Medium Pile Carpeting"/>
    <n v="7"/>
    <n v="0.2"/>
    <n v="-12.9122"/>
  </r>
  <r>
    <s v="US-2017-110576"/>
    <s v="11/28/2017"/>
    <d v="2017-02-12T00:00:00"/>
    <x v="1"/>
    <s v="RB-19795"/>
    <s v="Ross Baird"/>
    <x v="2"/>
    <s v="United States"/>
    <x v="10"/>
    <x v="9"/>
    <n v="19120"/>
    <x v="3"/>
    <s v="FUR-FU-10000576"/>
    <x v="0"/>
    <s v="Furnishings"/>
    <n v="1007.232"/>
    <s v="Luxo Professional Fluorescent Magnifier Lamp with Clamp-Mount Base"/>
    <n v="6"/>
    <n v="0.2"/>
    <n v="75.542400000000001"/>
  </r>
  <r>
    <s v="US-2017-110576"/>
    <s v="11/28/2017"/>
    <d v="2017-02-12T00:00:00"/>
    <x v="1"/>
    <s v="RB-19795"/>
    <s v="Ross Baird"/>
    <x v="2"/>
    <s v="United States"/>
    <x v="10"/>
    <x v="9"/>
    <n v="19120"/>
    <x v="3"/>
    <s v="FUR-TA-10004154"/>
    <x v="0"/>
    <s v="Tables"/>
    <n v="2065.3200000000002"/>
    <s v="Riverside Furniture Oval Coffee Table, Oval End Table, End Table with Drawer"/>
    <n v="12"/>
    <n v="0.4"/>
    <n v="-619.596"/>
  </r>
  <r>
    <s v="US-2017-110576"/>
    <s v="11/28/2017"/>
    <d v="2017-02-12T00:00:00"/>
    <x v="1"/>
    <s v="RB-19795"/>
    <s v="Ross Baird"/>
    <x v="2"/>
    <s v="United States"/>
    <x v="10"/>
    <x v="9"/>
    <n v="19120"/>
    <x v="3"/>
    <s v="OFF-PA-10000788"/>
    <x v="1"/>
    <s v="Paper"/>
    <n v="15.552"/>
    <s v="Xerox 210"/>
    <n v="3"/>
    <n v="0.2"/>
    <n v="5.4432"/>
  </r>
  <r>
    <s v="US-2017-110576"/>
    <s v="11/28/2017"/>
    <d v="2017-02-12T00:00:00"/>
    <x v="1"/>
    <s v="RB-19795"/>
    <s v="Ross Baird"/>
    <x v="2"/>
    <s v="United States"/>
    <x v="10"/>
    <x v="9"/>
    <n v="19120"/>
    <x v="3"/>
    <s v="OFF-PA-10002479"/>
    <x v="1"/>
    <s v="Paper"/>
    <n v="25.344000000000001"/>
    <s v="Xerox 4200 Series MultiUse Premium Copy Paper (20Lb. and 84 Bright)"/>
    <n v="6"/>
    <n v="0.2"/>
    <n v="7.92"/>
  </r>
  <r>
    <s v="CA-2017-131156"/>
    <d v="2017-03-04T00:00:00"/>
    <d v="2017-07-04T00:00:00"/>
    <x v="1"/>
    <s v="KH-16360"/>
    <s v="Katherine Hughes"/>
    <x v="0"/>
    <s v="United States"/>
    <x v="10"/>
    <x v="9"/>
    <n v="19143"/>
    <x v="3"/>
    <s v="FUR-FU-10001940"/>
    <x v="0"/>
    <s v="Furnishings"/>
    <n v="25.472000000000001"/>
    <s v="Staple-based wall hangings"/>
    <n v="4"/>
    <n v="0.2"/>
    <n v="7.6416000000000004"/>
  </r>
  <r>
    <s v="CA-2017-136539"/>
    <s v="12/28/2017"/>
    <d v="2018-01-01T00:00:00"/>
    <x v="1"/>
    <s v="GH-14665"/>
    <s v="Greg Hansen"/>
    <x v="0"/>
    <s v="United States"/>
    <x v="171"/>
    <x v="5"/>
    <n v="78664"/>
    <x v="2"/>
    <s v="OFF-AR-10001958"/>
    <x v="1"/>
    <s v="Art"/>
    <n v="27.167999999999999"/>
    <s v="Stanley Bostitch Contemporary Electric Pencil Sharpeners"/>
    <n v="2"/>
    <n v="0.2"/>
    <n v="2.7168000000000001"/>
  </r>
  <r>
    <s v="CA-2017-136539"/>
    <s v="12/28/2017"/>
    <d v="2018-01-01T00:00:00"/>
    <x v="1"/>
    <s v="GH-14665"/>
    <s v="Greg Hansen"/>
    <x v="0"/>
    <s v="United States"/>
    <x v="171"/>
    <x v="5"/>
    <n v="78664"/>
    <x v="2"/>
    <s v="FUR-BO-10004709"/>
    <x v="0"/>
    <s v="Bookcases"/>
    <n v="78.852800000000002"/>
    <s v="Bush Westfield Collection Bookcases, Medium Cherry Finish"/>
    <n v="2"/>
    <n v="0.32"/>
    <n v="-11.596"/>
  </r>
  <r>
    <s v="CA-2017-119305"/>
    <s v="11/30/2017"/>
    <d v="2017-04-12T00:00:00"/>
    <x v="1"/>
    <s v="SW-20275"/>
    <s v="Scott Williamson"/>
    <x v="0"/>
    <s v="United States"/>
    <x v="25"/>
    <x v="35"/>
    <n v="39212"/>
    <x v="0"/>
    <s v="OFF-ST-10000604"/>
    <x v="1"/>
    <s v="Storage"/>
    <n v="173.8"/>
    <s v="Home/Office Personal File Carts"/>
    <n v="5"/>
    <n v="0"/>
    <n v="43.45"/>
  </r>
  <r>
    <s v="CA-2017-102414"/>
    <s v="5/15/2017"/>
    <s v="5/18/2017"/>
    <x v="0"/>
    <s v="JA-15970"/>
    <s v="Joseph Airdo"/>
    <x v="0"/>
    <s v="United States"/>
    <x v="42"/>
    <x v="16"/>
    <n v="85023"/>
    <x v="1"/>
    <s v="TEC-PH-10002923"/>
    <x v="2"/>
    <s v="Phones"/>
    <n v="29.591999999999999"/>
    <s v="Logitech B530 USB Headset - headset - Full size, Binaural"/>
    <n v="1"/>
    <n v="0.2"/>
    <n v="2.5893000000000002"/>
  </r>
  <r>
    <s v="CA-2017-102414"/>
    <s v="5/15/2017"/>
    <s v="5/18/2017"/>
    <x v="0"/>
    <s v="JA-15970"/>
    <s v="Joseph Airdo"/>
    <x v="0"/>
    <s v="United States"/>
    <x v="42"/>
    <x v="16"/>
    <n v="85023"/>
    <x v="1"/>
    <s v="OFF-BI-10004465"/>
    <x v="1"/>
    <s v="Binders"/>
    <n v="4.7519999999999998"/>
    <s v="Avery Durable Slant Ring Binders"/>
    <n v="2"/>
    <n v="0.7"/>
    <n v="-3.1680000000000001"/>
  </r>
  <r>
    <s v="CA-2017-102414"/>
    <s v="5/15/2017"/>
    <s v="5/18/2017"/>
    <x v="0"/>
    <s v="JA-15970"/>
    <s v="Joseph Airdo"/>
    <x v="0"/>
    <s v="United States"/>
    <x v="42"/>
    <x v="16"/>
    <n v="85023"/>
    <x v="1"/>
    <s v="OFF-PA-10002333"/>
    <x v="1"/>
    <s v="Paper"/>
    <n v="15.552"/>
    <s v="Universal Ultra Bright White Copier/Laser Paper, 8 1/2&quot; x 11&quot;, Ream"/>
    <n v="3"/>
    <n v="0.2"/>
    <n v="5.6375999999999999"/>
  </r>
  <r>
    <s v="CA-2015-112571"/>
    <s v="9/22/2015"/>
    <s v="9/22/2015"/>
    <x v="3"/>
    <s v="DL-12925"/>
    <s v="Daniel Lacy"/>
    <x v="0"/>
    <s v="United States"/>
    <x v="147"/>
    <x v="1"/>
    <n v="92054"/>
    <x v="1"/>
    <s v="FUR-FU-10004188"/>
    <x v="0"/>
    <s v="Furnishings"/>
    <n v="204.6"/>
    <s v="Luxo Professional Combination Clamp-On Lamps"/>
    <n v="2"/>
    <n v="0"/>
    <n v="53.195999999999998"/>
  </r>
  <r>
    <s v="CA-2017-152142"/>
    <s v="11/14/2017"/>
    <s v="11/19/2017"/>
    <x v="1"/>
    <s v="LW-16990"/>
    <s v="Lindsay Williams"/>
    <x v="1"/>
    <s v="United States"/>
    <x v="8"/>
    <x v="1"/>
    <n v="94110"/>
    <x v="1"/>
    <s v="FUR-CH-10002965"/>
    <x v="0"/>
    <s v="Chairs"/>
    <n v="321.56799999999998"/>
    <s v="Global Leather Highback Executive Chair with Pneumatic Height Adjustment, Black"/>
    <n v="2"/>
    <n v="0.2"/>
    <n v="28.1372"/>
  </r>
  <r>
    <s v="CA-2015-160059"/>
    <s v="11/27/2015"/>
    <d v="2015-01-12T00:00:00"/>
    <x v="1"/>
    <s v="TB-21190"/>
    <s v="Thomas Brumley"/>
    <x v="2"/>
    <s v="United States"/>
    <x v="115"/>
    <x v="36"/>
    <n v="72701"/>
    <x v="0"/>
    <s v="OFF-BI-10000145"/>
    <x v="1"/>
    <s v="Binders"/>
    <n v="6.24"/>
    <s v="Zipper Ring Binder Pockets"/>
    <n v="2"/>
    <n v="0"/>
    <n v="3.0575999999999999"/>
  </r>
  <r>
    <s v="CA-2016-120859"/>
    <d v="2016-01-09T00:00:00"/>
    <d v="2016-04-09T00:00:00"/>
    <x v="2"/>
    <s v="CV-12805"/>
    <s v="Cynthia Voltz"/>
    <x v="1"/>
    <s v="United States"/>
    <x v="8"/>
    <x v="1"/>
    <n v="94110"/>
    <x v="1"/>
    <s v="OFF-EN-10001335"/>
    <x v="1"/>
    <s v="Envelopes"/>
    <n v="21.88"/>
    <s v="White Business Envelopes with Contemporary Seam, Recycled White Business Envelopes"/>
    <n v="2"/>
    <n v="0"/>
    <n v="10.94"/>
  </r>
  <r>
    <s v="CA-2014-127488"/>
    <s v="9/22/2014"/>
    <s v="9/24/2014"/>
    <x v="0"/>
    <s v="MS-17365"/>
    <s v="Maribeth Schnelling"/>
    <x v="0"/>
    <s v="United States"/>
    <x v="172"/>
    <x v="2"/>
    <n v="33433"/>
    <x v="0"/>
    <s v="OFF-LA-10001613"/>
    <x v="1"/>
    <s v="Labels"/>
    <n v="4.6079999999999997"/>
    <s v="Avery File Folder Labels"/>
    <n v="2"/>
    <n v="0.2"/>
    <n v="1.6704000000000001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LA-10004055"/>
    <x v="1"/>
    <s v="Labels"/>
    <n v="9.82"/>
    <s v="Color-Coded Legal Exhibit Labels"/>
    <n v="2"/>
    <n v="0"/>
    <n v="4.8117999999999999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AR-10004344"/>
    <x v="1"/>
    <s v="Art"/>
    <n v="35.97"/>
    <s v="Bulldog Vacuum Base Pencil Sharpener"/>
    <n v="3"/>
    <n v="0"/>
    <n v="9.7119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PA-10004621"/>
    <x v="1"/>
    <s v="Paper"/>
    <n v="12.96"/>
    <s v="Xerox 212"/>
    <n v="2"/>
    <n v="0"/>
    <n v="6.2207999999999997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PA-10001281"/>
    <x v="1"/>
    <s v="Paper"/>
    <n v="191.6"/>
    <s v="Computer Printout Paper with Letter-Trim Fine Perforations"/>
    <n v="4"/>
    <n v="0"/>
    <n v="91.968000000000004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LA-10001613"/>
    <x v="1"/>
    <s v="Labels"/>
    <n v="8.64"/>
    <s v="Avery File Folder Labels"/>
    <n v="3"/>
    <n v="0"/>
    <n v="4.2336"/>
  </r>
  <r>
    <s v="CA-2017-135279"/>
    <d v="2017-09-04T00:00:00"/>
    <d v="2017-11-04T00:00:00"/>
    <x v="2"/>
    <s v="BS-11800"/>
    <s v="Bryan Spruell"/>
    <x v="2"/>
    <s v="United States"/>
    <x v="20"/>
    <x v="15"/>
    <n v="10011"/>
    <x v="3"/>
    <s v="OFF-ST-10001097"/>
    <x v="1"/>
    <s v="Storage"/>
    <n v="501.81"/>
    <s v="Office Impressions Heavy Duty Welded Shelving &amp; Multimedia Storage Drawers"/>
    <n v="3"/>
    <n v="0"/>
    <n v="0"/>
  </r>
  <r>
    <s v="CA-2014-115791"/>
    <s v="1/16/2014"/>
    <s v="1/18/2014"/>
    <x v="0"/>
    <s v="DL-13315"/>
    <s v="Delfina Latchford"/>
    <x v="0"/>
    <s v="United States"/>
    <x v="10"/>
    <x v="9"/>
    <n v="19134"/>
    <x v="3"/>
    <s v="FUR-FU-10001095"/>
    <x v="0"/>
    <s v="Furnishings"/>
    <n v="127.104"/>
    <s v="DAX Black Cherry Wood-Tone Poster Frame"/>
    <n v="6"/>
    <n v="0.2"/>
    <n v="28.598400000000002"/>
  </r>
  <r>
    <s v="CA-2014-115791"/>
    <s v="1/16/2014"/>
    <s v="1/18/2014"/>
    <x v="0"/>
    <s v="DL-13315"/>
    <s v="Delfina Latchford"/>
    <x v="0"/>
    <s v="United States"/>
    <x v="10"/>
    <x v="9"/>
    <n v="19134"/>
    <x v="3"/>
    <s v="TEC-PH-10004614"/>
    <x v="2"/>
    <s v="Phones"/>
    <n v="124.2"/>
    <s v="AT&amp;T 841000 Phone"/>
    <n v="3"/>
    <n v="0.4"/>
    <n v="-31.05"/>
  </r>
  <r>
    <s v="CA-2014-115791"/>
    <s v="1/16/2014"/>
    <s v="1/18/2014"/>
    <x v="0"/>
    <s v="DL-13315"/>
    <s v="Delfina Latchford"/>
    <x v="0"/>
    <s v="United States"/>
    <x v="10"/>
    <x v="9"/>
    <n v="19134"/>
    <x v="3"/>
    <s v="OFF-BI-10001575"/>
    <x v="1"/>
    <s v="Binders"/>
    <n v="18.588000000000001"/>
    <s v="GBC Linen Binding Covers"/>
    <n v="2"/>
    <n v="0.7"/>
    <n v="-13.6312"/>
  </r>
  <r>
    <s v="CA-2014-115791"/>
    <s v="1/16/2014"/>
    <s v="1/18/2014"/>
    <x v="0"/>
    <s v="DL-13315"/>
    <s v="Delfina Latchford"/>
    <x v="0"/>
    <s v="United States"/>
    <x v="10"/>
    <x v="9"/>
    <n v="19134"/>
    <x v="3"/>
    <s v="OFF-LA-10001074"/>
    <x v="1"/>
    <s v="Labels"/>
    <n v="30.071999999999999"/>
    <s v="Round Specialty Laser Printer Labels"/>
    <n v="3"/>
    <n v="0.2"/>
    <n v="10.1493"/>
  </r>
  <r>
    <s v="US-2017-103247"/>
    <d v="2017-05-10T00:00:00"/>
    <d v="2017-08-10T00:00:00"/>
    <x v="0"/>
    <s v="PO-19195"/>
    <s v="Phillina Ober"/>
    <x v="2"/>
    <s v="United States"/>
    <x v="20"/>
    <x v="15"/>
    <n v="10011"/>
    <x v="3"/>
    <s v="TEC-PH-10003555"/>
    <x v="2"/>
    <s v="Phones"/>
    <n v="160.93"/>
    <s v="Motorola HK250 Universal Bluetooth Headset"/>
    <n v="7"/>
    <n v="0"/>
    <n v="3.2185999999999999"/>
  </r>
  <r>
    <s v="US-2017-103247"/>
    <d v="2017-05-10T00:00:00"/>
    <d v="2017-08-10T00:00:00"/>
    <x v="0"/>
    <s v="PO-19195"/>
    <s v="Phillina Ober"/>
    <x v="2"/>
    <s v="United States"/>
    <x v="20"/>
    <x v="15"/>
    <n v="10011"/>
    <x v="3"/>
    <s v="OFF-BI-10004492"/>
    <x v="1"/>
    <s v="Binders"/>
    <n v="75.792000000000002"/>
    <s v="Tuf-Vin Binders"/>
    <n v="3"/>
    <n v="0.2"/>
    <n v="25.579799999999999"/>
  </r>
  <r>
    <s v="US-2017-100209"/>
    <d v="2017-09-07T00:00:00"/>
    <s v="7/15/2017"/>
    <x v="1"/>
    <s v="TD-20995"/>
    <s v="Tamara Dahlen"/>
    <x v="0"/>
    <s v="United States"/>
    <x v="32"/>
    <x v="21"/>
    <n v="97206"/>
    <x v="1"/>
    <s v="OFF-BI-10002012"/>
    <x v="1"/>
    <s v="Binders"/>
    <n v="1.08"/>
    <s v="Wilson Jones Easy Flow II Sheet Lifters"/>
    <n v="2"/>
    <n v="0.7"/>
    <n v="-0.79200000000000004"/>
  </r>
  <r>
    <s v="CA-2017-159366"/>
    <d v="2017-07-01T00:00:00"/>
    <d v="2017-10-01T00:00:00"/>
    <x v="2"/>
    <s v="BW-11110"/>
    <s v="Bart Watters"/>
    <x v="1"/>
    <s v="United States"/>
    <x v="66"/>
    <x v="12"/>
    <n v="48205"/>
    <x v="2"/>
    <s v="TEC-MA-10000822"/>
    <x v="2"/>
    <s v="Machines"/>
    <n v="3059.982"/>
    <s v="Lexmark MX611dhe Monochrome Laser Printer"/>
    <n v="2"/>
    <n v="0.1"/>
    <n v="679.99599999999998"/>
  </r>
  <r>
    <s v="CA-2016-145499"/>
    <s v="5/30/2016"/>
    <s v="5/31/2016"/>
    <x v="2"/>
    <s v="RW-19690"/>
    <s v="Robert Waldorf"/>
    <x v="0"/>
    <s v="United States"/>
    <x v="40"/>
    <x v="3"/>
    <n v="28403"/>
    <x v="0"/>
    <s v="OFF-BI-10000848"/>
    <x v="1"/>
    <s v="Binders"/>
    <n v="3.282"/>
    <s v="Angle-D Ring Binders"/>
    <n v="2"/>
    <n v="0.7"/>
    <n v="-2.6255999999999999"/>
  </r>
  <r>
    <s v="CA-2015-157035"/>
    <d v="2015-09-12T00:00:00"/>
    <d v="2015-12-12T00:00:00"/>
    <x v="2"/>
    <s v="KB-16600"/>
    <s v="Ken Brennan"/>
    <x v="1"/>
    <s v="United States"/>
    <x v="38"/>
    <x v="14"/>
    <n v="47201"/>
    <x v="2"/>
    <s v="OFF-PA-10004156"/>
    <x v="1"/>
    <s v="Paper"/>
    <n v="34.020000000000003"/>
    <s v="Xerox 188"/>
    <n v="3"/>
    <n v="0"/>
    <n v="16.669799999999999"/>
  </r>
  <r>
    <s v="CA-2016-144939"/>
    <d v="2016-03-10T00:00:00"/>
    <d v="2016-08-10T00:00:00"/>
    <x v="1"/>
    <s v="EB-13870"/>
    <s v="Emily Burns"/>
    <x v="0"/>
    <s v="United States"/>
    <x v="20"/>
    <x v="15"/>
    <n v="10035"/>
    <x v="3"/>
    <s v="FUR-CH-10003199"/>
    <x v="0"/>
    <s v="Chairs"/>
    <n v="599.29200000000003"/>
    <s v="Office Star - Contemporary Task Swivel Chair"/>
    <n v="6"/>
    <n v="0.1"/>
    <n v="93.223200000000006"/>
  </r>
  <r>
    <s v="CA-2014-163419"/>
    <d v="2014-11-11T00:00:00"/>
    <s v="11/14/2014"/>
    <x v="0"/>
    <s v="TZ-21580"/>
    <s v="Tracy Zic"/>
    <x v="0"/>
    <s v="United States"/>
    <x v="103"/>
    <x v="22"/>
    <n v="80027"/>
    <x v="1"/>
    <s v="OFF-AR-10000034"/>
    <x v="1"/>
    <s v="Art"/>
    <n v="3.3919999999999999"/>
    <s v="BIC Brite Liner Grip Highlighters, Assorted, 5/Pack"/>
    <n v="1"/>
    <n v="0.2"/>
    <n v="0.80559999999999998"/>
  </r>
  <r>
    <s v="CA-2014-163419"/>
    <d v="2014-11-11T00:00:00"/>
    <s v="11/14/2014"/>
    <x v="0"/>
    <s v="TZ-21580"/>
    <s v="Tracy Zic"/>
    <x v="0"/>
    <s v="United States"/>
    <x v="103"/>
    <x v="22"/>
    <n v="80027"/>
    <x v="1"/>
    <s v="TEC-PH-10000560"/>
    <x v="2"/>
    <s v="Phones"/>
    <n v="559.98400000000004"/>
    <s v="Samsung Galaxy S III - 16GB - pebble blue (T-Mobile)"/>
    <n v="2"/>
    <n v="0.2"/>
    <n v="55.998399999999997"/>
  </r>
  <r>
    <s v="CA-2014-163419"/>
    <d v="2014-11-11T00:00:00"/>
    <s v="11/14/2014"/>
    <x v="0"/>
    <s v="TZ-21580"/>
    <s v="Tracy Zic"/>
    <x v="0"/>
    <s v="United States"/>
    <x v="103"/>
    <x v="22"/>
    <n v="80027"/>
    <x v="1"/>
    <s v="FUR-CH-10000665"/>
    <x v="0"/>
    <s v="Chairs"/>
    <n v="603.91999999999996"/>
    <s v="Global Airflow Leather Mesh Back Chair, Black"/>
    <n v="5"/>
    <n v="0.2"/>
    <n v="75.489999999999995"/>
  </r>
  <r>
    <s v="CA-2017-100314"/>
    <s v="9/29/2017"/>
    <d v="2017-05-10T00:00:00"/>
    <x v="1"/>
    <s v="AS-10630"/>
    <s v="Ann Steele"/>
    <x v="2"/>
    <s v="United States"/>
    <x v="45"/>
    <x v="5"/>
    <n v="77506"/>
    <x v="2"/>
    <s v="OFF-LA-10001569"/>
    <x v="1"/>
    <s v="Labels"/>
    <n v="7.968"/>
    <s v="Avery 499"/>
    <n v="2"/>
    <n v="0.2"/>
    <n v="2.5895999999999999"/>
  </r>
  <r>
    <s v="CA-2017-100314"/>
    <s v="9/29/2017"/>
    <d v="2017-05-10T00:00:00"/>
    <x v="1"/>
    <s v="AS-10630"/>
    <s v="Ann Steele"/>
    <x v="2"/>
    <s v="United States"/>
    <x v="45"/>
    <x v="5"/>
    <n v="77506"/>
    <x v="2"/>
    <s v="OFF-EN-10000461"/>
    <x v="1"/>
    <s v="Envelopes"/>
    <n v="27.968"/>
    <s v="#10- 4 1/8&quot; x 9 1/2&quot; Recycled Envelopes"/>
    <n v="4"/>
    <n v="0.2"/>
    <n v="9.4391999999999996"/>
  </r>
  <r>
    <s v="CA-2017-100314"/>
    <s v="9/29/2017"/>
    <d v="2017-05-10T00:00:00"/>
    <x v="1"/>
    <s v="AS-10630"/>
    <s v="Ann Steele"/>
    <x v="2"/>
    <s v="United States"/>
    <x v="45"/>
    <x v="5"/>
    <n v="77506"/>
    <x v="2"/>
    <s v="TEC-MA-10003066"/>
    <x v="2"/>
    <s v="Machines"/>
    <n v="336.51"/>
    <s v="Wasp CCD Handheld Bar Code Reader"/>
    <n v="3"/>
    <n v="0.4"/>
    <n v="44.868000000000002"/>
  </r>
  <r>
    <s v="CA-2015-146829"/>
    <d v="2015-10-03T00:00:00"/>
    <d v="2015-10-03T00:00:00"/>
    <x v="3"/>
    <s v="TS-21340"/>
    <s v="Toby Swindell"/>
    <x v="0"/>
    <s v="United States"/>
    <x v="12"/>
    <x v="5"/>
    <n v="77041"/>
    <x v="2"/>
    <s v="OFF-BI-10004022"/>
    <x v="1"/>
    <s v="Binders"/>
    <n v="1.1120000000000001"/>
    <s v="Acco Suede Grain Vinyl Round Ring Binder"/>
    <n v="2"/>
    <n v="0.8"/>
    <n v="-1.8904000000000001"/>
  </r>
  <r>
    <s v="CA-2017-167899"/>
    <s v="5/21/2017"/>
    <s v="5/26/2017"/>
    <x v="1"/>
    <s v="JG-15805"/>
    <s v="John Grady"/>
    <x v="1"/>
    <s v="United States"/>
    <x v="109"/>
    <x v="15"/>
    <n v="13021"/>
    <x v="3"/>
    <s v="FUR-FU-10004071"/>
    <x v="0"/>
    <s v="Furnishings"/>
    <n v="520.04999999999995"/>
    <s v="Luxo Professional Magnifying Clamp-On Fluorescent Lamps"/>
    <n v="5"/>
    <n v="0"/>
    <n v="72.807000000000002"/>
  </r>
  <r>
    <s v="CA-2017-167899"/>
    <s v="5/21/2017"/>
    <s v="5/26/2017"/>
    <x v="1"/>
    <s v="JG-15805"/>
    <s v="John Grady"/>
    <x v="1"/>
    <s v="United States"/>
    <x v="109"/>
    <x v="15"/>
    <n v="13021"/>
    <x v="3"/>
    <s v="OFF-AR-10001988"/>
    <x v="1"/>
    <s v="Art"/>
    <n v="17.97"/>
    <s v="Bulldog Table or Wall-Mount Pencil Sharpener"/>
    <n v="3"/>
    <n v="0"/>
    <n v="5.2112999999999996"/>
  </r>
  <r>
    <s v="CA-2015-153549"/>
    <s v="3/29/2015"/>
    <s v="3/31/2015"/>
    <x v="0"/>
    <s v="SL-20155"/>
    <s v="Sara Luxemburg"/>
    <x v="2"/>
    <s v="United States"/>
    <x v="108"/>
    <x v="2"/>
    <n v="32216"/>
    <x v="0"/>
    <s v="FUR-CH-10004086"/>
    <x v="0"/>
    <s v="Chairs"/>
    <n v="1166.92"/>
    <s v="Hon 4070 Series Pagoda Armless Upholstered Stacking Chairs"/>
    <n v="5"/>
    <n v="0.2"/>
    <n v="131.27850000000001"/>
  </r>
  <r>
    <s v="CA-2016-110023"/>
    <d v="2016-09-09T00:00:00"/>
    <d v="2016-11-09T00:00:00"/>
    <x v="2"/>
    <s v="TS-21610"/>
    <s v="Troy Staebel"/>
    <x v="0"/>
    <s v="United States"/>
    <x v="20"/>
    <x v="15"/>
    <n v="10024"/>
    <x v="3"/>
    <s v="OFF-BI-10001036"/>
    <x v="1"/>
    <s v="Binders"/>
    <n v="14.624000000000001"/>
    <s v="Cardinal EasyOpen D-Ring Binders"/>
    <n v="2"/>
    <n v="0.2"/>
    <n v="5.484"/>
  </r>
  <r>
    <s v="CA-2016-105585"/>
    <s v="8/26/2016"/>
    <s v="8/27/2016"/>
    <x v="2"/>
    <s v="RF-19735"/>
    <s v="Roland Fjeld"/>
    <x v="0"/>
    <s v="United States"/>
    <x v="49"/>
    <x v="1"/>
    <n v="95123"/>
    <x v="1"/>
    <s v="OFF-FA-10002983"/>
    <x v="1"/>
    <s v="Fasteners"/>
    <n v="10.23"/>
    <s v="Advantus SlideClip Paper Clips"/>
    <n v="3"/>
    <n v="0"/>
    <n v="4.9104000000000001"/>
  </r>
  <r>
    <s v="CA-2016-105585"/>
    <s v="8/26/2016"/>
    <s v="8/27/2016"/>
    <x v="2"/>
    <s v="RF-19735"/>
    <s v="Roland Fjeld"/>
    <x v="0"/>
    <s v="United States"/>
    <x v="49"/>
    <x v="1"/>
    <n v="95123"/>
    <x v="1"/>
    <s v="OFF-PA-10003625"/>
    <x v="1"/>
    <s v="Paper"/>
    <n v="154.9"/>
    <s v="Xerox 1979"/>
    <n v="5"/>
    <n v="0"/>
    <n v="69.704999999999998"/>
  </r>
  <r>
    <s v="CA-2014-117639"/>
    <s v="5/21/2014"/>
    <s v="5/25/2014"/>
    <x v="1"/>
    <s v="MW-18235"/>
    <s v="Mitch Willingham"/>
    <x v="1"/>
    <s v="United States"/>
    <x v="173"/>
    <x v="17"/>
    <n v="23464"/>
    <x v="0"/>
    <s v="OFF-BI-10003925"/>
    <x v="1"/>
    <s v="Binders"/>
    <n v="2715.93"/>
    <s v="Fellowes PB300 Plastic Comb Binding Machine"/>
    <n v="7"/>
    <n v="0"/>
    <n v="1276.4871000000001"/>
  </r>
  <r>
    <s v="CA-2014-117639"/>
    <s v="5/21/2014"/>
    <s v="5/25/2014"/>
    <x v="1"/>
    <s v="MW-18235"/>
    <s v="Mitch Willingham"/>
    <x v="1"/>
    <s v="United States"/>
    <x v="173"/>
    <x v="17"/>
    <n v="23464"/>
    <x v="0"/>
    <s v="TEC-PH-10001530"/>
    <x v="2"/>
    <s v="Phones"/>
    <n v="617.97"/>
    <s v="Plantronics Voyager Pro Legend"/>
    <n v="3"/>
    <n v="0"/>
    <n v="173.0316"/>
  </r>
  <r>
    <s v="CA-2015-162537"/>
    <s v="10/28/2015"/>
    <d v="2015-03-11T00:00:00"/>
    <x v="1"/>
    <s v="RD-19585"/>
    <s v="Rob Dowd"/>
    <x v="0"/>
    <s v="United States"/>
    <x v="0"/>
    <x v="0"/>
    <n v="42420"/>
    <x v="0"/>
    <s v="OFF-EN-10003862"/>
    <x v="1"/>
    <s v="Envelopes"/>
    <n v="10.67"/>
    <s v="Laser &amp; Ink Jet Business Envelopes"/>
    <n v="1"/>
    <n v="0"/>
    <n v="4.9081999999999999"/>
  </r>
  <r>
    <s v="CA-2015-162537"/>
    <s v="10/28/2015"/>
    <d v="2015-03-11T00:00:00"/>
    <x v="1"/>
    <s v="RD-19585"/>
    <s v="Rob Dowd"/>
    <x v="0"/>
    <s v="United States"/>
    <x v="0"/>
    <x v="0"/>
    <n v="42420"/>
    <x v="0"/>
    <s v="OFF-ST-10004258"/>
    <x v="1"/>
    <s v="Storage"/>
    <n v="36.630000000000003"/>
    <s v="Portable Personal File Box"/>
    <n v="3"/>
    <n v="0"/>
    <n v="9.8901000000000003"/>
  </r>
  <r>
    <s v="CA-2015-162537"/>
    <s v="10/28/2015"/>
    <d v="2015-03-11T00:00:00"/>
    <x v="1"/>
    <s v="RD-19585"/>
    <s v="Rob Dowd"/>
    <x v="0"/>
    <s v="United States"/>
    <x v="0"/>
    <x v="0"/>
    <n v="42420"/>
    <x v="0"/>
    <s v="FUR-FU-10002885"/>
    <x v="0"/>
    <s v="Furnishings"/>
    <n v="24.1"/>
    <s v="Magna Visual Magnetic Picture Hangers"/>
    <n v="5"/>
    <n v="0"/>
    <n v="9.1579999999999995"/>
  </r>
  <r>
    <s v="CA-2015-162537"/>
    <s v="10/28/2015"/>
    <d v="2015-03-11T00:00:00"/>
    <x v="1"/>
    <s v="RD-19585"/>
    <s v="Rob Dowd"/>
    <x v="0"/>
    <s v="United States"/>
    <x v="0"/>
    <x v="0"/>
    <n v="42420"/>
    <x v="0"/>
    <s v="FUR-FU-10001918"/>
    <x v="0"/>
    <s v="Furnishings"/>
    <n v="33.11"/>
    <s v="C-Line Cubicle Keepers Polyproplyene Holder With Velcro Backings"/>
    <n v="7"/>
    <n v="0"/>
    <n v="12.9129"/>
  </r>
  <r>
    <s v="CA-2016-155488"/>
    <s v="11/13/2016"/>
    <s v="11/17/2016"/>
    <x v="1"/>
    <s v="FM-14290"/>
    <s v="Frank Merwin"/>
    <x v="2"/>
    <s v="United States"/>
    <x v="137"/>
    <x v="4"/>
    <n v="98661"/>
    <x v="1"/>
    <s v="OFF-AR-10002956"/>
    <x v="1"/>
    <s v="Art"/>
    <n v="44.02"/>
    <s v="Boston 16801 Nautilus Battery Pencil Sharpener"/>
    <n v="2"/>
    <n v="0"/>
    <n v="11.4452"/>
  </r>
  <r>
    <s v="CA-2015-124891"/>
    <s v="7/31/2015"/>
    <s v="7/31/2015"/>
    <x v="3"/>
    <s v="RH-19495"/>
    <s v="Rick Hansen"/>
    <x v="0"/>
    <s v="United States"/>
    <x v="20"/>
    <x v="15"/>
    <n v="10024"/>
    <x v="3"/>
    <s v="TEC-AC-10003033"/>
    <x v="2"/>
    <s v="Accessories"/>
    <n v="2309.65"/>
    <s v="Plantronics CS510 - Over-the-Head monaural Wireless Headset System"/>
    <n v="7"/>
    <n v="0"/>
    <n v="762.18449999999996"/>
  </r>
  <r>
    <s v="CA-2015-124891"/>
    <s v="7/31/2015"/>
    <s v="7/31/2015"/>
    <x v="3"/>
    <s v="RH-19495"/>
    <s v="Rick Hansen"/>
    <x v="0"/>
    <s v="United States"/>
    <x v="20"/>
    <x v="15"/>
    <n v="10024"/>
    <x v="3"/>
    <s v="FUR-TA-10002903"/>
    <x v="0"/>
    <s v="Tables"/>
    <n v="1090.7819999999999"/>
    <s v="Bevis Round Bullnose 29&quot; High Table Top"/>
    <n v="7"/>
    <n v="0.4"/>
    <n v="-290.87520000000001"/>
  </r>
  <r>
    <s v="CA-2015-124891"/>
    <s v="7/31/2015"/>
    <s v="7/31/2015"/>
    <x v="3"/>
    <s v="RH-19495"/>
    <s v="Rick Hansen"/>
    <x v="0"/>
    <s v="United States"/>
    <x v="20"/>
    <x v="15"/>
    <n v="10024"/>
    <x v="3"/>
    <s v="OFF-PA-10004621"/>
    <x v="1"/>
    <s v="Paper"/>
    <n v="19.440000000000001"/>
    <s v="Xerox 212"/>
    <n v="3"/>
    <n v="0"/>
    <n v="9.3312000000000008"/>
  </r>
  <r>
    <s v="CA-2015-126445"/>
    <s v="8/27/2015"/>
    <s v="8/31/2015"/>
    <x v="1"/>
    <s v="RA-19945"/>
    <s v="Ryan Akin"/>
    <x v="0"/>
    <s v="United States"/>
    <x v="174"/>
    <x v="1"/>
    <n v="92563"/>
    <x v="1"/>
    <s v="OFF-ST-10000046"/>
    <x v="1"/>
    <s v="Storage"/>
    <n v="484.65"/>
    <s v="Fellowes Super Stor/Drawer Files"/>
    <n v="3"/>
    <n v="0"/>
    <n v="92.083500000000001"/>
  </r>
  <r>
    <s v="CA-2015-111199"/>
    <s v="11/13/2015"/>
    <s v="11/17/2015"/>
    <x v="1"/>
    <s v="JK-15730"/>
    <s v="Joe Kamberova"/>
    <x v="0"/>
    <s v="United States"/>
    <x v="108"/>
    <x v="3"/>
    <n v="28540"/>
    <x v="0"/>
    <s v="OFF-PA-10001790"/>
    <x v="1"/>
    <s v="Paper"/>
    <n v="115.29600000000001"/>
    <s v="Xerox 1910"/>
    <n v="3"/>
    <n v="0.2"/>
    <n v="40.3536"/>
  </r>
  <r>
    <s v="CA-2015-105312"/>
    <d v="2015-06-11T00:00:00"/>
    <d v="2015-09-11T00:00:00"/>
    <x v="2"/>
    <s v="MT-17815"/>
    <s v="Meg Tillman"/>
    <x v="0"/>
    <s v="United States"/>
    <x v="48"/>
    <x v="16"/>
    <n v="85254"/>
    <x v="1"/>
    <s v="OFF-EN-10002600"/>
    <x v="1"/>
    <s v="Envelopes"/>
    <n v="7.08"/>
    <s v="Redi-Strip #10 Envelopes, 4 1/8 x 9 1/2"/>
    <n v="3"/>
    <n v="0.2"/>
    <n v="2.4780000000000002"/>
  </r>
  <r>
    <s v="CA-2015-105312"/>
    <d v="2015-06-11T00:00:00"/>
    <d v="2015-09-11T00:00:00"/>
    <x v="2"/>
    <s v="MT-17815"/>
    <s v="Meg Tillman"/>
    <x v="0"/>
    <s v="United States"/>
    <x v="48"/>
    <x v="16"/>
    <n v="85254"/>
    <x v="1"/>
    <s v="OFF-BI-10002049"/>
    <x v="1"/>
    <s v="Binders"/>
    <n v="4.4009999999999998"/>
    <s v="UniKeep View Case Binders"/>
    <n v="3"/>
    <n v="0.7"/>
    <n v="-3.5207999999999999"/>
  </r>
  <r>
    <s v="US-2017-106705"/>
    <s v="12/26/2017"/>
    <d v="2018-01-01T00:00:00"/>
    <x v="1"/>
    <s v="PO-18850"/>
    <s v="Patrick O'Brill"/>
    <x v="0"/>
    <s v="United States"/>
    <x v="140"/>
    <x v="23"/>
    <n v="52601"/>
    <x v="2"/>
    <s v="OFF-PA-10001509"/>
    <x v="1"/>
    <s v="Paper"/>
    <n v="44.75"/>
    <s v="Recycled Desk Saver Line &quot;While You Were Out&quot; Book, 5 1/2&quot; X 4&quot;"/>
    <n v="5"/>
    <n v="0"/>
    <n v="20.585000000000001"/>
  </r>
  <r>
    <s v="CA-2017-135034"/>
    <d v="2017-01-08T00:00:00"/>
    <d v="2017-03-08T00:00:00"/>
    <x v="2"/>
    <s v="AT-10735"/>
    <s v="Annie Thurman"/>
    <x v="0"/>
    <s v="United States"/>
    <x v="22"/>
    <x v="10"/>
    <n v="60653"/>
    <x v="2"/>
    <s v="TEC-PH-10003931"/>
    <x v="2"/>
    <s v="Phones"/>
    <n v="95.983999999999995"/>
    <s v="JBL Micro Wireless Portable Bluetooth Speaker"/>
    <n v="2"/>
    <n v="0.2"/>
    <n v="5.9989999999999997"/>
  </r>
  <r>
    <s v="CA-2014-158540"/>
    <s v="11/24/2014"/>
    <s v="11/26/2014"/>
    <x v="2"/>
    <s v="VG-21790"/>
    <s v="Vivek Gonzalez"/>
    <x v="0"/>
    <s v="United States"/>
    <x v="70"/>
    <x v="1"/>
    <n v="92037"/>
    <x v="1"/>
    <s v="FUR-FU-10001602"/>
    <x v="0"/>
    <s v="Furnishings"/>
    <n v="151.72"/>
    <s v="Eldon Delta Triangular Chair Mat, 52&quot; x 58&quot;, Clear"/>
    <n v="4"/>
    <n v="0"/>
    <n v="27.3096"/>
  </r>
  <r>
    <s v="CA-2017-118437"/>
    <s v="6/17/2017"/>
    <s v="6/21/2017"/>
    <x v="0"/>
    <s v="PF-19165"/>
    <s v="Philip Fox"/>
    <x v="0"/>
    <s v="United States"/>
    <x v="175"/>
    <x v="4"/>
    <n v="98502"/>
    <x v="1"/>
    <s v="FUR-FU-10004848"/>
    <x v="0"/>
    <s v="Furnishings"/>
    <n v="155.25"/>
    <s v="Howard Miller 13-3/4&quot; Diameter Brushed Chrome Round Wall Clock"/>
    <n v="3"/>
    <n v="0"/>
    <n v="46.575000000000003"/>
  </r>
  <r>
    <s v="CA-2017-118437"/>
    <s v="6/17/2017"/>
    <s v="6/21/2017"/>
    <x v="0"/>
    <s v="PF-19165"/>
    <s v="Philip Fox"/>
    <x v="0"/>
    <s v="United States"/>
    <x v="175"/>
    <x v="4"/>
    <n v="98502"/>
    <x v="1"/>
    <s v="OFF-ST-10003722"/>
    <x v="1"/>
    <s v="Storage"/>
    <n v="14.03"/>
    <s v="Project Tote Personal File"/>
    <n v="1"/>
    <n v="0"/>
    <n v="4.0686999999999998"/>
  </r>
  <r>
    <s v="US-2015-126214"/>
    <s v="12/21/2015"/>
    <s v="12/24/2015"/>
    <x v="0"/>
    <s v="JS-15880"/>
    <s v="John Stevenson"/>
    <x v="0"/>
    <s v="United States"/>
    <x v="4"/>
    <x v="4"/>
    <n v="98103"/>
    <x v="1"/>
    <s v="FUR-TA-10003748"/>
    <x v="0"/>
    <s v="Tables"/>
    <n v="1618.37"/>
    <s v="Bevis 36 x 72 Conference Tables"/>
    <n v="13"/>
    <n v="0"/>
    <n v="356.04140000000001"/>
  </r>
  <r>
    <s v="US-2015-126214"/>
    <s v="12/21/2015"/>
    <s v="12/24/2015"/>
    <x v="0"/>
    <s v="JS-15880"/>
    <s v="John Stevenson"/>
    <x v="0"/>
    <s v="United States"/>
    <x v="4"/>
    <x v="4"/>
    <n v="98103"/>
    <x v="1"/>
    <s v="TEC-AC-10003198"/>
    <x v="2"/>
    <s v="Accessories"/>
    <n v="99.6"/>
    <s v="Enermax Acrylux Wireless Keyboard"/>
    <n v="1"/>
    <n v="0"/>
    <n v="36.851999999999997"/>
  </r>
  <r>
    <s v="CA-2015-133025"/>
    <s v="9/17/2015"/>
    <s v="9/19/2015"/>
    <x v="0"/>
    <s v="MO-17800"/>
    <s v="Meg O'Connel"/>
    <x v="2"/>
    <s v="United States"/>
    <x v="1"/>
    <x v="1"/>
    <n v="90036"/>
    <x v="1"/>
    <s v="OFF-PA-10004100"/>
    <x v="1"/>
    <s v="Paper"/>
    <n v="32.4"/>
    <s v="Xerox 216"/>
    <n v="5"/>
    <n v="0"/>
    <n v="15.552"/>
  </r>
  <r>
    <s v="CA-2015-108665"/>
    <d v="2015-06-07T00:00:00"/>
    <d v="2015-10-07T00:00:00"/>
    <x v="1"/>
    <s v="KM-16225"/>
    <s v="Kalyca Meade"/>
    <x v="1"/>
    <s v="United States"/>
    <x v="20"/>
    <x v="15"/>
    <n v="10011"/>
    <x v="3"/>
    <s v="FUR-FU-10002191"/>
    <x v="0"/>
    <s v="Furnishings"/>
    <n v="13.96"/>
    <s v="G.E. Halogen Desk Lamp Bulbs"/>
    <n v="2"/>
    <n v="0"/>
    <n v="6.7008000000000001"/>
  </r>
  <r>
    <s v="CA-2015-108665"/>
    <d v="2015-06-07T00:00:00"/>
    <d v="2015-10-07T00:00:00"/>
    <x v="1"/>
    <s v="KM-16225"/>
    <s v="Kalyca Meade"/>
    <x v="1"/>
    <s v="United States"/>
    <x v="20"/>
    <x v="15"/>
    <n v="10011"/>
    <x v="3"/>
    <s v="FUR-FU-10000965"/>
    <x v="0"/>
    <s v="Furnishings"/>
    <n v="155.82"/>
    <s v="Howard Miller 11-1/2&quot; Diameter Ridgewood Wall Clock"/>
    <n v="3"/>
    <n v="0"/>
    <n v="63.886200000000002"/>
  </r>
  <r>
    <s v="CA-2015-108665"/>
    <d v="2015-06-07T00:00:00"/>
    <d v="2015-10-07T00:00:00"/>
    <x v="1"/>
    <s v="KM-16225"/>
    <s v="Kalyca Meade"/>
    <x v="1"/>
    <s v="United States"/>
    <x v="20"/>
    <x v="15"/>
    <n v="10011"/>
    <x v="3"/>
    <s v="TEC-PH-10004188"/>
    <x v="2"/>
    <s v="Phones"/>
    <n v="124.95"/>
    <s v="OtterBox Commuter Series Case - Samsung Galaxy S4"/>
    <n v="5"/>
    <n v="0"/>
    <n v="2.4990000000000001"/>
  </r>
  <r>
    <s v="CA-2015-108665"/>
    <d v="2015-06-07T00:00:00"/>
    <d v="2015-10-07T00:00:00"/>
    <x v="1"/>
    <s v="KM-16225"/>
    <s v="Kalyca Meade"/>
    <x v="1"/>
    <s v="United States"/>
    <x v="20"/>
    <x v="15"/>
    <n v="10011"/>
    <x v="3"/>
    <s v="OFF-ST-10001526"/>
    <x v="1"/>
    <s v="Storage"/>
    <n v="601.65"/>
    <s v="Iceberg Mobile Mega Data/Printer Cart"/>
    <n v="5"/>
    <n v="0"/>
    <n v="156.429"/>
  </r>
  <r>
    <s v="CA-2015-124450"/>
    <s v="4/27/2015"/>
    <d v="2015-03-05T00:00:00"/>
    <x v="1"/>
    <s v="GT-14710"/>
    <s v="Greg Tran"/>
    <x v="0"/>
    <s v="United States"/>
    <x v="176"/>
    <x v="40"/>
    <n v="20016"/>
    <x v="3"/>
    <s v="OFF-AR-10001166"/>
    <x v="1"/>
    <s v="Art"/>
    <n v="22.74"/>
    <s v="Staples in misc. colors"/>
    <n v="3"/>
    <n v="0"/>
    <n v="8.8686000000000007"/>
  </r>
  <r>
    <s v="CA-2015-124450"/>
    <s v="4/27/2015"/>
    <d v="2015-03-05T00:00:00"/>
    <x v="1"/>
    <s v="GT-14710"/>
    <s v="Greg Tran"/>
    <x v="0"/>
    <s v="United States"/>
    <x v="176"/>
    <x v="40"/>
    <n v="20016"/>
    <x v="3"/>
    <s v="FUR-CH-10000309"/>
    <x v="0"/>
    <s v="Chairs"/>
    <n v="1267.53"/>
    <s v="Global Comet Stacking Arm Chair"/>
    <n v="3"/>
    <n v="0"/>
    <n v="316.88249999999999"/>
  </r>
  <r>
    <s v="CA-2015-124450"/>
    <s v="4/27/2015"/>
    <d v="2015-03-05T00:00:00"/>
    <x v="1"/>
    <s v="GT-14710"/>
    <s v="Greg Tran"/>
    <x v="0"/>
    <s v="United States"/>
    <x v="176"/>
    <x v="40"/>
    <n v="20016"/>
    <x v="3"/>
    <s v="TEC-MA-10004212"/>
    <x v="2"/>
    <s v="Machines"/>
    <n v="1379.92"/>
    <s v="Cisco SPA525G2 5-Line IP Phone"/>
    <n v="8"/>
    <n v="0"/>
    <n v="648.56240000000003"/>
  </r>
  <r>
    <s v="CA-2015-167269"/>
    <s v="6/16/2015"/>
    <s v="6/20/2015"/>
    <x v="1"/>
    <s v="PB-19150"/>
    <s v="Philip Brown"/>
    <x v="0"/>
    <s v="United States"/>
    <x v="10"/>
    <x v="9"/>
    <n v="19134"/>
    <x v="3"/>
    <s v="OFF-EN-10003072"/>
    <x v="1"/>
    <s v="Envelopes"/>
    <n v="6.2080000000000002"/>
    <s v="Peel &amp; Seel Envelopes"/>
    <n v="2"/>
    <n v="0.2"/>
    <n v="2.1728000000000001"/>
  </r>
  <r>
    <s v="CA-2017-106964"/>
    <s v="12/17/2017"/>
    <s v="12/20/2017"/>
    <x v="2"/>
    <s v="HR-14770"/>
    <s v="Hallie Redmond"/>
    <x v="2"/>
    <s v="United States"/>
    <x v="1"/>
    <x v="1"/>
    <n v="90045"/>
    <x v="1"/>
    <s v="OFF-BI-10000320"/>
    <x v="1"/>
    <s v="Binders"/>
    <n v="11.808"/>
    <s v="GBC Plastic Binding Combs"/>
    <n v="2"/>
    <n v="0.2"/>
    <n v="4.2804000000000002"/>
  </r>
  <r>
    <s v="CA-2016-126529"/>
    <d v="2016-11-01T00:00:00"/>
    <s v="1/13/2016"/>
    <x v="0"/>
    <s v="DE-13255"/>
    <s v="Deanra Eno"/>
    <x v="2"/>
    <s v="United States"/>
    <x v="24"/>
    <x v="24"/>
    <n v="45503"/>
    <x v="3"/>
    <s v="OFF-PA-10001166"/>
    <x v="1"/>
    <s v="Paper"/>
    <n v="15.552"/>
    <s v="Xerox 2"/>
    <n v="3"/>
    <n v="0.2"/>
    <n v="5.4432"/>
  </r>
  <r>
    <s v="CA-2016-126529"/>
    <d v="2016-11-01T00:00:00"/>
    <s v="1/13/2016"/>
    <x v="0"/>
    <s v="DE-13255"/>
    <s v="Deanra Eno"/>
    <x v="2"/>
    <s v="United States"/>
    <x v="24"/>
    <x v="24"/>
    <n v="45503"/>
    <x v="3"/>
    <s v="OFF-PA-10003656"/>
    <x v="1"/>
    <s v="Paper"/>
    <n v="63.311999999999998"/>
    <s v="Xerox 1935"/>
    <n v="3"/>
    <n v="0.2"/>
    <n v="20.5764"/>
  </r>
  <r>
    <s v="CA-2016-126529"/>
    <d v="2016-11-01T00:00:00"/>
    <s v="1/13/2016"/>
    <x v="0"/>
    <s v="DE-13255"/>
    <s v="Deanra Eno"/>
    <x v="2"/>
    <s v="United States"/>
    <x v="24"/>
    <x v="24"/>
    <n v="45503"/>
    <x v="3"/>
    <s v="TEC-PH-10000148"/>
    <x v="2"/>
    <s v="Phones"/>
    <n v="15.587999999999999"/>
    <s v="Cyber Acoustics AC-202b Speech Recognition Stereo Headset"/>
    <n v="2"/>
    <n v="0.4"/>
    <n v="-9.8724000000000007"/>
  </r>
  <r>
    <s v="CA-2014-163552"/>
    <d v="2014-11-07T00:00:00"/>
    <s v="7/15/2014"/>
    <x v="1"/>
    <s v="LA-16780"/>
    <s v="Laura Armstrong"/>
    <x v="1"/>
    <s v="United States"/>
    <x v="83"/>
    <x v="30"/>
    <n v="7601"/>
    <x v="3"/>
    <s v="OFF-PA-10000474"/>
    <x v="1"/>
    <s v="Paper"/>
    <n v="177.2"/>
    <s v="Easy-staple paper"/>
    <n v="5"/>
    <n v="0"/>
    <n v="83.284000000000006"/>
  </r>
  <r>
    <s v="CA-2014-163552"/>
    <d v="2014-11-07T00:00:00"/>
    <s v="7/15/2014"/>
    <x v="1"/>
    <s v="LA-16780"/>
    <s v="Laura Armstrong"/>
    <x v="1"/>
    <s v="United States"/>
    <x v="83"/>
    <x v="30"/>
    <n v="7601"/>
    <x v="3"/>
    <s v="TEC-PH-10003885"/>
    <x v="2"/>
    <s v="Phones"/>
    <n v="197.97"/>
    <s v="Cisco SPA508G"/>
    <n v="3"/>
    <n v="0"/>
    <n v="57.411299999999997"/>
  </r>
  <r>
    <s v="CA-2014-163552"/>
    <d v="2014-11-07T00:00:00"/>
    <s v="7/15/2014"/>
    <x v="1"/>
    <s v="LA-16780"/>
    <s v="Laura Armstrong"/>
    <x v="1"/>
    <s v="United States"/>
    <x v="83"/>
    <x v="30"/>
    <n v="7601"/>
    <x v="3"/>
    <s v="FUR-CH-10003379"/>
    <x v="0"/>
    <s v="Chairs"/>
    <n v="854.94"/>
    <s v="Global Commerce Series High-Back Swivel/Tilt Chairs"/>
    <n v="3"/>
    <n v="0"/>
    <n v="213.73500000000001"/>
  </r>
  <r>
    <s v="CA-2014-163552"/>
    <d v="2014-11-07T00:00:00"/>
    <s v="7/15/2014"/>
    <x v="1"/>
    <s v="LA-16780"/>
    <s v="Laura Armstrong"/>
    <x v="1"/>
    <s v="United States"/>
    <x v="83"/>
    <x v="30"/>
    <n v="7601"/>
    <x v="3"/>
    <s v="FUR-FU-10000629"/>
    <x v="0"/>
    <s v="Furnishings"/>
    <n v="124.11"/>
    <s v="9-3/4 Diameter Round Wall Clock"/>
    <n v="9"/>
    <n v="0"/>
    <n v="52.126199999999997"/>
  </r>
  <r>
    <s v="CA-2014-163552"/>
    <d v="2014-11-07T00:00:00"/>
    <s v="7/15/2014"/>
    <x v="1"/>
    <s v="LA-16780"/>
    <s v="Laura Armstrong"/>
    <x v="1"/>
    <s v="United States"/>
    <x v="83"/>
    <x v="30"/>
    <n v="7601"/>
    <x v="3"/>
    <s v="OFF-LA-10001175"/>
    <x v="1"/>
    <s v="Labels"/>
    <n v="14.4"/>
    <s v="Avery 514"/>
    <n v="5"/>
    <n v="0"/>
    <n v="7.056"/>
  </r>
  <r>
    <s v="CA-2016-109820"/>
    <s v="11/20/2016"/>
    <s v="11/22/2016"/>
    <x v="2"/>
    <s v="AG-10390"/>
    <s v="Allen Goldenen"/>
    <x v="0"/>
    <s v="United States"/>
    <x v="74"/>
    <x v="24"/>
    <n v="45231"/>
    <x v="3"/>
    <s v="OFF-PA-10000955"/>
    <x v="1"/>
    <s v="Paper"/>
    <n v="15.696"/>
    <s v="Southworth 25% Cotton Granite Paper &amp; Envelopes"/>
    <n v="3"/>
    <n v="0.2"/>
    <n v="5.1012000000000004"/>
  </r>
  <r>
    <s v="CA-2016-109820"/>
    <s v="11/20/2016"/>
    <s v="11/22/2016"/>
    <x v="2"/>
    <s v="AG-10390"/>
    <s v="Allen Goldenen"/>
    <x v="0"/>
    <s v="United States"/>
    <x v="74"/>
    <x v="24"/>
    <n v="45231"/>
    <x v="3"/>
    <s v="OFF-BI-10003460"/>
    <x v="1"/>
    <s v="Binders"/>
    <n v="2.6280000000000001"/>
    <s v="Acco 3-Hole Punch"/>
    <n v="2"/>
    <n v="0.7"/>
    <n v="-1.9272"/>
  </r>
  <r>
    <s v="CA-2016-109820"/>
    <s v="11/20/2016"/>
    <s v="11/22/2016"/>
    <x v="2"/>
    <s v="AG-10390"/>
    <s v="Allen Goldenen"/>
    <x v="0"/>
    <s v="United States"/>
    <x v="74"/>
    <x v="24"/>
    <n v="45231"/>
    <x v="3"/>
    <s v="OFF-BI-10000474"/>
    <x v="1"/>
    <s v="Binders"/>
    <n v="14.427"/>
    <s v="Avery Recycled Flexi-View Covers for Binding Systems"/>
    <n v="3"/>
    <n v="0.7"/>
    <n v="-10.579800000000001"/>
  </r>
  <r>
    <s v="CA-2016-113061"/>
    <s v="4/22/2016"/>
    <s v="4/26/2016"/>
    <x v="1"/>
    <s v="EL-13735"/>
    <s v="Ed Ludwig"/>
    <x v="2"/>
    <s v="United States"/>
    <x v="177"/>
    <x v="25"/>
    <n v="65109"/>
    <x v="2"/>
    <s v="FUR-FU-10003975"/>
    <x v="0"/>
    <s v="Furnishings"/>
    <n v="86.62"/>
    <s v="Eldon Advantage Chair Mats for Low to Medium Pile Carpets"/>
    <n v="2"/>
    <n v="0"/>
    <n v="8.6620000000000008"/>
  </r>
  <r>
    <s v="CA-2015-127418"/>
    <s v="6/13/2015"/>
    <s v="6/14/2015"/>
    <x v="2"/>
    <s v="JJ-15445"/>
    <s v="Jennifer Jackson"/>
    <x v="0"/>
    <s v="United States"/>
    <x v="1"/>
    <x v="1"/>
    <n v="90004"/>
    <x v="1"/>
    <s v="OFF-BI-10003707"/>
    <x v="1"/>
    <s v="Binders"/>
    <n v="36.624000000000002"/>
    <s v="Aluminum Screw Posts"/>
    <n v="3"/>
    <n v="0.2"/>
    <n v="13.734"/>
  </r>
  <r>
    <s v="CA-2017-121818"/>
    <s v="11/20/2017"/>
    <s v="11/21/2017"/>
    <x v="2"/>
    <s v="JH-15430"/>
    <s v="Jennifer Halladay"/>
    <x v="0"/>
    <s v="United States"/>
    <x v="140"/>
    <x v="3"/>
    <n v="27217"/>
    <x v="0"/>
    <s v="OFF-AR-10000203"/>
    <x v="1"/>
    <s v="Art"/>
    <n v="23.968"/>
    <s v="Newell 336"/>
    <n v="7"/>
    <n v="0.2"/>
    <n v="2.6964000000000001"/>
  </r>
  <r>
    <s v="CA-2017-121818"/>
    <s v="11/20/2017"/>
    <s v="11/21/2017"/>
    <x v="2"/>
    <s v="JH-15430"/>
    <s v="Jennifer Halladay"/>
    <x v="0"/>
    <s v="United States"/>
    <x v="140"/>
    <x v="3"/>
    <n v="27217"/>
    <x v="0"/>
    <s v="OFF-AR-10004790"/>
    <x v="1"/>
    <s v="Art"/>
    <n v="28.728000000000002"/>
    <s v="Staples in misc. colors"/>
    <n v="3"/>
    <n v="0.2"/>
    <n v="1.7955000000000001"/>
  </r>
  <r>
    <s v="CA-2016-127670"/>
    <s v="3/20/2016"/>
    <s v="3/24/2016"/>
    <x v="1"/>
    <s v="RD-19660"/>
    <s v="Robert Dilbeck"/>
    <x v="2"/>
    <s v="United States"/>
    <x v="178"/>
    <x v="25"/>
    <n v="63376"/>
    <x v="2"/>
    <s v="FUR-TA-10001095"/>
    <x v="0"/>
    <s v="Tables"/>
    <n v="697.16"/>
    <s v="Chromcraft Round Conference Tables"/>
    <n v="4"/>
    <n v="0"/>
    <n v="146.40360000000001"/>
  </r>
  <r>
    <s v="CA-2016-102981"/>
    <d v="2016-06-09T00:00:00"/>
    <d v="2016-09-09T00:00:00"/>
    <x v="0"/>
    <s v="MO-17500"/>
    <s v="Mary O'Rourke"/>
    <x v="0"/>
    <s v="United States"/>
    <x v="20"/>
    <x v="15"/>
    <n v="10035"/>
    <x v="3"/>
    <s v="TEC-AC-10004761"/>
    <x v="2"/>
    <s v="Accessories"/>
    <n v="31.86"/>
    <s v="Maxell 4.7GB DVD+RW 3/Pack"/>
    <n v="2"/>
    <n v="0"/>
    <n v="11.151"/>
  </r>
  <r>
    <s v="CA-2016-102981"/>
    <d v="2016-06-09T00:00:00"/>
    <d v="2016-09-09T00:00:00"/>
    <x v="0"/>
    <s v="MO-17500"/>
    <s v="Mary O'Rourke"/>
    <x v="0"/>
    <s v="United States"/>
    <x v="20"/>
    <x v="15"/>
    <n v="10035"/>
    <x v="3"/>
    <s v="FUR-BO-10001811"/>
    <x v="0"/>
    <s v="Bookcases"/>
    <n v="722.35199999999998"/>
    <s v="Atlantic Metals Mobile 5-Shelf Bookcases, Custom Colors"/>
    <n v="3"/>
    <n v="0.2"/>
    <n v="90.293999999999997"/>
  </r>
  <r>
    <s v="CA-2017-115651"/>
    <d v="2017-09-07T00:00:00"/>
    <d v="2017-12-07T00:00:00"/>
    <x v="2"/>
    <s v="NS-18640"/>
    <s v="Noel Staavos"/>
    <x v="1"/>
    <s v="United States"/>
    <x v="22"/>
    <x v="10"/>
    <n v="60610"/>
    <x v="2"/>
    <s v="OFF-AR-10001130"/>
    <x v="1"/>
    <s v="Art"/>
    <n v="8.84"/>
    <s v="Quartet Alpha White Chalk, 12/Pack"/>
    <n v="5"/>
    <n v="0.2"/>
    <n v="2.9834999999999998"/>
  </r>
  <r>
    <s v="CA-2017-115651"/>
    <d v="2017-09-07T00:00:00"/>
    <d v="2017-12-07T00:00:00"/>
    <x v="2"/>
    <s v="NS-18640"/>
    <s v="Noel Staavos"/>
    <x v="1"/>
    <s v="United States"/>
    <x v="22"/>
    <x v="10"/>
    <n v="60610"/>
    <x v="2"/>
    <s v="OFF-AP-10000055"/>
    <x v="1"/>
    <s v="Appliances"/>
    <n v="58.463999999999999"/>
    <s v="Belkin F9S820V06 8 Outlet Surge"/>
    <n v="9"/>
    <n v="0.8"/>
    <n v="-146.16"/>
  </r>
  <r>
    <s v="CA-2017-152702"/>
    <d v="2017-12-10T00:00:00"/>
    <s v="10/16/2017"/>
    <x v="1"/>
    <s v="SN-20710"/>
    <s v="Steve Nguyen"/>
    <x v="2"/>
    <s v="United States"/>
    <x v="179"/>
    <x v="10"/>
    <n v="61107"/>
    <x v="2"/>
    <s v="FUR-CH-10002304"/>
    <x v="0"/>
    <s v="Chairs"/>
    <n v="254.60400000000001"/>
    <s v="Global Stack Chair without Arms, Black"/>
    <n v="14"/>
    <n v="0.3"/>
    <n v="-18.186"/>
  </r>
  <r>
    <s v="CA-2016-169103"/>
    <d v="2016-08-03T00:00:00"/>
    <s v="3/13/2016"/>
    <x v="1"/>
    <s v="ZC-21910"/>
    <s v="Zuschuss Carroll"/>
    <x v="0"/>
    <s v="United States"/>
    <x v="100"/>
    <x v="2"/>
    <n v="33142"/>
    <x v="0"/>
    <s v="TEC-PH-10001530"/>
    <x v="2"/>
    <s v="Phones"/>
    <n v="1363.96"/>
    <s v="Cisco Unified IP Phone 7945G VoIP phone"/>
    <n v="5"/>
    <n v="0.2"/>
    <n v="85.247500000000002"/>
  </r>
  <r>
    <s v="CA-2016-169103"/>
    <d v="2016-08-03T00:00:00"/>
    <s v="3/13/2016"/>
    <x v="1"/>
    <s v="ZC-21910"/>
    <s v="Zuschuss Carroll"/>
    <x v="0"/>
    <s v="United States"/>
    <x v="100"/>
    <x v="2"/>
    <n v="33142"/>
    <x v="0"/>
    <s v="FUR-FU-10004006"/>
    <x v="0"/>
    <s v="Furnishings"/>
    <n v="102.36"/>
    <s v="Deflect-o DuraMat Lighweight, Studded, Beveled Mat for Low Pile Carpeting"/>
    <n v="3"/>
    <n v="0.2"/>
    <n v="-3.8384999999999998"/>
  </r>
  <r>
    <s v="CA-2014-139192"/>
    <s v="5/27/2014"/>
    <d v="2014-01-06T00:00:00"/>
    <x v="0"/>
    <s v="LC-16885"/>
    <s v="Lena Creighton"/>
    <x v="0"/>
    <s v="United States"/>
    <x v="8"/>
    <x v="1"/>
    <n v="94109"/>
    <x v="1"/>
    <s v="TEC-PH-10000486"/>
    <x v="2"/>
    <s v="Phones"/>
    <n v="1113.5039999999999"/>
    <s v="Plantronics HL10 Handset Lifter"/>
    <n v="12"/>
    <n v="0.2"/>
    <n v="125.2692"/>
  </r>
  <r>
    <s v="CA-2014-139192"/>
    <s v="5/27/2014"/>
    <d v="2014-01-06T00:00:00"/>
    <x v="0"/>
    <s v="LC-16885"/>
    <s v="Lena Creighton"/>
    <x v="0"/>
    <s v="United States"/>
    <x v="8"/>
    <x v="1"/>
    <n v="94109"/>
    <x v="1"/>
    <s v="TEC-AC-10001606"/>
    <x v="2"/>
    <s v="Accessories"/>
    <n v="99.99"/>
    <s v="Logitech Wireless Performance Mouse MX for PC and Mac"/>
    <n v="1"/>
    <n v="0"/>
    <n v="37.996200000000002"/>
  </r>
  <r>
    <s v="US-2015-153500"/>
    <d v="2015-03-07T00:00:00"/>
    <d v="2015-05-07T00:00:00"/>
    <x v="2"/>
    <s v="DG-13300"/>
    <s v="Deirdre Greer"/>
    <x v="1"/>
    <s v="United States"/>
    <x v="10"/>
    <x v="9"/>
    <n v="19134"/>
    <x v="3"/>
    <s v="FUR-FU-10000293"/>
    <x v="0"/>
    <s v="Furnishings"/>
    <n v="168.464"/>
    <s v="Eldon Antistatic Chair Mats for Low to Medium Pile Carpets"/>
    <n v="2"/>
    <n v="0.2"/>
    <n v="-29.481200000000001"/>
  </r>
  <r>
    <s v="US-2015-153500"/>
    <d v="2015-03-07T00:00:00"/>
    <d v="2015-05-07T00:00:00"/>
    <x v="2"/>
    <s v="DG-13300"/>
    <s v="Deirdre Greer"/>
    <x v="1"/>
    <s v="United States"/>
    <x v="10"/>
    <x v="9"/>
    <n v="19134"/>
    <x v="3"/>
    <s v="OFF-PA-10001307"/>
    <x v="1"/>
    <s v="Paper"/>
    <n v="6.72"/>
    <s v="Important Message Pads, 50 4-1/4 x 5-1/2 Forms per Pad"/>
    <n v="2"/>
    <n v="0.2"/>
    <n v="2.4359999999999999"/>
  </r>
  <r>
    <s v="US-2015-153500"/>
    <d v="2015-03-07T00:00:00"/>
    <d v="2015-05-07T00:00:00"/>
    <x v="2"/>
    <s v="DG-13300"/>
    <s v="Deirdre Greer"/>
    <x v="1"/>
    <s v="United States"/>
    <x v="10"/>
    <x v="9"/>
    <n v="19134"/>
    <x v="3"/>
    <s v="FUR-FU-10004460"/>
    <x v="0"/>
    <s v="Furnishings"/>
    <n v="282.88799999999998"/>
    <s v="Howard Miller 12&quot; Round Wall Clock"/>
    <n v="9"/>
    <n v="0.2"/>
    <n v="56.577599999999997"/>
  </r>
  <r>
    <s v="CA-2015-110667"/>
    <d v="2015-04-04T00:00:00"/>
    <d v="2015-08-04T00:00:00"/>
    <x v="1"/>
    <s v="NF-18595"/>
    <s v="Nicole Fjeld"/>
    <x v="2"/>
    <s v="United States"/>
    <x v="20"/>
    <x v="15"/>
    <n v="10009"/>
    <x v="3"/>
    <s v="OFF-AR-10000716"/>
    <x v="1"/>
    <s v="Art"/>
    <n v="11.16"/>
    <s v="DIXON Ticonderoga Erasable Checking Pencils"/>
    <n v="2"/>
    <n v="0"/>
    <n v="4.3524000000000003"/>
  </r>
  <r>
    <s v="CA-2015-110667"/>
    <d v="2015-04-04T00:00:00"/>
    <d v="2015-08-04T00:00:00"/>
    <x v="1"/>
    <s v="NF-18595"/>
    <s v="Nicole Fjeld"/>
    <x v="2"/>
    <s v="United States"/>
    <x v="20"/>
    <x v="15"/>
    <n v="10009"/>
    <x v="3"/>
    <s v="FUR-FU-10004622"/>
    <x v="0"/>
    <s v="Furnishings"/>
    <n v="108.4"/>
    <s v="Eldon Advantage Foldable Chair Mats for Low Pile Carpets"/>
    <n v="2"/>
    <n v="0"/>
    <n v="22.763999999999999"/>
  </r>
  <r>
    <s v="CA-2015-110667"/>
    <d v="2015-04-04T00:00:00"/>
    <d v="2015-08-04T00:00:00"/>
    <x v="1"/>
    <s v="NF-18595"/>
    <s v="Nicole Fjeld"/>
    <x v="2"/>
    <s v="United States"/>
    <x v="20"/>
    <x v="15"/>
    <n v="10009"/>
    <x v="3"/>
    <s v="OFF-BI-10002735"/>
    <x v="1"/>
    <s v="Binders"/>
    <n v="82.343999999999994"/>
    <s v="GBC Prestige Therm-A-Bind Covers"/>
    <n v="3"/>
    <n v="0.2"/>
    <n v="27.7911"/>
  </r>
  <r>
    <s v="CA-2015-110667"/>
    <d v="2015-04-04T00:00:00"/>
    <d v="2015-08-04T00:00:00"/>
    <x v="1"/>
    <s v="NF-18595"/>
    <s v="Nicole Fjeld"/>
    <x v="2"/>
    <s v="United States"/>
    <x v="20"/>
    <x v="15"/>
    <n v="10009"/>
    <x v="3"/>
    <s v="OFF-BI-10003529"/>
    <x v="1"/>
    <s v="Binders"/>
    <n v="9.0879999999999992"/>
    <s v="Avery Round Ring Poly Binders"/>
    <n v="4"/>
    <n v="0.2"/>
    <n v="3.2944"/>
  </r>
  <r>
    <s v="CA-2017-167150"/>
    <d v="2017-10-12T00:00:00"/>
    <s v="12/17/2017"/>
    <x v="1"/>
    <s v="BP-11185"/>
    <s v="Ben Peterman"/>
    <x v="1"/>
    <s v="United States"/>
    <x v="70"/>
    <x v="1"/>
    <n v="92037"/>
    <x v="1"/>
    <s v="OFF-BI-10001097"/>
    <x v="1"/>
    <s v="Binders"/>
    <n v="19.936"/>
    <s v="Avery Hole Reinforcements"/>
    <n v="4"/>
    <n v="0.2"/>
    <n v="7.2267999999999999"/>
  </r>
  <r>
    <s v="CA-2017-167150"/>
    <d v="2017-10-12T00:00:00"/>
    <s v="12/17/2017"/>
    <x v="1"/>
    <s v="BP-11185"/>
    <s v="Ben Peterman"/>
    <x v="1"/>
    <s v="United States"/>
    <x v="70"/>
    <x v="1"/>
    <n v="92037"/>
    <x v="1"/>
    <s v="OFF-BI-10001597"/>
    <x v="1"/>
    <s v="Binders"/>
    <n v="65.567999999999998"/>
    <s v="Wilson Jones Ledger-Size, Piano-Hinge Binder, 2&quot;, Blue"/>
    <n v="2"/>
    <n v="0.2"/>
    <n v="22.948799999999999"/>
  </r>
  <r>
    <s v="CA-2016-105284"/>
    <s v="11/24/2016"/>
    <d v="2016-01-12T00:00:00"/>
    <x v="1"/>
    <s v="MG-17650"/>
    <s v="Matthew Grinstein"/>
    <x v="2"/>
    <s v="United States"/>
    <x v="10"/>
    <x v="9"/>
    <n v="19143"/>
    <x v="3"/>
    <s v="OFF-FA-10001754"/>
    <x v="1"/>
    <s v="Fasteners"/>
    <n v="4.4160000000000004"/>
    <s v="Stockwell Gold Paper Clips"/>
    <n v="3"/>
    <n v="0.2"/>
    <n v="1.6008"/>
  </r>
  <r>
    <s v="US-2015-125374"/>
    <s v="3/23/2015"/>
    <s v="3/29/2015"/>
    <x v="1"/>
    <s v="JD-16060"/>
    <s v="Julia Dunbar"/>
    <x v="0"/>
    <s v="United States"/>
    <x v="12"/>
    <x v="5"/>
    <n v="77095"/>
    <x v="2"/>
    <s v="FUR-CH-10003396"/>
    <x v="0"/>
    <s v="Chairs"/>
    <n v="107.77200000000001"/>
    <s v="Global Deluxe Steno Chair"/>
    <n v="2"/>
    <n v="0.3"/>
    <n v="-29.252400000000002"/>
  </r>
  <r>
    <s v="CA-2015-161263"/>
    <s v="4/16/2015"/>
    <s v="4/21/2015"/>
    <x v="1"/>
    <s v="TS-21160"/>
    <s v="Theresa Swint"/>
    <x v="1"/>
    <s v="United States"/>
    <x v="167"/>
    <x v="24"/>
    <n v="43615"/>
    <x v="3"/>
    <s v="OFF-AP-10002350"/>
    <x v="1"/>
    <s v="Appliances"/>
    <n v="45.216000000000001"/>
    <s v="Belkin F9H710-06 7 Outlet SurgeMaster Surge Protector"/>
    <n v="3"/>
    <n v="0.2"/>
    <n v="4.5216000000000003"/>
  </r>
  <r>
    <s v="CA-2015-161263"/>
    <s v="4/16/2015"/>
    <s v="4/21/2015"/>
    <x v="1"/>
    <s v="TS-21160"/>
    <s v="Theresa Swint"/>
    <x v="1"/>
    <s v="United States"/>
    <x v="167"/>
    <x v="24"/>
    <n v="43615"/>
    <x v="3"/>
    <s v="OFF-FA-10004838"/>
    <x v="1"/>
    <s v="Fasteners"/>
    <n v="10.416"/>
    <s v="Super Bands, 12/Pack"/>
    <n v="7"/>
    <n v="0.2"/>
    <n v="-2.2134"/>
  </r>
  <r>
    <s v="CA-2015-161263"/>
    <s v="4/16/2015"/>
    <s v="4/21/2015"/>
    <x v="1"/>
    <s v="TS-21160"/>
    <s v="Theresa Swint"/>
    <x v="1"/>
    <s v="United States"/>
    <x v="167"/>
    <x v="24"/>
    <n v="43615"/>
    <x v="3"/>
    <s v="OFF-AR-10004757"/>
    <x v="1"/>
    <s v="Art"/>
    <n v="7.8719999999999999"/>
    <s v="Crayola Colored Pencils"/>
    <n v="3"/>
    <n v="0.2"/>
    <n v="1.2791999999999999"/>
  </r>
  <r>
    <s v="CA-2015-161263"/>
    <s v="4/16/2015"/>
    <s v="4/21/2015"/>
    <x v="1"/>
    <s v="TS-21160"/>
    <s v="Theresa Swint"/>
    <x v="1"/>
    <s v="United States"/>
    <x v="167"/>
    <x v="24"/>
    <n v="43615"/>
    <x v="3"/>
    <s v="TEC-PH-10002115"/>
    <x v="2"/>
    <s v="Phones"/>
    <n v="118.782"/>
    <s v="Plantronics 81402"/>
    <n v="3"/>
    <n v="0.4"/>
    <n v="-27.715800000000002"/>
  </r>
  <r>
    <s v="CA-2015-161263"/>
    <s v="4/16/2015"/>
    <s v="4/21/2015"/>
    <x v="1"/>
    <s v="TS-21160"/>
    <s v="Theresa Swint"/>
    <x v="1"/>
    <s v="United States"/>
    <x v="167"/>
    <x v="24"/>
    <n v="43615"/>
    <x v="3"/>
    <s v="OFF-FA-10003059"/>
    <x v="1"/>
    <s v="Fasteners"/>
    <n v="1.448"/>
    <s v="Assorted Color Push Pins"/>
    <n v="1"/>
    <n v="0.2"/>
    <n v="0.23530000000000001"/>
  </r>
  <r>
    <s v="CA-2015-161263"/>
    <s v="4/16/2015"/>
    <s v="4/21/2015"/>
    <x v="1"/>
    <s v="TS-21160"/>
    <s v="Theresa Swint"/>
    <x v="1"/>
    <s v="United States"/>
    <x v="167"/>
    <x v="24"/>
    <n v="43615"/>
    <x v="3"/>
    <s v="OFF-BI-10004330"/>
    <x v="1"/>
    <s v="Binders"/>
    <n v="55.47"/>
    <s v="GBC Velobind Prepunched Cover Sets, Regency Series"/>
    <n v="5"/>
    <n v="0.7"/>
    <n v="-46.225000000000001"/>
  </r>
  <r>
    <s v="CA-2016-157686"/>
    <d v="2016-01-10T00:00:00"/>
    <d v="2016-02-10T00:00:00"/>
    <x v="2"/>
    <s v="BD-11620"/>
    <s v="Brian DeCherney"/>
    <x v="0"/>
    <s v="United States"/>
    <x v="8"/>
    <x v="1"/>
    <n v="94122"/>
    <x v="1"/>
    <s v="FUR-CH-10001146"/>
    <x v="0"/>
    <s v="Chairs"/>
    <n v="194.84800000000001"/>
    <s v="Global Value Mid-Back Manager's Chair, Gray"/>
    <n v="4"/>
    <n v="0.2"/>
    <n v="12.178000000000001"/>
  </r>
  <r>
    <s v="US-2017-139955"/>
    <s v="9/28/2017"/>
    <s v="9/30/2017"/>
    <x v="0"/>
    <s v="CM-12160"/>
    <s v="Charles McCrossin"/>
    <x v="0"/>
    <s v="United States"/>
    <x v="180"/>
    <x v="5"/>
    <n v="78521"/>
    <x v="2"/>
    <s v="OFF-SU-10001935"/>
    <x v="1"/>
    <s v="Supplies"/>
    <n v="1.744"/>
    <s v="Staple remover"/>
    <n v="1"/>
    <n v="0.2"/>
    <n v="-0.3488"/>
  </r>
  <r>
    <s v="US-2015-150161"/>
    <s v="7/25/2015"/>
    <s v="7/29/2015"/>
    <x v="1"/>
    <s v="RB-19795"/>
    <s v="Ross Baird"/>
    <x v="2"/>
    <s v="United States"/>
    <x v="10"/>
    <x v="9"/>
    <n v="19143"/>
    <x v="3"/>
    <s v="OFF-BI-10001524"/>
    <x v="1"/>
    <s v="Binders"/>
    <n v="25.175999999999998"/>
    <s v="GBC Premium Transparent Covers with Diagonal Lined Pattern"/>
    <n v="4"/>
    <n v="0.7"/>
    <n v="-18.462399999999999"/>
  </r>
  <r>
    <s v="CA-2015-144652"/>
    <s v="11/20/2015"/>
    <s v="11/26/2015"/>
    <x v="1"/>
    <s v="SN-20560"/>
    <s v="Skye Norling"/>
    <x v="2"/>
    <s v="United States"/>
    <x v="1"/>
    <x v="1"/>
    <n v="90008"/>
    <x v="1"/>
    <s v="OFF-AR-10003732"/>
    <x v="1"/>
    <s v="Art"/>
    <n v="19.46"/>
    <s v="Newell 333"/>
    <n v="7"/>
    <n v="0"/>
    <n v="5.0595999999999997"/>
  </r>
  <r>
    <s v="CA-2016-152814"/>
    <s v="4/28/2016"/>
    <d v="2016-02-05T00:00:00"/>
    <x v="1"/>
    <s v="EH-14005"/>
    <s v="Erica Hernandez"/>
    <x v="2"/>
    <s v="United States"/>
    <x v="60"/>
    <x v="22"/>
    <n v="80219"/>
    <x v="1"/>
    <s v="OFF-PA-10001970"/>
    <x v="1"/>
    <s v="Paper"/>
    <n v="29.472000000000001"/>
    <s v="Xerox 1881"/>
    <n v="3"/>
    <n v="0.2"/>
    <n v="9.9467999999999996"/>
  </r>
  <r>
    <s v="CA-2017-106943"/>
    <s v="11/14/2017"/>
    <s v="11/19/2017"/>
    <x v="1"/>
    <s v="FO-14305"/>
    <s v="Frank Olsen"/>
    <x v="0"/>
    <s v="United States"/>
    <x v="20"/>
    <x v="15"/>
    <n v="10035"/>
    <x v="3"/>
    <s v="OFF-BI-10003669"/>
    <x v="1"/>
    <s v="Binders"/>
    <n v="8.64"/>
    <s v="3M Organizer Strips"/>
    <n v="2"/>
    <n v="0.2"/>
    <n v="3.024"/>
  </r>
  <r>
    <s v="CA-2016-134348"/>
    <d v="2016-12-11T00:00:00"/>
    <s v="11/19/2016"/>
    <x v="1"/>
    <s v="MS-17710"/>
    <s v="Maurice Satty"/>
    <x v="0"/>
    <s v="United States"/>
    <x v="123"/>
    <x v="16"/>
    <n v="85204"/>
    <x v="1"/>
    <s v="OFF-BI-10003727"/>
    <x v="1"/>
    <s v="Binders"/>
    <n v="6.27"/>
    <s v="Avery Durable Slant Ring Binders With Label Holder"/>
    <n v="5"/>
    <n v="0.7"/>
    <n v="-4.5979999999999999"/>
  </r>
  <r>
    <s v="CA-2016-134348"/>
    <d v="2016-12-11T00:00:00"/>
    <s v="11/19/2016"/>
    <x v="1"/>
    <s v="MS-17710"/>
    <s v="Maurice Satty"/>
    <x v="0"/>
    <s v="United States"/>
    <x v="123"/>
    <x v="16"/>
    <n v="85204"/>
    <x v="1"/>
    <s v="OFF-BI-10004967"/>
    <x v="1"/>
    <s v="Binders"/>
    <n v="4.3680000000000003"/>
    <s v="Round Ring Binders"/>
    <n v="7"/>
    <n v="0.7"/>
    <n v="-3.3488000000000002"/>
  </r>
  <r>
    <s v="CA-2016-134348"/>
    <d v="2016-12-11T00:00:00"/>
    <s v="11/19/2016"/>
    <x v="1"/>
    <s v="MS-17710"/>
    <s v="Maurice Satty"/>
    <x v="0"/>
    <s v="United States"/>
    <x v="123"/>
    <x v="16"/>
    <n v="85204"/>
    <x v="1"/>
    <s v="TEC-AC-10003447"/>
    <x v="2"/>
    <s v="Accessories"/>
    <n v="31.984000000000002"/>
    <s v="Micropad Numeric Keypads"/>
    <n v="2"/>
    <n v="0.2"/>
    <n v="1.9990000000000001"/>
  </r>
  <r>
    <s v="CA-2016-161781"/>
    <s v="9/29/2016"/>
    <s v="9/30/2016"/>
    <x v="2"/>
    <s v="CC-12100"/>
    <s v="Chad Cunningham"/>
    <x v="2"/>
    <s v="United States"/>
    <x v="38"/>
    <x v="14"/>
    <n v="47201"/>
    <x v="2"/>
    <s v="OFF-AR-10000255"/>
    <x v="1"/>
    <s v="Art"/>
    <n v="40.880000000000003"/>
    <s v="Newell 328"/>
    <n v="7"/>
    <n v="0"/>
    <n v="10.6288"/>
  </r>
  <r>
    <s v="CA-2017-132521"/>
    <s v="9/23/2017"/>
    <s v="9/25/2017"/>
    <x v="0"/>
    <s v="DW-13540"/>
    <s v="Don Weiss"/>
    <x v="0"/>
    <s v="United States"/>
    <x v="4"/>
    <x v="4"/>
    <n v="98105"/>
    <x v="1"/>
    <s v="OFF-AP-10002191"/>
    <x v="1"/>
    <s v="Appliances"/>
    <n v="119.96"/>
    <s v="Belkin 8 Outlet SurgeMaster II Gold Surge Protector"/>
    <n v="2"/>
    <n v="0"/>
    <n v="33.588799999999999"/>
  </r>
  <r>
    <s v="CA-2017-132521"/>
    <s v="9/23/2017"/>
    <s v="9/25/2017"/>
    <x v="0"/>
    <s v="DW-13540"/>
    <s v="Don Weiss"/>
    <x v="0"/>
    <s v="United States"/>
    <x v="4"/>
    <x v="4"/>
    <n v="98105"/>
    <x v="1"/>
    <s v="OFF-ST-10001325"/>
    <x v="1"/>
    <s v="Storage"/>
    <n v="31.44"/>
    <s v="Sterilite Officeware Hinged File Box"/>
    <n v="3"/>
    <n v="0"/>
    <n v="8.4887999999999995"/>
  </r>
  <r>
    <s v="CA-2017-132521"/>
    <s v="9/23/2017"/>
    <s v="9/25/2017"/>
    <x v="0"/>
    <s v="DW-13540"/>
    <s v="Don Weiss"/>
    <x v="0"/>
    <s v="United States"/>
    <x v="4"/>
    <x v="4"/>
    <n v="98105"/>
    <x v="1"/>
    <s v="OFF-BI-10000404"/>
    <x v="1"/>
    <s v="Binders"/>
    <n v="6.88"/>
    <s v="Avery Printable Repositionable Plastic Tabs"/>
    <n v="1"/>
    <n v="0.2"/>
    <n v="2.3220000000000001"/>
  </r>
  <r>
    <s v="CA-2015-110016"/>
    <s v="11/29/2015"/>
    <d v="2015-04-12T00:00:00"/>
    <x v="1"/>
    <s v="BT-11395"/>
    <s v="Bill Tyler"/>
    <x v="1"/>
    <s v="United States"/>
    <x v="66"/>
    <x v="12"/>
    <n v="48227"/>
    <x v="2"/>
    <s v="OFF-PA-10000349"/>
    <x v="1"/>
    <s v="Paper"/>
    <n v="19.920000000000002"/>
    <s v="Easy-staple paper"/>
    <n v="4"/>
    <n v="0"/>
    <n v="9.3623999999999992"/>
  </r>
  <r>
    <s v="CA-2015-110016"/>
    <s v="11/29/2015"/>
    <d v="2015-04-12T00:00:00"/>
    <x v="1"/>
    <s v="BT-11395"/>
    <s v="Bill Tyler"/>
    <x v="1"/>
    <s v="United States"/>
    <x v="66"/>
    <x v="12"/>
    <n v="48227"/>
    <x v="2"/>
    <s v="FUR-CH-10002880"/>
    <x v="0"/>
    <s v="Chairs"/>
    <n v="1106.9100000000001"/>
    <s v="Global High-Back Leather Tilter, Burgundy"/>
    <n v="9"/>
    <n v="0"/>
    <n v="121.76009999999999"/>
  </r>
  <r>
    <s v="US-2016-143819"/>
    <d v="2016-01-03T00:00:00"/>
    <d v="2016-05-03T00:00:00"/>
    <x v="1"/>
    <s v="KD-16270"/>
    <s v="Karen Daniels"/>
    <x v="0"/>
    <s v="United States"/>
    <x v="181"/>
    <x v="15"/>
    <n v="10701"/>
    <x v="3"/>
    <s v="FUR-TA-10001095"/>
    <x v="0"/>
    <s v="Tables"/>
    <n v="836.59199999999998"/>
    <s v="Chromcraft Round Conference Tables"/>
    <n v="8"/>
    <n v="0.4"/>
    <n v="-264.92079999999999"/>
  </r>
  <r>
    <s v="US-2016-143819"/>
    <d v="2016-01-03T00:00:00"/>
    <d v="2016-05-03T00:00:00"/>
    <x v="1"/>
    <s v="KD-16270"/>
    <s v="Karen Daniels"/>
    <x v="0"/>
    <s v="United States"/>
    <x v="181"/>
    <x v="15"/>
    <n v="10701"/>
    <x v="3"/>
    <s v="OFF-PA-10003127"/>
    <x v="1"/>
    <s v="Paper"/>
    <n v="26.38"/>
    <s v="Easy-staple paper"/>
    <n v="1"/>
    <n v="0"/>
    <n v="12.1348"/>
  </r>
  <r>
    <s v="US-2016-143819"/>
    <d v="2016-01-03T00:00:00"/>
    <d v="2016-05-03T00:00:00"/>
    <x v="1"/>
    <s v="KD-16270"/>
    <s v="Karen Daniels"/>
    <x v="0"/>
    <s v="United States"/>
    <x v="181"/>
    <x v="15"/>
    <n v="10701"/>
    <x v="3"/>
    <s v="OFF-ST-10003208"/>
    <x v="1"/>
    <s v="Storage"/>
    <n v="362.92"/>
    <s v="Adjustable Depth Letter/Legal Cart"/>
    <n v="2"/>
    <n v="0"/>
    <n v="105.24679999999999"/>
  </r>
  <r>
    <s v="US-2016-143819"/>
    <d v="2016-01-03T00:00:00"/>
    <d v="2016-05-03T00:00:00"/>
    <x v="1"/>
    <s v="KD-16270"/>
    <s v="Karen Daniels"/>
    <x v="0"/>
    <s v="United States"/>
    <x v="181"/>
    <x v="15"/>
    <n v="10701"/>
    <x v="3"/>
    <s v="TEC-MA-10003979"/>
    <x v="2"/>
    <s v="Machines"/>
    <n v="4899.93"/>
    <s v="Ativa V4110MDD Micro-Cut Shredder"/>
    <n v="7"/>
    <n v="0"/>
    <n v="2400.9657000000002"/>
  </r>
  <r>
    <s v="CA-2016-167584"/>
    <d v="2016-12-08T00:00:00"/>
    <d v="2016-12-08T00:00:00"/>
    <x v="3"/>
    <s v="LC-16870"/>
    <s v="Lena Cacioppo"/>
    <x v="0"/>
    <s v="United States"/>
    <x v="96"/>
    <x v="23"/>
    <n v="50315"/>
    <x v="2"/>
    <s v="OFF-PA-10000029"/>
    <x v="1"/>
    <s v="Paper"/>
    <n v="6.48"/>
    <s v="Xerox 224"/>
    <n v="1"/>
    <n v="0"/>
    <n v="3.1103999999999998"/>
  </r>
  <r>
    <s v="CA-2016-166163"/>
    <s v="8/15/2016"/>
    <s v="8/20/2016"/>
    <x v="0"/>
    <s v="CY-12745"/>
    <s v="Craig Yedwab"/>
    <x v="1"/>
    <s v="United States"/>
    <x v="182"/>
    <x v="1"/>
    <n v="94601"/>
    <x v="1"/>
    <s v="TEC-PH-10004896"/>
    <x v="2"/>
    <s v="Phones"/>
    <n v="71.975999999999999"/>
    <s v="Nokia Lumia 521 (T-Mobile)"/>
    <n v="3"/>
    <n v="0.2"/>
    <n v="7.1976000000000004"/>
  </r>
  <r>
    <s v="CA-2016-166163"/>
    <s v="8/15/2016"/>
    <s v="8/20/2016"/>
    <x v="0"/>
    <s v="CY-12745"/>
    <s v="Craig Yedwab"/>
    <x v="1"/>
    <s v="United States"/>
    <x v="182"/>
    <x v="1"/>
    <n v="94601"/>
    <x v="1"/>
    <s v="OFF-LA-10000452"/>
    <x v="1"/>
    <s v="Labels"/>
    <n v="3.15"/>
    <s v="Avery 488"/>
    <n v="1"/>
    <n v="0"/>
    <n v="1.512"/>
  </r>
  <r>
    <s v="CA-2017-158407"/>
    <d v="2017-04-06T00:00:00"/>
    <d v="2017-10-06T00:00:00"/>
    <x v="1"/>
    <s v="LW-16990"/>
    <s v="Lindsay Williams"/>
    <x v="1"/>
    <s v="United States"/>
    <x v="53"/>
    <x v="3"/>
    <n v="28110"/>
    <x v="0"/>
    <s v="FUR-FU-10001967"/>
    <x v="0"/>
    <s v="Furnishings"/>
    <n v="31.984000000000002"/>
    <s v="Telescoping Adjustable Floor Lamp"/>
    <n v="2"/>
    <n v="0.2"/>
    <n v="1.9990000000000001"/>
  </r>
  <r>
    <s v="CA-2017-158407"/>
    <d v="2017-04-06T00:00:00"/>
    <d v="2017-10-06T00:00:00"/>
    <x v="1"/>
    <s v="LW-16990"/>
    <s v="Lindsay Williams"/>
    <x v="1"/>
    <s v="United States"/>
    <x v="53"/>
    <x v="3"/>
    <n v="28110"/>
    <x v="0"/>
    <s v="TEC-PH-10001819"/>
    <x v="2"/>
    <s v="Phones"/>
    <n v="71.983999999999995"/>
    <s v="Innergie mMini Combo Duo USB Travel Charging Kit"/>
    <n v="2"/>
    <n v="0.2"/>
    <n v="25.194400000000002"/>
  </r>
  <r>
    <s v="CA-2015-143490"/>
    <d v="2015-06-12T00:00:00"/>
    <s v="12/13/2015"/>
    <x v="1"/>
    <s v="NP-18325"/>
    <s v="Naresj Patel"/>
    <x v="0"/>
    <s v="United States"/>
    <x v="70"/>
    <x v="1"/>
    <n v="92105"/>
    <x v="1"/>
    <s v="OFF-AR-10002952"/>
    <x v="1"/>
    <s v="Art"/>
    <n v="120.15"/>
    <s v="Stanley Contemporary Battery Pencil Sharpeners"/>
    <n v="9"/>
    <n v="0"/>
    <n v="33.642000000000003"/>
  </r>
  <r>
    <s v="CA-2015-143490"/>
    <d v="2015-06-12T00:00:00"/>
    <s v="12/13/2015"/>
    <x v="1"/>
    <s v="NP-18325"/>
    <s v="Naresj Patel"/>
    <x v="0"/>
    <s v="United States"/>
    <x v="70"/>
    <x v="1"/>
    <n v="92105"/>
    <x v="1"/>
    <s v="TEC-PH-10000576"/>
    <x v="2"/>
    <s v="Phones"/>
    <n v="219.184"/>
    <s v="AT&amp;T 1080 Corded phone"/>
    <n v="2"/>
    <n v="0.2"/>
    <n v="19.178599999999999"/>
  </r>
  <r>
    <s v="CA-2015-165085"/>
    <s v="12/27/2015"/>
    <s v="12/31/2015"/>
    <x v="1"/>
    <s v="BT-11485"/>
    <s v="Brad Thomas"/>
    <x v="2"/>
    <s v="United States"/>
    <x v="183"/>
    <x v="39"/>
    <n v="20735"/>
    <x v="3"/>
    <s v="OFF-PA-10000605"/>
    <x v="1"/>
    <s v="Paper"/>
    <n v="28.9"/>
    <s v="Xerox 1950"/>
    <n v="5"/>
    <n v="0"/>
    <n v="14.161"/>
  </r>
  <r>
    <s v="CA-2015-165085"/>
    <s v="12/27/2015"/>
    <s v="12/31/2015"/>
    <x v="1"/>
    <s v="BT-11485"/>
    <s v="Brad Thomas"/>
    <x v="2"/>
    <s v="United States"/>
    <x v="183"/>
    <x v="39"/>
    <n v="20735"/>
    <x v="3"/>
    <s v="OFF-AP-10002518"/>
    <x v="1"/>
    <s v="Appliances"/>
    <n v="355.96"/>
    <s v="Kensington 7 Outlet MasterPiece Power Center"/>
    <n v="2"/>
    <n v="0"/>
    <n v="103.22839999999999"/>
  </r>
  <r>
    <s v="CA-2017-160423"/>
    <s v="1/21/2017"/>
    <s v="1/26/2017"/>
    <x v="1"/>
    <s v="PS-19045"/>
    <s v="Penelope Sewall"/>
    <x v="2"/>
    <s v="United States"/>
    <x v="35"/>
    <x v="3"/>
    <n v="28205"/>
    <x v="0"/>
    <s v="OFF-ST-10004340"/>
    <x v="1"/>
    <s v="Storage"/>
    <n v="348.20800000000003"/>
    <s v="Fellowes Mobile File Cart, Black"/>
    <n v="7"/>
    <n v="0.2"/>
    <n v="30.4682"/>
  </r>
  <r>
    <s v="CA-2017-160423"/>
    <s v="1/21/2017"/>
    <s v="1/26/2017"/>
    <x v="1"/>
    <s v="PS-19045"/>
    <s v="Penelope Sewall"/>
    <x v="2"/>
    <s v="United States"/>
    <x v="35"/>
    <x v="3"/>
    <n v="28205"/>
    <x v="0"/>
    <s v="OFF-BI-10004001"/>
    <x v="1"/>
    <s v="Binders"/>
    <n v="35.783999999999999"/>
    <s v="GBC Recycled VeloBinder Covers"/>
    <n v="7"/>
    <n v="0.7"/>
    <n v="-28.627199999999998"/>
  </r>
  <r>
    <s v="CA-2014-159338"/>
    <s v="6/25/2014"/>
    <s v="6/28/2014"/>
    <x v="2"/>
    <s v="NS-18640"/>
    <s v="Noel Staavos"/>
    <x v="1"/>
    <s v="United States"/>
    <x v="1"/>
    <x v="1"/>
    <n v="90049"/>
    <x v="1"/>
    <s v="FUR-TA-10004147"/>
    <x v="0"/>
    <s v="Tables"/>
    <n v="447.84"/>
    <s v="Hon 4060 Series Tables"/>
    <n v="5"/>
    <n v="0.2"/>
    <n v="11.196"/>
  </r>
  <r>
    <s v="CA-2016-107216"/>
    <s v="6/14/2016"/>
    <s v="6/17/2016"/>
    <x v="2"/>
    <s v="PV-18985"/>
    <s v="Paul Van Hugh"/>
    <x v="2"/>
    <s v="United States"/>
    <x v="8"/>
    <x v="1"/>
    <n v="94122"/>
    <x v="1"/>
    <s v="OFF-AR-10001545"/>
    <x v="1"/>
    <s v="Art"/>
    <n v="7.04"/>
    <s v="Newell 326"/>
    <n v="4"/>
    <n v="0"/>
    <n v="2.0415999999999999"/>
  </r>
  <r>
    <s v="CA-2016-107216"/>
    <s v="6/14/2016"/>
    <s v="6/17/2016"/>
    <x v="2"/>
    <s v="PV-18985"/>
    <s v="Paul Van Hugh"/>
    <x v="2"/>
    <s v="United States"/>
    <x v="8"/>
    <x v="1"/>
    <n v="94122"/>
    <x v="1"/>
    <s v="FUR-FU-10000206"/>
    <x v="0"/>
    <s v="Furnishings"/>
    <n v="8.73"/>
    <s v="GE General Purpose, Extra Long Life, Showcase &amp; Floodlight Incandescent Bulbs"/>
    <n v="3"/>
    <n v="0"/>
    <n v="4.1031000000000004"/>
  </r>
  <r>
    <s v="CA-2016-107216"/>
    <s v="6/14/2016"/>
    <s v="6/17/2016"/>
    <x v="2"/>
    <s v="PV-18985"/>
    <s v="Paul Van Hugh"/>
    <x v="2"/>
    <s v="United States"/>
    <x v="8"/>
    <x v="1"/>
    <n v="94122"/>
    <x v="1"/>
    <s v="TEC-AC-10001013"/>
    <x v="2"/>
    <s v="Accessories"/>
    <n v="29.29"/>
    <s v="Logitech ClearChat Comfort/USB Headset H390"/>
    <n v="1"/>
    <n v="0"/>
    <n v="9.6656999999999993"/>
  </r>
  <r>
    <s v="CA-2016-107216"/>
    <s v="6/14/2016"/>
    <s v="6/17/2016"/>
    <x v="2"/>
    <s v="PV-18985"/>
    <s v="Paul Van Hugh"/>
    <x v="2"/>
    <s v="United States"/>
    <x v="8"/>
    <x v="1"/>
    <n v="94122"/>
    <x v="1"/>
    <s v="OFF-AR-10002255"/>
    <x v="1"/>
    <s v="Art"/>
    <n v="8.64"/>
    <s v="Newell 346"/>
    <n v="3"/>
    <n v="0"/>
    <n v="2.5055999999999998"/>
  </r>
  <r>
    <s v="US-2017-145863"/>
    <s v="4/21/2017"/>
    <s v="4/27/2017"/>
    <x v="1"/>
    <s v="RP-19390"/>
    <s v="Resi Pölking"/>
    <x v="0"/>
    <s v="United States"/>
    <x v="12"/>
    <x v="5"/>
    <n v="77041"/>
    <x v="2"/>
    <s v="OFF-BI-10004140"/>
    <x v="1"/>
    <s v="Binders"/>
    <n v="2.694"/>
    <s v="Avery Non-Stick Binders"/>
    <n v="3"/>
    <n v="0.8"/>
    <n v="-4.7145000000000001"/>
  </r>
  <r>
    <s v="US-2017-145863"/>
    <s v="4/21/2017"/>
    <s v="4/27/2017"/>
    <x v="1"/>
    <s v="RP-19390"/>
    <s v="Resi Pölking"/>
    <x v="0"/>
    <s v="United States"/>
    <x v="12"/>
    <x v="5"/>
    <n v="77041"/>
    <x v="2"/>
    <s v="OFF-BI-10002049"/>
    <x v="1"/>
    <s v="Binders"/>
    <n v="2.9340000000000002"/>
    <s v="UniKeep View Case Binders"/>
    <n v="3"/>
    <n v="0.8"/>
    <n v="-4.9878"/>
  </r>
  <r>
    <s v="CA-2016-112340"/>
    <s v="10/21/2016"/>
    <s v="10/27/2016"/>
    <x v="1"/>
    <s v="NM-18520"/>
    <s v="Neoma Murray"/>
    <x v="0"/>
    <s v="United States"/>
    <x v="169"/>
    <x v="1"/>
    <n v="92503"/>
    <x v="1"/>
    <s v="OFF-PA-10001892"/>
    <x v="1"/>
    <s v="Paper"/>
    <n v="22.92"/>
    <s v="Rediform Wirebound &quot;Phone Memo&quot; Message Book, 11 x 5-3/4"/>
    <n v="3"/>
    <n v="0"/>
    <n v="11.2308"/>
  </r>
  <r>
    <s v="US-2016-110156"/>
    <s v="11/19/2016"/>
    <s v="11/24/2016"/>
    <x v="1"/>
    <s v="EH-13945"/>
    <s v="Eric Hoffmann"/>
    <x v="0"/>
    <s v="United States"/>
    <x v="12"/>
    <x v="5"/>
    <n v="77041"/>
    <x v="2"/>
    <s v="OFF-ST-10000642"/>
    <x v="1"/>
    <s v="Storage"/>
    <n v="100.70399999999999"/>
    <s v="Tennsco Lockers, Gray"/>
    <n v="6"/>
    <n v="0.2"/>
    <n v="-16.3644"/>
  </r>
  <r>
    <s v="US-2016-110156"/>
    <s v="11/19/2016"/>
    <s v="11/24/2016"/>
    <x v="1"/>
    <s v="EH-13945"/>
    <s v="Eric Hoffmann"/>
    <x v="0"/>
    <s v="United States"/>
    <x v="12"/>
    <x v="5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US-2016-110156"/>
    <s v="11/19/2016"/>
    <s v="11/24/2016"/>
    <x v="1"/>
    <s v="EH-13945"/>
    <s v="Eric Hoffmann"/>
    <x v="0"/>
    <s v="United States"/>
    <x v="12"/>
    <x v="5"/>
    <n v="77041"/>
    <x v="2"/>
    <s v="OFF-BI-10003676"/>
    <x v="1"/>
    <s v="Binders"/>
    <n v="10.78"/>
    <s v="GBC Standard Recycled Report Covers, Clear Plastic Sheets"/>
    <n v="5"/>
    <n v="0.8"/>
    <n v="-17.248000000000001"/>
  </r>
  <r>
    <s v="US-2016-110156"/>
    <s v="11/19/2016"/>
    <s v="11/24/2016"/>
    <x v="1"/>
    <s v="EH-13945"/>
    <s v="Eric Hoffmann"/>
    <x v="0"/>
    <s v="United States"/>
    <x v="12"/>
    <x v="5"/>
    <n v="77041"/>
    <x v="2"/>
    <s v="OFF-FA-10003495"/>
    <x v="1"/>
    <s v="Fasteners"/>
    <n v="58.368000000000002"/>
    <s v="Staples"/>
    <n v="12"/>
    <n v="0.2"/>
    <n v="21.888000000000002"/>
  </r>
  <r>
    <s v="US-2016-110156"/>
    <s v="11/19/2016"/>
    <s v="11/24/2016"/>
    <x v="1"/>
    <s v="EH-13945"/>
    <s v="Eric Hoffmann"/>
    <x v="0"/>
    <s v="United States"/>
    <x v="12"/>
    <x v="5"/>
    <n v="77041"/>
    <x v="2"/>
    <s v="OFF-EN-10003798"/>
    <x v="1"/>
    <s v="Envelopes"/>
    <n v="40.968000000000004"/>
    <s v="Recycled Interoffice Envelopes with Re-Use-A-Seal Closure, 10 x 13"/>
    <n v="3"/>
    <n v="0.2"/>
    <n v="13.826700000000001"/>
  </r>
  <r>
    <s v="US-2016-110156"/>
    <s v="11/19/2016"/>
    <s v="11/24/2016"/>
    <x v="1"/>
    <s v="EH-13945"/>
    <s v="Eric Hoffmann"/>
    <x v="0"/>
    <s v="United States"/>
    <x v="12"/>
    <x v="5"/>
    <n v="77041"/>
    <x v="2"/>
    <s v="TEC-PH-10003589"/>
    <x v="2"/>
    <s v="Phones"/>
    <n v="71.959999999999994"/>
    <s v="invisibleSHIELD by ZAGG Smudge-Free Screen Protector"/>
    <n v="5"/>
    <n v="0.2"/>
    <n v="25.186"/>
  </r>
  <r>
    <s v="US-2016-110156"/>
    <s v="11/19/2016"/>
    <s v="11/24/2016"/>
    <x v="1"/>
    <s v="EH-13945"/>
    <s v="Eric Hoffmann"/>
    <x v="0"/>
    <s v="United States"/>
    <x v="12"/>
    <x v="5"/>
    <n v="77041"/>
    <x v="2"/>
    <s v="OFF-PA-10004735"/>
    <x v="1"/>
    <s v="Paper"/>
    <n v="10.368"/>
    <s v="Xerox 1905"/>
    <n v="2"/>
    <n v="0.2"/>
    <n v="3.6288"/>
  </r>
  <r>
    <s v="US-2016-110156"/>
    <s v="11/19/2016"/>
    <s v="11/24/2016"/>
    <x v="1"/>
    <s v="EH-13945"/>
    <s v="Eric Hoffmann"/>
    <x v="0"/>
    <s v="United States"/>
    <x v="12"/>
    <x v="5"/>
    <n v="77041"/>
    <x v="2"/>
    <s v="OFF-BI-10002609"/>
    <x v="1"/>
    <s v="Binders"/>
    <n v="1.1919999999999999"/>
    <s v="Avery Hidden Tab Dividers for Binding Systems"/>
    <n v="2"/>
    <n v="0.8"/>
    <n v="-2.0264000000000002"/>
  </r>
  <r>
    <s v="CA-2017-140585"/>
    <s v="12/18/2017"/>
    <s v="12/23/2017"/>
    <x v="0"/>
    <s v="RA-19915"/>
    <s v="Russell Applegate"/>
    <x v="0"/>
    <s v="United States"/>
    <x v="184"/>
    <x v="1"/>
    <n v="92024"/>
    <x v="1"/>
    <s v="OFF-BI-10003364"/>
    <x v="1"/>
    <s v="Binders"/>
    <n v="46.671999999999997"/>
    <s v="Binding Machine Supplies"/>
    <n v="2"/>
    <n v="0.2"/>
    <n v="16.3352"/>
  </r>
  <r>
    <s v="CA-2017-140585"/>
    <s v="12/18/2017"/>
    <s v="12/23/2017"/>
    <x v="0"/>
    <s v="RA-19915"/>
    <s v="Russell Applegate"/>
    <x v="0"/>
    <s v="United States"/>
    <x v="184"/>
    <x v="1"/>
    <n v="92024"/>
    <x v="1"/>
    <s v="FUR-BO-10002206"/>
    <x v="0"/>
    <s v="Bookcases"/>
    <n v="119.833"/>
    <s v="Bush Saratoga Collection 5-Shelf Bookcase, Hanover Cherry, *Special Order"/>
    <n v="1"/>
    <n v="0.15"/>
    <n v="-12.6882"/>
  </r>
  <r>
    <s v="CA-2017-140585"/>
    <s v="12/18/2017"/>
    <s v="12/23/2017"/>
    <x v="0"/>
    <s v="RA-19915"/>
    <s v="Russell Applegate"/>
    <x v="0"/>
    <s v="United States"/>
    <x v="184"/>
    <x v="1"/>
    <n v="92024"/>
    <x v="1"/>
    <s v="TEC-AC-10003610"/>
    <x v="2"/>
    <s v="Accessories"/>
    <n v="119.98"/>
    <s v="Logitech Illuminated - Keyboard"/>
    <n v="2"/>
    <n v="0"/>
    <n v="57.590400000000002"/>
  </r>
  <r>
    <s v="CA-2016-144855"/>
    <s v="7/22/2016"/>
    <s v="7/24/2016"/>
    <x v="0"/>
    <s v="DL-13495"/>
    <s v="Dionis Lloyd"/>
    <x v="1"/>
    <s v="United States"/>
    <x v="8"/>
    <x v="1"/>
    <n v="94110"/>
    <x v="1"/>
    <s v="OFF-LA-10003766"/>
    <x v="1"/>
    <s v="Labels"/>
    <n v="6.3"/>
    <s v="Self-Adhesive Removable Labels"/>
    <n v="2"/>
    <n v="0"/>
    <n v="3.024"/>
  </r>
  <r>
    <s v="CA-2015-142755"/>
    <d v="2015-04-09T00:00:00"/>
    <d v="2015-08-09T00:00:00"/>
    <x v="1"/>
    <s v="CS-12355"/>
    <s v="Christine Sundaresam"/>
    <x v="0"/>
    <s v="United States"/>
    <x v="185"/>
    <x v="32"/>
    <n v="30076"/>
    <x v="0"/>
    <s v="OFF-PA-10001970"/>
    <x v="1"/>
    <s v="Paper"/>
    <n v="279.89999999999998"/>
    <s v="Xerox 1908"/>
    <n v="5"/>
    <n v="0"/>
    <n v="137.15100000000001"/>
  </r>
  <r>
    <s v="CA-2015-142755"/>
    <d v="2015-04-09T00:00:00"/>
    <d v="2015-08-09T00:00:00"/>
    <x v="1"/>
    <s v="CS-12355"/>
    <s v="Christine Sundaresam"/>
    <x v="0"/>
    <s v="United States"/>
    <x v="185"/>
    <x v="32"/>
    <n v="30076"/>
    <x v="0"/>
    <s v="TEC-AC-10002049"/>
    <x v="2"/>
    <s v="Accessories"/>
    <n v="619.95000000000005"/>
    <s v="Logitech G19 Programmable Gaming Keyboard"/>
    <n v="5"/>
    <n v="0"/>
    <n v="111.59099999999999"/>
  </r>
  <r>
    <s v="CA-2015-142755"/>
    <d v="2015-04-09T00:00:00"/>
    <d v="2015-08-09T00:00:00"/>
    <x v="1"/>
    <s v="CS-12355"/>
    <s v="Christine Sundaresam"/>
    <x v="0"/>
    <s v="United States"/>
    <x v="185"/>
    <x v="32"/>
    <n v="30076"/>
    <x v="0"/>
    <s v="OFF-PA-10000141"/>
    <x v="1"/>
    <s v="Paper"/>
    <n v="4.3600000000000003"/>
    <s v="Ampad Evidence Wirebond Steno Books, 6&quot; x 9&quot;"/>
    <n v="2"/>
    <n v="0"/>
    <n v="2.0491999999999999"/>
  </r>
  <r>
    <s v="CA-2015-142755"/>
    <d v="2015-04-09T00:00:00"/>
    <d v="2015-08-09T00:00:00"/>
    <x v="1"/>
    <s v="CS-12355"/>
    <s v="Christine Sundaresam"/>
    <x v="0"/>
    <s v="United States"/>
    <x v="185"/>
    <x v="32"/>
    <n v="30076"/>
    <x v="0"/>
    <s v="OFF-EN-10004459"/>
    <x v="1"/>
    <s v="Envelopes"/>
    <n v="15.28"/>
    <s v="Security-Tint Envelopes"/>
    <n v="2"/>
    <n v="0"/>
    <n v="7.4871999999999996"/>
  </r>
  <r>
    <s v="US-2014-147627"/>
    <s v="1/20/2014"/>
    <s v="1/26/2014"/>
    <x v="1"/>
    <s v="HL-15040"/>
    <s v="Hunter Lopez"/>
    <x v="0"/>
    <s v="United States"/>
    <x v="186"/>
    <x v="36"/>
    <n v="72401"/>
    <x v="0"/>
    <s v="TEC-PH-10001061"/>
    <x v="2"/>
    <s v="Phones"/>
    <n v="699.93"/>
    <s v="Apple iPhone 5C"/>
    <n v="7"/>
    <n v="0"/>
    <n v="181.98179999999999"/>
  </r>
  <r>
    <s v="US-2014-147627"/>
    <s v="1/20/2014"/>
    <s v="1/26/2014"/>
    <x v="1"/>
    <s v="HL-15040"/>
    <s v="Hunter Lopez"/>
    <x v="0"/>
    <s v="United States"/>
    <x v="186"/>
    <x v="36"/>
    <n v="72401"/>
    <x v="0"/>
    <s v="OFF-AR-10002375"/>
    <x v="1"/>
    <s v="Art"/>
    <n v="22.96"/>
    <s v="Newell 351"/>
    <n v="7"/>
    <n v="0"/>
    <n v="6.6584000000000003"/>
  </r>
  <r>
    <s v="US-2014-147627"/>
    <s v="1/20/2014"/>
    <s v="1/26/2014"/>
    <x v="1"/>
    <s v="HL-15040"/>
    <s v="Hunter Lopez"/>
    <x v="0"/>
    <s v="United States"/>
    <x v="186"/>
    <x v="36"/>
    <n v="72401"/>
    <x v="0"/>
    <s v="FUR-FU-10003194"/>
    <x v="0"/>
    <s v="Furnishings"/>
    <n v="38.6"/>
    <s v="Eldon Expressions Desk Accessory, Wood Pencil Holder, Oak"/>
    <n v="4"/>
    <n v="0"/>
    <n v="11.58"/>
  </r>
  <r>
    <s v="US-2014-147627"/>
    <s v="1/20/2014"/>
    <s v="1/26/2014"/>
    <x v="1"/>
    <s v="HL-15040"/>
    <s v="Hunter Lopez"/>
    <x v="0"/>
    <s v="United States"/>
    <x v="186"/>
    <x v="36"/>
    <n v="72401"/>
    <x v="0"/>
    <s v="OFF-AR-10003811"/>
    <x v="1"/>
    <s v="Art"/>
    <n v="6.63"/>
    <s v="Newell 327"/>
    <n v="3"/>
    <n v="0"/>
    <n v="1.7901"/>
  </r>
  <r>
    <s v="US-2014-147627"/>
    <s v="1/20/2014"/>
    <s v="1/26/2014"/>
    <x v="1"/>
    <s v="HL-15040"/>
    <s v="Hunter Lopez"/>
    <x v="0"/>
    <s v="United States"/>
    <x v="186"/>
    <x v="36"/>
    <n v="72401"/>
    <x v="0"/>
    <s v="OFF-EN-10001539"/>
    <x v="1"/>
    <s v="Envelopes"/>
    <n v="23.34"/>
    <s v="Staple envelope"/>
    <n v="3"/>
    <n v="0"/>
    <n v="10.969799999999999"/>
  </r>
  <r>
    <s v="US-2014-147627"/>
    <s v="1/20/2014"/>
    <s v="1/26/2014"/>
    <x v="1"/>
    <s v="HL-15040"/>
    <s v="Hunter Lopez"/>
    <x v="0"/>
    <s v="United States"/>
    <x v="186"/>
    <x v="36"/>
    <n v="72401"/>
    <x v="0"/>
    <s v="FUR-CH-10002331"/>
    <x v="0"/>
    <s v="Chairs"/>
    <n v="1067.94"/>
    <s v="Hon 4700 Series Mobuis Mid-Back Task Chairs with Adjustable Arms"/>
    <n v="3"/>
    <n v="0"/>
    <n v="224.26740000000001"/>
  </r>
  <r>
    <s v="CA-2015-105970"/>
    <d v="2015-02-03T00:00:00"/>
    <d v="2015-07-03T00:00:00"/>
    <x v="1"/>
    <s v="PA-19060"/>
    <s v="Pete Armstrong"/>
    <x v="2"/>
    <s v="United States"/>
    <x v="102"/>
    <x v="14"/>
    <n v="47374"/>
    <x v="2"/>
    <s v="OFF-AR-10003156"/>
    <x v="1"/>
    <s v="Art"/>
    <n v="10.16"/>
    <s v="50 Colored Long Pencils"/>
    <n v="1"/>
    <n v="0"/>
    <n v="2.6415999999999999"/>
  </r>
  <r>
    <s v="CA-2015-105970"/>
    <d v="2015-02-03T00:00:00"/>
    <d v="2015-07-03T00:00:00"/>
    <x v="1"/>
    <s v="PA-19060"/>
    <s v="Pete Armstrong"/>
    <x v="2"/>
    <s v="United States"/>
    <x v="102"/>
    <x v="14"/>
    <n v="47374"/>
    <x v="2"/>
    <s v="OFF-EN-10001532"/>
    <x v="1"/>
    <s v="Envelopes"/>
    <n v="101.88"/>
    <s v="Brown Kraft Recycled Envelopes"/>
    <n v="6"/>
    <n v="0"/>
    <n v="50.94"/>
  </r>
  <r>
    <s v="CA-2016-112102"/>
    <d v="2016-12-04T00:00:00"/>
    <s v="4/16/2016"/>
    <x v="1"/>
    <s v="BD-11605"/>
    <s v="Brian Dahlen"/>
    <x v="0"/>
    <s v="United States"/>
    <x v="24"/>
    <x v="17"/>
    <n v="22153"/>
    <x v="0"/>
    <s v="FUR-TA-10004086"/>
    <x v="0"/>
    <s v="Tables"/>
    <n v="343.92"/>
    <s v="KI Adjustable-Height Table"/>
    <n v="4"/>
    <n v="0"/>
    <n v="75.662400000000005"/>
  </r>
  <r>
    <s v="CA-2016-112102"/>
    <d v="2016-12-04T00:00:00"/>
    <s v="4/16/2016"/>
    <x v="1"/>
    <s v="BD-11605"/>
    <s v="Brian Dahlen"/>
    <x v="0"/>
    <s v="United States"/>
    <x v="24"/>
    <x v="17"/>
    <n v="22153"/>
    <x v="0"/>
    <s v="OFF-PA-10000100"/>
    <x v="1"/>
    <s v="Paper"/>
    <n v="40.99"/>
    <s v="Xerox 1945"/>
    <n v="1"/>
    <n v="0"/>
    <n v="20.085100000000001"/>
  </r>
  <r>
    <s v="CA-2016-112102"/>
    <d v="2016-12-04T00:00:00"/>
    <s v="4/16/2016"/>
    <x v="1"/>
    <s v="BD-11605"/>
    <s v="Brian Dahlen"/>
    <x v="0"/>
    <s v="United States"/>
    <x v="24"/>
    <x v="17"/>
    <n v="22153"/>
    <x v="0"/>
    <s v="OFF-EN-10002500"/>
    <x v="1"/>
    <s v="Envelopes"/>
    <n v="63.9"/>
    <s v="Globe Weis Peel &amp; Seel First Class Envelopes"/>
    <n v="5"/>
    <n v="0"/>
    <n v="28.754999999999999"/>
  </r>
  <r>
    <s v="US-2016-114776"/>
    <d v="2016-06-12T00:00:00"/>
    <d v="2016-07-12T00:00:00"/>
    <x v="2"/>
    <s v="GG-14650"/>
    <s v="Greg Guthrie"/>
    <x v="1"/>
    <s v="United States"/>
    <x v="187"/>
    <x v="1"/>
    <n v="94509"/>
    <x v="1"/>
    <s v="OFF-PA-10004100"/>
    <x v="1"/>
    <s v="Paper"/>
    <n v="19.440000000000001"/>
    <s v="Xerox 216"/>
    <n v="3"/>
    <n v="0"/>
    <n v="9.3312000000000008"/>
  </r>
  <r>
    <s v="US-2016-134908"/>
    <d v="2016-05-06T00:00:00"/>
    <d v="2016-09-06T00:00:00"/>
    <x v="1"/>
    <s v="JS-15940"/>
    <s v="Joni Sundaresam"/>
    <x v="2"/>
    <s v="United States"/>
    <x v="10"/>
    <x v="9"/>
    <n v="19134"/>
    <x v="3"/>
    <s v="OFF-ST-10003479"/>
    <x v="1"/>
    <s v="Storage"/>
    <n v="124.608"/>
    <s v="Eldon Base for stackable storage shelf, platinum"/>
    <n v="4"/>
    <n v="0.2"/>
    <n v="-23.364000000000001"/>
  </r>
  <r>
    <s v="US-2016-134908"/>
    <d v="2016-05-06T00:00:00"/>
    <d v="2016-09-06T00:00:00"/>
    <x v="1"/>
    <s v="JS-15940"/>
    <s v="Joni Sundaresam"/>
    <x v="2"/>
    <s v="United States"/>
    <x v="10"/>
    <x v="9"/>
    <n v="19134"/>
    <x v="3"/>
    <s v="OFF-LA-10000973"/>
    <x v="1"/>
    <s v="Labels"/>
    <n v="7.56"/>
    <s v="Avery 502"/>
    <n v="3"/>
    <n v="0.2"/>
    <n v="2.6459999999999999"/>
  </r>
  <r>
    <s v="US-2016-148803"/>
    <d v="2016-11-12T00:00:00"/>
    <d v="2016-11-12T00:00:00"/>
    <x v="3"/>
    <s v="LR-16915"/>
    <s v="Lena Radford"/>
    <x v="0"/>
    <s v="United States"/>
    <x v="188"/>
    <x v="2"/>
    <n v="33030"/>
    <x v="0"/>
    <s v="OFF-ST-10001476"/>
    <x v="1"/>
    <s v="Storage"/>
    <n v="85.224000000000004"/>
    <s v="Steel Personal Filing/Posting Tote"/>
    <n v="3"/>
    <n v="0.2"/>
    <n v="7.4570999999999996"/>
  </r>
  <r>
    <s v="CA-2016-152170"/>
    <d v="2016-12-11T00:00:00"/>
    <s v="11/15/2016"/>
    <x v="0"/>
    <s v="FH-14275"/>
    <s v="Frank Hawley"/>
    <x v="1"/>
    <s v="United States"/>
    <x v="189"/>
    <x v="14"/>
    <n v="46350"/>
    <x v="2"/>
    <s v="OFF-EN-10002831"/>
    <x v="1"/>
    <s v="Envelopes"/>
    <n v="287.52"/>
    <s v="Tyvek  Top-Opening Peel &amp; Seel  Envelopes, Gray"/>
    <n v="8"/>
    <n v="0"/>
    <n v="129.38399999999999"/>
  </r>
  <r>
    <s v="CA-2016-152170"/>
    <d v="2016-12-11T00:00:00"/>
    <s v="11/15/2016"/>
    <x v="0"/>
    <s v="FH-14275"/>
    <s v="Frank Hawley"/>
    <x v="1"/>
    <s v="United States"/>
    <x v="189"/>
    <x v="14"/>
    <n v="46350"/>
    <x v="2"/>
    <s v="OFF-AP-10002350"/>
    <x v="1"/>
    <s v="Appliances"/>
    <n v="37.68"/>
    <s v="Belkin F9H710-06 7 Outlet SurgeMaster Surge Protector"/>
    <n v="2"/>
    <n v="0"/>
    <n v="10.5504"/>
  </r>
  <r>
    <s v="CA-2016-152170"/>
    <d v="2016-12-11T00:00:00"/>
    <s v="11/15/2016"/>
    <x v="0"/>
    <s v="FH-14275"/>
    <s v="Frank Hawley"/>
    <x v="1"/>
    <s v="United States"/>
    <x v="189"/>
    <x v="14"/>
    <n v="46350"/>
    <x v="2"/>
    <s v="OFF-PA-10001763"/>
    <x v="1"/>
    <s v="Paper"/>
    <n v="19.98"/>
    <s v="Xerox 1896"/>
    <n v="2"/>
    <n v="0"/>
    <n v="8.9909999999999997"/>
  </r>
  <r>
    <s v="CA-2016-152170"/>
    <d v="2016-12-11T00:00:00"/>
    <s v="11/15/2016"/>
    <x v="0"/>
    <s v="FH-14275"/>
    <s v="Frank Hawley"/>
    <x v="1"/>
    <s v="United States"/>
    <x v="189"/>
    <x v="14"/>
    <n v="46350"/>
    <x v="2"/>
    <s v="OFF-AR-10003394"/>
    <x v="1"/>
    <s v="Art"/>
    <n v="20.58"/>
    <s v="Newell 332"/>
    <n v="7"/>
    <n v="0"/>
    <n v="5.5566000000000004"/>
  </r>
  <r>
    <s v="CA-2016-152170"/>
    <d v="2016-12-11T00:00:00"/>
    <s v="11/15/2016"/>
    <x v="0"/>
    <s v="FH-14275"/>
    <s v="Frank Hawley"/>
    <x v="1"/>
    <s v="United States"/>
    <x v="189"/>
    <x v="14"/>
    <n v="46350"/>
    <x v="2"/>
    <s v="OFF-BI-10002072"/>
    <x v="1"/>
    <s v="Binders"/>
    <n v="17.38"/>
    <s v="Cardinal Slant-D Ring Binders"/>
    <n v="2"/>
    <n v="0"/>
    <n v="8.69"/>
  </r>
  <r>
    <s v="CA-2014-146969"/>
    <s v="9/29/2014"/>
    <d v="2014-03-10T00:00:00"/>
    <x v="1"/>
    <s v="AP-10915"/>
    <s v="Arthur Prichep"/>
    <x v="0"/>
    <s v="United States"/>
    <x v="1"/>
    <x v="1"/>
    <n v="90045"/>
    <x v="1"/>
    <s v="FUR-FU-10004188"/>
    <x v="0"/>
    <s v="Furnishings"/>
    <n v="204.6"/>
    <s v="Luxo Professional Combination Clamp-On Lamps"/>
    <n v="2"/>
    <n v="0"/>
    <n v="53.195999999999998"/>
  </r>
  <r>
    <s v="CA-2014-146969"/>
    <s v="9/29/2014"/>
    <d v="2014-03-10T00:00:00"/>
    <x v="1"/>
    <s v="AP-10915"/>
    <s v="Arthur Prichep"/>
    <x v="0"/>
    <s v="United States"/>
    <x v="1"/>
    <x v="1"/>
    <n v="90045"/>
    <x v="1"/>
    <s v="OFF-FA-10001561"/>
    <x v="1"/>
    <s v="Fasteners"/>
    <n v="8.7200000000000006"/>
    <s v="Stockwell Push Pins"/>
    <n v="4"/>
    <n v="0"/>
    <n v="2.8776000000000002"/>
  </r>
  <r>
    <s v="CA-2014-146969"/>
    <s v="9/29/2014"/>
    <d v="2014-03-10T00:00:00"/>
    <x v="1"/>
    <s v="AP-10915"/>
    <s v="Arthur Prichep"/>
    <x v="0"/>
    <s v="United States"/>
    <x v="1"/>
    <x v="1"/>
    <n v="90045"/>
    <x v="1"/>
    <s v="OFF-PA-10002105"/>
    <x v="1"/>
    <s v="Paper"/>
    <n v="6.48"/>
    <s v="Xerox 223"/>
    <n v="1"/>
    <n v="0"/>
    <n v="3.1103999999999998"/>
  </r>
  <r>
    <s v="CA-2014-146969"/>
    <s v="9/29/2014"/>
    <d v="2014-03-10T00:00:00"/>
    <x v="1"/>
    <s v="AP-10915"/>
    <s v="Arthur Prichep"/>
    <x v="0"/>
    <s v="United States"/>
    <x v="1"/>
    <x v="1"/>
    <n v="90045"/>
    <x v="1"/>
    <s v="TEC-MA-10004241"/>
    <x v="2"/>
    <s v="Machines"/>
    <n v="686.32"/>
    <s v="Star Micronics TSP800 TSP847IIU Receipt Printer"/>
    <n v="2"/>
    <n v="0.2"/>
    <n v="223.054"/>
  </r>
  <r>
    <s v="CA-2014-146969"/>
    <s v="9/29/2014"/>
    <d v="2014-03-10T00:00:00"/>
    <x v="1"/>
    <s v="AP-10915"/>
    <s v="Arthur Prichep"/>
    <x v="0"/>
    <s v="United States"/>
    <x v="1"/>
    <x v="1"/>
    <n v="90045"/>
    <x v="1"/>
    <s v="OFF-ST-10004340"/>
    <x v="1"/>
    <s v="Storage"/>
    <n v="62.18"/>
    <s v="Fellowes Mobile File Cart, Black"/>
    <n v="1"/>
    <n v="0"/>
    <n v="16.788599999999999"/>
  </r>
  <r>
    <s v="CA-2015-112452"/>
    <d v="2015-04-04T00:00:00"/>
    <d v="2015-04-04T00:00:00"/>
    <x v="3"/>
    <s v="NC-18340"/>
    <s v="Nat Carroll"/>
    <x v="0"/>
    <s v="United States"/>
    <x v="190"/>
    <x v="12"/>
    <n v="48911"/>
    <x v="2"/>
    <s v="OFF-AP-10003849"/>
    <x v="1"/>
    <s v="Appliances"/>
    <n v="644.07600000000002"/>
    <s v="Hoover Shoulder Vac Commercial Portable Vacuum"/>
    <n v="2"/>
    <n v="0.1"/>
    <n v="107.346"/>
  </r>
  <r>
    <s v="CA-2015-112452"/>
    <d v="2015-04-04T00:00:00"/>
    <d v="2015-04-04T00:00:00"/>
    <x v="3"/>
    <s v="NC-18340"/>
    <s v="Nat Carroll"/>
    <x v="0"/>
    <s v="United States"/>
    <x v="190"/>
    <x v="12"/>
    <n v="48911"/>
    <x v="2"/>
    <s v="OFF-FA-10000735"/>
    <x v="1"/>
    <s v="Fasteners"/>
    <n v="5.84"/>
    <s v="Staples"/>
    <n v="2"/>
    <n v="0"/>
    <n v="2.6280000000000001"/>
  </r>
  <r>
    <s v="CA-2015-112452"/>
    <d v="2015-04-04T00:00:00"/>
    <d v="2015-04-04T00:00:00"/>
    <x v="3"/>
    <s v="NC-18340"/>
    <s v="Nat Carroll"/>
    <x v="0"/>
    <s v="United States"/>
    <x v="190"/>
    <x v="12"/>
    <n v="48911"/>
    <x v="2"/>
    <s v="OFF-BI-10003350"/>
    <x v="1"/>
    <s v="Binders"/>
    <n v="12.76"/>
    <s v="Acco Expandable Hanging Binders"/>
    <n v="2"/>
    <n v="0"/>
    <n v="5.8696000000000002"/>
  </r>
  <r>
    <s v="CA-2015-112452"/>
    <d v="2015-04-04T00:00:00"/>
    <d v="2015-04-04T00:00:00"/>
    <x v="3"/>
    <s v="NC-18340"/>
    <s v="Nat Carroll"/>
    <x v="0"/>
    <s v="United States"/>
    <x v="190"/>
    <x v="12"/>
    <n v="48911"/>
    <x v="2"/>
    <s v="TEC-PH-10000307"/>
    <x v="2"/>
    <s v="Phones"/>
    <n v="10.95"/>
    <s v="Shocksock Galaxy S4 Armband"/>
    <n v="1"/>
    <n v="0"/>
    <n v="0.438"/>
  </r>
  <r>
    <s v="CA-2015-112452"/>
    <d v="2015-04-04T00:00:00"/>
    <d v="2015-04-04T00:00:00"/>
    <x v="3"/>
    <s v="NC-18340"/>
    <s v="Nat Carroll"/>
    <x v="0"/>
    <s v="United States"/>
    <x v="190"/>
    <x v="12"/>
    <n v="48911"/>
    <x v="2"/>
    <s v="TEC-CO-10004202"/>
    <x v="2"/>
    <s v="Copiers"/>
    <n v="599.98"/>
    <s v="Brother DCP1000 Digital 3 in 1 Multifunction Machine"/>
    <n v="2"/>
    <n v="0"/>
    <n v="209.99299999999999"/>
  </r>
  <r>
    <s v="CA-2015-113971"/>
    <d v="2015-08-05T00:00:00"/>
    <s v="5/14/2015"/>
    <x v="1"/>
    <s v="CB-12535"/>
    <s v="Claudia Bergmann"/>
    <x v="1"/>
    <s v="United States"/>
    <x v="191"/>
    <x v="24"/>
    <n v="44221"/>
    <x v="3"/>
    <s v="FUR-FU-10001852"/>
    <x v="0"/>
    <s v="Furnishings"/>
    <n v="8.3520000000000003"/>
    <s v="Eldon Regeneration Recycled Desk Accessories, Smoke"/>
    <n v="6"/>
    <n v="0.2"/>
    <n v="1.2527999999999999"/>
  </r>
  <r>
    <s v="CA-2017-160395"/>
    <s v="12/31/2016"/>
    <d v="2017-06-01T00:00:00"/>
    <x v="1"/>
    <s v="KL-16555"/>
    <s v="Kelly Lampkin"/>
    <x v="1"/>
    <s v="United States"/>
    <x v="192"/>
    <x v="33"/>
    <n v="89502"/>
    <x v="1"/>
    <s v="OFF-AR-10003759"/>
    <x v="1"/>
    <s v="Art"/>
    <n v="3.64"/>
    <s v="Crayola Anti Dust Chalk, 12/Pack"/>
    <n v="2"/>
    <n v="0"/>
    <n v="1.6379999999999999"/>
  </r>
  <r>
    <s v="CA-2017-160395"/>
    <s v="12/31/2016"/>
    <d v="2017-06-01T00:00:00"/>
    <x v="1"/>
    <s v="KL-16555"/>
    <s v="Kelly Lampkin"/>
    <x v="1"/>
    <s v="United States"/>
    <x v="192"/>
    <x v="33"/>
    <n v="89502"/>
    <x v="1"/>
    <s v="OFF-BI-10003984"/>
    <x v="1"/>
    <s v="Binders"/>
    <n v="159.768"/>
    <s v="Lock-Up Easel 'Spel-Binder'"/>
    <n v="7"/>
    <n v="0.2"/>
    <n v="53.921700000000001"/>
  </r>
  <r>
    <s v="CA-2014-136567"/>
    <s v="12/20/2014"/>
    <s v="12/21/2014"/>
    <x v="2"/>
    <s v="PS-19045"/>
    <s v="Penelope Sewall"/>
    <x v="2"/>
    <s v="United States"/>
    <x v="193"/>
    <x v="17"/>
    <n v="22801"/>
    <x v="0"/>
    <s v="OFF-ST-10004337"/>
    <x v="1"/>
    <s v="Storage"/>
    <n v="122.48"/>
    <s v="SAFCO Commercial Wire Shelving, 72h"/>
    <n v="2"/>
    <n v="0"/>
    <n v="0"/>
  </r>
  <r>
    <s v="CA-2014-136567"/>
    <s v="12/20/2014"/>
    <s v="12/21/2014"/>
    <x v="2"/>
    <s v="PS-19045"/>
    <s v="Penelope Sewall"/>
    <x v="2"/>
    <s v="United States"/>
    <x v="193"/>
    <x v="17"/>
    <n v="22801"/>
    <x v="0"/>
    <s v="FUR-TA-10001932"/>
    <x v="0"/>
    <s v="Tables"/>
    <n v="2244.48"/>
    <s v="Chromcraft 48&quot; x 96&quot; Racetrack Double Pedestal Table"/>
    <n v="7"/>
    <n v="0"/>
    <n v="493.78559999999999"/>
  </r>
  <r>
    <s v="CA-2014-136567"/>
    <s v="12/20/2014"/>
    <s v="12/21/2014"/>
    <x v="2"/>
    <s v="PS-19045"/>
    <s v="Penelope Sewall"/>
    <x v="2"/>
    <s v="United States"/>
    <x v="193"/>
    <x v="17"/>
    <n v="22801"/>
    <x v="0"/>
    <s v="OFF-BI-10003982"/>
    <x v="1"/>
    <s v="Binders"/>
    <n v="62.31"/>
    <s v="Wilson Jones Century Plastic Molded Ring Binders"/>
    <n v="3"/>
    <n v="0"/>
    <n v="29.285699999999999"/>
  </r>
  <r>
    <s v="CA-2014-136567"/>
    <s v="12/20/2014"/>
    <s v="12/21/2014"/>
    <x v="2"/>
    <s v="PS-19045"/>
    <s v="Penelope Sewall"/>
    <x v="2"/>
    <s v="United States"/>
    <x v="193"/>
    <x v="17"/>
    <n v="22801"/>
    <x v="0"/>
    <s v="FUR-TA-10000617"/>
    <x v="0"/>
    <s v="Tables"/>
    <n v="455.1"/>
    <s v="Hon Practical Foundations 30 x 60 Training Table, Light Gray/Charcoal"/>
    <n v="2"/>
    <n v="0"/>
    <n v="100.122"/>
  </r>
  <r>
    <s v="CA-2016-149314"/>
    <d v="2016-02-07T00:00:00"/>
    <d v="2016-07-07T00:00:00"/>
    <x v="0"/>
    <s v="GB-14530"/>
    <s v="George Bell"/>
    <x v="1"/>
    <s v="United States"/>
    <x v="1"/>
    <x v="1"/>
    <n v="90004"/>
    <x v="1"/>
    <s v="FUR-CH-10002126"/>
    <x v="0"/>
    <s v="Chairs"/>
    <n v="195.184"/>
    <s v="Hon Deluxe Fabric Upholstered Stacking Chairs"/>
    <n v="1"/>
    <n v="0.2"/>
    <n v="19.5184"/>
  </r>
  <r>
    <s v="CA-2017-147039"/>
    <s v="6/29/2017"/>
    <d v="2017-04-07T00:00:00"/>
    <x v="1"/>
    <s v="AA-10315"/>
    <s v="Alex Avila"/>
    <x v="0"/>
    <s v="United States"/>
    <x v="31"/>
    <x v="11"/>
    <n v="55407"/>
    <x v="2"/>
    <s v="OFF-AP-10000576"/>
    <x v="1"/>
    <s v="Appliances"/>
    <n v="362.94"/>
    <s v="Belkin 325VA UPS Surge Protector, 6'"/>
    <n v="3"/>
    <n v="0"/>
    <n v="90.734999999999999"/>
  </r>
  <r>
    <s v="CA-2017-147039"/>
    <s v="6/29/2017"/>
    <d v="2017-04-07T00:00:00"/>
    <x v="1"/>
    <s v="AA-10315"/>
    <s v="Alex Avila"/>
    <x v="0"/>
    <s v="United States"/>
    <x v="31"/>
    <x v="11"/>
    <n v="55407"/>
    <x v="2"/>
    <s v="OFF-BI-10004654"/>
    <x v="1"/>
    <s v="Binders"/>
    <n v="11.54"/>
    <s v="Avery Binding System Hidden Tab Executive Style Index Sets"/>
    <n v="2"/>
    <n v="0"/>
    <n v="5.77"/>
  </r>
  <r>
    <s v="CA-2014-126522"/>
    <d v="2014-01-09T00:00:00"/>
    <d v="2014-05-09T00:00:00"/>
    <x v="0"/>
    <s v="LT-16765"/>
    <s v="Larry Tron"/>
    <x v="0"/>
    <s v="United States"/>
    <x v="194"/>
    <x v="1"/>
    <n v="92025"/>
    <x v="1"/>
    <s v="OFF-AR-10004042"/>
    <x v="1"/>
    <s v="Art"/>
    <n v="53.94"/>
    <s v="BOSTON Model 1800 Electric Pencil Sharpeners, Putty/Woodgrain"/>
    <n v="3"/>
    <n v="0"/>
    <n v="15.6426"/>
  </r>
  <r>
    <s v="CA-2014-127964"/>
    <d v="2014-03-03T00:00:00"/>
    <d v="2014-08-03T00:00:00"/>
    <x v="1"/>
    <s v="AP-10720"/>
    <s v="Anne Pryor"/>
    <x v="2"/>
    <s v="United States"/>
    <x v="20"/>
    <x v="15"/>
    <n v="10035"/>
    <x v="3"/>
    <s v="TEC-PH-10004700"/>
    <x v="2"/>
    <s v="Phones"/>
    <n v="9.99"/>
    <s v="PowerGen Dual USB Car Charger"/>
    <n v="1"/>
    <n v="0"/>
    <n v="4.5953999999999997"/>
  </r>
  <r>
    <s v="CA-2014-127964"/>
    <d v="2014-03-03T00:00:00"/>
    <d v="2014-08-03T00:00:00"/>
    <x v="1"/>
    <s v="AP-10720"/>
    <s v="Anne Pryor"/>
    <x v="2"/>
    <s v="United States"/>
    <x v="20"/>
    <x v="15"/>
    <n v="10035"/>
    <x v="3"/>
    <s v="OFF-BI-10004593"/>
    <x v="1"/>
    <s v="Binders"/>
    <n v="125.76"/>
    <s v="Ibico Laser Imprintable Binding System Covers"/>
    <n v="3"/>
    <n v="0.2"/>
    <n v="40.872"/>
  </r>
  <r>
    <s v="CA-2014-127964"/>
    <d v="2014-03-03T00:00:00"/>
    <d v="2014-08-03T00:00:00"/>
    <x v="1"/>
    <s v="AP-10720"/>
    <s v="Anne Pryor"/>
    <x v="2"/>
    <s v="United States"/>
    <x v="20"/>
    <x v="15"/>
    <n v="10035"/>
    <x v="3"/>
    <s v="OFF-BI-10003429"/>
    <x v="1"/>
    <s v="Binders"/>
    <n v="25.32"/>
    <s v="Cardinal HOLDit! Binder Insert Strips,Extra Strips"/>
    <n v="5"/>
    <n v="0.2"/>
    <n v="9.1784999999999997"/>
  </r>
  <r>
    <s v="CA-2014-117709"/>
    <d v="2014-04-05T00:00:00"/>
    <d v="2014-08-05T00:00:00"/>
    <x v="1"/>
    <s v="PM-18940"/>
    <s v="Paul MacIntyre"/>
    <x v="0"/>
    <s v="United States"/>
    <x v="25"/>
    <x v="12"/>
    <n v="49201"/>
    <x v="2"/>
    <s v="OFF-BI-10001294"/>
    <x v="1"/>
    <s v="Binders"/>
    <n v="46.8"/>
    <s v="Fellowes Binding Cases"/>
    <n v="4"/>
    <n v="0"/>
    <n v="21.06"/>
  </r>
  <r>
    <s v="CA-2015-125416"/>
    <d v="2015-02-11T00:00:00"/>
    <d v="2015-02-11T00:00:00"/>
    <x v="3"/>
    <s v="KC-16540"/>
    <s v="Kelly Collister"/>
    <x v="0"/>
    <s v="United States"/>
    <x v="4"/>
    <x v="4"/>
    <n v="98115"/>
    <x v="1"/>
    <s v="TEC-AC-10001552"/>
    <x v="2"/>
    <s v="Accessories"/>
    <n v="447.93"/>
    <s v="Logitech K350 2.4Ghz Wireless Keyboard"/>
    <n v="9"/>
    <n v="0"/>
    <n v="49.272300000000001"/>
  </r>
  <r>
    <s v="CA-2017-145226"/>
    <d v="2017-08-12T00:00:00"/>
    <d v="2017-10-12T00:00:00"/>
    <x v="0"/>
    <s v="DL-13315"/>
    <s v="Delfina Latchford"/>
    <x v="0"/>
    <s v="United States"/>
    <x v="20"/>
    <x v="15"/>
    <n v="10035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45226"/>
    <d v="2017-08-12T00:00:00"/>
    <d v="2017-10-12T00:00:00"/>
    <x v="0"/>
    <s v="DL-13315"/>
    <s v="Delfina Latchford"/>
    <x v="0"/>
    <s v="United States"/>
    <x v="20"/>
    <x v="15"/>
    <n v="10035"/>
    <x v="3"/>
    <s v="OFF-ST-10004123"/>
    <x v="1"/>
    <s v="Storage"/>
    <n v="272.94"/>
    <s v="Safco Industrial Wire Shelving System"/>
    <n v="3"/>
    <n v="0"/>
    <n v="0"/>
  </r>
  <r>
    <s v="CA-2017-145226"/>
    <d v="2017-08-12T00:00:00"/>
    <d v="2017-10-12T00:00:00"/>
    <x v="0"/>
    <s v="DL-13315"/>
    <s v="Delfina Latchford"/>
    <x v="0"/>
    <s v="United States"/>
    <x v="20"/>
    <x v="15"/>
    <n v="10035"/>
    <x v="3"/>
    <s v="OFF-PA-10003172"/>
    <x v="1"/>
    <s v="Paper"/>
    <n v="19.440000000000001"/>
    <s v="Xerox 1996"/>
    <n v="3"/>
    <n v="0"/>
    <n v="9.3312000000000008"/>
  </r>
  <r>
    <s v="CA-2017-145226"/>
    <d v="2017-08-12T00:00:00"/>
    <d v="2017-10-12T00:00:00"/>
    <x v="0"/>
    <s v="DL-13315"/>
    <s v="Delfina Latchford"/>
    <x v="0"/>
    <s v="United States"/>
    <x v="20"/>
    <x v="15"/>
    <n v="10035"/>
    <x v="3"/>
    <s v="OFF-ST-10002352"/>
    <x v="1"/>
    <s v="Storage"/>
    <n v="31.92"/>
    <s v="Iris Project Case"/>
    <n v="4"/>
    <n v="0"/>
    <n v="8.2992000000000008"/>
  </r>
  <r>
    <s v="US-2014-100279"/>
    <d v="2014-10-03T00:00:00"/>
    <s v="3/14/2014"/>
    <x v="1"/>
    <s v="SW-20275"/>
    <s v="Scott Williamson"/>
    <x v="0"/>
    <s v="United States"/>
    <x v="195"/>
    <x v="12"/>
    <n v="48073"/>
    <x v="2"/>
    <s v="OFF-PA-10002259"/>
    <x v="1"/>
    <s v="Paper"/>
    <n v="22.38"/>
    <s v="Geographics Note Cards, Blank, White, 8 1/2&quot; x 11&quot;"/>
    <n v="2"/>
    <n v="0"/>
    <n v="10.7424"/>
  </r>
  <r>
    <s v="CA-2014-158064"/>
    <s v="4/21/2014"/>
    <s v="4/25/2014"/>
    <x v="1"/>
    <s v="AA-10375"/>
    <s v="Allen Armold"/>
    <x v="0"/>
    <s v="United States"/>
    <x v="1"/>
    <x v="1"/>
    <n v="90008"/>
    <x v="1"/>
    <s v="OFF-BI-10002976"/>
    <x v="1"/>
    <s v="Binders"/>
    <n v="16.52"/>
    <s v="ACCOHIDE Binder by Acco"/>
    <n v="5"/>
    <n v="0.2"/>
    <n v="5.5754999999999999"/>
  </r>
  <r>
    <s v="US-2015-104430"/>
    <s v="10/22/2015"/>
    <s v="10/26/2015"/>
    <x v="1"/>
    <s v="LT-17110"/>
    <s v="Liz Thompson"/>
    <x v="0"/>
    <s v="United States"/>
    <x v="41"/>
    <x v="10"/>
    <n v="61701"/>
    <x v="2"/>
    <s v="OFF-BI-10000301"/>
    <x v="1"/>
    <s v="Binders"/>
    <n v="5.1760000000000002"/>
    <s v="GBC Instant Report Kit"/>
    <n v="4"/>
    <n v="0.8"/>
    <n v="-7.7640000000000002"/>
  </r>
  <r>
    <s v="CA-2015-132080"/>
    <s v="8/22/2015"/>
    <s v="8/25/2015"/>
    <x v="2"/>
    <s v="DP-13105"/>
    <s v="Dave Poirier"/>
    <x v="1"/>
    <s v="United States"/>
    <x v="20"/>
    <x v="15"/>
    <n v="10035"/>
    <x v="3"/>
    <s v="OFF-BI-10003694"/>
    <x v="1"/>
    <s v="Binders"/>
    <n v="50.112000000000002"/>
    <s v="Avery 3 1/2&quot; Diskette Storage Pages, 10/Pack"/>
    <n v="6"/>
    <n v="0.2"/>
    <n v="16.2864"/>
  </r>
  <r>
    <s v="CA-2016-161207"/>
    <s v="8/29/2016"/>
    <d v="2016-03-09T00:00:00"/>
    <x v="1"/>
    <s v="AB-10060"/>
    <s v="Adam Bellavance"/>
    <x v="2"/>
    <s v="United States"/>
    <x v="3"/>
    <x v="38"/>
    <n v="3301"/>
    <x v="3"/>
    <s v="OFF-SU-10000381"/>
    <x v="1"/>
    <s v="Supplies"/>
    <n v="27.93"/>
    <s v="Acme Forged Steel Scissors with Black Enamel Handles"/>
    <n v="3"/>
    <n v="0"/>
    <n v="8.0997000000000003"/>
  </r>
  <r>
    <s v="CA-2014-120243"/>
    <s v="12/27/2014"/>
    <s v="12/30/2014"/>
    <x v="0"/>
    <s v="AT-10435"/>
    <s v="Alyssa Tate"/>
    <x v="2"/>
    <s v="United States"/>
    <x v="1"/>
    <x v="1"/>
    <n v="90004"/>
    <x v="1"/>
    <s v="OFF-LA-10004425"/>
    <x v="1"/>
    <s v="Labels"/>
    <n v="11.56"/>
    <s v="Staple-on labels"/>
    <n v="4"/>
    <n v="0"/>
    <n v="5.4332000000000003"/>
  </r>
  <r>
    <s v="CA-2016-113621"/>
    <d v="2016-01-12T00:00:00"/>
    <d v="2016-05-12T00:00:00"/>
    <x v="1"/>
    <s v="JE-15745"/>
    <s v="Joel Eaton"/>
    <x v="0"/>
    <s v="United States"/>
    <x v="196"/>
    <x v="39"/>
    <n v="20852"/>
    <x v="3"/>
    <s v="FUR-CH-10001270"/>
    <x v="0"/>
    <s v="Chairs"/>
    <n v="172.5"/>
    <s v="Harbour Creations Steel Folding Chair"/>
    <n v="2"/>
    <n v="0"/>
    <n v="51.75"/>
  </r>
  <r>
    <s v="CA-2016-113621"/>
    <d v="2016-01-12T00:00:00"/>
    <d v="2016-05-12T00:00:00"/>
    <x v="1"/>
    <s v="JE-15745"/>
    <s v="Joel Eaton"/>
    <x v="0"/>
    <s v="United States"/>
    <x v="196"/>
    <x v="39"/>
    <n v="20852"/>
    <x v="3"/>
    <s v="TEC-PH-10003931"/>
    <x v="2"/>
    <s v="Phones"/>
    <n v="179.97"/>
    <s v="JBL Micro Wireless Portable Bluetooth Speaker"/>
    <n v="3"/>
    <n v="0"/>
    <n v="44.9925"/>
  </r>
  <r>
    <s v="CA-2016-168081"/>
    <s v="4/24/2016"/>
    <s v="4/27/2016"/>
    <x v="0"/>
    <s v="CA-12055"/>
    <s v="Cathy Armstrong"/>
    <x v="2"/>
    <s v="United States"/>
    <x v="12"/>
    <x v="5"/>
    <n v="77070"/>
    <x v="2"/>
    <s v="TEC-AC-10003174"/>
    <x v="2"/>
    <s v="Accessories"/>
    <n v="258.69600000000003"/>
    <s v="Plantronics S12 Corded Telephone Headset System"/>
    <n v="3"/>
    <n v="0.2"/>
    <n v="64.674000000000007"/>
  </r>
  <r>
    <s v="CA-2014-128146"/>
    <s v="6/21/2014"/>
    <s v="6/25/2014"/>
    <x v="1"/>
    <s v="DB-13060"/>
    <s v="Dave Brooks"/>
    <x v="0"/>
    <s v="United States"/>
    <x v="80"/>
    <x v="30"/>
    <n v="8701"/>
    <x v="3"/>
    <s v="TEC-PH-10004539"/>
    <x v="2"/>
    <s v="Phones"/>
    <n v="1322.93"/>
    <s v="Wireless Extenders zBoost YX545 SOHO Signal Booster"/>
    <n v="7"/>
    <n v="0"/>
    <n v="357.19110000000001"/>
  </r>
  <r>
    <s v="CA-2014-128146"/>
    <s v="6/21/2014"/>
    <s v="6/25/2014"/>
    <x v="1"/>
    <s v="DB-13060"/>
    <s v="Dave Brooks"/>
    <x v="0"/>
    <s v="United States"/>
    <x v="80"/>
    <x v="30"/>
    <n v="8701"/>
    <x v="3"/>
    <s v="OFF-AR-10001919"/>
    <x v="1"/>
    <s v="Art"/>
    <n v="3.76"/>
    <s v="OIC #2 Pencils, Medium Soft"/>
    <n v="2"/>
    <n v="0"/>
    <n v="1.0904"/>
  </r>
  <r>
    <s v="CA-2017-138779"/>
    <s v="1/14/2017"/>
    <s v="1/15/2017"/>
    <x v="2"/>
    <s v="RB-19570"/>
    <s v="Rob Beeghly"/>
    <x v="0"/>
    <s v="United States"/>
    <x v="108"/>
    <x v="3"/>
    <n v="28540"/>
    <x v="0"/>
    <s v="OFF-EN-10002504"/>
    <x v="1"/>
    <s v="Envelopes"/>
    <n v="21.744"/>
    <s v="Tyvek  Top-Opening Peel &amp; Seel Envelopes, Plain White"/>
    <n v="1"/>
    <n v="0.2"/>
    <n v="7.3385999999999996"/>
  </r>
  <r>
    <s v="CA-2017-138779"/>
    <s v="1/14/2017"/>
    <s v="1/15/2017"/>
    <x v="2"/>
    <s v="RB-19570"/>
    <s v="Rob Beeghly"/>
    <x v="0"/>
    <s v="United States"/>
    <x v="108"/>
    <x v="3"/>
    <n v="28540"/>
    <x v="0"/>
    <s v="TEC-PH-10003655"/>
    <x v="2"/>
    <s v="Phones"/>
    <n v="7.92"/>
    <s v="Sannysis Cute Owl Design Soft Skin Case Cover for Samsung Galaxy S4"/>
    <n v="5"/>
    <n v="0.2"/>
    <n v="0.69299999999999995"/>
  </r>
  <r>
    <s v="CA-2014-127131"/>
    <s v="11/24/2014"/>
    <s v="11/30/2014"/>
    <x v="1"/>
    <s v="HR-14830"/>
    <s v="Harold Ryan"/>
    <x v="1"/>
    <s v="United States"/>
    <x v="4"/>
    <x v="4"/>
    <n v="98103"/>
    <x v="1"/>
    <s v="OFF-BI-10004656"/>
    <x v="1"/>
    <s v="Binders"/>
    <n v="12.096"/>
    <s v="Peel &amp; Stick Add-On Corner Pockets"/>
    <n v="7"/>
    <n v="0.2"/>
    <n v="4.2336"/>
  </r>
  <r>
    <s v="CA-2014-127131"/>
    <s v="11/24/2014"/>
    <s v="11/30/2014"/>
    <x v="1"/>
    <s v="HR-14830"/>
    <s v="Harold Ryan"/>
    <x v="1"/>
    <s v="United States"/>
    <x v="4"/>
    <x v="4"/>
    <n v="98103"/>
    <x v="1"/>
    <s v="OFF-ST-10002344"/>
    <x v="1"/>
    <s v="Storage"/>
    <n v="485.88"/>
    <s v="Carina 42&quot;Hx23 3/4&quot;W Media Storage Unit"/>
    <n v="6"/>
    <n v="0"/>
    <n v="9.7175999999999991"/>
  </r>
  <r>
    <s v="CA-2014-127131"/>
    <s v="11/24/2014"/>
    <s v="11/30/2014"/>
    <x v="1"/>
    <s v="HR-14830"/>
    <s v="Harold Ryan"/>
    <x v="1"/>
    <s v="United States"/>
    <x v="4"/>
    <x v="4"/>
    <n v="98103"/>
    <x v="1"/>
    <s v="OFF-PA-10001800"/>
    <x v="1"/>
    <s v="Paper"/>
    <n v="25.92"/>
    <s v="Xerox 220"/>
    <n v="4"/>
    <n v="0"/>
    <n v="12.441599999999999"/>
  </r>
  <r>
    <s v="CA-2014-127131"/>
    <s v="11/24/2014"/>
    <s v="11/30/2014"/>
    <x v="1"/>
    <s v="HR-14830"/>
    <s v="Harold Ryan"/>
    <x v="1"/>
    <s v="United States"/>
    <x v="4"/>
    <x v="4"/>
    <n v="98103"/>
    <x v="1"/>
    <s v="OFF-ST-10000036"/>
    <x v="1"/>
    <s v="Storage"/>
    <n v="197.58"/>
    <s v="Recycled Data-Pak for Archival Bound Computer Printouts, 12-1/2 x 12-1/2 x 16"/>
    <n v="2"/>
    <n v="0"/>
    <n v="53.346600000000002"/>
  </r>
  <r>
    <s v="CA-2017-117212"/>
    <s v="2/26/2017"/>
    <s v="2/28/2017"/>
    <x v="0"/>
    <s v="BT-11530"/>
    <s v="Bradley Talbott"/>
    <x v="2"/>
    <s v="United States"/>
    <x v="1"/>
    <x v="1"/>
    <n v="90036"/>
    <x v="1"/>
    <s v="OFF-AP-10004532"/>
    <x v="1"/>
    <s v="Appliances"/>
    <n v="81.92"/>
    <s v="Kensington 6 Outlet Guardian Standard Surge Protector"/>
    <n v="4"/>
    <n v="0"/>
    <n v="22.118400000000001"/>
  </r>
  <r>
    <s v="CA-2017-117212"/>
    <s v="2/26/2017"/>
    <s v="2/28/2017"/>
    <x v="0"/>
    <s v="BT-11530"/>
    <s v="Bradley Talbott"/>
    <x v="2"/>
    <s v="United States"/>
    <x v="1"/>
    <x v="1"/>
    <n v="90036"/>
    <x v="1"/>
    <s v="TEC-PH-10004447"/>
    <x v="2"/>
    <s v="Phones"/>
    <n v="889.53599999999994"/>
    <s v="Toshiba IPT2010-SD IP Telephone"/>
    <n v="8"/>
    <n v="0.2"/>
    <n v="66.715199999999996"/>
  </r>
  <r>
    <s v="CA-2017-117212"/>
    <s v="2/26/2017"/>
    <s v="2/28/2017"/>
    <x v="0"/>
    <s v="BT-11530"/>
    <s v="Bradley Talbott"/>
    <x v="2"/>
    <s v="United States"/>
    <x v="1"/>
    <x v="1"/>
    <n v="90036"/>
    <x v="1"/>
    <s v="FUR-CH-10003973"/>
    <x v="0"/>
    <s v="Chairs"/>
    <n v="892.22400000000005"/>
    <s v="GuestStacker Chair with Chrome Finish Legs"/>
    <n v="3"/>
    <n v="0.2"/>
    <n v="89.222399999999993"/>
  </r>
  <r>
    <s v="CA-2017-117212"/>
    <s v="2/26/2017"/>
    <s v="2/28/2017"/>
    <x v="0"/>
    <s v="BT-11530"/>
    <s v="Bradley Talbott"/>
    <x v="2"/>
    <s v="United States"/>
    <x v="1"/>
    <x v="1"/>
    <n v="90036"/>
    <x v="1"/>
    <s v="OFF-PA-10001970"/>
    <x v="1"/>
    <s v="Paper"/>
    <n v="223.92"/>
    <s v="Xerox 1908"/>
    <n v="4"/>
    <n v="0"/>
    <n v="109.7208"/>
  </r>
  <r>
    <s v="CA-2017-117212"/>
    <s v="2/26/2017"/>
    <s v="2/28/2017"/>
    <x v="0"/>
    <s v="BT-11530"/>
    <s v="Bradley Talbott"/>
    <x v="2"/>
    <s v="United States"/>
    <x v="1"/>
    <x v="1"/>
    <n v="90036"/>
    <x v="1"/>
    <s v="OFF-PA-10000682"/>
    <x v="1"/>
    <s v="Paper"/>
    <n v="23.12"/>
    <s v="Xerox 1924"/>
    <n v="4"/>
    <n v="0"/>
    <n v="11.328799999999999"/>
  </r>
  <r>
    <s v="US-2015-130519"/>
    <s v="9/15/2015"/>
    <s v="9/15/2015"/>
    <x v="3"/>
    <s v="NG-18355"/>
    <s v="Nat Gilpin"/>
    <x v="1"/>
    <s v="United States"/>
    <x v="197"/>
    <x v="2"/>
    <n v="33065"/>
    <x v="0"/>
    <s v="OFF-PA-10001937"/>
    <x v="1"/>
    <s v="Paper"/>
    <n v="15.552"/>
    <s v="Xerox 21"/>
    <n v="3"/>
    <n v="0.2"/>
    <n v="5.4432"/>
  </r>
  <r>
    <s v="US-2015-130519"/>
    <s v="9/15/2015"/>
    <s v="9/15/2015"/>
    <x v="3"/>
    <s v="NG-18355"/>
    <s v="Nat Gilpin"/>
    <x v="1"/>
    <s v="United States"/>
    <x v="197"/>
    <x v="2"/>
    <n v="33065"/>
    <x v="0"/>
    <s v="FUR-FU-10002268"/>
    <x v="0"/>
    <s v="Furnishings"/>
    <n v="15.712"/>
    <s v="Ultra Door Push Plate"/>
    <n v="4"/>
    <n v="0.2"/>
    <n v="2.5531999999999999"/>
  </r>
  <r>
    <s v="US-2015-130519"/>
    <s v="9/15/2015"/>
    <s v="9/15/2015"/>
    <x v="3"/>
    <s v="NG-18355"/>
    <s v="Nat Gilpin"/>
    <x v="1"/>
    <s v="United States"/>
    <x v="197"/>
    <x v="2"/>
    <n v="33065"/>
    <x v="0"/>
    <s v="OFF-ST-10001321"/>
    <x v="1"/>
    <s v="Storage"/>
    <n v="24.672000000000001"/>
    <s v="Decoflex Hanging Personal Folder File, Blue"/>
    <n v="2"/>
    <n v="0.2"/>
    <n v="2.1587999999999998"/>
  </r>
  <r>
    <s v="US-2015-130519"/>
    <s v="9/15/2015"/>
    <s v="9/15/2015"/>
    <x v="3"/>
    <s v="NG-18355"/>
    <s v="Nat Gilpin"/>
    <x v="1"/>
    <s v="United States"/>
    <x v="197"/>
    <x v="2"/>
    <n v="33065"/>
    <x v="0"/>
    <s v="FUR-FU-10003394"/>
    <x v="0"/>
    <s v="Furnishings"/>
    <n v="55.968000000000004"/>
    <s v="Tenex &quot;The Solids&quot; Textured Chair Mats"/>
    <n v="1"/>
    <n v="0.2"/>
    <n v="-2.0988000000000002"/>
  </r>
  <r>
    <s v="CA-2016-130946"/>
    <d v="2016-08-04T00:00:00"/>
    <d v="2016-12-04T00:00:00"/>
    <x v="1"/>
    <s v="ZC-21910"/>
    <s v="Zuschuss Carroll"/>
    <x v="0"/>
    <s v="United States"/>
    <x v="12"/>
    <x v="5"/>
    <n v="77041"/>
    <x v="2"/>
    <s v="TEC-AC-10001990"/>
    <x v="2"/>
    <s v="Accessories"/>
    <n v="431.928"/>
    <s v="Kensington Orbit Wireless Mobile Trackball for PC and Mac"/>
    <n v="9"/>
    <n v="0.2"/>
    <n v="64.789199999999994"/>
  </r>
  <r>
    <s v="CA-2016-130946"/>
    <d v="2016-08-04T00:00:00"/>
    <d v="2016-12-04T00:00:00"/>
    <x v="1"/>
    <s v="ZC-21910"/>
    <s v="Zuschuss Carroll"/>
    <x v="0"/>
    <s v="United States"/>
    <x v="12"/>
    <x v="5"/>
    <n v="77041"/>
    <x v="2"/>
    <s v="FUR-CH-10004540"/>
    <x v="0"/>
    <s v="Chairs"/>
    <n v="95.983999999999995"/>
    <s v="Global Chrome Stack Chair"/>
    <n v="4"/>
    <n v="0.3"/>
    <n v="-4.1135999999999999"/>
  </r>
  <r>
    <s v="CA-2016-130946"/>
    <d v="2016-08-04T00:00:00"/>
    <d v="2016-12-04T00:00:00"/>
    <x v="1"/>
    <s v="ZC-21910"/>
    <s v="Zuschuss Carroll"/>
    <x v="0"/>
    <s v="United States"/>
    <x v="12"/>
    <x v="5"/>
    <n v="77041"/>
    <x v="2"/>
    <s v="OFF-BI-10004995"/>
    <x v="1"/>
    <s v="Binders"/>
    <n v="1088.7919999999999"/>
    <s v="GBC DocuBind P400 Electric Binding System"/>
    <n v="4"/>
    <n v="0.8"/>
    <n v="-1850.9464"/>
  </r>
  <r>
    <s v="CA-2016-114727"/>
    <s v="7/18/2016"/>
    <s v="7/24/2016"/>
    <x v="1"/>
    <s v="LS-16945"/>
    <s v="Linda Southworth"/>
    <x v="1"/>
    <s v="United States"/>
    <x v="60"/>
    <x v="22"/>
    <n v="80219"/>
    <x v="1"/>
    <s v="FUR-CH-10002335"/>
    <x v="0"/>
    <s v="Chairs"/>
    <n v="544.00800000000004"/>
    <s v="Hon GuestStacker Chair"/>
    <n v="3"/>
    <n v="0.2"/>
    <n v="40.800600000000003"/>
  </r>
  <r>
    <s v="CA-2016-114727"/>
    <s v="7/18/2016"/>
    <s v="7/24/2016"/>
    <x v="1"/>
    <s v="LS-16945"/>
    <s v="Linda Southworth"/>
    <x v="1"/>
    <s v="United States"/>
    <x v="60"/>
    <x v="22"/>
    <n v="80219"/>
    <x v="1"/>
    <s v="OFF-BI-10004967"/>
    <x v="1"/>
    <s v="Binders"/>
    <n v="1.8720000000000001"/>
    <s v="Round Ring Binders"/>
    <n v="3"/>
    <n v="0.7"/>
    <n v="-1.4352"/>
  </r>
  <r>
    <s v="CA-2016-114727"/>
    <s v="7/18/2016"/>
    <s v="7/24/2016"/>
    <x v="1"/>
    <s v="LS-16945"/>
    <s v="Linda Southworth"/>
    <x v="1"/>
    <s v="United States"/>
    <x v="60"/>
    <x v="22"/>
    <n v="80219"/>
    <x v="1"/>
    <s v="FUR-CH-10002331"/>
    <x v="0"/>
    <s v="Chairs"/>
    <n v="854.35199999999998"/>
    <s v="Hon 4700 Series Mobuis Mid-Back Task Chairs with Adjustable Arms"/>
    <n v="3"/>
    <n v="0.2"/>
    <n v="10.679399999999999"/>
  </r>
  <r>
    <s v="CA-2016-114727"/>
    <s v="7/18/2016"/>
    <s v="7/24/2016"/>
    <x v="1"/>
    <s v="LS-16945"/>
    <s v="Linda Southworth"/>
    <x v="1"/>
    <s v="United States"/>
    <x v="60"/>
    <x v="22"/>
    <n v="80219"/>
    <x v="1"/>
    <s v="OFF-ST-10002292"/>
    <x v="1"/>
    <s v="Storage"/>
    <n v="593.56799999999998"/>
    <s v="Sauder Facets Collection Locker/File Cabinet, Sky Alder Finish"/>
    <n v="2"/>
    <n v="0.2"/>
    <n v="0"/>
  </r>
  <r>
    <s v="CA-2016-114727"/>
    <s v="7/18/2016"/>
    <s v="7/24/2016"/>
    <x v="1"/>
    <s v="LS-16945"/>
    <s v="Linda Southworth"/>
    <x v="1"/>
    <s v="United States"/>
    <x v="60"/>
    <x v="22"/>
    <n v="80219"/>
    <x v="1"/>
    <s v="OFF-ST-10000689"/>
    <x v="1"/>
    <s v="Storage"/>
    <n v="338.04"/>
    <s v="Fellowes Strictly Business Drawer File, Letter/Legal Size"/>
    <n v="3"/>
    <n v="0.2"/>
    <n v="-33.804000000000002"/>
  </r>
  <r>
    <s v="CA-2017-133235"/>
    <d v="2017-01-08T00:00:00"/>
    <d v="2017-04-08T00:00:00"/>
    <x v="2"/>
    <s v="LH-16750"/>
    <s v="Larry Hughes"/>
    <x v="0"/>
    <s v="United States"/>
    <x v="35"/>
    <x v="3"/>
    <n v="28205"/>
    <x v="0"/>
    <s v="TEC-PH-10002660"/>
    <x v="2"/>
    <s v="Phones"/>
    <n v="271.95999999999998"/>
    <s v="Nortel Networks T7316 E Nt8 B27"/>
    <n v="5"/>
    <n v="0.2"/>
    <n v="16.997499999999999"/>
  </r>
  <r>
    <s v="CA-2016-137050"/>
    <s v="7/14/2016"/>
    <s v="7/18/2016"/>
    <x v="0"/>
    <s v="SW-20755"/>
    <s v="Steven Ward"/>
    <x v="1"/>
    <s v="United States"/>
    <x v="20"/>
    <x v="15"/>
    <n v="10009"/>
    <x v="3"/>
    <s v="OFF-ST-10004634"/>
    <x v="1"/>
    <s v="Storage"/>
    <n v="11.21"/>
    <s v="Personal Folder Holder, Ebony"/>
    <n v="1"/>
    <n v="0"/>
    <n v="3.363"/>
  </r>
  <r>
    <s v="CA-2016-137050"/>
    <s v="7/14/2016"/>
    <s v="7/18/2016"/>
    <x v="0"/>
    <s v="SW-20755"/>
    <s v="Steven Ward"/>
    <x v="1"/>
    <s v="United States"/>
    <x v="20"/>
    <x v="15"/>
    <n v="10009"/>
    <x v="3"/>
    <s v="OFF-BI-10002160"/>
    <x v="1"/>
    <s v="Binders"/>
    <n v="9.1440000000000001"/>
    <s v="Acco Hanging Data Binders"/>
    <n v="3"/>
    <n v="0.2"/>
    <n v="3.2004000000000001"/>
  </r>
  <r>
    <s v="CA-2016-137050"/>
    <s v="7/14/2016"/>
    <s v="7/18/2016"/>
    <x v="0"/>
    <s v="SW-20755"/>
    <s v="Steven Ward"/>
    <x v="1"/>
    <s v="United States"/>
    <x v="20"/>
    <x v="15"/>
    <n v="10009"/>
    <x v="3"/>
    <s v="OFF-FA-10002988"/>
    <x v="1"/>
    <s v="Fasteners"/>
    <n v="14.07"/>
    <s v="Ideal Clamps"/>
    <n v="7"/>
    <n v="0"/>
    <n v="6.8943000000000003"/>
  </r>
  <r>
    <s v="CA-2016-137050"/>
    <s v="7/14/2016"/>
    <s v="7/18/2016"/>
    <x v="0"/>
    <s v="SW-20755"/>
    <s v="Steven Ward"/>
    <x v="1"/>
    <s v="United States"/>
    <x v="20"/>
    <x v="15"/>
    <n v="10009"/>
    <x v="3"/>
    <s v="OFF-AR-10004999"/>
    <x v="1"/>
    <s v="Art"/>
    <n v="41.86"/>
    <s v="Newell 315"/>
    <n v="7"/>
    <n v="0"/>
    <n v="10.465"/>
  </r>
  <r>
    <s v="CA-2016-137050"/>
    <s v="7/14/2016"/>
    <s v="7/18/2016"/>
    <x v="0"/>
    <s v="SW-20755"/>
    <s v="Steven Ward"/>
    <x v="1"/>
    <s v="United States"/>
    <x v="20"/>
    <x v="15"/>
    <n v="10009"/>
    <x v="3"/>
    <s v="OFF-BI-10001031"/>
    <x v="1"/>
    <s v="Binders"/>
    <n v="8.5440000000000005"/>
    <s v="Pressboard Data Binders by Wilson Jones"/>
    <n v="2"/>
    <n v="0.2"/>
    <n v="2.8835999999999999"/>
  </r>
  <r>
    <s v="CA-2016-137050"/>
    <s v="7/14/2016"/>
    <s v="7/18/2016"/>
    <x v="0"/>
    <s v="SW-20755"/>
    <s v="Steven Ward"/>
    <x v="1"/>
    <s v="United States"/>
    <x v="20"/>
    <x v="15"/>
    <n v="10009"/>
    <x v="3"/>
    <s v="FUR-BO-10004695"/>
    <x v="0"/>
    <s v="Bookcases"/>
    <n v="579.13599999999997"/>
    <s v="O'Sullivan 2-Door Barrister Bookcase in Odessa Pine"/>
    <n v="4"/>
    <n v="0.2"/>
    <n v="21.717600000000001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FUR-CH-10004860"/>
    <x v="0"/>
    <s v="Chairs"/>
    <n v="141.37200000000001"/>
    <s v="Global Low Back Tilter Chair"/>
    <n v="2"/>
    <n v="0.3"/>
    <n v="-48.470399999999998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OFF-BI-10002432"/>
    <x v="1"/>
    <s v="Binders"/>
    <n v="3.036"/>
    <s v="Wilson Jones Standard D-Ring Binders"/>
    <n v="2"/>
    <n v="0.7"/>
    <n v="-2.3275999999999999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OFF-BI-10000069"/>
    <x v="1"/>
    <s v="Binders"/>
    <n v="4.5030000000000001"/>
    <s v="GBC Prepunched Paper, 19-Hole, for Binding Systems, 24-lb"/>
    <n v="1"/>
    <n v="0.7"/>
    <n v="-3.6023999999999998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OFF-AR-10003602"/>
    <x v="1"/>
    <s v="Art"/>
    <n v="4.6719999999999997"/>
    <s v="Quartet Omega Colored Chalk, 12/Pack"/>
    <n v="1"/>
    <n v="0.2"/>
    <n v="1.5768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TEC-AC-10004469"/>
    <x v="2"/>
    <s v="Accessories"/>
    <n v="95.88"/>
    <s v="Microsoft Sculpt Comfort Mouse"/>
    <n v="3"/>
    <n v="0.2"/>
    <n v="28.763999999999999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FUR-FU-10001867"/>
    <x v="0"/>
    <s v="Furnishings"/>
    <n v="17.024000000000001"/>
    <s v="Eldon Expressions Punched Metal &amp; Wood Desk Accessories, Pewter &amp; Cherry"/>
    <n v="2"/>
    <n v="0.2"/>
    <n v="1.7023999999999999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TEC-AC-10003174"/>
    <x v="2"/>
    <s v="Accessories"/>
    <n v="258.69600000000003"/>
    <s v="Plantronics S12 Corded Telephone Headset System"/>
    <n v="3"/>
    <n v="0.2"/>
    <n v="64.674000000000007"/>
  </r>
  <r>
    <s v="US-2017-118087"/>
    <d v="2017-09-09T00:00:00"/>
    <s v="9/13/2017"/>
    <x v="1"/>
    <s v="SP-20620"/>
    <s v="Stefania Perrino"/>
    <x v="1"/>
    <s v="United States"/>
    <x v="10"/>
    <x v="9"/>
    <n v="19134"/>
    <x v="3"/>
    <s v="TEC-PH-10002200"/>
    <x v="2"/>
    <s v="Phones"/>
    <n v="1931.9580000000001"/>
    <s v="Samsung Galaxy Note 2"/>
    <n v="7"/>
    <n v="0.4"/>
    <n v="-386.39159999999998"/>
  </r>
  <r>
    <s v="CA-2014-110184"/>
    <d v="2014-12-07T00:00:00"/>
    <s v="7/16/2014"/>
    <x v="1"/>
    <s v="BF-11170"/>
    <s v="Ben Ferrer"/>
    <x v="2"/>
    <s v="United States"/>
    <x v="1"/>
    <x v="1"/>
    <n v="90036"/>
    <x v="1"/>
    <s v="OFF-ST-10000107"/>
    <x v="1"/>
    <s v="Storage"/>
    <n v="249.75"/>
    <s v="Fellowes Super Stor/Drawer"/>
    <n v="9"/>
    <n v="0"/>
    <n v="44.954999999999998"/>
  </r>
  <r>
    <s v="CA-2014-110184"/>
    <d v="2014-12-07T00:00:00"/>
    <s v="7/16/2014"/>
    <x v="1"/>
    <s v="BF-11170"/>
    <s v="Ben Ferrer"/>
    <x v="2"/>
    <s v="United States"/>
    <x v="1"/>
    <x v="1"/>
    <n v="90036"/>
    <x v="1"/>
    <s v="TEC-PH-10000439"/>
    <x v="2"/>
    <s v="Phones"/>
    <n v="255.93600000000001"/>
    <s v="GE DSL Phone Line Filter"/>
    <n v="8"/>
    <n v="0.2"/>
    <n v="28.7928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FUR-FU-10001602"/>
    <x v="0"/>
    <s v="Furnishings"/>
    <n v="113.79"/>
    <s v="Eldon Delta Triangular Chair Mat, 52&quot; x 58&quot;, Clear"/>
    <n v="3"/>
    <n v="0"/>
    <n v="20.482199999999999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TEC-AC-10001432"/>
    <x v="2"/>
    <s v="Accessories"/>
    <n v="78.150000000000006"/>
    <s v="Enermax Aurora Lite Keyboard"/>
    <n v="1"/>
    <n v="0"/>
    <n v="34.386000000000003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OFF-BI-10004656"/>
    <x v="1"/>
    <s v="Binders"/>
    <n v="1.728"/>
    <s v="Peel &amp; Stick Add-On Corner Pockets"/>
    <n v="1"/>
    <n v="0.2"/>
    <n v="0.6048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OFF-PA-10001685"/>
    <x v="1"/>
    <s v="Paper"/>
    <n v="40.56"/>
    <s v="Easy-staple paper"/>
    <n v="4"/>
    <n v="0"/>
    <n v="19.874400000000001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OFF-ST-10001418"/>
    <x v="1"/>
    <s v="Storage"/>
    <n v="182.94"/>
    <s v="Carina Media Storage Towers in Natural &amp; Black"/>
    <n v="3"/>
    <n v="0"/>
    <n v="3.6587999999999998"/>
  </r>
  <r>
    <s v="CA-2016-126004"/>
    <d v="2016-04-12T00:00:00"/>
    <d v="2016-05-12T00:00:00"/>
    <x v="2"/>
    <s v="BM-11140"/>
    <s v="Becky Martin"/>
    <x v="0"/>
    <s v="United States"/>
    <x v="20"/>
    <x v="15"/>
    <n v="10024"/>
    <x v="3"/>
    <s v="OFF-ST-10000676"/>
    <x v="1"/>
    <s v="Storage"/>
    <n v="193.86"/>
    <s v="Fellowes Econo/Stor Drawers"/>
    <n v="2"/>
    <n v="0"/>
    <n v="11.631600000000001"/>
  </r>
  <r>
    <s v="CA-2017-100013"/>
    <d v="2017-06-11T00:00:00"/>
    <d v="2017-11-11T00:00:00"/>
    <x v="1"/>
    <s v="ZC-21910"/>
    <s v="Zuschuss Carroll"/>
    <x v="0"/>
    <s v="United States"/>
    <x v="1"/>
    <x v="1"/>
    <n v="90045"/>
    <x v="1"/>
    <s v="OFF-EN-10001219"/>
    <x v="1"/>
    <s v="Envelopes"/>
    <n v="15.28"/>
    <s v="#10- 4 1/8&quot; x 9 1/2&quot; Security-Tint Envelopes"/>
    <n v="2"/>
    <n v="0"/>
    <n v="7.4871999999999996"/>
  </r>
  <r>
    <s v="CA-2017-100013"/>
    <d v="2017-06-11T00:00:00"/>
    <d v="2017-11-11T00:00:00"/>
    <x v="1"/>
    <s v="ZC-21910"/>
    <s v="Zuschuss Carroll"/>
    <x v="0"/>
    <s v="United States"/>
    <x v="1"/>
    <x v="1"/>
    <n v="90045"/>
    <x v="1"/>
    <s v="FUR-FU-10001424"/>
    <x v="0"/>
    <s v="Furnishings"/>
    <n v="8.73"/>
    <s v="Dax Clear Box Frame"/>
    <n v="1"/>
    <n v="0"/>
    <n v="2.9681999999999999"/>
  </r>
  <r>
    <s v="CA-2017-100013"/>
    <d v="2017-06-11T00:00:00"/>
    <d v="2017-11-11T00:00:00"/>
    <x v="1"/>
    <s v="ZC-21910"/>
    <s v="Zuschuss Carroll"/>
    <x v="0"/>
    <s v="United States"/>
    <x v="1"/>
    <x v="1"/>
    <n v="90045"/>
    <x v="1"/>
    <s v="OFF-AR-10001022"/>
    <x v="1"/>
    <s v="Art"/>
    <n v="5.68"/>
    <s v="SANFORD Liquid Accent Tank-Style Highlighters"/>
    <n v="2"/>
    <n v="0"/>
    <n v="1.7607999999999999"/>
  </r>
  <r>
    <s v="CA-2015-132570"/>
    <s v="10/31/2015"/>
    <d v="2015-02-11T00:00:00"/>
    <x v="0"/>
    <s v="KT-16480"/>
    <s v="Kean Thornton"/>
    <x v="0"/>
    <s v="United States"/>
    <x v="198"/>
    <x v="15"/>
    <n v="14215"/>
    <x v="3"/>
    <s v="OFF-AR-10000369"/>
    <x v="1"/>
    <s v="Art"/>
    <n v="2.78"/>
    <s v="Design Ebony Sketching Pencil"/>
    <n v="2"/>
    <n v="0"/>
    <n v="0.7228"/>
  </r>
  <r>
    <s v="CA-2015-132570"/>
    <s v="10/31/2015"/>
    <d v="2015-02-11T00:00:00"/>
    <x v="0"/>
    <s v="KT-16480"/>
    <s v="Kean Thornton"/>
    <x v="0"/>
    <s v="United States"/>
    <x v="198"/>
    <x v="15"/>
    <n v="1421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6-153682"/>
    <s v="5/30/2016"/>
    <d v="2016-01-06T00:00:00"/>
    <x v="2"/>
    <s v="BG-11695"/>
    <s v="Brooke Gillingham"/>
    <x v="1"/>
    <s v="United States"/>
    <x v="74"/>
    <x v="24"/>
    <n v="45231"/>
    <x v="3"/>
    <s v="TEC-CO-10001046"/>
    <x v="2"/>
    <s v="Copiers"/>
    <n v="839.98800000000006"/>
    <s v="Canon Imageclass D680 Copier / Fax"/>
    <n v="2"/>
    <n v="0.4"/>
    <n v="69.998999999999995"/>
  </r>
  <r>
    <s v="CA-2016-144344"/>
    <s v="10/28/2016"/>
    <s v="10/28/2016"/>
    <x v="3"/>
    <s v="PG-18820"/>
    <s v="Patrick Gardner"/>
    <x v="0"/>
    <s v="United States"/>
    <x v="199"/>
    <x v="2"/>
    <n v="33437"/>
    <x v="0"/>
    <s v="FUR-FU-10000076"/>
    <x v="0"/>
    <s v="Furnishings"/>
    <n v="47.951999999999998"/>
    <s v="24-Hour Round Wall Clock"/>
    <n v="3"/>
    <n v="0.2"/>
    <n v="13.786199999999999"/>
  </r>
  <r>
    <s v="CA-2016-144344"/>
    <s v="10/28/2016"/>
    <s v="10/28/2016"/>
    <x v="3"/>
    <s v="PG-18820"/>
    <s v="Patrick Gardner"/>
    <x v="0"/>
    <s v="United States"/>
    <x v="199"/>
    <x v="2"/>
    <n v="33437"/>
    <x v="0"/>
    <s v="OFF-BI-10003719"/>
    <x v="1"/>
    <s v="Binders"/>
    <n v="37.424999999999997"/>
    <s v="Large Capacity Hanging Post Binders"/>
    <n v="5"/>
    <n v="0.7"/>
    <n v="-29.94"/>
  </r>
  <r>
    <s v="CA-2016-144344"/>
    <s v="10/28/2016"/>
    <s v="10/28/2016"/>
    <x v="3"/>
    <s v="PG-18820"/>
    <s v="Patrick Gardner"/>
    <x v="0"/>
    <s v="United States"/>
    <x v="199"/>
    <x v="2"/>
    <n v="33437"/>
    <x v="0"/>
    <s v="FUR-FU-10003268"/>
    <x v="0"/>
    <s v="Furnishings"/>
    <n v="63.968000000000004"/>
    <s v="Eldon Radial Chair Mat for Low to Medium Pile Carpets"/>
    <n v="2"/>
    <n v="0.2"/>
    <n v="0"/>
  </r>
  <r>
    <s v="CA-2016-144344"/>
    <s v="10/28/2016"/>
    <s v="10/28/2016"/>
    <x v="3"/>
    <s v="PG-18820"/>
    <s v="Patrick Gardner"/>
    <x v="0"/>
    <s v="United States"/>
    <x v="199"/>
    <x v="2"/>
    <n v="33437"/>
    <x v="0"/>
    <s v="FUR-FU-10003553"/>
    <x v="0"/>
    <s v="Furnishings"/>
    <n v="165.048"/>
    <s v="Howard Miller 13-1/2&quot; Diameter Rosebrook Wall Clock"/>
    <n v="3"/>
    <n v="0.2"/>
    <n v="41.262"/>
  </r>
  <r>
    <s v="CA-2014-127012"/>
    <d v="2014-11-08T00:00:00"/>
    <s v="8/15/2014"/>
    <x v="1"/>
    <s v="GM-14680"/>
    <s v="Greg Matthias"/>
    <x v="0"/>
    <s v="United States"/>
    <x v="4"/>
    <x v="4"/>
    <n v="98105"/>
    <x v="1"/>
    <s v="FUR-FU-10003691"/>
    <x v="0"/>
    <s v="Furnishings"/>
    <n v="12.35"/>
    <s v="Eldon Image Series Desk Accessories, Ebony"/>
    <n v="1"/>
    <n v="0"/>
    <n v="5.4340000000000002"/>
  </r>
  <r>
    <s v="CA-2014-127012"/>
    <d v="2014-11-08T00:00:00"/>
    <s v="8/15/2014"/>
    <x v="1"/>
    <s v="GM-14680"/>
    <s v="Greg Matthias"/>
    <x v="0"/>
    <s v="United States"/>
    <x v="4"/>
    <x v="4"/>
    <n v="98105"/>
    <x v="1"/>
    <s v="OFF-AR-10003903"/>
    <x v="1"/>
    <s v="Art"/>
    <n v="40.97"/>
    <s v="Sanford 52201 APSCO Electric Pencil Sharpener"/>
    <n v="1"/>
    <n v="0"/>
    <n v="10.652200000000001"/>
  </r>
  <r>
    <s v="CA-2014-127012"/>
    <d v="2014-11-08T00:00:00"/>
    <s v="8/15/2014"/>
    <x v="1"/>
    <s v="GM-14680"/>
    <s v="Greg Matthias"/>
    <x v="0"/>
    <s v="United States"/>
    <x v="4"/>
    <x v="4"/>
    <n v="98105"/>
    <x v="1"/>
    <s v="OFF-FA-10004854"/>
    <x v="1"/>
    <s v="Fasteners"/>
    <n v="22.96"/>
    <s v="Vinyl Coated Wire Paper Clips in Organizer Box, 800/Box"/>
    <n v="2"/>
    <n v="0"/>
    <n v="10.7912"/>
  </r>
  <r>
    <s v="CA-2016-128727"/>
    <s v="8/29/2016"/>
    <d v="2016-04-09T00:00:00"/>
    <x v="1"/>
    <s v="MO-17800"/>
    <s v="Meg O'Connel"/>
    <x v="2"/>
    <s v="United States"/>
    <x v="20"/>
    <x v="15"/>
    <n v="10024"/>
    <x v="3"/>
    <s v="TEC-PH-10003442"/>
    <x v="2"/>
    <s v="Phones"/>
    <n v="22"/>
    <s v="Samsung Replacement EH64AVFWE Premium Headset"/>
    <n v="4"/>
    <n v="0"/>
    <n v="5.5"/>
  </r>
  <r>
    <s v="US-2016-162859"/>
    <s v="2/15/2016"/>
    <s v="2/22/2016"/>
    <x v="1"/>
    <s v="PG-18820"/>
    <s v="Patrick Gardner"/>
    <x v="0"/>
    <s v="United States"/>
    <x v="20"/>
    <x v="15"/>
    <n v="10009"/>
    <x v="3"/>
    <s v="OFF-BI-10004519"/>
    <x v="1"/>
    <s v="Binders"/>
    <n v="398.35199999999998"/>
    <s v="GBC DocuBind P100 Manual Binding Machine"/>
    <n v="3"/>
    <n v="0.2"/>
    <n v="124.485"/>
  </r>
  <r>
    <s v="US-2016-162859"/>
    <s v="2/15/2016"/>
    <s v="2/22/2016"/>
    <x v="1"/>
    <s v="PG-18820"/>
    <s v="Patrick Gardner"/>
    <x v="0"/>
    <s v="United States"/>
    <x v="20"/>
    <x v="15"/>
    <n v="10009"/>
    <x v="3"/>
    <s v="OFF-FA-10000304"/>
    <x v="1"/>
    <s v="Fasteners"/>
    <n v="8.7200000000000006"/>
    <s v="Advantus Push Pins"/>
    <n v="4"/>
    <n v="0"/>
    <n v="3.5752000000000002"/>
  </r>
  <r>
    <s v="CA-2017-133641"/>
    <s v="5/14/2017"/>
    <s v="5/21/2017"/>
    <x v="1"/>
    <s v="EJ-14155"/>
    <s v="Eva Jacobs"/>
    <x v="0"/>
    <s v="United States"/>
    <x v="200"/>
    <x v="35"/>
    <n v="39503"/>
    <x v="0"/>
    <s v="OFF-EN-10004955"/>
    <x v="1"/>
    <s v="Envelopes"/>
    <n v="48.69"/>
    <s v="Fashion Color Clasp Envelopes"/>
    <n v="9"/>
    <n v="0"/>
    <n v="23.8581"/>
  </r>
  <r>
    <s v="CA-2014-168494"/>
    <d v="2014-12-12T00:00:00"/>
    <s v="12/14/2014"/>
    <x v="0"/>
    <s v="NP-18700"/>
    <s v="Nora Preis"/>
    <x v="0"/>
    <s v="United States"/>
    <x v="201"/>
    <x v="1"/>
    <n v="93727"/>
    <x v="1"/>
    <s v="FUR-TA-10004619"/>
    <x v="0"/>
    <s v="Tables"/>
    <n v="764.68799999999999"/>
    <s v="Hon Non-Folding Utility Tables"/>
    <n v="6"/>
    <n v="0.2"/>
    <n v="95.585999999999999"/>
  </r>
  <r>
    <s v="CA-2014-168494"/>
    <d v="2014-12-12T00:00:00"/>
    <s v="12/14/2014"/>
    <x v="0"/>
    <s v="NP-18700"/>
    <s v="Nora Preis"/>
    <x v="0"/>
    <s v="United States"/>
    <x v="201"/>
    <x v="1"/>
    <n v="93727"/>
    <x v="1"/>
    <s v="FUR-TA-10003473"/>
    <x v="0"/>
    <s v="Tables"/>
    <n v="3610.848"/>
    <s v="Bretford Rectangular Conference Table Tops"/>
    <n v="12"/>
    <n v="0.2"/>
    <n v="135.4068"/>
  </r>
  <r>
    <s v="CA-2014-168494"/>
    <d v="2014-12-12T00:00:00"/>
    <s v="12/14/2014"/>
    <x v="0"/>
    <s v="NP-18700"/>
    <s v="Nora Preis"/>
    <x v="0"/>
    <s v="United States"/>
    <x v="201"/>
    <x v="1"/>
    <n v="93727"/>
    <x v="1"/>
    <s v="FUR-BO-10004467"/>
    <x v="0"/>
    <s v="Bookcases"/>
    <n v="254.97450000000001"/>
    <s v="Bestar Classic Bookcase"/>
    <n v="3"/>
    <n v="0.15"/>
    <n v="11.998799999999999"/>
  </r>
  <r>
    <s v="CA-2017-115602"/>
    <s v="12/18/2017"/>
    <s v="12/24/2017"/>
    <x v="1"/>
    <s v="DJ-13630"/>
    <s v="Doug Jacobs"/>
    <x v="0"/>
    <s v="United States"/>
    <x v="20"/>
    <x v="15"/>
    <n v="10009"/>
    <x v="3"/>
    <s v="OFF-AR-10002280"/>
    <x v="1"/>
    <s v="Art"/>
    <n v="38.82"/>
    <s v="Staples in misc. colors"/>
    <n v="6"/>
    <n v="0"/>
    <n v="17.469000000000001"/>
  </r>
  <r>
    <s v="CA-2017-115602"/>
    <s v="12/18/2017"/>
    <s v="12/24/2017"/>
    <x v="1"/>
    <s v="DJ-13630"/>
    <s v="Doug Jacobs"/>
    <x v="0"/>
    <s v="United States"/>
    <x v="20"/>
    <x v="15"/>
    <n v="10009"/>
    <x v="3"/>
    <s v="FUR-CH-10001708"/>
    <x v="0"/>
    <s v="Chairs"/>
    <n v="1141.9380000000001"/>
    <s v="Office Star - Contemporary Swivel Chair with Padded Adjustable Arms and Flex Back"/>
    <n v="9"/>
    <n v="0.1"/>
    <n v="139.5702"/>
  </r>
  <r>
    <s v="CA-2017-115602"/>
    <s v="12/18/2017"/>
    <s v="12/24/2017"/>
    <x v="1"/>
    <s v="DJ-13630"/>
    <s v="Doug Jacobs"/>
    <x v="0"/>
    <s v="United States"/>
    <x v="20"/>
    <x v="15"/>
    <n v="10009"/>
    <x v="3"/>
    <s v="OFF-AP-10000891"/>
    <x v="1"/>
    <s v="Appliances"/>
    <n v="1704.56"/>
    <s v="Kensington 7 Outlet MasterPiece HOMEOFFICE Power Control Center"/>
    <n v="13"/>
    <n v="0"/>
    <n v="511.36799999999999"/>
  </r>
  <r>
    <s v="CA-2017-115602"/>
    <s v="12/18/2017"/>
    <s v="12/24/2017"/>
    <x v="1"/>
    <s v="DJ-13630"/>
    <s v="Doug Jacobs"/>
    <x v="0"/>
    <s v="United States"/>
    <x v="20"/>
    <x v="15"/>
    <n v="10009"/>
    <x v="3"/>
    <s v="OFF-AR-10000462"/>
    <x v="1"/>
    <s v="Art"/>
    <n v="3.2"/>
    <s v="Sanford Pocket Accent Highlighters"/>
    <n v="2"/>
    <n v="0"/>
    <n v="1.3759999999999999"/>
  </r>
  <r>
    <s v="CA-2015-154956"/>
    <d v="2015-04-07T00:00:00"/>
    <d v="2015-09-07T00:00:00"/>
    <x v="1"/>
    <s v="IM-15070"/>
    <s v="Irene Maddox"/>
    <x v="0"/>
    <s v="United States"/>
    <x v="158"/>
    <x v="6"/>
    <n v="53209"/>
    <x v="2"/>
    <s v="TEC-PH-10004165"/>
    <x v="2"/>
    <s v="Phones"/>
    <n v="1099.96"/>
    <s v="Mitel MiVoice 5330e IP Phone"/>
    <n v="4"/>
    <n v="0"/>
    <n v="285.9896"/>
  </r>
  <r>
    <s v="CA-2017-144638"/>
    <d v="2017-10-03T00:00:00"/>
    <s v="3/14/2017"/>
    <x v="1"/>
    <s v="MH-18115"/>
    <s v="Mick Hernandez"/>
    <x v="2"/>
    <s v="United States"/>
    <x v="142"/>
    <x v="9"/>
    <n v="19013"/>
    <x v="3"/>
    <s v="OFF-AR-10003958"/>
    <x v="1"/>
    <s v="Art"/>
    <n v="5.2480000000000002"/>
    <s v="Newell 337"/>
    <n v="2"/>
    <n v="0.2"/>
    <n v="0.59040000000000004"/>
  </r>
  <r>
    <s v="CA-2017-144638"/>
    <d v="2017-10-03T00:00:00"/>
    <s v="3/14/2017"/>
    <x v="1"/>
    <s v="MH-18115"/>
    <s v="Mick Hernandez"/>
    <x v="2"/>
    <s v="United States"/>
    <x v="142"/>
    <x v="9"/>
    <n v="19013"/>
    <x v="3"/>
    <s v="TEC-PH-10000149"/>
    <x v="2"/>
    <s v="Phones"/>
    <n v="35.909999999999997"/>
    <s v="Cisco SPA525G2 IP Phone - Wireless"/>
    <n v="3"/>
    <n v="0.4"/>
    <n v="-8.3789999999999996"/>
  </r>
  <r>
    <s v="CA-2017-144638"/>
    <d v="2017-10-03T00:00:00"/>
    <s v="3/14/2017"/>
    <x v="1"/>
    <s v="MH-18115"/>
    <s v="Mick Hernandez"/>
    <x v="2"/>
    <s v="United States"/>
    <x v="142"/>
    <x v="9"/>
    <n v="19013"/>
    <x v="3"/>
    <s v="FUR-FU-10003724"/>
    <x v="0"/>
    <s v="Furnishings"/>
    <n v="6.6959999999999997"/>
    <s v="Westinghouse Clip-On Gooseneck Lamps"/>
    <n v="1"/>
    <n v="0.2"/>
    <n v="0.50219999999999998"/>
  </r>
  <r>
    <s v="CA-2017-144638"/>
    <d v="2017-10-03T00:00:00"/>
    <s v="3/14/2017"/>
    <x v="1"/>
    <s v="MH-18115"/>
    <s v="Mick Hernandez"/>
    <x v="2"/>
    <s v="United States"/>
    <x v="142"/>
    <x v="9"/>
    <n v="19013"/>
    <x v="3"/>
    <s v="FUR-FU-10003535"/>
    <x v="0"/>
    <s v="Furnishings"/>
    <n v="43.872"/>
    <s v="Howard Miller Distant Time Traveler Alarm Clock"/>
    <n v="2"/>
    <n v="0.2"/>
    <n v="11.516400000000001"/>
  </r>
  <r>
    <s v="US-2016-168620"/>
    <s v="12/24/2016"/>
    <s v="12/28/2016"/>
    <x v="0"/>
    <s v="RB-19795"/>
    <s v="Ross Baird"/>
    <x v="2"/>
    <s v="United States"/>
    <x v="35"/>
    <x v="3"/>
    <n v="28205"/>
    <x v="0"/>
    <s v="OFF-BI-10001575"/>
    <x v="1"/>
    <s v="Binders"/>
    <n v="27.882000000000001"/>
    <s v="GBC Linen Binding Covers"/>
    <n v="3"/>
    <n v="0.7"/>
    <n v="-20.4468"/>
  </r>
  <r>
    <s v="US-2016-168620"/>
    <s v="12/24/2016"/>
    <s v="12/28/2016"/>
    <x v="0"/>
    <s v="RB-19795"/>
    <s v="Ross Baird"/>
    <x v="2"/>
    <s v="United States"/>
    <x v="35"/>
    <x v="3"/>
    <n v="28205"/>
    <x v="0"/>
    <s v="OFF-ST-10003716"/>
    <x v="1"/>
    <s v="Storage"/>
    <n v="540.048"/>
    <s v="Tennsco Double-Tier Lockers"/>
    <n v="3"/>
    <n v="0.2"/>
    <n v="-47.254199999999997"/>
  </r>
  <r>
    <s v="US-2016-168620"/>
    <s v="12/24/2016"/>
    <s v="12/28/2016"/>
    <x v="0"/>
    <s v="RB-19795"/>
    <s v="Ross Baird"/>
    <x v="2"/>
    <s v="United States"/>
    <x v="35"/>
    <x v="3"/>
    <n v="28205"/>
    <x v="0"/>
    <s v="TEC-AC-10004469"/>
    <x v="2"/>
    <s v="Accessories"/>
    <n v="255.68"/>
    <s v="Microsoft Sculpt Comfort Mouse"/>
    <n v="8"/>
    <n v="0.2"/>
    <n v="76.703999999999994"/>
  </r>
  <r>
    <s v="CA-2017-117079"/>
    <s v="10/23/2017"/>
    <s v="10/27/2017"/>
    <x v="1"/>
    <s v="JR-15700"/>
    <s v="Jocasta Rupert"/>
    <x v="0"/>
    <s v="United States"/>
    <x v="108"/>
    <x v="2"/>
    <n v="32216"/>
    <x v="0"/>
    <s v="TEC-PH-10004586"/>
    <x v="2"/>
    <s v="Phones"/>
    <n v="863.88"/>
    <s v="Wilson SignalBoost 841262 DB PRO Amplifier Kit"/>
    <n v="3"/>
    <n v="0.2"/>
    <n v="107.985"/>
  </r>
  <r>
    <s v="US-2016-144393"/>
    <s v="10/28/2016"/>
    <d v="2016-04-11T00:00:00"/>
    <x v="1"/>
    <s v="SM-20950"/>
    <s v="Suzanne McNair"/>
    <x v="1"/>
    <s v="United States"/>
    <x v="202"/>
    <x v="3"/>
    <n v="27834"/>
    <x v="0"/>
    <s v="OFF-BI-10004236"/>
    <x v="1"/>
    <s v="Binders"/>
    <n v="17.616"/>
    <s v="XtraLife ClearVue Slant-D Ring Binder, White, 3&quot;"/>
    <n v="4"/>
    <n v="0.7"/>
    <n v="-14.0928"/>
  </r>
  <r>
    <s v="CA-2017-105053"/>
    <d v="2017-07-07T00:00:00"/>
    <d v="2017-09-07T00:00:00"/>
    <x v="0"/>
    <s v="CS-12355"/>
    <s v="Christine Sundaresam"/>
    <x v="0"/>
    <s v="United States"/>
    <x v="85"/>
    <x v="15"/>
    <n v="11561"/>
    <x v="3"/>
    <s v="OFF-BI-10001634"/>
    <x v="1"/>
    <s v="Binders"/>
    <n v="17.472000000000001"/>
    <s v="Wilson Jones Active Use Binders"/>
    <n v="3"/>
    <n v="0.2"/>
    <n v="6.3335999999999997"/>
  </r>
  <r>
    <s v="CA-2016-155992"/>
    <d v="2016-01-10T00:00:00"/>
    <d v="2016-02-10T00:00:00"/>
    <x v="2"/>
    <s v="CC-12220"/>
    <s v="Chris Cortes"/>
    <x v="0"/>
    <s v="United States"/>
    <x v="189"/>
    <x v="14"/>
    <n v="46350"/>
    <x v="2"/>
    <s v="TEC-PH-10000215"/>
    <x v="2"/>
    <s v="Phones"/>
    <n v="69.900000000000006"/>
    <s v="Plantronics Cordless Phone Headset with In-line Volume - M214C"/>
    <n v="2"/>
    <n v="0"/>
    <n v="18.873000000000001"/>
  </r>
  <r>
    <s v="CA-2016-155992"/>
    <d v="2016-01-10T00:00:00"/>
    <d v="2016-02-10T00:00:00"/>
    <x v="2"/>
    <s v="CC-12220"/>
    <s v="Chris Cortes"/>
    <x v="0"/>
    <s v="United States"/>
    <x v="189"/>
    <x v="14"/>
    <n v="46350"/>
    <x v="2"/>
    <s v="FUR-FU-10003724"/>
    <x v="0"/>
    <s v="Furnishings"/>
    <n v="41.85"/>
    <s v="Westinghouse Clip-On Gooseneck Lamps"/>
    <n v="5"/>
    <n v="0"/>
    <n v="10.881"/>
  </r>
  <r>
    <s v="CA-2017-110380"/>
    <d v="2017-02-09T00:00:00"/>
    <d v="2017-07-09T00:00:00"/>
    <x v="1"/>
    <s v="PF-19225"/>
    <s v="Phillip Flathmann"/>
    <x v="0"/>
    <s v="United States"/>
    <x v="8"/>
    <x v="1"/>
    <n v="94122"/>
    <x v="1"/>
    <s v="OFF-AR-10000422"/>
    <x v="1"/>
    <s v="Art"/>
    <n v="6.57"/>
    <s v="Pencil and Crayon Sharpener"/>
    <n v="3"/>
    <n v="0"/>
    <n v="1.7739"/>
  </r>
  <r>
    <s v="US-2014-167738"/>
    <s v="12/24/2014"/>
    <s v="12/29/2014"/>
    <x v="1"/>
    <s v="JC-16105"/>
    <s v="Julie Creighton"/>
    <x v="1"/>
    <s v="United States"/>
    <x v="1"/>
    <x v="1"/>
    <n v="90045"/>
    <x v="1"/>
    <s v="OFF-ST-10003306"/>
    <x v="1"/>
    <s v="Storage"/>
    <n v="142.86000000000001"/>
    <s v="Letter Size Cart"/>
    <n v="1"/>
    <n v="0"/>
    <n v="41.429400000000001"/>
  </r>
  <r>
    <s v="US-2014-167738"/>
    <s v="12/24/2014"/>
    <s v="12/29/2014"/>
    <x v="1"/>
    <s v="JC-16105"/>
    <s v="Julie Creighton"/>
    <x v="1"/>
    <s v="United States"/>
    <x v="1"/>
    <x v="1"/>
    <n v="90045"/>
    <x v="1"/>
    <s v="FUR-CH-10001146"/>
    <x v="0"/>
    <s v="Chairs"/>
    <n v="292.27199999999999"/>
    <s v="Global Value Mid-Back Manager's Chair, Gray"/>
    <n v="6"/>
    <n v="0.2"/>
    <n v="18.266999999999999"/>
  </r>
  <r>
    <s v="CA-2017-121412"/>
    <s v="9/23/2017"/>
    <s v="9/27/2017"/>
    <x v="1"/>
    <s v="BG-11695"/>
    <s v="Brooke Gillingham"/>
    <x v="1"/>
    <s v="United States"/>
    <x v="103"/>
    <x v="22"/>
    <n v="80027"/>
    <x v="1"/>
    <s v="FUR-FU-10000246"/>
    <x v="0"/>
    <s v="Furnishings"/>
    <n v="29.327999999999999"/>
    <s v="Aluminum Document Frame"/>
    <n v="3"/>
    <n v="0.2"/>
    <n v="3.6659999999999999"/>
  </r>
  <r>
    <s v="CA-2017-100426"/>
    <d v="2017-04-06T00:00:00"/>
    <d v="2017-08-06T00:00:00"/>
    <x v="1"/>
    <s v="DC-12850"/>
    <s v="Dan Campbell"/>
    <x v="0"/>
    <s v="United States"/>
    <x v="159"/>
    <x v="19"/>
    <n v="35630"/>
    <x v="0"/>
    <s v="OFF-PA-10002870"/>
    <x v="1"/>
    <s v="Paper"/>
    <n v="12.48"/>
    <s v="Ampad Phone Message Book, Recycled, 400 Message Capacity, 5 ¾” x 11”"/>
    <n v="2"/>
    <n v="0"/>
    <n v="5.6159999999999997"/>
  </r>
  <r>
    <s v="US-2016-103646"/>
    <s v="4/21/2016"/>
    <s v="4/26/2016"/>
    <x v="1"/>
    <s v="SP-20545"/>
    <s v="Sibella Parks"/>
    <x v="1"/>
    <s v="United States"/>
    <x v="22"/>
    <x v="10"/>
    <n v="60623"/>
    <x v="2"/>
    <s v="OFF-ST-10000563"/>
    <x v="1"/>
    <s v="Storage"/>
    <n v="102.336"/>
    <s v="Fellowes Bankers Box Stor/Drawer Steel Plus"/>
    <n v="4"/>
    <n v="0.2"/>
    <n v="-12.792"/>
  </r>
  <r>
    <s v="US-2016-103646"/>
    <s v="4/21/2016"/>
    <s v="4/26/2016"/>
    <x v="1"/>
    <s v="SP-20545"/>
    <s v="Sibella Parks"/>
    <x v="1"/>
    <s v="United States"/>
    <x v="22"/>
    <x v="10"/>
    <n v="60623"/>
    <x v="2"/>
    <s v="OFF-AP-10004487"/>
    <x v="1"/>
    <s v="Appliances"/>
    <n v="48.792000000000002"/>
    <s v="Kensington 4 Outlet MasterPiece Compact Power Control Center"/>
    <n v="3"/>
    <n v="0.8"/>
    <n v="-126.8592"/>
  </r>
  <r>
    <s v="US-2016-103646"/>
    <s v="4/21/2016"/>
    <s v="4/26/2016"/>
    <x v="1"/>
    <s v="SP-20545"/>
    <s v="Sibella Parks"/>
    <x v="1"/>
    <s v="United States"/>
    <x v="22"/>
    <x v="10"/>
    <n v="60623"/>
    <x v="2"/>
    <s v="OFF-BI-10002854"/>
    <x v="1"/>
    <s v="Binders"/>
    <n v="44.847999999999999"/>
    <s v="Performers Binder/Pad Holder, Black"/>
    <n v="8"/>
    <n v="0.8"/>
    <n v="-67.272000000000006"/>
  </r>
  <r>
    <s v="CA-2016-119186"/>
    <s v="5/26/2016"/>
    <s v="5/26/2016"/>
    <x v="3"/>
    <s v="MS-17710"/>
    <s v="Maurice Satty"/>
    <x v="0"/>
    <s v="United States"/>
    <x v="5"/>
    <x v="5"/>
    <n v="76106"/>
    <x v="2"/>
    <s v="OFF-PA-10004621"/>
    <x v="1"/>
    <s v="Paper"/>
    <n v="10.368"/>
    <s v="Xerox 212"/>
    <n v="2"/>
    <n v="0.2"/>
    <n v="3.6288"/>
  </r>
  <r>
    <s v="CA-2016-119186"/>
    <s v="5/26/2016"/>
    <s v="5/26/2016"/>
    <x v="3"/>
    <s v="MS-17710"/>
    <s v="Maurice Satty"/>
    <x v="0"/>
    <s v="United States"/>
    <x v="5"/>
    <x v="5"/>
    <n v="76106"/>
    <x v="2"/>
    <s v="FUR-CH-10001973"/>
    <x v="0"/>
    <s v="Chairs"/>
    <n v="388.43"/>
    <s v="Office Star Flex Back Scooter Chair with White Frame"/>
    <n v="5"/>
    <n v="0.3"/>
    <n v="-88.784000000000006"/>
  </r>
  <r>
    <s v="CA-2016-119186"/>
    <s v="5/26/2016"/>
    <s v="5/26/2016"/>
    <x v="3"/>
    <s v="MS-17710"/>
    <s v="Maurice Satty"/>
    <x v="0"/>
    <s v="United States"/>
    <x v="5"/>
    <x v="5"/>
    <n v="76106"/>
    <x v="2"/>
    <s v="OFF-PA-10004040"/>
    <x v="1"/>
    <s v="Paper"/>
    <n v="14.352"/>
    <s v="Universal Premium White Copier/Laser Paper (20Lb. and 87 Bright)"/>
    <n v="3"/>
    <n v="0.2"/>
    <n v="5.2026000000000003"/>
  </r>
  <r>
    <s v="CA-2016-119186"/>
    <s v="5/26/2016"/>
    <s v="5/26/2016"/>
    <x v="3"/>
    <s v="MS-17710"/>
    <s v="Maurice Satty"/>
    <x v="0"/>
    <s v="United States"/>
    <x v="5"/>
    <x v="5"/>
    <n v="76106"/>
    <x v="2"/>
    <s v="TEC-AC-10000580"/>
    <x v="2"/>
    <s v="Accessories"/>
    <n v="63.991999999999997"/>
    <s v="Logitech G13 Programmable Gameboard with LCD Display"/>
    <n v="1"/>
    <n v="0.2"/>
    <n v="-7.1990999999999996"/>
  </r>
  <r>
    <s v="CA-2016-148698"/>
    <d v="2016-02-05T00:00:00"/>
    <d v="2016-07-05T00:00:00"/>
    <x v="1"/>
    <s v="BD-11770"/>
    <s v="Bryan Davis"/>
    <x v="0"/>
    <s v="United States"/>
    <x v="12"/>
    <x v="5"/>
    <n v="77070"/>
    <x v="2"/>
    <s v="OFF-AR-10004022"/>
    <x v="1"/>
    <s v="Art"/>
    <n v="86.352000000000004"/>
    <s v="Panasonic KP-380BK Classic Electric Pencil Sharpener"/>
    <n v="3"/>
    <n v="0.2"/>
    <n v="5.3970000000000002"/>
  </r>
  <r>
    <s v="CA-2014-163293"/>
    <d v="2014-08-09T00:00:00"/>
    <d v="2014-11-09T00:00:00"/>
    <x v="2"/>
    <s v="KC-16255"/>
    <s v="Karen Carlisle"/>
    <x v="1"/>
    <s v="United States"/>
    <x v="203"/>
    <x v="32"/>
    <n v="31204"/>
    <x v="0"/>
    <s v="TEC-AC-10004209"/>
    <x v="2"/>
    <s v="Accessories"/>
    <n v="32.97"/>
    <s v="Memorex Froggy Flash Drive 4 GB"/>
    <n v="3"/>
    <n v="0"/>
    <n v="12.8583"/>
  </r>
  <r>
    <s v="CA-2014-163293"/>
    <d v="2014-08-09T00:00:00"/>
    <d v="2014-11-09T00:00:00"/>
    <x v="2"/>
    <s v="KC-16255"/>
    <s v="Karen Carlisle"/>
    <x v="1"/>
    <s v="United States"/>
    <x v="203"/>
    <x v="32"/>
    <n v="31204"/>
    <x v="0"/>
    <s v="TEC-AC-10000023"/>
    <x v="2"/>
    <s v="Accessories"/>
    <n v="83.88"/>
    <s v="Maxell 74 Minute CD-R Spindle, 50/Pack"/>
    <n v="4"/>
    <n v="0"/>
    <n v="30.1968"/>
  </r>
  <r>
    <s v="CA-2016-160815"/>
    <d v="2016-05-09T00:00:00"/>
    <d v="2016-06-09T00:00:00"/>
    <x v="2"/>
    <s v="TR-21325"/>
    <s v="Toby Ritter"/>
    <x v="0"/>
    <s v="United States"/>
    <x v="204"/>
    <x v="23"/>
    <n v="52402"/>
    <x v="2"/>
    <s v="TEC-PH-10003505"/>
    <x v="2"/>
    <s v="Phones"/>
    <n v="278.39999999999998"/>
    <s v="Geemarc AmpliPOWER60"/>
    <n v="3"/>
    <n v="0"/>
    <n v="80.736000000000004"/>
  </r>
  <r>
    <s v="CA-2017-122154"/>
    <d v="2017-09-04T00:00:00"/>
    <d v="2017-11-04T00:00:00"/>
    <x v="2"/>
    <s v="SA-20830"/>
    <s v="Sue Ann Reed"/>
    <x v="0"/>
    <s v="United States"/>
    <x v="108"/>
    <x v="2"/>
    <n v="32216"/>
    <x v="0"/>
    <s v="OFF-LA-10000121"/>
    <x v="1"/>
    <s v="Labels"/>
    <n v="15.12"/>
    <s v="Avery 48"/>
    <n v="3"/>
    <n v="0.2"/>
    <n v="4.9139999999999997"/>
  </r>
  <r>
    <s v="CA-2017-122154"/>
    <d v="2017-09-04T00:00:00"/>
    <d v="2017-11-04T00:00:00"/>
    <x v="2"/>
    <s v="SA-20830"/>
    <s v="Sue Ann Reed"/>
    <x v="0"/>
    <s v="United States"/>
    <x v="108"/>
    <x v="2"/>
    <n v="32216"/>
    <x v="0"/>
    <s v="OFF-BI-10002026"/>
    <x v="1"/>
    <s v="Binders"/>
    <n v="17.43"/>
    <s v="Avery Arch Ring Binders"/>
    <n v="1"/>
    <n v="0.7"/>
    <n v="-13.363"/>
  </r>
  <r>
    <s v="CA-2017-122154"/>
    <d v="2017-09-04T00:00:00"/>
    <d v="2017-11-04T00:00:00"/>
    <x v="2"/>
    <s v="SA-20830"/>
    <s v="Sue Ann Reed"/>
    <x v="0"/>
    <s v="United States"/>
    <x v="108"/>
    <x v="2"/>
    <n v="32216"/>
    <x v="0"/>
    <s v="OFF-PA-10000994"/>
    <x v="1"/>
    <s v="Paper"/>
    <n v="251.64"/>
    <s v="Xerox 1915"/>
    <n v="3"/>
    <n v="0.2"/>
    <n v="88.073999999999998"/>
  </r>
  <r>
    <s v="US-2015-149692"/>
    <d v="2015-06-12T00:00:00"/>
    <d v="2015-12-12T00:00:00"/>
    <x v="1"/>
    <s v="KW-16435"/>
    <s v="Katrina Willman"/>
    <x v="0"/>
    <s v="United States"/>
    <x v="89"/>
    <x v="5"/>
    <n v="78745"/>
    <x v="2"/>
    <s v="OFF-BI-10002813"/>
    <x v="1"/>
    <s v="Binders"/>
    <n v="2.7719999999999998"/>
    <s v="Avery Reinforcements for Hole-Punch Pages"/>
    <n v="7"/>
    <n v="0.8"/>
    <n v="-4.851"/>
  </r>
  <r>
    <s v="CA-2016-119445"/>
    <s v="6/26/2016"/>
    <d v="2016-03-07T00:00:00"/>
    <x v="1"/>
    <s v="GM-14500"/>
    <s v="Gene McClure"/>
    <x v="0"/>
    <s v="United States"/>
    <x v="205"/>
    <x v="34"/>
    <n v="2908"/>
    <x v="3"/>
    <s v="OFF-ST-10000617"/>
    <x v="1"/>
    <s v="Storage"/>
    <n v="14.9"/>
    <s v="Woodgrain Magazine Files by Perma"/>
    <n v="5"/>
    <n v="0"/>
    <n v="1.0429999999999999"/>
  </r>
  <r>
    <s v="CA-2015-124268"/>
    <d v="2015-04-07T00:00:00"/>
    <d v="2015-08-07T00:00:00"/>
    <x v="1"/>
    <s v="AD-10180"/>
    <s v="Alan Dominguez"/>
    <x v="2"/>
    <s v="United States"/>
    <x v="20"/>
    <x v="15"/>
    <n v="10035"/>
    <x v="3"/>
    <s v="OFF-AR-10004817"/>
    <x v="1"/>
    <s v="Art"/>
    <n v="15.48"/>
    <s v="Colorific Watercolor Pencils"/>
    <n v="3"/>
    <n v="0"/>
    <n v="4.4892000000000003"/>
  </r>
  <r>
    <s v="CA-2016-154711"/>
    <s v="11/22/2016"/>
    <s v="11/26/2016"/>
    <x v="1"/>
    <s v="TB-21355"/>
    <s v="Todd Boyes"/>
    <x v="1"/>
    <s v="United States"/>
    <x v="20"/>
    <x v="15"/>
    <n v="10009"/>
    <x v="3"/>
    <s v="FUR-FU-10000397"/>
    <x v="0"/>
    <s v="Furnishings"/>
    <n v="39.880000000000003"/>
    <s v="Luxo Economy Swing Arm Lamp"/>
    <n v="2"/>
    <n v="0"/>
    <n v="11.166399999999999"/>
  </r>
  <r>
    <s v="CA-2016-154711"/>
    <s v="11/22/2016"/>
    <s v="11/26/2016"/>
    <x v="1"/>
    <s v="TB-21355"/>
    <s v="Todd Boyes"/>
    <x v="1"/>
    <s v="United States"/>
    <x v="20"/>
    <x v="15"/>
    <n v="10009"/>
    <x v="3"/>
    <s v="OFF-BI-10000605"/>
    <x v="1"/>
    <s v="Binders"/>
    <n v="12.192"/>
    <s v="Acco Pressboard Covers with Storage Hooks, 9 1/2&quot; x 11&quot;, Executive Red"/>
    <n v="4"/>
    <n v="0.2"/>
    <n v="4.1147999999999998"/>
  </r>
  <r>
    <s v="CA-2016-154711"/>
    <s v="11/22/2016"/>
    <s v="11/26/2016"/>
    <x v="1"/>
    <s v="TB-21355"/>
    <s v="Todd Boyes"/>
    <x v="1"/>
    <s v="United States"/>
    <x v="20"/>
    <x v="15"/>
    <n v="10009"/>
    <x v="3"/>
    <s v="OFF-AR-10001860"/>
    <x v="1"/>
    <s v="Art"/>
    <n v="20.82"/>
    <s v="BIC Liqua Brite Liner"/>
    <n v="3"/>
    <n v="0"/>
    <n v="7.4951999999999996"/>
  </r>
  <r>
    <s v="CA-2016-163384"/>
    <d v="2016-10-11T00:00:00"/>
    <d v="2016-12-11T00:00:00"/>
    <x v="2"/>
    <s v="CC-12430"/>
    <s v="Chuck Clark"/>
    <x v="2"/>
    <s v="United States"/>
    <x v="8"/>
    <x v="1"/>
    <n v="94122"/>
    <x v="1"/>
    <s v="OFF-BI-10004970"/>
    <x v="1"/>
    <s v="Binders"/>
    <n v="13.215999999999999"/>
    <s v="ACCOHIDE 3-Ring Binder, Blue, 1&quot;"/>
    <n v="4"/>
    <n v="0.2"/>
    <n v="4.4603999999999999"/>
  </r>
  <r>
    <s v="CA-2016-163384"/>
    <d v="2016-10-11T00:00:00"/>
    <d v="2016-12-11T00:00:00"/>
    <x v="2"/>
    <s v="CC-12430"/>
    <s v="Chuck Clark"/>
    <x v="2"/>
    <s v="United States"/>
    <x v="8"/>
    <x v="1"/>
    <n v="94122"/>
    <x v="1"/>
    <s v="OFF-PA-10003172"/>
    <x v="1"/>
    <s v="Paper"/>
    <n v="32.4"/>
    <s v="Xerox 1996"/>
    <n v="5"/>
    <n v="0"/>
    <n v="15.552"/>
  </r>
  <r>
    <s v="CA-2015-101707"/>
    <s v="8/27/2015"/>
    <d v="2015-01-09T00:00:00"/>
    <x v="1"/>
    <s v="PF-19165"/>
    <s v="Philip Fox"/>
    <x v="0"/>
    <s v="United States"/>
    <x v="70"/>
    <x v="1"/>
    <n v="92105"/>
    <x v="1"/>
    <s v="OFF-SU-10001218"/>
    <x v="1"/>
    <s v="Supplies"/>
    <n v="32.94"/>
    <s v="Fiskars Softgrip Scissors"/>
    <n v="3"/>
    <n v="0"/>
    <n v="9.2232000000000003"/>
  </r>
  <r>
    <s v="CA-2015-101707"/>
    <s v="8/27/2015"/>
    <d v="2015-01-09T00:00:00"/>
    <x v="1"/>
    <s v="PF-19165"/>
    <s v="Philip Fox"/>
    <x v="0"/>
    <s v="United States"/>
    <x v="70"/>
    <x v="1"/>
    <n v="92105"/>
    <x v="1"/>
    <s v="OFF-PA-10002968"/>
    <x v="1"/>
    <s v="Paper"/>
    <n v="114.2"/>
    <s v="Xerox 1973"/>
    <n v="5"/>
    <n v="0"/>
    <n v="52.531999999999996"/>
  </r>
  <r>
    <s v="CA-2015-101707"/>
    <s v="8/27/2015"/>
    <d v="2015-01-09T00:00:00"/>
    <x v="1"/>
    <s v="PF-19165"/>
    <s v="Philip Fox"/>
    <x v="0"/>
    <s v="United States"/>
    <x v="70"/>
    <x v="1"/>
    <n v="92105"/>
    <x v="1"/>
    <s v="OFF-LA-10000134"/>
    <x v="1"/>
    <s v="Labels"/>
    <n v="3.08"/>
    <s v="Avery 511"/>
    <n v="1"/>
    <n v="0"/>
    <n v="1.4783999999999999"/>
  </r>
  <r>
    <s v="CA-2015-138898"/>
    <s v="5/25/2015"/>
    <s v="5/29/2015"/>
    <x v="1"/>
    <s v="JH-16180"/>
    <s v="Justin Hirsh"/>
    <x v="0"/>
    <s v="United States"/>
    <x v="206"/>
    <x v="22"/>
    <n v="81001"/>
    <x v="1"/>
    <s v="OFF-AP-10004487"/>
    <x v="1"/>
    <s v="Appliances"/>
    <n v="845.72799999999995"/>
    <s v="Kensington 4 Outlet MasterPiece Compact Power Control Center"/>
    <n v="13"/>
    <n v="0.2"/>
    <n v="84.572800000000001"/>
  </r>
  <r>
    <s v="CA-2017-115427"/>
    <s v="12/30/2017"/>
    <d v="2018-03-01T00:00:00"/>
    <x v="1"/>
    <s v="EB-13975"/>
    <s v="Erica Bern"/>
    <x v="1"/>
    <s v="United States"/>
    <x v="54"/>
    <x v="1"/>
    <n v="94533"/>
    <x v="1"/>
    <s v="OFF-BI-10002103"/>
    <x v="1"/>
    <s v="Binders"/>
    <n v="13.904"/>
    <s v="Cardinal Slant-D Ring Binder, Heavy Gauge Vinyl"/>
    <n v="2"/>
    <n v="0.2"/>
    <n v="4.5187999999999997"/>
  </r>
  <r>
    <s v="CA-2017-115427"/>
    <s v="12/30/2017"/>
    <d v="2018-03-01T00:00:00"/>
    <x v="1"/>
    <s v="EB-13975"/>
    <s v="Erica Bern"/>
    <x v="1"/>
    <s v="United States"/>
    <x v="54"/>
    <x v="1"/>
    <n v="94533"/>
    <x v="1"/>
    <s v="OFF-BI-10004632"/>
    <x v="1"/>
    <s v="Binders"/>
    <n v="20.72"/>
    <s v="GBC Binding covers"/>
    <n v="2"/>
    <n v="0.2"/>
    <n v="6.4749999999999996"/>
  </r>
  <r>
    <s v="CA-2016-134425"/>
    <d v="2016-08-12T00:00:00"/>
    <d v="2016-12-12T00:00:00"/>
    <x v="0"/>
    <s v="QJ-19255"/>
    <s v="Quincy Jones"/>
    <x v="1"/>
    <s v="United States"/>
    <x v="33"/>
    <x v="11"/>
    <n v="55106"/>
    <x v="2"/>
    <s v="TEC-PH-10003555"/>
    <x v="2"/>
    <s v="Phones"/>
    <n v="114.95"/>
    <s v="Motorola HK250 Universal Bluetooth Headset"/>
    <n v="5"/>
    <n v="0"/>
    <n v="2.2989999999999999"/>
  </r>
  <r>
    <s v="CA-2015-121391"/>
    <d v="2015-04-10T00:00:00"/>
    <d v="2015-07-10T00:00:00"/>
    <x v="2"/>
    <s v="AA-10315"/>
    <s v="Alex Avila"/>
    <x v="0"/>
    <s v="United States"/>
    <x v="8"/>
    <x v="1"/>
    <n v="94109"/>
    <x v="1"/>
    <s v="OFF-ST-10001590"/>
    <x v="1"/>
    <s v="Storage"/>
    <n v="26.96"/>
    <s v="Tenex Personal Project File with Scoop Front Design, Black"/>
    <n v="2"/>
    <n v="0"/>
    <n v="7.0095999999999998"/>
  </r>
  <r>
    <s v="CA-2016-137043"/>
    <s v="12/23/2016"/>
    <s v="12/25/2016"/>
    <x v="0"/>
    <s v="LC-17140"/>
    <s v="Logan Currie"/>
    <x v="0"/>
    <s v="United States"/>
    <x v="24"/>
    <x v="17"/>
    <n v="22153"/>
    <x v="0"/>
    <s v="FUR-FU-10003664"/>
    <x v="0"/>
    <s v="Furnishings"/>
    <n v="572.76"/>
    <s v="Electrix Architect's Clamp-On Swing Arm Lamp, Black"/>
    <n v="6"/>
    <n v="0"/>
    <n v="166.10040000000001"/>
  </r>
  <r>
    <s v="CA-2016-137043"/>
    <s v="12/23/2016"/>
    <s v="12/25/2016"/>
    <x v="0"/>
    <s v="LC-17140"/>
    <s v="Logan Currie"/>
    <x v="0"/>
    <s v="United States"/>
    <x v="24"/>
    <x v="17"/>
    <n v="22153"/>
    <x v="0"/>
    <s v="FUR-FU-10003664"/>
    <x v="0"/>
    <s v="Furnishings"/>
    <n v="286.38"/>
    <s v="Electrix Architect's Clamp-On Swing Arm Lamp, Black"/>
    <n v="3"/>
    <n v="0"/>
    <n v="83.050200000000004"/>
  </r>
  <r>
    <s v="CA-2015-115847"/>
    <s v="9/19/2015"/>
    <s v="9/24/2015"/>
    <x v="0"/>
    <s v="TC-21535"/>
    <s v="Tracy Collins"/>
    <x v="2"/>
    <s v="United States"/>
    <x v="81"/>
    <x v="17"/>
    <n v="22204"/>
    <x v="0"/>
    <s v="FUR-BO-10003433"/>
    <x v="0"/>
    <s v="Bookcases"/>
    <n v="61.96"/>
    <s v="Sauder Cornerstone Collection Library"/>
    <n v="2"/>
    <n v="0"/>
    <n v="4.3372000000000002"/>
  </r>
  <r>
    <s v="US-2017-126179"/>
    <d v="2017-03-07T00:00:00"/>
    <d v="2017-07-07T00:00:00"/>
    <x v="1"/>
    <s v="CS-12460"/>
    <s v="Chuck Sachs"/>
    <x v="0"/>
    <s v="United States"/>
    <x v="38"/>
    <x v="32"/>
    <n v="31907"/>
    <x v="0"/>
    <s v="FUR-FU-10002554"/>
    <x v="0"/>
    <s v="Furnishings"/>
    <n v="23.99"/>
    <s v="Westinghouse Floor Lamp with Metal Mesh Shade, Black"/>
    <n v="1"/>
    <n v="0"/>
    <n v="5.5176999999999996"/>
  </r>
  <r>
    <s v="US-2017-126179"/>
    <d v="2017-03-07T00:00:00"/>
    <d v="2017-07-07T00:00:00"/>
    <x v="1"/>
    <s v="CS-12460"/>
    <s v="Chuck Sachs"/>
    <x v="0"/>
    <s v="United States"/>
    <x v="38"/>
    <x v="32"/>
    <n v="31907"/>
    <x v="0"/>
    <s v="TEC-PH-10001557"/>
    <x v="2"/>
    <s v="Phones"/>
    <n v="287.97000000000003"/>
    <s v="Pyle PMP37LED"/>
    <n v="3"/>
    <n v="0"/>
    <n v="77.751900000000006"/>
  </r>
  <r>
    <s v="CA-2016-101966"/>
    <s v="7/14/2016"/>
    <s v="7/16/2016"/>
    <x v="0"/>
    <s v="BM-11785"/>
    <s v="Bryan Mills"/>
    <x v="0"/>
    <s v="United States"/>
    <x v="12"/>
    <x v="5"/>
    <n v="77036"/>
    <x v="2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1397"/>
    <s v="6/20/2016"/>
    <s v="6/21/2016"/>
    <x v="2"/>
    <s v="RC-19825"/>
    <s v="Roy Collins"/>
    <x v="0"/>
    <s v="United States"/>
    <x v="45"/>
    <x v="1"/>
    <n v="91104"/>
    <x v="1"/>
    <s v="OFF-PA-10002986"/>
    <x v="1"/>
    <s v="Paper"/>
    <n v="46.76"/>
    <s v="Xerox 1898"/>
    <n v="7"/>
    <n v="0"/>
    <n v="22.444800000000001"/>
  </r>
  <r>
    <s v="CA-2016-141397"/>
    <s v="6/20/2016"/>
    <s v="6/21/2016"/>
    <x v="2"/>
    <s v="RC-19825"/>
    <s v="Roy Collins"/>
    <x v="0"/>
    <s v="United States"/>
    <x v="45"/>
    <x v="1"/>
    <n v="91104"/>
    <x v="1"/>
    <s v="OFF-BI-10000320"/>
    <x v="1"/>
    <s v="Binders"/>
    <n v="17.712"/>
    <s v="GBC Plastic Binding Combs"/>
    <n v="3"/>
    <n v="0.2"/>
    <n v="6.4206000000000003"/>
  </r>
  <r>
    <s v="CA-2016-141397"/>
    <s v="6/20/2016"/>
    <s v="6/21/2016"/>
    <x v="2"/>
    <s v="RC-19825"/>
    <s v="Roy Collins"/>
    <x v="0"/>
    <s v="United States"/>
    <x v="45"/>
    <x v="1"/>
    <n v="91104"/>
    <x v="1"/>
    <s v="OFF-AP-10003971"/>
    <x v="1"/>
    <s v="Appliances"/>
    <n v="21.78"/>
    <s v="Belkin 6 Outlet Metallic Surge Strip"/>
    <n v="2"/>
    <n v="0"/>
    <n v="5.6627999999999998"/>
  </r>
  <r>
    <s v="CA-2016-141397"/>
    <s v="6/20/2016"/>
    <s v="6/21/2016"/>
    <x v="2"/>
    <s v="RC-19825"/>
    <s v="Roy Collins"/>
    <x v="0"/>
    <s v="United States"/>
    <x v="45"/>
    <x v="1"/>
    <n v="91104"/>
    <x v="1"/>
    <s v="OFF-ST-10001469"/>
    <x v="1"/>
    <s v="Storage"/>
    <n v="161.94"/>
    <s v="Fellowes Bankers Box Recycled Super Stor/Drawer"/>
    <n v="3"/>
    <n v="0"/>
    <n v="9.7164000000000001"/>
  </r>
  <r>
    <s v="CA-2016-141397"/>
    <s v="6/20/2016"/>
    <s v="6/21/2016"/>
    <x v="2"/>
    <s v="RC-19825"/>
    <s v="Roy Collins"/>
    <x v="0"/>
    <s v="United States"/>
    <x v="45"/>
    <x v="1"/>
    <n v="91104"/>
    <x v="1"/>
    <s v="FUR-CH-10003846"/>
    <x v="0"/>
    <s v="Chairs"/>
    <n v="161.56800000000001"/>
    <s v="Hon Valutask Swivel Chairs"/>
    <n v="2"/>
    <n v="0.2"/>
    <n v="-8.0784000000000002"/>
  </r>
  <r>
    <s v="CA-2016-141082"/>
    <d v="2016-09-12T00:00:00"/>
    <s v="12/13/2016"/>
    <x v="1"/>
    <s v="FM-14380"/>
    <s v="Fred McMath"/>
    <x v="0"/>
    <s v="United States"/>
    <x v="104"/>
    <x v="31"/>
    <n v="1841"/>
    <x v="3"/>
    <s v="OFF-LA-10001404"/>
    <x v="1"/>
    <s v="Labels"/>
    <n v="3.69"/>
    <s v="Avery 517"/>
    <n v="1"/>
    <n v="0"/>
    <n v="1.7343"/>
  </r>
  <r>
    <s v="CA-2016-141082"/>
    <d v="2016-09-12T00:00:00"/>
    <s v="12/13/2016"/>
    <x v="1"/>
    <s v="FM-14380"/>
    <s v="Fred McMath"/>
    <x v="0"/>
    <s v="United States"/>
    <x v="104"/>
    <x v="31"/>
    <n v="1841"/>
    <x v="3"/>
    <s v="OFF-LA-10001474"/>
    <x v="1"/>
    <s v="Labels"/>
    <n v="122.12"/>
    <s v="Avery 477"/>
    <n v="4"/>
    <n v="0"/>
    <n v="56.175199999999997"/>
  </r>
  <r>
    <s v="US-2016-134488"/>
    <s v="9/24/2016"/>
    <d v="2016-01-10T00:00:00"/>
    <x v="1"/>
    <s v="PK-19075"/>
    <s v="Pete Kriz"/>
    <x v="0"/>
    <s v="United States"/>
    <x v="38"/>
    <x v="24"/>
    <n v="43229"/>
    <x v="3"/>
    <s v="FUR-CH-10003199"/>
    <x v="0"/>
    <s v="Chairs"/>
    <n v="155.37200000000001"/>
    <s v="Office Star - Contemporary Task Swivel Chair"/>
    <n v="2"/>
    <n v="0.3"/>
    <n v="-13.317600000000001"/>
  </r>
  <r>
    <s v="CA-2016-145919"/>
    <s v="12/18/2016"/>
    <s v="12/23/2016"/>
    <x v="1"/>
    <s v="HG-14965"/>
    <s v="Henry Goldwyn"/>
    <x v="1"/>
    <s v="United States"/>
    <x v="1"/>
    <x v="1"/>
    <n v="90032"/>
    <x v="1"/>
    <s v="OFF-PA-10003072"/>
    <x v="1"/>
    <s v="Paper"/>
    <n v="38.880000000000003"/>
    <s v="Eureka Recycled Copy Paper 8 1/2&quot; x 11&quot;, Ream"/>
    <n v="6"/>
    <n v="0"/>
    <n v="18.662400000000002"/>
  </r>
  <r>
    <s v="CA-2016-145919"/>
    <s v="12/18/2016"/>
    <s v="12/23/2016"/>
    <x v="1"/>
    <s v="HG-14965"/>
    <s v="Henry Goldwyn"/>
    <x v="1"/>
    <s v="United States"/>
    <x v="1"/>
    <x v="1"/>
    <n v="90032"/>
    <x v="1"/>
    <s v="FUR-FU-10004960"/>
    <x v="0"/>
    <s v="Furnishings"/>
    <n v="183.84"/>
    <s v="Seth Thomas 12&quot; Clock w/ Goldtone Case"/>
    <n v="8"/>
    <n v="0"/>
    <n v="62.505600000000001"/>
  </r>
  <r>
    <s v="CA-2016-145919"/>
    <s v="12/18/2016"/>
    <s v="12/23/2016"/>
    <x v="1"/>
    <s v="HG-14965"/>
    <s v="Henry Goldwyn"/>
    <x v="1"/>
    <s v="United States"/>
    <x v="1"/>
    <x v="1"/>
    <n v="90032"/>
    <x v="1"/>
    <s v="OFF-SU-10003505"/>
    <x v="1"/>
    <s v="Supplies"/>
    <n v="579.29999999999995"/>
    <s v="Premier Electric Letter Opener"/>
    <n v="5"/>
    <n v="0"/>
    <n v="28.965"/>
  </r>
  <r>
    <s v="CA-2017-157651"/>
    <d v="2017-10-12T00:00:00"/>
    <s v="12/14/2017"/>
    <x v="1"/>
    <s v="HA-14920"/>
    <s v="Helen Andreada"/>
    <x v="0"/>
    <s v="United States"/>
    <x v="10"/>
    <x v="9"/>
    <n v="19120"/>
    <x v="3"/>
    <s v="TEC-AC-10003116"/>
    <x v="2"/>
    <s v="Accessories"/>
    <n v="14.2"/>
    <s v="Memorex Froggy Flash Drive 8 GB"/>
    <n v="1"/>
    <n v="0.2"/>
    <n v="3.3725000000000001"/>
  </r>
  <r>
    <s v="CA-2014-160773"/>
    <d v="2014-01-07T00:00:00"/>
    <d v="2014-05-07T00:00:00"/>
    <x v="1"/>
    <s v="LW-16825"/>
    <s v="Laurel Workman"/>
    <x v="1"/>
    <s v="United States"/>
    <x v="207"/>
    <x v="2"/>
    <n v="32725"/>
    <x v="0"/>
    <s v="TEC-PH-10004586"/>
    <x v="2"/>
    <s v="Phones"/>
    <n v="575.91999999999996"/>
    <s v="Wilson SignalBoost 841262 DB PRO Amplifier Kit"/>
    <n v="2"/>
    <n v="0.2"/>
    <n v="71.989999999999995"/>
  </r>
  <r>
    <s v="CA-2014-160773"/>
    <d v="2014-01-07T00:00:00"/>
    <d v="2014-05-07T00:00:00"/>
    <x v="1"/>
    <s v="LW-16825"/>
    <s v="Laurel Workman"/>
    <x v="1"/>
    <s v="United States"/>
    <x v="207"/>
    <x v="2"/>
    <n v="32725"/>
    <x v="0"/>
    <s v="OFF-BI-10000546"/>
    <x v="1"/>
    <s v="Binders"/>
    <n v="5.1840000000000002"/>
    <s v="Avery Durable Binders"/>
    <n v="6"/>
    <n v="0.7"/>
    <n v="-3.6288"/>
  </r>
  <r>
    <s v="CA-2017-167703"/>
    <d v="2017-03-02T00:00:00"/>
    <d v="2017-08-02T00:00:00"/>
    <x v="1"/>
    <s v="MC-17575"/>
    <s v="Matt Collins"/>
    <x v="0"/>
    <s v="United States"/>
    <x v="74"/>
    <x v="24"/>
    <n v="45231"/>
    <x v="3"/>
    <s v="OFF-BI-10002071"/>
    <x v="1"/>
    <s v="Binders"/>
    <n v="5.2290000000000001"/>
    <s v="Fellowes Black Plastic Comb Bindings"/>
    <n v="3"/>
    <n v="0.7"/>
    <n v="-4.1832000000000003"/>
  </r>
  <r>
    <s v="CA-2017-167703"/>
    <d v="2017-03-02T00:00:00"/>
    <d v="2017-08-02T00:00:00"/>
    <x v="1"/>
    <s v="MC-17575"/>
    <s v="Matt Collins"/>
    <x v="0"/>
    <s v="United States"/>
    <x v="74"/>
    <x v="24"/>
    <n v="45231"/>
    <x v="3"/>
    <s v="OFF-ST-10001490"/>
    <x v="1"/>
    <s v="Storage"/>
    <n v="285.55200000000002"/>
    <s v="Hot File 7-Pocket, Floor Stand"/>
    <n v="2"/>
    <n v="0.2"/>
    <n v="35.694000000000003"/>
  </r>
  <r>
    <s v="CA-2017-121804"/>
    <d v="2017-03-03T00:00:00"/>
    <d v="2017-08-03T00:00:00"/>
    <x v="1"/>
    <s v="LP-17095"/>
    <s v="Liz Preis"/>
    <x v="0"/>
    <s v="United States"/>
    <x v="208"/>
    <x v="0"/>
    <n v="42071"/>
    <x v="0"/>
    <s v="OFF-AP-10004859"/>
    <x v="1"/>
    <s v="Appliances"/>
    <n v="72.8"/>
    <s v="Acco 6 Outlet Guardian Premium Surge Suppressor"/>
    <n v="5"/>
    <n v="0"/>
    <n v="19.655999999999999"/>
  </r>
  <r>
    <s v="CA-2017-162635"/>
    <d v="2017-09-10T00:00:00"/>
    <d v="2017-10-10T00:00:00"/>
    <x v="2"/>
    <s v="EB-14170"/>
    <s v="Evan Bailliet"/>
    <x v="0"/>
    <s v="United States"/>
    <x v="40"/>
    <x v="3"/>
    <n v="28403"/>
    <x v="0"/>
    <s v="OFF-PA-10002659"/>
    <x v="1"/>
    <s v="Paper"/>
    <n v="10.816000000000001"/>
    <s v="Avoid Verbal Orders Carbonless Minifold Book"/>
    <n v="4"/>
    <n v="0.2"/>
    <n v="3.5152000000000001"/>
  </r>
  <r>
    <s v="CA-2014-107153"/>
    <s v="9/28/2014"/>
    <d v="2014-03-10T00:00:00"/>
    <x v="1"/>
    <s v="GZ-14545"/>
    <s v="George Zrebassa"/>
    <x v="1"/>
    <s v="United States"/>
    <x v="104"/>
    <x v="31"/>
    <n v="1841"/>
    <x v="3"/>
    <s v="OFF-ST-10001321"/>
    <x v="1"/>
    <s v="Storage"/>
    <n v="46.26"/>
    <s v="Decoflex Hanging Personal Folder File, Blue"/>
    <n v="3"/>
    <n v="0"/>
    <n v="12.4902"/>
  </r>
  <r>
    <s v="US-2014-117058"/>
    <s v="5/27/2014"/>
    <s v="5/30/2014"/>
    <x v="2"/>
    <s v="LE-16810"/>
    <s v="Laurel Elliston"/>
    <x v="0"/>
    <s v="United States"/>
    <x v="22"/>
    <x v="10"/>
    <n v="60653"/>
    <x v="2"/>
    <s v="OFF-BI-10004139"/>
    <x v="1"/>
    <s v="Binders"/>
    <n v="17.46"/>
    <s v="Fellowes Presentation Covers for Comb Binding Machines"/>
    <n v="6"/>
    <n v="0.8"/>
    <n v="-30.555"/>
  </r>
  <r>
    <s v="CA-2015-120439"/>
    <s v="6/14/2015"/>
    <s v="6/18/2015"/>
    <x v="1"/>
    <s v="AD-10180"/>
    <s v="Alan Dominguez"/>
    <x v="2"/>
    <s v="United States"/>
    <x v="10"/>
    <x v="9"/>
    <n v="19120"/>
    <x v="3"/>
    <s v="FUR-FU-10001867"/>
    <x v="0"/>
    <s v="Furnishings"/>
    <n v="51.072000000000003"/>
    <s v="Eldon Expressions Punched Metal &amp; Wood Desk Accessories, Pewter &amp; Cherry"/>
    <n v="6"/>
    <n v="0.2"/>
    <n v="5.1071999999999997"/>
  </r>
  <r>
    <s v="CA-2016-128258"/>
    <s v="3/30/2016"/>
    <d v="2016-01-04T00:00:00"/>
    <x v="2"/>
    <s v="CP-12085"/>
    <s v="Cathy Prescott"/>
    <x v="1"/>
    <s v="United States"/>
    <x v="165"/>
    <x v="29"/>
    <n v="6360"/>
    <x v="3"/>
    <s v="OFF-PA-10004156"/>
    <x v="1"/>
    <s v="Paper"/>
    <n v="11.34"/>
    <s v="Xerox 188"/>
    <n v="1"/>
    <n v="0"/>
    <n v="5.5566000000000004"/>
  </r>
  <r>
    <s v="CA-2017-106033"/>
    <s v="10/15/2017"/>
    <s v="10/18/2017"/>
    <x v="0"/>
    <s v="FG-14260"/>
    <s v="Frank Gastineau"/>
    <x v="2"/>
    <s v="United States"/>
    <x v="8"/>
    <x v="1"/>
    <n v="94110"/>
    <x v="1"/>
    <s v="OFF-AR-10002818"/>
    <x v="1"/>
    <s v="Art"/>
    <n v="87.92"/>
    <s v="Panasonic KP-310 Heavy-Duty Electric Pencil Sharpener"/>
    <n v="4"/>
    <n v="0"/>
    <n v="26.376000000000001"/>
  </r>
  <r>
    <s v="CA-2016-142762"/>
    <s v="5/23/2016"/>
    <s v="5/27/2016"/>
    <x v="1"/>
    <s v="LD-17005"/>
    <s v="Lisa DeCherney"/>
    <x v="0"/>
    <s v="United States"/>
    <x v="8"/>
    <x v="1"/>
    <n v="94109"/>
    <x v="1"/>
    <s v="FUR-FU-10003691"/>
    <x v="0"/>
    <s v="Furnishings"/>
    <n v="37.049999999999997"/>
    <s v="Eldon Image Series Desk Accessories, Ebony"/>
    <n v="3"/>
    <n v="0"/>
    <n v="16.302"/>
  </r>
  <r>
    <s v="CA-2017-127705"/>
    <d v="2017-02-06T00:00:00"/>
    <d v="2017-06-06T00:00:00"/>
    <x v="1"/>
    <s v="AB-10255"/>
    <s v="Alejandro Ballentine"/>
    <x v="2"/>
    <s v="United States"/>
    <x v="160"/>
    <x v="24"/>
    <n v="44052"/>
    <x v="3"/>
    <s v="TEC-PH-10000347"/>
    <x v="2"/>
    <s v="Phones"/>
    <n v="2.97"/>
    <s v="Cush Cases Heavy Duty Rugged Cover Case for Samsung Galaxy S5 - Purple"/>
    <n v="1"/>
    <n v="0.4"/>
    <n v="-0.64349999999999996"/>
  </r>
  <r>
    <s v="CA-2017-127705"/>
    <d v="2017-02-06T00:00:00"/>
    <d v="2017-06-06T00:00:00"/>
    <x v="1"/>
    <s v="AB-10255"/>
    <s v="Alejandro Ballentine"/>
    <x v="2"/>
    <s v="United States"/>
    <x v="160"/>
    <x v="24"/>
    <n v="44052"/>
    <x v="3"/>
    <s v="OFF-ST-10004507"/>
    <x v="1"/>
    <s v="Storage"/>
    <n v="27.44"/>
    <s v="Advantus Rolling Storage Box"/>
    <n v="2"/>
    <n v="0.2"/>
    <n v="2.4009999999999998"/>
  </r>
  <r>
    <s v="CA-2014-122567"/>
    <s v="2/16/2014"/>
    <s v="2/21/2014"/>
    <x v="1"/>
    <s v="MN-17935"/>
    <s v="Michael Nguyen"/>
    <x v="0"/>
    <s v="United States"/>
    <x v="61"/>
    <x v="5"/>
    <n v="75220"/>
    <x v="2"/>
    <s v="OFF-BI-10002012"/>
    <x v="1"/>
    <s v="Binders"/>
    <n v="1.08"/>
    <s v="Wilson Jones Easy Flow II Sheet Lifters"/>
    <n v="3"/>
    <n v="0.8"/>
    <n v="-1.728"/>
  </r>
  <r>
    <s v="CA-2014-122567"/>
    <s v="2/16/2014"/>
    <s v="2/21/2014"/>
    <x v="1"/>
    <s v="MN-17935"/>
    <s v="Michael Nguyen"/>
    <x v="0"/>
    <s v="United States"/>
    <x v="61"/>
    <x v="5"/>
    <n v="75220"/>
    <x v="2"/>
    <s v="OFF-AP-10001303"/>
    <x v="1"/>
    <s v="Appliances"/>
    <n v="7.96"/>
    <s v="Holmes Cool Mist Humidifier for the Whole House with 8-Gallon Output per Day, Extended Life Filter"/>
    <n v="2"/>
    <n v="0.8"/>
    <n v="-13.93"/>
  </r>
  <r>
    <s v="CA-2014-121664"/>
    <d v="2014-06-05T00:00:00"/>
    <d v="2014-10-05T00:00:00"/>
    <x v="1"/>
    <s v="HP-14815"/>
    <s v="Harold Pawlan"/>
    <x v="2"/>
    <s v="United States"/>
    <x v="1"/>
    <x v="1"/>
    <n v="90049"/>
    <x v="1"/>
    <s v="OFF-BI-10003684"/>
    <x v="1"/>
    <s v="Binders"/>
    <n v="140.73599999999999"/>
    <s v="Wilson Jones Legal Size Ring Binders"/>
    <n v="8"/>
    <n v="0.2"/>
    <n v="52.776000000000003"/>
  </r>
  <r>
    <s v="CA-2016-122133"/>
    <s v="5/16/2016"/>
    <s v="5/23/2016"/>
    <x v="1"/>
    <s v="JR-15670"/>
    <s v="Jim Radford"/>
    <x v="0"/>
    <s v="United States"/>
    <x v="209"/>
    <x v="29"/>
    <n v="6457"/>
    <x v="3"/>
    <s v="OFF-ST-10002574"/>
    <x v="1"/>
    <s v="Storage"/>
    <n v="552.55999999999995"/>
    <s v="SAFCO Commercial Wire Shelving, Black"/>
    <n v="4"/>
    <n v="0"/>
    <n v="0"/>
  </r>
  <r>
    <s v="US-2017-123281"/>
    <d v="2017-02-04T00:00:00"/>
    <d v="2017-07-04T00:00:00"/>
    <x v="1"/>
    <s v="JF-15190"/>
    <s v="Jamie Frazer"/>
    <x v="0"/>
    <s v="United States"/>
    <x v="1"/>
    <x v="1"/>
    <n v="90008"/>
    <x v="1"/>
    <s v="FUR-FU-10003724"/>
    <x v="0"/>
    <s v="Furnishings"/>
    <n v="25.11"/>
    <s v="Westinghouse Clip-On Gooseneck Lamps"/>
    <n v="3"/>
    <n v="0"/>
    <n v="6.5286"/>
  </r>
  <r>
    <s v="CA-2017-100524"/>
    <s v="3/31/2017"/>
    <d v="2017-02-04T00:00:00"/>
    <x v="0"/>
    <s v="CM-12115"/>
    <s v="Chad McGuire"/>
    <x v="0"/>
    <s v="United States"/>
    <x v="20"/>
    <x v="15"/>
    <n v="10011"/>
    <x v="3"/>
    <s v="FUR-FU-10004018"/>
    <x v="0"/>
    <s v="Furnishings"/>
    <n v="29.78"/>
    <s v="Tensor Computer Mounted Lamp"/>
    <n v="2"/>
    <n v="0"/>
    <n v="8.0405999999999995"/>
  </r>
  <r>
    <s v="CA-2017-100524"/>
    <s v="3/31/2017"/>
    <d v="2017-02-04T00:00:00"/>
    <x v="0"/>
    <s v="CM-12115"/>
    <s v="Chad McGuire"/>
    <x v="0"/>
    <s v="United States"/>
    <x v="20"/>
    <x v="15"/>
    <n v="10011"/>
    <x v="3"/>
    <s v="TEC-PH-10002549"/>
    <x v="2"/>
    <s v="Phones"/>
    <n v="677.58"/>
    <s v="Polycom SoundPoint IP 450 VoIP phone"/>
    <n v="3"/>
    <n v="0"/>
    <n v="176.17080000000001"/>
  </r>
  <r>
    <s v="CA-2017-100524"/>
    <s v="3/31/2017"/>
    <d v="2017-02-04T00:00:00"/>
    <x v="0"/>
    <s v="CM-12115"/>
    <s v="Chad McGuire"/>
    <x v="0"/>
    <s v="United States"/>
    <x v="20"/>
    <x v="15"/>
    <n v="10011"/>
    <x v="3"/>
    <s v="OFF-PA-10004911"/>
    <x v="1"/>
    <s v="Paper"/>
    <n v="75.040000000000006"/>
    <s v="Rediform S.O.S. 1-Up Phone Message Bk, 4-1/4x3-1/16 Bk, 1 Form/Pg, 40 Messages/Bk, 3/Pk"/>
    <n v="8"/>
    <n v="0"/>
    <n v="36.019199999999998"/>
  </r>
  <r>
    <s v="CA-2017-113481"/>
    <d v="2017-02-01T00:00:00"/>
    <d v="2017-04-01T00:00:00"/>
    <x v="2"/>
    <s v="AS-10045"/>
    <s v="Aaron Smayling"/>
    <x v="1"/>
    <s v="United States"/>
    <x v="108"/>
    <x v="3"/>
    <n v="28540"/>
    <x v="0"/>
    <s v="TEC-MA-10002178"/>
    <x v="2"/>
    <s v="Machines"/>
    <n v="695.7"/>
    <s v="Cisco CP-7937G Unified IP Conference Station Phone"/>
    <n v="2"/>
    <n v="0.5"/>
    <n v="-27.827999999999999"/>
  </r>
  <r>
    <s v="CA-2017-113481"/>
    <d v="2017-02-01T00:00:00"/>
    <d v="2017-04-01T00:00:00"/>
    <x v="2"/>
    <s v="AS-10045"/>
    <s v="Aaron Smayling"/>
    <x v="1"/>
    <s v="United States"/>
    <x v="108"/>
    <x v="3"/>
    <n v="28540"/>
    <x v="0"/>
    <s v="OFF-BI-10003694"/>
    <x v="1"/>
    <s v="Binders"/>
    <n v="15.66"/>
    <s v="Avery 3 1/2&quot; Diskette Storage Pages, 10/Pack"/>
    <n v="5"/>
    <n v="0.7"/>
    <n v="-12.528"/>
  </r>
  <r>
    <s v="CA-2017-113481"/>
    <d v="2017-02-01T00:00:00"/>
    <d v="2017-04-01T00:00:00"/>
    <x v="2"/>
    <s v="AS-10045"/>
    <s v="Aaron Smayling"/>
    <x v="1"/>
    <s v="United States"/>
    <x v="108"/>
    <x v="3"/>
    <n v="28540"/>
    <x v="0"/>
    <s v="OFF-BI-10000474"/>
    <x v="1"/>
    <s v="Binders"/>
    <n v="28.853999999999999"/>
    <s v="Avery Recycled Flexi-View Covers for Binding Systems"/>
    <n v="6"/>
    <n v="0.7"/>
    <n v="-21.159600000000001"/>
  </r>
  <r>
    <s v="CA-2015-131758"/>
    <s v="5/28/2015"/>
    <d v="2015-01-06T00:00:00"/>
    <x v="1"/>
    <s v="KB-16315"/>
    <s v="Karl Braun"/>
    <x v="0"/>
    <s v="United States"/>
    <x v="210"/>
    <x v="15"/>
    <n v="11520"/>
    <x v="3"/>
    <s v="OFF-AR-10000411"/>
    <x v="1"/>
    <s v="Art"/>
    <n v="47.82"/>
    <s v="Boston 16701 Slimline Battery Pencil Sharpener"/>
    <n v="3"/>
    <n v="0"/>
    <n v="14.346"/>
  </r>
  <r>
    <s v="CA-2015-131758"/>
    <s v="5/28/2015"/>
    <d v="2015-01-06T00:00:00"/>
    <x v="1"/>
    <s v="KB-16315"/>
    <s v="Karl Braun"/>
    <x v="0"/>
    <s v="United States"/>
    <x v="210"/>
    <x v="15"/>
    <n v="11520"/>
    <x v="3"/>
    <s v="OFF-LA-10000262"/>
    <x v="1"/>
    <s v="Labels"/>
    <n v="13.05"/>
    <s v="Avery 494"/>
    <n v="5"/>
    <n v="0"/>
    <n v="6.0030000000000001"/>
  </r>
  <r>
    <s v="CA-2014-118339"/>
    <s v="3/17/2014"/>
    <s v="3/24/2014"/>
    <x v="1"/>
    <s v="BN-11515"/>
    <s v="Bradley Nguyen"/>
    <x v="0"/>
    <s v="United States"/>
    <x v="69"/>
    <x v="11"/>
    <n v="55044"/>
    <x v="2"/>
    <s v="OFF-AP-10001154"/>
    <x v="1"/>
    <s v="Appliances"/>
    <n v="93.78"/>
    <s v="Bionaire Personal Warm Mist Humidifier/Vaporizer"/>
    <n v="2"/>
    <n v="0"/>
    <n v="36.574199999999998"/>
  </r>
  <r>
    <s v="CA-2014-118339"/>
    <s v="3/17/2014"/>
    <s v="3/24/2014"/>
    <x v="1"/>
    <s v="BN-11515"/>
    <s v="Bradley Nguyen"/>
    <x v="0"/>
    <s v="United States"/>
    <x v="69"/>
    <x v="11"/>
    <n v="55044"/>
    <x v="2"/>
    <s v="OFF-PA-10000466"/>
    <x v="1"/>
    <s v="Paper"/>
    <n v="47.18"/>
    <s v="Memo Book, 100 Message Capacity, 5 3/8” x 11”"/>
    <n v="7"/>
    <n v="0"/>
    <n v="23.59"/>
  </r>
  <r>
    <s v="CA-2014-118339"/>
    <s v="3/17/2014"/>
    <s v="3/24/2014"/>
    <x v="1"/>
    <s v="BN-11515"/>
    <s v="Bradley Nguyen"/>
    <x v="0"/>
    <s v="United States"/>
    <x v="69"/>
    <x v="11"/>
    <n v="55044"/>
    <x v="2"/>
    <s v="OFF-AR-10003829"/>
    <x v="1"/>
    <s v="Art"/>
    <n v="19.68"/>
    <s v="Newell 35"/>
    <n v="6"/>
    <n v="0"/>
    <n v="5.7072000000000003"/>
  </r>
  <r>
    <s v="CA-2014-118339"/>
    <s v="3/17/2014"/>
    <s v="3/24/2014"/>
    <x v="1"/>
    <s v="BN-11515"/>
    <s v="Bradley Nguyen"/>
    <x v="0"/>
    <s v="United States"/>
    <x v="69"/>
    <x v="11"/>
    <n v="55044"/>
    <x v="2"/>
    <s v="OFF-BI-10001758"/>
    <x v="1"/>
    <s v="Binders"/>
    <n v="53.4"/>
    <s v="Wilson Jones 14 Line Acrylic Coated Pressboard Data Binders"/>
    <n v="10"/>
    <n v="0"/>
    <n v="25.097999999999999"/>
  </r>
  <r>
    <s v="CA-2014-118339"/>
    <s v="3/17/2014"/>
    <s v="3/24/2014"/>
    <x v="1"/>
    <s v="BN-11515"/>
    <s v="Bradley Nguyen"/>
    <x v="0"/>
    <s v="United States"/>
    <x v="69"/>
    <x v="11"/>
    <n v="55044"/>
    <x v="2"/>
    <s v="OFF-BI-10000136"/>
    <x v="1"/>
    <s v="Binders"/>
    <n v="35.880000000000003"/>
    <s v="Avery Non-Stick Heavy Duty View Round Locking Ring Binders"/>
    <n v="6"/>
    <n v="0"/>
    <n v="17.2224"/>
  </r>
  <r>
    <s v="CA-2014-153976"/>
    <d v="2014-03-10T00:00:00"/>
    <d v="2014-08-10T00:00:00"/>
    <x v="0"/>
    <s v="BP-11290"/>
    <s v="Beth Paige"/>
    <x v="0"/>
    <s v="United States"/>
    <x v="148"/>
    <x v="10"/>
    <n v="60201"/>
    <x v="2"/>
    <s v="FUR-CH-10002880"/>
    <x v="0"/>
    <s v="Chairs"/>
    <n v="258.279"/>
    <s v="Global High-Back Leather Tilter, Burgundy"/>
    <n v="3"/>
    <n v="0.3"/>
    <n v="-70.104299999999995"/>
  </r>
  <r>
    <s v="CA-2016-162901"/>
    <s v="3/28/2016"/>
    <s v="3/31/2016"/>
    <x v="2"/>
    <s v="AS-10045"/>
    <s v="Aaron Smayling"/>
    <x v="1"/>
    <s v="United States"/>
    <x v="81"/>
    <x v="17"/>
    <n v="22204"/>
    <x v="0"/>
    <s v="OFF-ST-10000649"/>
    <x v="1"/>
    <s v="Storage"/>
    <n v="31.4"/>
    <s v="Hanging Personal Folder File"/>
    <n v="2"/>
    <n v="0"/>
    <n v="7.85"/>
  </r>
  <r>
    <s v="CA-2017-162978"/>
    <d v="2017-04-05T00:00:00"/>
    <d v="2017-09-05T00:00:00"/>
    <x v="1"/>
    <s v="LW-16990"/>
    <s v="Lindsay Williams"/>
    <x v="1"/>
    <s v="United States"/>
    <x v="8"/>
    <x v="1"/>
    <n v="94109"/>
    <x v="1"/>
    <s v="TEC-PH-10003092"/>
    <x v="2"/>
    <s v="Phones"/>
    <n v="183.96"/>
    <s v="Motorola L804"/>
    <n v="5"/>
    <n v="0.2"/>
    <n v="20.695499999999999"/>
  </r>
  <r>
    <s v="CA-2017-162978"/>
    <d v="2017-04-05T00:00:00"/>
    <d v="2017-09-05T00:00:00"/>
    <x v="1"/>
    <s v="LW-16990"/>
    <s v="Lindsay Williams"/>
    <x v="1"/>
    <s v="United States"/>
    <x v="8"/>
    <x v="1"/>
    <n v="94109"/>
    <x v="1"/>
    <s v="OFF-PA-10002250"/>
    <x v="1"/>
    <s v="Paper"/>
    <n v="17.61"/>
    <s v="Things To Do Today Pad"/>
    <n v="3"/>
    <n v="0"/>
    <n v="8.4527999999999999"/>
  </r>
  <r>
    <s v="CA-2017-162978"/>
    <d v="2017-04-05T00:00:00"/>
    <d v="2017-09-05T00:00:00"/>
    <x v="1"/>
    <s v="LW-16990"/>
    <s v="Lindsay Williams"/>
    <x v="1"/>
    <s v="United States"/>
    <x v="8"/>
    <x v="1"/>
    <n v="94109"/>
    <x v="1"/>
    <s v="FUR-TA-10003473"/>
    <x v="0"/>
    <s v="Tables"/>
    <n v="300.904"/>
    <s v="Bretford Rectangular Conference Table Tops"/>
    <n v="1"/>
    <n v="0.2"/>
    <n v="11.283899999999999"/>
  </r>
  <r>
    <s v="US-2014-160444"/>
    <d v="2014-05-07T00:00:00"/>
    <d v="2014-05-07T00:00:00"/>
    <x v="3"/>
    <s v="DC-12850"/>
    <s v="Dan Campbell"/>
    <x v="0"/>
    <s v="United States"/>
    <x v="12"/>
    <x v="5"/>
    <n v="77036"/>
    <x v="2"/>
    <s v="OFF-ST-10001522"/>
    <x v="1"/>
    <s v="Storage"/>
    <n v="220.77600000000001"/>
    <s v="Gould Plastics 18-Pocket Panel Bin, 34w x 5-1/4d x 20-1/2h"/>
    <n v="3"/>
    <n v="0.2"/>
    <n v="-44.155200000000001"/>
  </r>
  <r>
    <s v="US-2014-160444"/>
    <d v="2014-05-07T00:00:00"/>
    <d v="2014-05-07T00:00:00"/>
    <x v="3"/>
    <s v="DC-12850"/>
    <s v="Dan Campbell"/>
    <x v="0"/>
    <s v="United States"/>
    <x v="12"/>
    <x v="5"/>
    <n v="77036"/>
    <x v="2"/>
    <s v="OFF-ST-10000563"/>
    <x v="1"/>
    <s v="Storage"/>
    <n v="281.42399999999998"/>
    <s v="Fellowes Bankers Box Stor/Drawer Steel Plus"/>
    <n v="11"/>
    <n v="0.2"/>
    <n v="-35.177999999999997"/>
  </r>
  <r>
    <s v="CA-2016-145247"/>
    <d v="2016-05-05T00:00:00"/>
    <d v="2016-07-05T00:00:00"/>
    <x v="2"/>
    <s v="ND-18370"/>
    <s v="Natalie DeCherney"/>
    <x v="0"/>
    <s v="United States"/>
    <x v="103"/>
    <x v="0"/>
    <n v="40214"/>
    <x v="0"/>
    <s v="OFF-PA-10003641"/>
    <x v="1"/>
    <s v="Paper"/>
    <n v="79.14"/>
    <s v="Xerox 1909"/>
    <n v="3"/>
    <n v="0"/>
    <n v="36.404400000000003"/>
  </r>
  <r>
    <s v="CA-2017-160045"/>
    <s v="4/26/2017"/>
    <s v="4/27/2017"/>
    <x v="2"/>
    <s v="LB-16735"/>
    <s v="Larry Blacks"/>
    <x v="0"/>
    <s v="United States"/>
    <x v="5"/>
    <x v="5"/>
    <n v="76106"/>
    <x v="2"/>
    <s v="FUR-FU-10000010"/>
    <x v="0"/>
    <s v="Furnishings"/>
    <n v="1.988"/>
    <s v="DAX Value U-Channel Document Frames, Easel Back"/>
    <n v="1"/>
    <n v="0.6"/>
    <n v="-1.4413"/>
  </r>
  <r>
    <s v="US-2014-151925"/>
    <s v="9/26/2014"/>
    <d v="2014-01-10T00:00:00"/>
    <x v="0"/>
    <s v="KT-16465"/>
    <s v="Kean Takahito"/>
    <x v="0"/>
    <s v="United States"/>
    <x v="1"/>
    <x v="1"/>
    <n v="90049"/>
    <x v="1"/>
    <s v="FUR-CH-10002961"/>
    <x v="0"/>
    <s v="Chairs"/>
    <n v="145.56800000000001"/>
    <s v="Leather Task Chair, Black"/>
    <n v="2"/>
    <n v="0.2"/>
    <n v="0"/>
  </r>
  <r>
    <s v="CA-2017-125199"/>
    <s v="10/19/2017"/>
    <s v="10/25/2017"/>
    <x v="1"/>
    <s v="HM-14860"/>
    <s v="Harry Marie"/>
    <x v="1"/>
    <s v="United States"/>
    <x v="10"/>
    <x v="9"/>
    <n v="19120"/>
    <x v="3"/>
    <s v="OFF-AR-10002956"/>
    <x v="1"/>
    <s v="Art"/>
    <n v="123.256"/>
    <s v="Boston 16801 Nautilus Battery Pencil Sharpener"/>
    <n v="7"/>
    <n v="0.2"/>
    <n v="9.2441999999999993"/>
  </r>
  <r>
    <s v="CA-2017-125199"/>
    <s v="10/19/2017"/>
    <s v="10/25/2017"/>
    <x v="1"/>
    <s v="HM-14860"/>
    <s v="Harry Marie"/>
    <x v="1"/>
    <s v="United States"/>
    <x v="10"/>
    <x v="9"/>
    <n v="19120"/>
    <x v="3"/>
    <s v="OFF-PA-10004041"/>
    <x v="1"/>
    <s v="Paper"/>
    <n v="23.68"/>
    <s v="It's Hot Message Books with Stickers, 2 3/4&quot; x 5&quot;"/>
    <n v="4"/>
    <n v="0.2"/>
    <n v="7.4"/>
  </r>
  <r>
    <s v="CA-2017-125199"/>
    <s v="10/19/2017"/>
    <s v="10/25/2017"/>
    <x v="1"/>
    <s v="HM-14860"/>
    <s v="Harry Marie"/>
    <x v="1"/>
    <s v="United States"/>
    <x v="10"/>
    <x v="9"/>
    <n v="19120"/>
    <x v="3"/>
    <s v="TEC-PH-10001336"/>
    <x v="2"/>
    <s v="Phones"/>
    <n v="309.57600000000002"/>
    <s v="Digium D40 VoIP phone"/>
    <n v="4"/>
    <n v="0.4"/>
    <n v="-56.755600000000001"/>
  </r>
  <r>
    <s v="US-2017-155425"/>
    <d v="2017-10-11T00:00:00"/>
    <d v="2017-11-11T00:00:00"/>
    <x v="2"/>
    <s v="AB-10600"/>
    <s v="Ann Blume"/>
    <x v="1"/>
    <s v="United States"/>
    <x v="93"/>
    <x v="16"/>
    <n v="85705"/>
    <x v="1"/>
    <s v="OFF-BI-10001036"/>
    <x v="1"/>
    <s v="Binders"/>
    <n v="38.387999999999998"/>
    <s v="Cardinal EasyOpen D-Ring Binders"/>
    <n v="14"/>
    <n v="0.7"/>
    <n v="-25.591999999999999"/>
  </r>
  <r>
    <s v="US-2017-155425"/>
    <d v="2017-10-11T00:00:00"/>
    <d v="2017-11-11T00:00:00"/>
    <x v="2"/>
    <s v="AB-10600"/>
    <s v="Ann Blume"/>
    <x v="1"/>
    <s v="United States"/>
    <x v="93"/>
    <x v="16"/>
    <n v="85705"/>
    <x v="1"/>
    <s v="TEC-MA-10003183"/>
    <x v="2"/>
    <s v="Machines"/>
    <n v="95.994"/>
    <s v="DYMO CardScan Personal V9 Business Card Scanner"/>
    <n v="2"/>
    <n v="0.7"/>
    <n v="-63.996000000000002"/>
  </r>
  <r>
    <s v="US-2017-155425"/>
    <d v="2017-10-11T00:00:00"/>
    <d v="2017-11-11T00:00:00"/>
    <x v="2"/>
    <s v="AB-10600"/>
    <s v="Ann Blume"/>
    <x v="1"/>
    <s v="United States"/>
    <x v="93"/>
    <x v="16"/>
    <n v="85705"/>
    <x v="1"/>
    <s v="TEC-AC-10001314"/>
    <x v="2"/>
    <s v="Accessories"/>
    <n v="239.952"/>
    <s v="Case Logic 2.4GHz Wireless Keyboard"/>
    <n v="6"/>
    <n v="0.2"/>
    <n v="-35.992800000000003"/>
  </r>
  <r>
    <s v="US-2017-155425"/>
    <d v="2017-10-11T00:00:00"/>
    <d v="2017-11-11T00:00:00"/>
    <x v="2"/>
    <s v="AB-10600"/>
    <s v="Ann Blume"/>
    <x v="1"/>
    <s v="United States"/>
    <x v="93"/>
    <x v="16"/>
    <n v="85705"/>
    <x v="1"/>
    <s v="TEC-PH-10002563"/>
    <x v="2"/>
    <s v="Phones"/>
    <n v="201.584"/>
    <s v="Adtran 1202752G1"/>
    <n v="2"/>
    <n v="0.2"/>
    <n v="15.1188"/>
  </r>
  <r>
    <s v="US-2017-155425"/>
    <d v="2017-10-11T00:00:00"/>
    <d v="2017-11-11T00:00:00"/>
    <x v="2"/>
    <s v="AB-10600"/>
    <s v="Ann Blume"/>
    <x v="1"/>
    <s v="United States"/>
    <x v="93"/>
    <x v="16"/>
    <n v="85705"/>
    <x v="1"/>
    <s v="FUR-CH-10003312"/>
    <x v="0"/>
    <s v="Chairs"/>
    <n v="899.13599999999997"/>
    <s v="Hon 2090 “Pillow Soft” Series Mid Back Swivel/Tilt Chairs"/>
    <n v="4"/>
    <n v="0.2"/>
    <n v="-146.1096"/>
  </r>
  <r>
    <s v="CA-2017-133249"/>
    <d v="2017-08-07T00:00:00"/>
    <d v="2017-11-07T00:00:00"/>
    <x v="2"/>
    <s v="SZ-20035"/>
    <s v="Sam Zeldin"/>
    <x v="2"/>
    <s v="United States"/>
    <x v="211"/>
    <x v="1"/>
    <n v="90660"/>
    <x v="1"/>
    <s v="FUR-FU-10001588"/>
    <x v="0"/>
    <s v="Furnishings"/>
    <n v="145.9"/>
    <s v="Deflect-o SuperTray Unbreakable Stackable Tray, Letter, Black"/>
    <n v="5"/>
    <n v="0"/>
    <n v="62.737000000000002"/>
  </r>
  <r>
    <s v="US-2015-103471"/>
    <s v="12/24/2015"/>
    <s v="12/28/2015"/>
    <x v="1"/>
    <s v="JR-15670"/>
    <s v="Jim Radford"/>
    <x v="0"/>
    <s v="United States"/>
    <x v="77"/>
    <x v="22"/>
    <n v="80906"/>
    <x v="1"/>
    <s v="FUR-BO-10002613"/>
    <x v="0"/>
    <s v="Bookcases"/>
    <n v="590.05799999999999"/>
    <s v="Atlantic Metals Mobile 4-Shelf Bookcases, Custom Colors"/>
    <n v="7"/>
    <n v="0.7"/>
    <n v="-786.74400000000003"/>
  </r>
  <r>
    <s v="US-2015-103471"/>
    <s v="12/24/2015"/>
    <s v="12/28/2015"/>
    <x v="1"/>
    <s v="JR-15670"/>
    <s v="Jim Radford"/>
    <x v="0"/>
    <s v="United States"/>
    <x v="77"/>
    <x v="22"/>
    <n v="80906"/>
    <x v="1"/>
    <s v="OFF-AR-10003405"/>
    <x v="1"/>
    <s v="Art"/>
    <n v="14.04"/>
    <s v="Dixon My First Ticonderoga Pencil, #2"/>
    <n v="3"/>
    <n v="0.2"/>
    <n v="1.5794999999999999"/>
  </r>
  <r>
    <s v="CA-2017-136672"/>
    <d v="2017-07-03T00:00:00"/>
    <d v="2017-12-03T00:00:00"/>
    <x v="1"/>
    <s v="MG-17890"/>
    <s v="Michael Granlund"/>
    <x v="2"/>
    <s v="United States"/>
    <x v="183"/>
    <x v="39"/>
    <n v="20735"/>
    <x v="3"/>
    <s v="TEC-AC-10004510"/>
    <x v="2"/>
    <s v="Accessories"/>
    <n v="49.08"/>
    <s v="Logitech Desktop MK120 Mouse and keyboard Combo"/>
    <n v="3"/>
    <n v="0"/>
    <n v="4.9080000000000004"/>
  </r>
  <r>
    <s v="US-2014-157021"/>
    <d v="2014-01-04T00:00:00"/>
    <d v="2014-06-04T00:00:00"/>
    <x v="0"/>
    <s v="KM-16720"/>
    <s v="Kunst Miller"/>
    <x v="0"/>
    <s v="United States"/>
    <x v="132"/>
    <x v="1"/>
    <n v="94591"/>
    <x v="1"/>
    <s v="OFF-LA-10002312"/>
    <x v="1"/>
    <s v="Labels"/>
    <n v="29.6"/>
    <s v="Avery 490"/>
    <n v="2"/>
    <n v="0"/>
    <n v="14.8"/>
  </r>
  <r>
    <s v="US-2014-157021"/>
    <d v="2014-01-04T00:00:00"/>
    <d v="2014-06-04T00:00:00"/>
    <x v="0"/>
    <s v="KM-16720"/>
    <s v="Kunst Miller"/>
    <x v="0"/>
    <s v="United States"/>
    <x v="132"/>
    <x v="1"/>
    <n v="94591"/>
    <x v="1"/>
    <s v="OFF-BI-10000042"/>
    <x v="1"/>
    <s v="Binders"/>
    <n v="17.088000000000001"/>
    <s v="Pressboard Data Binder, Crimson, 12&quot; X 8 1/2&quot;"/>
    <n v="4"/>
    <n v="0.2"/>
    <n v="5.5536000000000003"/>
  </r>
  <r>
    <s v="CA-2015-120362"/>
    <s v="9/14/2015"/>
    <s v="9/19/2015"/>
    <x v="1"/>
    <s v="CA-12265"/>
    <s v="Christina Anderson"/>
    <x v="0"/>
    <s v="United States"/>
    <x v="212"/>
    <x v="7"/>
    <n v="84604"/>
    <x v="1"/>
    <s v="FUR-TA-10003008"/>
    <x v="0"/>
    <s v="Tables"/>
    <n v="912.75"/>
    <s v="Lesro Round Back Collection Coffee Table, End Table"/>
    <n v="5"/>
    <n v="0"/>
    <n v="118.6575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OFF-AP-10003590"/>
    <x v="1"/>
    <s v="Appliances"/>
    <n v="1089.75"/>
    <s v="Hoover WindTunnel Plus Canister Vacuum"/>
    <n v="3"/>
    <n v="0"/>
    <n v="305.13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OFF-PA-10000806"/>
    <x v="1"/>
    <s v="Paper"/>
    <n v="447.84"/>
    <s v="Xerox 1934"/>
    <n v="8"/>
    <n v="0"/>
    <n v="219.44159999999999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OFF-AR-10000896"/>
    <x v="1"/>
    <s v="Art"/>
    <n v="16.399999999999999"/>
    <s v="Newell 329"/>
    <n v="5"/>
    <n v="0"/>
    <n v="4.2640000000000002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TEC-PH-10002310"/>
    <x v="2"/>
    <s v="Phones"/>
    <n v="399.96"/>
    <s v="Panasonic KX T7731-B Digital phone"/>
    <n v="5"/>
    <n v="0.2"/>
    <n v="34.996499999999997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26361"/>
    <d v="2014-04-08T00:00:00"/>
    <d v="2014-09-08T00:00:00"/>
    <x v="0"/>
    <s v="VD-21670"/>
    <s v="Valerie Dominguez"/>
    <x v="0"/>
    <s v="United States"/>
    <x v="213"/>
    <x v="7"/>
    <n v="84062"/>
    <x v="1"/>
    <s v="OFF-BI-10002852"/>
    <x v="1"/>
    <s v="Binders"/>
    <n v="13.183999999999999"/>
    <s v="Ibico Standard Transparent Covers"/>
    <n v="1"/>
    <n v="0.2"/>
    <n v="4.7792000000000003"/>
  </r>
  <r>
    <s v="US-2016-100566"/>
    <d v="2016-03-09T00:00:00"/>
    <d v="2016-09-09T00:00:00"/>
    <x v="1"/>
    <s v="JK-16120"/>
    <s v="Julie Kriz"/>
    <x v="2"/>
    <s v="United States"/>
    <x v="34"/>
    <x v="10"/>
    <n v="60505"/>
    <x v="2"/>
    <s v="FUR-FU-10003394"/>
    <x v="0"/>
    <s v="Furnishings"/>
    <n v="83.951999999999998"/>
    <s v="Tenex &quot;The Solids&quot; Textured Chair Mats"/>
    <n v="3"/>
    <n v="0.6"/>
    <n v="-90.248400000000004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ST-10002344"/>
    <x v="1"/>
    <s v="Storage"/>
    <n v="80.98"/>
    <s v="Carina 42&quot;Hx23 3/4&quot;W Media Storage Unit"/>
    <n v="1"/>
    <n v="0"/>
    <n v="1.6195999999999999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PA-10001289"/>
    <x v="1"/>
    <s v="Paper"/>
    <n v="348.84"/>
    <s v="White Computer Printout Paper by Universal"/>
    <n v="9"/>
    <n v="0"/>
    <n v="170.9316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FA-10000053"/>
    <x v="1"/>
    <s v="Fasteners"/>
    <n v="9.4499999999999993"/>
    <s v="Revere Boxed Rubber Bands by Revere"/>
    <n v="5"/>
    <n v="0"/>
    <n v="0.189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FUR-FU-10004091"/>
    <x v="0"/>
    <s v="Furnishings"/>
    <n v="18.84"/>
    <s v="Eldon 200 Class Desk Accessories, Black"/>
    <n v="3"/>
    <n v="0"/>
    <n v="7.1592000000000002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FUR-BO-10004015"/>
    <x v="0"/>
    <s v="Bookcases"/>
    <n v="239.98"/>
    <s v="Bush Andora Bookcase, Maple/Graphite Gray Finish"/>
    <n v="2"/>
    <n v="0"/>
    <n v="52.7956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EN-10003001"/>
    <x v="1"/>
    <s v="Envelopes"/>
    <n v="167.96"/>
    <s v="Ames Color-File Green Diamond Border X-ray Mailers"/>
    <n v="2"/>
    <n v="0"/>
    <n v="78.941199999999995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TEC-PH-10000215"/>
    <x v="2"/>
    <s v="Phones"/>
    <n v="104.85"/>
    <s v="Plantronics Cordless Phone Headset with In-line Volume - M214C"/>
    <n v="3"/>
    <n v="0"/>
    <n v="28.3095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TEC-PH-10003645"/>
    <x v="2"/>
    <s v="Phones"/>
    <n v="484.83"/>
    <s v="Aastra 57i VoIP phone"/>
    <n v="3"/>
    <n v="0"/>
    <n v="126.0558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ST-10004804"/>
    <x v="1"/>
    <s v="Storage"/>
    <n v="154.44"/>
    <s v="Belkin 19&quot; Vented Equipment Shelf, Black"/>
    <n v="3"/>
    <n v="0"/>
    <n v="1.5444"/>
  </r>
  <r>
    <s v="US-2016-108504"/>
    <d v="2016-05-02T00:00:00"/>
    <d v="2016-05-02T00:00:00"/>
    <x v="3"/>
    <s v="PP-18955"/>
    <s v="Paul Prost"/>
    <x v="2"/>
    <s v="United States"/>
    <x v="214"/>
    <x v="32"/>
    <n v="30080"/>
    <x v="0"/>
    <s v="OFF-PA-10003892"/>
    <x v="1"/>
    <s v="Paper"/>
    <n v="342.37"/>
    <s v="Xerox 1943"/>
    <n v="7"/>
    <n v="0"/>
    <n v="160.91390000000001"/>
  </r>
  <r>
    <s v="CA-2017-124828"/>
    <d v="2017-03-07T00:00:00"/>
    <d v="2017-04-07T00:00:00"/>
    <x v="2"/>
    <s v="YS-21880"/>
    <s v="Yana Sorensen"/>
    <x v="1"/>
    <s v="United States"/>
    <x v="140"/>
    <x v="3"/>
    <n v="27217"/>
    <x v="0"/>
    <s v="OFF-AR-10003514"/>
    <x v="1"/>
    <s v="Art"/>
    <n v="9.5519999999999996"/>
    <s v="4009 Highlighters by Sanford"/>
    <n v="3"/>
    <n v="0.2"/>
    <n v="1.5522"/>
  </r>
  <r>
    <s v="US-2017-117247"/>
    <d v="2017-09-10T00:00:00"/>
    <s v="10/14/2017"/>
    <x v="1"/>
    <s v="CK-12760"/>
    <s v="Cyma Kinney"/>
    <x v="1"/>
    <s v="United States"/>
    <x v="34"/>
    <x v="10"/>
    <n v="60505"/>
    <x v="2"/>
    <s v="FUR-TA-10002958"/>
    <x v="0"/>
    <s v="Tables"/>
    <n v="652.45000000000005"/>
    <s v="Bevis Oval Conference Table, Walnut"/>
    <n v="5"/>
    <n v="0.5"/>
    <n v="-430.61700000000002"/>
  </r>
  <r>
    <s v="US-2017-117247"/>
    <d v="2017-09-10T00:00:00"/>
    <s v="10/14/2017"/>
    <x v="1"/>
    <s v="CK-12760"/>
    <s v="Cyma Kinney"/>
    <x v="1"/>
    <s v="United States"/>
    <x v="34"/>
    <x v="10"/>
    <n v="60505"/>
    <x v="2"/>
    <s v="FUR-TA-10001676"/>
    <x v="0"/>
    <s v="Tables"/>
    <n v="66.644999999999996"/>
    <s v="Hon 61000 Series Interactive Training Tables"/>
    <n v="3"/>
    <n v="0.5"/>
    <n v="-42.652799999999999"/>
  </r>
  <r>
    <s v="CA-2016-124485"/>
    <s v="11/24/2016"/>
    <s v="11/26/2016"/>
    <x v="2"/>
    <s v="NC-18340"/>
    <s v="Nat Carroll"/>
    <x v="0"/>
    <s v="United States"/>
    <x v="20"/>
    <x v="15"/>
    <n v="10035"/>
    <x v="3"/>
    <s v="OFF-BI-10000822"/>
    <x v="1"/>
    <s v="Binders"/>
    <n v="17.216000000000001"/>
    <s v="Acco PRESSTEX Data Binder with Storage Hooks, Light Blue, 9 1/2&quot; X 11&quot;"/>
    <n v="4"/>
    <n v="0.2"/>
    <n v="6.0255999999999998"/>
  </r>
  <r>
    <s v="CA-2016-124485"/>
    <s v="11/24/2016"/>
    <s v="11/26/2016"/>
    <x v="2"/>
    <s v="NC-18340"/>
    <s v="Nat Carroll"/>
    <x v="0"/>
    <s v="United States"/>
    <x v="20"/>
    <x v="15"/>
    <n v="10035"/>
    <x v="3"/>
    <s v="OFF-PA-10004971"/>
    <x v="1"/>
    <s v="Paper"/>
    <n v="11.56"/>
    <s v="Xerox 196"/>
    <n v="2"/>
    <n v="0"/>
    <n v="5.6643999999999997"/>
  </r>
  <r>
    <s v="CA-2016-124485"/>
    <s v="11/24/2016"/>
    <s v="11/26/2016"/>
    <x v="2"/>
    <s v="NC-18340"/>
    <s v="Nat Carroll"/>
    <x v="0"/>
    <s v="United States"/>
    <x v="20"/>
    <x v="15"/>
    <n v="10035"/>
    <x v="3"/>
    <s v="TEC-AC-10002323"/>
    <x v="2"/>
    <s v="Accessories"/>
    <n v="88.4"/>
    <s v="SanDisk Ultra 32 GB MicroSDHC Class 10 Memory Card"/>
    <n v="4"/>
    <n v="0"/>
    <n v="11.492000000000001"/>
  </r>
  <r>
    <s v="CA-2016-124485"/>
    <s v="11/24/2016"/>
    <s v="11/26/2016"/>
    <x v="2"/>
    <s v="NC-18340"/>
    <s v="Nat Carroll"/>
    <x v="0"/>
    <s v="United States"/>
    <x v="20"/>
    <x v="15"/>
    <n v="10035"/>
    <x v="3"/>
    <s v="OFF-PA-10004888"/>
    <x v="1"/>
    <s v="Paper"/>
    <n v="6.48"/>
    <s v="Xerox 217"/>
    <n v="1"/>
    <n v="0"/>
    <n v="3.1103999999999998"/>
  </r>
  <r>
    <s v="CA-2016-159212"/>
    <d v="2016-01-11T00:00:00"/>
    <d v="2016-05-11T00:00:00"/>
    <x v="1"/>
    <s v="KM-16375"/>
    <s v="Katherine Murray"/>
    <x v="2"/>
    <s v="United States"/>
    <x v="127"/>
    <x v="17"/>
    <n v="24153"/>
    <x v="0"/>
    <s v="TEC-PH-10003988"/>
    <x v="2"/>
    <s v="Phones"/>
    <n v="21.8"/>
    <s v="LF Elite 3D Dazzle Designer Hard Case Cover, Lf Stylus Pen and Wiper For Apple Iphone 5c Mini Lite"/>
    <n v="2"/>
    <n v="0"/>
    <n v="6.1040000000000001"/>
  </r>
  <r>
    <s v="CA-2016-159212"/>
    <d v="2016-01-11T00:00:00"/>
    <d v="2016-05-11T00:00:00"/>
    <x v="1"/>
    <s v="KM-16375"/>
    <s v="Katherine Murray"/>
    <x v="2"/>
    <s v="United States"/>
    <x v="127"/>
    <x v="17"/>
    <n v="24153"/>
    <x v="0"/>
    <s v="OFF-EN-10002230"/>
    <x v="1"/>
    <s v="Envelopes"/>
    <n v="251.79"/>
    <s v="Airmail Envelopes"/>
    <n v="3"/>
    <n v="0"/>
    <n v="118.3413"/>
  </r>
  <r>
    <s v="US-2016-161396"/>
    <s v="4/19/2016"/>
    <s v="4/25/2016"/>
    <x v="1"/>
    <s v="GM-14455"/>
    <s v="Gary Mitchum"/>
    <x v="2"/>
    <s v="United States"/>
    <x v="38"/>
    <x v="24"/>
    <n v="43229"/>
    <x v="3"/>
    <s v="FUR-TA-10002622"/>
    <x v="0"/>
    <s v="Tables"/>
    <n v="205.17599999999999"/>
    <s v="Bush Andora Conference Table, Maple/Graphite Gray Finish"/>
    <n v="2"/>
    <n v="0.4"/>
    <n v="-58.133200000000002"/>
  </r>
  <r>
    <s v="US-2016-161396"/>
    <s v="4/19/2016"/>
    <s v="4/25/2016"/>
    <x v="1"/>
    <s v="GM-14455"/>
    <s v="Gary Mitchum"/>
    <x v="2"/>
    <s v="United States"/>
    <x v="38"/>
    <x v="24"/>
    <n v="43229"/>
    <x v="3"/>
    <s v="OFF-PA-10000418"/>
    <x v="1"/>
    <s v="Paper"/>
    <n v="419.4"/>
    <s v="Xerox 189"/>
    <n v="5"/>
    <n v="0.2"/>
    <n v="146.79"/>
  </r>
  <r>
    <s v="US-2014-118486"/>
    <d v="2014-06-04T00:00:00"/>
    <d v="2014-08-04T00:00:00"/>
    <x v="2"/>
    <s v="SD-20485"/>
    <s v="Shirley Daniels"/>
    <x v="2"/>
    <s v="United States"/>
    <x v="10"/>
    <x v="9"/>
    <n v="19143"/>
    <x v="3"/>
    <s v="OFF-SU-10004498"/>
    <x v="1"/>
    <s v="Supplies"/>
    <n v="10.304"/>
    <s v="Martin-Yale Premier Letter Opener"/>
    <n v="1"/>
    <n v="0.2"/>
    <n v="-2.1896"/>
  </r>
  <r>
    <s v="US-2014-118486"/>
    <d v="2014-06-04T00:00:00"/>
    <d v="2014-08-04T00:00:00"/>
    <x v="2"/>
    <s v="SD-20485"/>
    <s v="Shirley Daniels"/>
    <x v="2"/>
    <s v="United States"/>
    <x v="10"/>
    <x v="9"/>
    <n v="19143"/>
    <x v="3"/>
    <s v="FUR-TA-10001039"/>
    <x v="0"/>
    <s v="Tables"/>
    <n v="154.76400000000001"/>
    <s v="KI Adjustable-Height Table"/>
    <n v="3"/>
    <n v="0.4"/>
    <n v="-36.111600000000003"/>
  </r>
  <r>
    <s v="US-2014-118486"/>
    <d v="2014-06-04T00:00:00"/>
    <d v="2014-08-04T00:00:00"/>
    <x v="2"/>
    <s v="SD-20485"/>
    <s v="Shirley Daniels"/>
    <x v="2"/>
    <s v="United States"/>
    <x v="10"/>
    <x v="9"/>
    <n v="19143"/>
    <x v="3"/>
    <s v="TEC-AC-10004659"/>
    <x v="2"/>
    <s v="Accessories"/>
    <n v="116.78400000000001"/>
    <s v="Imation Secure+ Hardware Encrypted USB 2.0 Flash Drive; 16GB"/>
    <n v="2"/>
    <n v="0.2"/>
    <n v="21.896999999999998"/>
  </r>
  <r>
    <s v="CA-2016-130407"/>
    <d v="2016-02-09T00:00:00"/>
    <d v="2016-06-09T00:00:00"/>
    <x v="1"/>
    <s v="KD-16270"/>
    <s v="Karen Daniels"/>
    <x v="0"/>
    <s v="United States"/>
    <x v="20"/>
    <x v="15"/>
    <n v="10024"/>
    <x v="3"/>
    <s v="OFF-AR-10002240"/>
    <x v="1"/>
    <s v="Art"/>
    <n v="75.48"/>
    <s v="Panasonic KP-150 Electric Pencil Sharpener"/>
    <n v="2"/>
    <n v="0"/>
    <n v="19.6248"/>
  </r>
  <r>
    <s v="CA-2016-130407"/>
    <d v="2016-02-09T00:00:00"/>
    <d v="2016-06-09T00:00:00"/>
    <x v="1"/>
    <s v="KD-16270"/>
    <s v="Karen Daniels"/>
    <x v="0"/>
    <s v="United States"/>
    <x v="20"/>
    <x v="15"/>
    <n v="10024"/>
    <x v="3"/>
    <s v="FUR-FU-10001967"/>
    <x v="0"/>
    <s v="Furnishings"/>
    <n v="39.979999999999997"/>
    <s v="Telescoping Adjustable Floor Lamp"/>
    <n v="2"/>
    <n v="0"/>
    <n v="9.9949999999999992"/>
  </r>
  <r>
    <s v="US-2016-122245"/>
    <s v="9/25/2016"/>
    <s v="9/30/2016"/>
    <x v="1"/>
    <s v="AB-10105"/>
    <s v="Adrian Barton"/>
    <x v="0"/>
    <s v="United States"/>
    <x v="42"/>
    <x v="16"/>
    <n v="85023"/>
    <x v="1"/>
    <s v="FUR-TA-10002356"/>
    <x v="0"/>
    <s v="Tables"/>
    <n v="393.16500000000002"/>
    <s v="Bevis Boat-Shaped Conference Table"/>
    <n v="3"/>
    <n v="0.5"/>
    <n v="-204.44579999999999"/>
  </r>
  <r>
    <s v="CA-2017-105144"/>
    <d v="2017-04-11T00:00:00"/>
    <d v="2017-11-11T00:00:00"/>
    <x v="1"/>
    <s v="SZ-20035"/>
    <s v="Sam Zeldin"/>
    <x v="2"/>
    <s v="United States"/>
    <x v="55"/>
    <x v="5"/>
    <n v="75051"/>
    <x v="2"/>
    <s v="OFF-LA-10003923"/>
    <x v="1"/>
    <s v="Labels"/>
    <n v="23.68"/>
    <s v="Alphabetical Labels for Top Tab Filing"/>
    <n v="2"/>
    <n v="0.2"/>
    <n v="8.8800000000000008"/>
  </r>
  <r>
    <s v="CA-2016-136329"/>
    <d v="2016-09-07T00:00:00"/>
    <s v="7/13/2016"/>
    <x v="1"/>
    <s v="JD-15895"/>
    <s v="Jonathan Doherty"/>
    <x v="1"/>
    <s v="United States"/>
    <x v="20"/>
    <x v="15"/>
    <n v="10035"/>
    <x v="3"/>
    <s v="FUR-CH-10002335"/>
    <x v="0"/>
    <s v="Chairs"/>
    <n v="408.00599999999997"/>
    <s v="Hon GuestStacker Chair"/>
    <n v="2"/>
    <n v="0.1"/>
    <n v="72.534400000000005"/>
  </r>
  <r>
    <s v="CA-2016-136329"/>
    <d v="2016-09-07T00:00:00"/>
    <s v="7/13/2016"/>
    <x v="1"/>
    <s v="JD-15895"/>
    <s v="Jonathan Doherty"/>
    <x v="1"/>
    <s v="United States"/>
    <x v="20"/>
    <x v="15"/>
    <n v="10035"/>
    <x v="3"/>
    <s v="FUR-FU-10000723"/>
    <x v="0"/>
    <s v="Furnishings"/>
    <n v="165.28"/>
    <s v="Deflect-o EconoMat Studded, No Bevel Mat for Low Pile Carpeting"/>
    <n v="4"/>
    <n v="0"/>
    <n v="14.8752"/>
  </r>
  <r>
    <s v="CA-2014-146640"/>
    <s v="6/30/2014"/>
    <d v="2014-05-07T00:00:00"/>
    <x v="1"/>
    <s v="HA-14905"/>
    <s v="Helen Abelman"/>
    <x v="0"/>
    <s v="United States"/>
    <x v="20"/>
    <x v="15"/>
    <n v="10024"/>
    <x v="3"/>
    <s v="OFF-BI-10002867"/>
    <x v="1"/>
    <s v="Binders"/>
    <n v="334.76799999999997"/>
    <s v="GBC Recycled Regency Composition Covers"/>
    <n v="7"/>
    <n v="0.2"/>
    <n v="108.7996"/>
  </r>
  <r>
    <s v="CA-2017-115994"/>
    <s v="1/28/2017"/>
    <s v="1/31/2017"/>
    <x v="0"/>
    <s v="BT-11305"/>
    <s v="Beth Thompson"/>
    <x v="2"/>
    <s v="United States"/>
    <x v="116"/>
    <x v="1"/>
    <n v="92627"/>
    <x v="1"/>
    <s v="TEC-AC-10000580"/>
    <x v="2"/>
    <s v="Accessories"/>
    <n v="239.97"/>
    <s v="Logitech G13 Programmable Gameboard with LCD Display"/>
    <n v="3"/>
    <n v="0"/>
    <n v="26.396699999999999"/>
  </r>
  <r>
    <s v="CA-2017-115994"/>
    <s v="1/28/2017"/>
    <s v="1/31/2017"/>
    <x v="0"/>
    <s v="BT-11305"/>
    <s v="Beth Thompson"/>
    <x v="2"/>
    <s v="United States"/>
    <x v="116"/>
    <x v="1"/>
    <n v="92627"/>
    <x v="1"/>
    <s v="FUR-FU-10003976"/>
    <x v="0"/>
    <s v="Furnishings"/>
    <n v="37.74"/>
    <s v="DAX Executive Solid Wood Document Frame, Desktop or Hang, Mahogany, 5 x 7"/>
    <n v="3"/>
    <n v="0"/>
    <n v="12.8316"/>
  </r>
  <r>
    <s v="CA-2015-126697"/>
    <s v="9/21/2015"/>
    <s v="9/24/2015"/>
    <x v="2"/>
    <s v="SV-20815"/>
    <s v="Stuart Van"/>
    <x v="1"/>
    <s v="United States"/>
    <x v="12"/>
    <x v="5"/>
    <n v="77041"/>
    <x v="2"/>
    <s v="TEC-PH-10002922"/>
    <x v="2"/>
    <s v="Phones"/>
    <n v="946.34400000000005"/>
    <s v="ShoreTel ShorePhone IP 230 VoIP phone"/>
    <n v="7"/>
    <n v="0.2"/>
    <n v="118.29300000000001"/>
  </r>
  <r>
    <s v="CA-2015-126697"/>
    <s v="9/21/2015"/>
    <s v="9/24/2015"/>
    <x v="2"/>
    <s v="SV-20815"/>
    <s v="Stuart Van"/>
    <x v="1"/>
    <s v="United States"/>
    <x v="12"/>
    <x v="5"/>
    <n v="77041"/>
    <x v="2"/>
    <s v="TEC-AC-10004353"/>
    <x v="2"/>
    <s v="Accessories"/>
    <n v="151.19999999999999"/>
    <s v="Hypercom P1300 Pinpad"/>
    <n v="3"/>
    <n v="0.2"/>
    <n v="32.130000000000003"/>
  </r>
  <r>
    <s v="CA-2015-126697"/>
    <s v="9/21/2015"/>
    <s v="9/24/2015"/>
    <x v="2"/>
    <s v="SV-20815"/>
    <s v="Stuart Van"/>
    <x v="1"/>
    <s v="United States"/>
    <x v="12"/>
    <x v="5"/>
    <n v="77041"/>
    <x v="2"/>
    <s v="FUR-FU-10001706"/>
    <x v="0"/>
    <s v="Furnishings"/>
    <n v="4.9279999999999999"/>
    <s v="Longer-Life Soft White Bulbs"/>
    <n v="4"/>
    <n v="0.6"/>
    <n v="-1.4783999999999999"/>
  </r>
  <r>
    <s v="CA-2015-124800"/>
    <s v="9/26/2015"/>
    <s v="9/30/2015"/>
    <x v="1"/>
    <s v="RW-19540"/>
    <s v="Rick Wilson"/>
    <x v="1"/>
    <s v="United States"/>
    <x v="123"/>
    <x v="16"/>
    <n v="85204"/>
    <x v="1"/>
    <s v="OFF-PA-10000501"/>
    <x v="1"/>
    <s v="Paper"/>
    <n v="86.272000000000006"/>
    <s v="Petty Cash Envelope"/>
    <n v="4"/>
    <n v="0.2"/>
    <n v="31.273599999999998"/>
  </r>
  <r>
    <s v="CA-2015-124800"/>
    <s v="9/26/2015"/>
    <s v="9/30/2015"/>
    <x v="1"/>
    <s v="RW-19540"/>
    <s v="Rick Wilson"/>
    <x v="1"/>
    <s v="United States"/>
    <x v="123"/>
    <x v="16"/>
    <n v="85204"/>
    <x v="1"/>
    <s v="OFF-BI-10000778"/>
    <x v="1"/>
    <s v="Binders"/>
    <n v="72.587999999999994"/>
    <s v="GBC VeloBinder Electric Binding Machine"/>
    <n v="2"/>
    <n v="0.7"/>
    <n v="-48.392000000000003"/>
  </r>
  <r>
    <s v="CA-2015-124800"/>
    <s v="9/26/2015"/>
    <s v="9/30/2015"/>
    <x v="1"/>
    <s v="RW-19540"/>
    <s v="Rick Wilson"/>
    <x v="1"/>
    <s v="United States"/>
    <x v="123"/>
    <x v="16"/>
    <n v="85204"/>
    <x v="1"/>
    <s v="OFF-AP-10004980"/>
    <x v="1"/>
    <s v="Appliances"/>
    <n v="60.671999999999997"/>
    <s v="3M Replacement Filter for Office Air Cleaner for 20' x 33' Room"/>
    <n v="2"/>
    <n v="0.2"/>
    <n v="14.409599999999999"/>
  </r>
  <r>
    <s v="CA-2015-124800"/>
    <s v="9/26/2015"/>
    <s v="9/30/2015"/>
    <x v="1"/>
    <s v="RW-19540"/>
    <s v="Rick Wilson"/>
    <x v="1"/>
    <s v="United States"/>
    <x v="123"/>
    <x v="16"/>
    <n v="85204"/>
    <x v="1"/>
    <s v="OFF-BI-10003984"/>
    <x v="1"/>
    <s v="Binders"/>
    <n v="77.031000000000006"/>
    <s v="Lock-Up Easel 'Spel-Binder'"/>
    <n v="9"/>
    <n v="0.7"/>
    <n v="-59.057099999999998"/>
  </r>
  <r>
    <s v="CA-2015-124800"/>
    <s v="9/26/2015"/>
    <s v="9/30/2015"/>
    <x v="1"/>
    <s v="RW-19540"/>
    <s v="Rick Wilson"/>
    <x v="1"/>
    <s v="United States"/>
    <x v="123"/>
    <x v="16"/>
    <n v="85204"/>
    <x v="1"/>
    <s v="OFF-ST-10000798"/>
    <x v="1"/>
    <s v="Storage"/>
    <n v="119.904"/>
    <s v="2300 Heavy-Duty Transfer File Systems by Perma"/>
    <n v="6"/>
    <n v="0.2"/>
    <n v="-1.4987999999999999"/>
  </r>
  <r>
    <s v="CA-2015-124800"/>
    <s v="9/26/2015"/>
    <s v="9/30/2015"/>
    <x v="1"/>
    <s v="RW-19540"/>
    <s v="Rick Wilson"/>
    <x v="1"/>
    <s v="United States"/>
    <x v="123"/>
    <x v="16"/>
    <n v="85204"/>
    <x v="1"/>
    <s v="TEC-PH-10001750"/>
    <x v="2"/>
    <s v="Phones"/>
    <n v="263.95999999999998"/>
    <s v="Samsung Rugby III"/>
    <n v="5"/>
    <n v="0.2"/>
    <n v="23.096499999999999"/>
  </r>
  <r>
    <s v="CA-2015-124800"/>
    <s v="9/26/2015"/>
    <s v="9/30/2015"/>
    <x v="1"/>
    <s v="RW-19540"/>
    <s v="Rick Wilson"/>
    <x v="1"/>
    <s v="United States"/>
    <x v="123"/>
    <x v="16"/>
    <n v="85204"/>
    <x v="1"/>
    <s v="OFF-ST-10002743"/>
    <x v="1"/>
    <s v="Storage"/>
    <n v="363.64800000000002"/>
    <s v="SAFCO Boltless Steel Shelving"/>
    <n v="4"/>
    <n v="0.2"/>
    <n v="-86.366399999999999"/>
  </r>
  <r>
    <s v="US-2015-164448"/>
    <s v="10/31/2015"/>
    <d v="2015-04-11T00:00:00"/>
    <x v="0"/>
    <s v="DK-12835"/>
    <s v="Damala Kotsonis"/>
    <x v="1"/>
    <s v="United States"/>
    <x v="162"/>
    <x v="1"/>
    <n v="93905"/>
    <x v="1"/>
    <s v="OFF-BI-10002949"/>
    <x v="1"/>
    <s v="Binders"/>
    <n v="9.7279999999999998"/>
    <s v="Prestige Round Ring Binders"/>
    <n v="2"/>
    <n v="0.2"/>
    <n v="3.2831999999999999"/>
  </r>
  <r>
    <s v="US-2015-164448"/>
    <s v="10/31/2015"/>
    <d v="2015-04-11T00:00:00"/>
    <x v="0"/>
    <s v="DK-12835"/>
    <s v="Damala Kotsonis"/>
    <x v="1"/>
    <s v="United States"/>
    <x v="162"/>
    <x v="1"/>
    <n v="93905"/>
    <x v="1"/>
    <s v="OFF-EN-10002600"/>
    <x v="1"/>
    <s v="Envelopes"/>
    <n v="14.75"/>
    <s v="Redi-Strip #10 Envelopes, 4 1/8 x 9 1/2"/>
    <n v="5"/>
    <n v="0"/>
    <n v="7.08"/>
  </r>
  <r>
    <s v="US-2015-164448"/>
    <s v="10/31/2015"/>
    <d v="2015-04-11T00:00:00"/>
    <x v="0"/>
    <s v="DK-12835"/>
    <s v="Damala Kotsonis"/>
    <x v="1"/>
    <s v="United States"/>
    <x v="162"/>
    <x v="1"/>
    <n v="93905"/>
    <x v="1"/>
    <s v="OFF-BI-10003708"/>
    <x v="1"/>
    <s v="Binders"/>
    <n v="29.8"/>
    <s v="Acco Four Pocket Poly Ring Binder with Label Holder, Smoke, 1&quot;"/>
    <n v="5"/>
    <n v="0.2"/>
    <n v="9.3125"/>
  </r>
  <r>
    <s v="US-2015-164448"/>
    <s v="10/31/2015"/>
    <d v="2015-04-11T00:00:00"/>
    <x v="0"/>
    <s v="DK-12835"/>
    <s v="Damala Kotsonis"/>
    <x v="1"/>
    <s v="United States"/>
    <x v="162"/>
    <x v="1"/>
    <n v="93905"/>
    <x v="1"/>
    <s v="OFF-LA-10003510"/>
    <x v="1"/>
    <s v="Labels"/>
    <n v="427.42"/>
    <s v="Avery 4027 File Folder Labels for Dot Matrix Printers, 5000 Labels per Box, White"/>
    <n v="14"/>
    <n v="0"/>
    <n v="196.61320000000001"/>
  </r>
  <r>
    <s v="CA-2017-122700"/>
    <s v="11/26/2017"/>
    <s v="11/30/2017"/>
    <x v="1"/>
    <s v="LT-17110"/>
    <s v="Liz Thompson"/>
    <x v="0"/>
    <s v="United States"/>
    <x v="38"/>
    <x v="24"/>
    <n v="43229"/>
    <x v="3"/>
    <s v="TEC-PH-10003092"/>
    <x v="2"/>
    <s v="Phones"/>
    <n v="220.75200000000001"/>
    <s v="Motorola L804"/>
    <n v="8"/>
    <n v="0.4"/>
    <n v="-40.471200000000003"/>
  </r>
  <r>
    <s v="CA-2014-120768"/>
    <s v="12/19/2014"/>
    <s v="12/21/2014"/>
    <x v="0"/>
    <s v="IM-15070"/>
    <s v="Irene Maddox"/>
    <x v="0"/>
    <s v="United States"/>
    <x v="159"/>
    <x v="19"/>
    <n v="35630"/>
    <x v="0"/>
    <s v="OFF-BI-10001191"/>
    <x v="1"/>
    <s v="Binders"/>
    <n v="152.76"/>
    <s v="Canvas Sectional Post Binders"/>
    <n v="6"/>
    <n v="0"/>
    <n v="74.852400000000003"/>
  </r>
  <r>
    <s v="CA-2014-120768"/>
    <s v="12/19/2014"/>
    <s v="12/21/2014"/>
    <x v="0"/>
    <s v="IM-15070"/>
    <s v="Irene Maddox"/>
    <x v="0"/>
    <s v="United States"/>
    <x v="159"/>
    <x v="19"/>
    <n v="35630"/>
    <x v="0"/>
    <s v="OFF-SU-10004115"/>
    <x v="1"/>
    <s v="Supplies"/>
    <n v="7.27"/>
    <s v="Acme Stainless Steel Office Snips"/>
    <n v="1"/>
    <n v="0"/>
    <n v="1.9629000000000001"/>
  </r>
  <r>
    <s v="CA-2014-120768"/>
    <s v="12/19/2014"/>
    <s v="12/21/2014"/>
    <x v="0"/>
    <s v="IM-15070"/>
    <s v="Irene Maddox"/>
    <x v="0"/>
    <s v="United States"/>
    <x v="159"/>
    <x v="19"/>
    <n v="35630"/>
    <x v="0"/>
    <s v="FUR-CH-10000513"/>
    <x v="0"/>
    <s v="Chairs"/>
    <n v="1819.86"/>
    <s v="High-Back Leather Manager's Chair"/>
    <n v="14"/>
    <n v="0"/>
    <n v="163.78739999999999"/>
  </r>
  <r>
    <s v="US-2016-153129"/>
    <s v="12/26/2016"/>
    <s v="12/30/2016"/>
    <x v="1"/>
    <s v="FP-14320"/>
    <s v="Frank Preis"/>
    <x v="0"/>
    <s v="United States"/>
    <x v="4"/>
    <x v="4"/>
    <n v="98105"/>
    <x v="1"/>
    <s v="OFF-PA-10003673"/>
    <x v="1"/>
    <s v="Paper"/>
    <n v="33.9"/>
    <s v="Strathmore Photo Mount Cards"/>
    <n v="5"/>
    <n v="0"/>
    <n v="15.593999999999999"/>
  </r>
  <r>
    <s v="CA-2017-106852"/>
    <s v="6/20/2017"/>
    <s v="6/27/2017"/>
    <x v="1"/>
    <s v="ST-20530"/>
    <s v="Shui Tom"/>
    <x v="0"/>
    <s v="United States"/>
    <x v="215"/>
    <x v="24"/>
    <n v="44134"/>
    <x v="3"/>
    <s v="OFF-PA-10001639"/>
    <x v="1"/>
    <s v="Paper"/>
    <n v="31.103999999999999"/>
    <s v="Xerox 203"/>
    <n v="6"/>
    <n v="0.2"/>
    <n v="10.8864"/>
  </r>
  <r>
    <s v="CA-2017-106852"/>
    <s v="6/20/2017"/>
    <s v="6/27/2017"/>
    <x v="1"/>
    <s v="ST-20530"/>
    <s v="Shui Tom"/>
    <x v="0"/>
    <s v="United States"/>
    <x v="215"/>
    <x v="24"/>
    <n v="44134"/>
    <x v="3"/>
    <s v="OFF-AR-10003829"/>
    <x v="1"/>
    <s v="Art"/>
    <n v="5.2480000000000002"/>
    <s v="Newell 35"/>
    <n v="2"/>
    <n v="0.2"/>
    <n v="0.59040000000000004"/>
  </r>
  <r>
    <s v="CA-2015-139731"/>
    <s v="10/15/2015"/>
    <s v="10/15/2015"/>
    <x v="3"/>
    <s v="JE-15745"/>
    <s v="Joel Eaton"/>
    <x v="0"/>
    <s v="United States"/>
    <x v="112"/>
    <x v="5"/>
    <n v="79109"/>
    <x v="2"/>
    <s v="TEC-AC-10004975"/>
    <x v="2"/>
    <s v="Accessories"/>
    <n v="263.88"/>
    <s v="Plantronics Audio 995 Wireless Stereo Headset"/>
    <n v="3"/>
    <n v="0.2"/>
    <n v="42.880499999999998"/>
  </r>
  <r>
    <s v="CA-2015-139731"/>
    <s v="10/15/2015"/>
    <s v="10/15/2015"/>
    <x v="3"/>
    <s v="JE-15745"/>
    <s v="Joel Eaton"/>
    <x v="0"/>
    <s v="United States"/>
    <x v="112"/>
    <x v="5"/>
    <n v="79109"/>
    <x v="2"/>
    <s v="FUR-CH-10002024"/>
    <x v="0"/>
    <s v="Chairs"/>
    <n v="2453.4299999999998"/>
    <s v="HON 5400 Series Task Chairs for Big and Tall"/>
    <n v="5"/>
    <n v="0.3"/>
    <n v="-350.49"/>
  </r>
  <r>
    <s v="CA-2017-122735"/>
    <d v="2017-12-04T00:00:00"/>
    <s v="4/15/2017"/>
    <x v="0"/>
    <s v="BD-11320"/>
    <s v="Bill Donatelli"/>
    <x v="0"/>
    <s v="United States"/>
    <x v="205"/>
    <x v="34"/>
    <n v="2908"/>
    <x v="3"/>
    <s v="OFF-BI-10004364"/>
    <x v="1"/>
    <s v="Binders"/>
    <n v="29.7"/>
    <s v="Storex Dura Pro Binders"/>
    <n v="5"/>
    <n v="0"/>
    <n v="13.365"/>
  </r>
  <r>
    <s v="CA-2017-122735"/>
    <d v="2017-12-04T00:00:00"/>
    <s v="4/15/2017"/>
    <x v="0"/>
    <s v="BD-11320"/>
    <s v="Bill Donatelli"/>
    <x v="0"/>
    <s v="United States"/>
    <x v="205"/>
    <x v="34"/>
    <n v="2908"/>
    <x v="3"/>
    <s v="OFF-PA-10001712"/>
    <x v="1"/>
    <s v="Paper"/>
    <n v="39.96"/>
    <s v="Xerox 1948"/>
    <n v="4"/>
    <n v="0"/>
    <n v="17.981999999999999"/>
  </r>
  <r>
    <s v="CA-2017-128160"/>
    <s v="12/19/2017"/>
    <s v="12/24/2017"/>
    <x v="0"/>
    <s v="MM-17920"/>
    <s v="Michael Moore"/>
    <x v="0"/>
    <s v="United States"/>
    <x v="8"/>
    <x v="1"/>
    <n v="94110"/>
    <x v="1"/>
    <s v="OFF-BI-10001510"/>
    <x v="1"/>
    <s v="Binders"/>
    <n v="36.671999999999997"/>
    <s v="Deluxe Heavy-Duty Vinyl Round Ring Binder"/>
    <n v="2"/>
    <n v="0.2"/>
    <n v="11.46"/>
  </r>
  <r>
    <s v="CA-2017-117695"/>
    <d v="2017-05-08T00:00:00"/>
    <d v="2017-08-08T00:00:00"/>
    <x v="2"/>
    <s v="PW-19030"/>
    <s v="Pauline Webber"/>
    <x v="1"/>
    <s v="United States"/>
    <x v="102"/>
    <x v="0"/>
    <n v="40475"/>
    <x v="0"/>
    <s v="OFF-PA-10002713"/>
    <x v="1"/>
    <s v="Paper"/>
    <n v="13.76"/>
    <s v="Adams Phone Message Book, 200 Message Capacity, 8 1/16” x 11”"/>
    <n v="2"/>
    <n v="0"/>
    <n v="6.3296000000000001"/>
  </r>
  <r>
    <s v="CA-2015-166135"/>
    <d v="2015-01-10T00:00:00"/>
    <d v="2015-06-10T00:00:00"/>
    <x v="1"/>
    <s v="SC-20440"/>
    <s v="Shaun Chance"/>
    <x v="1"/>
    <s v="United States"/>
    <x v="34"/>
    <x v="22"/>
    <n v="80013"/>
    <x v="1"/>
    <s v="OFF-ST-10002974"/>
    <x v="1"/>
    <s v="Storage"/>
    <n v="139.42400000000001"/>
    <s v="Trav-L-File Heavy-Duty Shuttle II, Black"/>
    <n v="4"/>
    <n v="0.2"/>
    <n v="17.428000000000001"/>
  </r>
  <r>
    <s v="CA-2016-133725"/>
    <s v="5/23/2016"/>
    <s v="5/28/2016"/>
    <x v="1"/>
    <s v="KL-16645"/>
    <s v="Ken Lonsdale"/>
    <x v="0"/>
    <s v="United States"/>
    <x v="22"/>
    <x v="10"/>
    <n v="60623"/>
    <x v="2"/>
    <s v="TEC-PH-10004165"/>
    <x v="2"/>
    <s v="Phones"/>
    <n v="1979.9280000000001"/>
    <s v="Mitel MiVoice 5330e IP Phone"/>
    <n v="9"/>
    <n v="0.2"/>
    <n v="148.49459999999999"/>
  </r>
  <r>
    <s v="CA-2017-102337"/>
    <s v="6/13/2017"/>
    <s v="6/16/2017"/>
    <x v="2"/>
    <s v="SD-20485"/>
    <s v="Shirley Daniels"/>
    <x v="2"/>
    <s v="United States"/>
    <x v="22"/>
    <x v="10"/>
    <n v="60653"/>
    <x v="2"/>
    <s v="OFF-ST-10004804"/>
    <x v="1"/>
    <s v="Storage"/>
    <n v="164.73599999999999"/>
    <s v="Belkin 19&quot; Vented Equipment Shelf, Black"/>
    <n v="4"/>
    <n v="0.2"/>
    <n v="-39.1248"/>
  </r>
  <r>
    <s v="CA-2017-102337"/>
    <s v="6/13/2017"/>
    <s v="6/16/2017"/>
    <x v="2"/>
    <s v="SD-20485"/>
    <s v="Shirley Daniels"/>
    <x v="2"/>
    <s v="United States"/>
    <x v="22"/>
    <x v="10"/>
    <n v="60653"/>
    <x v="2"/>
    <s v="FUR-CH-10004289"/>
    <x v="0"/>
    <s v="Chairs"/>
    <n v="470.30200000000002"/>
    <s v="Global Super Steno Chair"/>
    <n v="7"/>
    <n v="0.3"/>
    <n v="-87.341800000000006"/>
  </r>
  <r>
    <s v="CA-2017-102337"/>
    <s v="6/13/2017"/>
    <s v="6/16/2017"/>
    <x v="2"/>
    <s v="SD-20485"/>
    <s v="Shirley Daniels"/>
    <x v="2"/>
    <s v="United States"/>
    <x v="22"/>
    <x v="10"/>
    <n v="60653"/>
    <x v="2"/>
    <s v="TEC-PH-10002564"/>
    <x v="2"/>
    <s v="Phones"/>
    <n v="47.984000000000002"/>
    <s v="OtterBox Defender Series Case - Samsung Galaxy S4"/>
    <n v="2"/>
    <n v="0.2"/>
    <n v="5.9980000000000002"/>
  </r>
  <r>
    <s v="US-2014-112564"/>
    <s v="4/23/2014"/>
    <s v="4/24/2014"/>
    <x v="2"/>
    <s v="TS-21160"/>
    <s v="Theresa Swint"/>
    <x v="1"/>
    <s v="United States"/>
    <x v="10"/>
    <x v="9"/>
    <n v="19134"/>
    <x v="3"/>
    <s v="OFF-BI-10004876"/>
    <x v="1"/>
    <s v="Binders"/>
    <n v="2.5019999999999998"/>
    <s v="Wilson Jones Suede Grain Vinyl Binders"/>
    <n v="3"/>
    <n v="0.7"/>
    <n v="-1.7514000000000001"/>
  </r>
  <r>
    <s v="CA-2015-145821"/>
    <d v="2015-01-05T00:00:00"/>
    <d v="2015-07-05T00:00:00"/>
    <x v="1"/>
    <s v="JB-15400"/>
    <s v="Jennifer Braxton"/>
    <x v="1"/>
    <s v="United States"/>
    <x v="1"/>
    <x v="1"/>
    <n v="90008"/>
    <x v="1"/>
    <s v="TEC-PH-10004348"/>
    <x v="2"/>
    <s v="Phones"/>
    <n v="88.751999999999995"/>
    <s v="OtterBox Defender Series Case - iPhone 5c"/>
    <n v="3"/>
    <n v="0.2"/>
    <n v="11.093999999999999"/>
  </r>
  <r>
    <s v="US-2015-160150"/>
    <s v="7/19/2015"/>
    <s v="7/20/2015"/>
    <x v="2"/>
    <s v="TS-21085"/>
    <s v="Thais Sissman"/>
    <x v="0"/>
    <s v="United States"/>
    <x v="42"/>
    <x v="16"/>
    <n v="85023"/>
    <x v="1"/>
    <s v="OFF-BI-10004352"/>
    <x v="1"/>
    <s v="Binders"/>
    <n v="2.0249999999999999"/>
    <s v="Wilson Jones DublLock D-Ring Binders"/>
    <n v="1"/>
    <n v="0.7"/>
    <n v="-1.35"/>
  </r>
  <r>
    <s v="CA-2016-133711"/>
    <s v="11/26/2016"/>
    <s v="11/29/2016"/>
    <x v="2"/>
    <s v="MC-17425"/>
    <s v="Mark Cousins"/>
    <x v="1"/>
    <s v="United States"/>
    <x v="216"/>
    <x v="19"/>
    <n v="36608"/>
    <x v="0"/>
    <s v="OFF-PA-10001685"/>
    <x v="1"/>
    <s v="Paper"/>
    <n v="70.98"/>
    <s v="Easy-staple paper"/>
    <n v="7"/>
    <n v="0"/>
    <n v="34.780200000000001"/>
  </r>
  <r>
    <s v="CA-2016-133711"/>
    <s v="11/26/2016"/>
    <s v="11/29/2016"/>
    <x v="2"/>
    <s v="MC-17425"/>
    <s v="Mark Cousins"/>
    <x v="1"/>
    <s v="United States"/>
    <x v="216"/>
    <x v="19"/>
    <n v="36608"/>
    <x v="0"/>
    <s v="OFF-BI-10000666"/>
    <x v="1"/>
    <s v="Binders"/>
    <n v="91.68"/>
    <s v="Surelock Post Binders"/>
    <n v="3"/>
    <n v="0"/>
    <n v="45.84"/>
  </r>
  <r>
    <s v="CA-2016-133711"/>
    <s v="11/26/2016"/>
    <s v="11/29/2016"/>
    <x v="2"/>
    <s v="MC-17425"/>
    <s v="Mark Cousins"/>
    <x v="1"/>
    <s v="United States"/>
    <x v="216"/>
    <x v="19"/>
    <n v="36608"/>
    <x v="0"/>
    <s v="OFF-BI-10004352"/>
    <x v="1"/>
    <s v="Binders"/>
    <n v="33.75"/>
    <s v="Wilson Jones DublLock D-Ring Binders"/>
    <n v="5"/>
    <n v="0"/>
    <n v="16.875"/>
  </r>
  <r>
    <s v="CA-2016-133711"/>
    <s v="11/26/2016"/>
    <s v="11/29/2016"/>
    <x v="2"/>
    <s v="MC-17425"/>
    <s v="Mark Cousins"/>
    <x v="1"/>
    <s v="United States"/>
    <x v="216"/>
    <x v="19"/>
    <n v="36608"/>
    <x v="0"/>
    <s v="TEC-MA-10000010"/>
    <x v="2"/>
    <s v="Machines"/>
    <n v="3040"/>
    <s v="Hewlett-Packard Deskjet 3050a All-in-One Color Inkjet Printer"/>
    <n v="8"/>
    <n v="0"/>
    <n v="1459.2"/>
  </r>
  <r>
    <s v="CA-2017-148474"/>
    <d v="2017-12-06T00:00:00"/>
    <s v="6/19/2017"/>
    <x v="1"/>
    <s v="ME-17320"/>
    <s v="Maria Etezadi"/>
    <x v="2"/>
    <s v="United States"/>
    <x v="38"/>
    <x v="32"/>
    <n v="31907"/>
    <x v="0"/>
    <s v="OFF-BI-10000977"/>
    <x v="1"/>
    <s v="Binders"/>
    <n v="91.2"/>
    <s v="Ibico Plastic Spiral Binding Combs"/>
    <n v="3"/>
    <n v="0"/>
    <n v="41.951999999999998"/>
  </r>
  <r>
    <s v="CA-2017-148474"/>
    <d v="2017-12-06T00:00:00"/>
    <s v="6/19/2017"/>
    <x v="1"/>
    <s v="ME-17320"/>
    <s v="Maria Etezadi"/>
    <x v="2"/>
    <s v="United States"/>
    <x v="38"/>
    <x v="32"/>
    <n v="31907"/>
    <x v="0"/>
    <s v="FUR-TA-10002530"/>
    <x v="0"/>
    <s v="Tables"/>
    <n v="452.94"/>
    <s v="Iceberg OfficeWorks 42&quot; Round Tables"/>
    <n v="3"/>
    <n v="0"/>
    <n v="67.941000000000003"/>
  </r>
  <r>
    <s v="CA-2015-111297"/>
    <s v="8/17/2015"/>
    <s v="8/21/2015"/>
    <x v="1"/>
    <s v="SC-20440"/>
    <s v="Shaun Chance"/>
    <x v="1"/>
    <s v="United States"/>
    <x v="217"/>
    <x v="31"/>
    <n v="2740"/>
    <x v="3"/>
    <s v="OFF-BI-10002412"/>
    <x v="1"/>
    <s v="Binders"/>
    <n v="52.2"/>
    <s v="Wilson Jones “Snap” Scratch Pad Binder Tool for Ring Binders"/>
    <n v="9"/>
    <n v="0"/>
    <n v="23.49"/>
  </r>
  <r>
    <s v="CA-2016-123722"/>
    <s v="9/25/2016"/>
    <d v="2016-01-10T00:00:00"/>
    <x v="1"/>
    <s v="NH-18610"/>
    <s v="Nicole Hansen"/>
    <x v="1"/>
    <s v="United States"/>
    <x v="218"/>
    <x v="5"/>
    <n v="75061"/>
    <x v="2"/>
    <s v="OFF-LA-10001569"/>
    <x v="1"/>
    <s v="Labels"/>
    <n v="15.936"/>
    <s v="Avery 499"/>
    <n v="4"/>
    <n v="0.2"/>
    <n v="5.1791999999999998"/>
  </r>
  <r>
    <s v="CA-2014-155271"/>
    <d v="2014-04-05T00:00:00"/>
    <d v="2014-04-05T00:00:00"/>
    <x v="3"/>
    <s v="AA-10480"/>
    <s v="Andrew Allen"/>
    <x v="0"/>
    <s v="United States"/>
    <x v="209"/>
    <x v="29"/>
    <n v="6457"/>
    <x v="3"/>
    <s v="FUR-FU-10001473"/>
    <x v="0"/>
    <s v="Furnishings"/>
    <n v="27.46"/>
    <s v="DAX Wood Document Frame"/>
    <n v="2"/>
    <n v="0"/>
    <n v="9.8856000000000002"/>
  </r>
  <r>
    <s v="CA-2015-119907"/>
    <d v="2015-01-12T00:00:00"/>
    <d v="2015-08-12T00:00:00"/>
    <x v="1"/>
    <s v="LC-17140"/>
    <s v="Logan Currie"/>
    <x v="0"/>
    <s v="United States"/>
    <x v="4"/>
    <x v="4"/>
    <n v="98103"/>
    <x v="1"/>
    <s v="OFF-BI-10001765"/>
    <x v="1"/>
    <s v="Binders"/>
    <n v="55.423999999999999"/>
    <s v="Wilson Jones Heavy-Duty Casebound Ring Binders with Metal Hinges"/>
    <n v="2"/>
    <n v="0.2"/>
    <n v="19.398399999999999"/>
  </r>
  <r>
    <s v="US-2016-128902"/>
    <d v="2016-11-03T00:00:00"/>
    <s v="3/15/2016"/>
    <x v="1"/>
    <s v="MB-18085"/>
    <s v="Mick Brown"/>
    <x v="0"/>
    <s v="United States"/>
    <x v="219"/>
    <x v="30"/>
    <n v="8360"/>
    <x v="3"/>
    <s v="FUR-TA-10001095"/>
    <x v="0"/>
    <s v="Tables"/>
    <n v="244.006"/>
    <s v="Chromcraft Round Conference Tables"/>
    <n v="2"/>
    <n v="0.3"/>
    <n v="-31.372199999999999"/>
  </r>
  <r>
    <s v="CA-2016-152289"/>
    <s v="8/26/2016"/>
    <s v="8/28/2016"/>
    <x v="2"/>
    <s v="LC-16930"/>
    <s v="Linda Cazamias"/>
    <x v="1"/>
    <s v="United States"/>
    <x v="45"/>
    <x v="5"/>
    <n v="77506"/>
    <x v="2"/>
    <s v="TEC-AC-10004571"/>
    <x v="2"/>
    <s v="Accessories"/>
    <n v="159.98400000000001"/>
    <s v="Logitech G700s Rechargeable Gaming Mouse"/>
    <n v="2"/>
    <n v="0.2"/>
    <n v="43.995600000000003"/>
  </r>
  <r>
    <s v="CA-2016-152289"/>
    <s v="8/26/2016"/>
    <s v="8/28/2016"/>
    <x v="2"/>
    <s v="LC-16930"/>
    <s v="Linda Cazamias"/>
    <x v="1"/>
    <s v="United States"/>
    <x v="45"/>
    <x v="5"/>
    <n v="77506"/>
    <x v="2"/>
    <s v="FUR-CH-10002126"/>
    <x v="0"/>
    <s v="Chairs"/>
    <n v="1024.7159999999999"/>
    <s v="Hon Deluxe Fabric Upholstered Stacking Chairs"/>
    <n v="6"/>
    <n v="0.3"/>
    <n v="-29.2776"/>
  </r>
  <r>
    <s v="US-2016-104794"/>
    <s v="12/16/2016"/>
    <s v="12/19/2016"/>
    <x v="2"/>
    <s v="KD-16495"/>
    <s v="Keith Dawkins"/>
    <x v="1"/>
    <s v="United States"/>
    <x v="20"/>
    <x v="15"/>
    <n v="10009"/>
    <x v="3"/>
    <s v="OFF-FA-10001754"/>
    <x v="1"/>
    <s v="Fasteners"/>
    <n v="3.68"/>
    <s v="Stockwell Gold Paper Clips"/>
    <n v="2"/>
    <n v="0"/>
    <n v="1.8031999999999999"/>
  </r>
  <r>
    <s v="CA-2014-151708"/>
    <d v="2014-08-08T00:00:00"/>
    <s v="8/14/2014"/>
    <x v="1"/>
    <s v="MB-17305"/>
    <s v="Maria Bertelson"/>
    <x v="0"/>
    <s v="United States"/>
    <x v="220"/>
    <x v="16"/>
    <n v="85301"/>
    <x v="1"/>
    <s v="FUR-FU-10001602"/>
    <x v="0"/>
    <s v="Furnishings"/>
    <n v="121.376"/>
    <s v="Eldon Delta Triangular Chair Mat, 52&quot; x 58&quot;, Clear"/>
    <n v="4"/>
    <n v="0.2"/>
    <n v="-3.0344000000000002"/>
  </r>
  <r>
    <s v="CA-2014-151708"/>
    <d v="2014-08-08T00:00:00"/>
    <s v="8/14/2014"/>
    <x v="1"/>
    <s v="MB-17305"/>
    <s v="Maria Bertelson"/>
    <x v="0"/>
    <s v="United States"/>
    <x v="220"/>
    <x v="16"/>
    <n v="85301"/>
    <x v="1"/>
    <s v="TEC-AC-10001767"/>
    <x v="2"/>
    <s v="Accessories"/>
    <n v="95.975999999999999"/>
    <s v="SanDisk Ultra 64 GB MicroSDHC Class 10 Memory Card"/>
    <n v="3"/>
    <n v="0.2"/>
    <n v="-10.7973"/>
  </r>
  <r>
    <s v="CA-2015-100769"/>
    <s v="5/16/2015"/>
    <s v="5/16/2015"/>
    <x v="3"/>
    <s v="TH-21550"/>
    <s v="Tracy Hopkins"/>
    <x v="2"/>
    <s v="United States"/>
    <x v="108"/>
    <x v="2"/>
    <n v="32216"/>
    <x v="0"/>
    <s v="TEC-AC-10002402"/>
    <x v="2"/>
    <s v="Accessories"/>
    <n v="255.96799999999999"/>
    <s v="Razer Kraken PRO Over Ear PC and Music Headset"/>
    <n v="4"/>
    <n v="0.2"/>
    <n v="31.995999999999999"/>
  </r>
  <r>
    <s v="CA-2017-139199"/>
    <d v="2017-09-12T00:00:00"/>
    <s v="12/13/2017"/>
    <x v="1"/>
    <s v="DK-12835"/>
    <s v="Damala Kotsonis"/>
    <x v="1"/>
    <s v="United States"/>
    <x v="66"/>
    <x v="12"/>
    <n v="48234"/>
    <x v="2"/>
    <s v="FUR-CH-10000847"/>
    <x v="0"/>
    <s v="Chairs"/>
    <n v="872.94"/>
    <s v="Global Executive Mid-Back Manager's Chair"/>
    <n v="3"/>
    <n v="0"/>
    <n v="226.96440000000001"/>
  </r>
  <r>
    <s v="CA-2017-139199"/>
    <d v="2017-09-12T00:00:00"/>
    <s v="12/13/2017"/>
    <x v="1"/>
    <s v="DK-12835"/>
    <s v="Damala Kotsonis"/>
    <x v="1"/>
    <s v="United States"/>
    <x v="66"/>
    <x v="12"/>
    <n v="48234"/>
    <x v="2"/>
    <s v="OFF-BI-10003982"/>
    <x v="1"/>
    <s v="Binders"/>
    <n v="41.54"/>
    <s v="Wilson Jones Century Plastic Molded Ring Binders"/>
    <n v="2"/>
    <n v="0"/>
    <n v="19.523800000000001"/>
  </r>
  <r>
    <s v="CA-2017-139199"/>
    <d v="2017-09-12T00:00:00"/>
    <s v="12/13/2017"/>
    <x v="1"/>
    <s v="DK-12835"/>
    <s v="Damala Kotsonis"/>
    <x v="1"/>
    <s v="United States"/>
    <x v="66"/>
    <x v="12"/>
    <n v="48234"/>
    <x v="2"/>
    <s v="OFF-PA-10001293"/>
    <x v="1"/>
    <s v="Paper"/>
    <n v="12.96"/>
    <s v="Xerox 1946"/>
    <n v="2"/>
    <n v="0"/>
    <n v="6.2207999999999997"/>
  </r>
  <r>
    <s v="US-2015-161466"/>
    <s v="9/24/2015"/>
    <s v="9/27/2015"/>
    <x v="0"/>
    <s v="ON-18715"/>
    <s v="Odella Nelson"/>
    <x v="1"/>
    <s v="United States"/>
    <x v="10"/>
    <x v="9"/>
    <n v="19120"/>
    <x v="3"/>
    <s v="OFF-AR-10000634"/>
    <x v="1"/>
    <s v="Art"/>
    <n v="6.8479999999999999"/>
    <s v="Newell 320"/>
    <n v="2"/>
    <n v="0.2"/>
    <n v="0.59919999999999995"/>
  </r>
  <r>
    <s v="CA-2017-164959"/>
    <d v="2017-11-07T00:00:00"/>
    <s v="7/15/2017"/>
    <x v="1"/>
    <s v="KN-16390"/>
    <s v="Katherine Nockton"/>
    <x v="1"/>
    <s v="United States"/>
    <x v="1"/>
    <x v="1"/>
    <n v="90004"/>
    <x v="1"/>
    <s v="OFF-LA-10004272"/>
    <x v="1"/>
    <s v="Labels"/>
    <n v="8.67"/>
    <s v="Avery 482"/>
    <n v="3"/>
    <n v="0"/>
    <n v="4.0749000000000004"/>
  </r>
  <r>
    <s v="US-2015-105676"/>
    <d v="2015-01-12T00:00:00"/>
    <d v="2015-02-12T00:00:00"/>
    <x v="3"/>
    <s v="NM-18520"/>
    <s v="Neoma Murray"/>
    <x v="0"/>
    <s v="United States"/>
    <x v="12"/>
    <x v="5"/>
    <n v="77036"/>
    <x v="2"/>
    <s v="FUR-FU-10004270"/>
    <x v="0"/>
    <s v="Furnishings"/>
    <n v="6.6879999999999997"/>
    <s v="Eldon Image Series Desk Accessories, Burgundy"/>
    <n v="4"/>
    <n v="0.6"/>
    <n v="-4.0128000000000004"/>
  </r>
  <r>
    <s v="CA-2016-113138"/>
    <s v="11/19/2016"/>
    <s v="11/25/2016"/>
    <x v="1"/>
    <s v="NP-18685"/>
    <s v="Nora Pelletier"/>
    <x v="2"/>
    <s v="United States"/>
    <x v="221"/>
    <x v="15"/>
    <n v="14304"/>
    <x v="3"/>
    <s v="OFF-AR-10003770"/>
    <x v="1"/>
    <s v="Art"/>
    <n v="17.28"/>
    <s v="Newell 340"/>
    <n v="6"/>
    <n v="0"/>
    <n v="5.0111999999999997"/>
  </r>
  <r>
    <s v="CA-2016-113138"/>
    <s v="11/19/2016"/>
    <s v="11/25/2016"/>
    <x v="1"/>
    <s v="NP-18685"/>
    <s v="Nora Pelletier"/>
    <x v="2"/>
    <s v="United States"/>
    <x v="221"/>
    <x v="15"/>
    <n v="14304"/>
    <x v="3"/>
    <s v="OFF-BI-10000320"/>
    <x v="1"/>
    <s v="Binders"/>
    <n v="17.712"/>
    <s v="GBC Plastic Binding Combs"/>
    <n v="3"/>
    <n v="0.2"/>
    <n v="6.4206000000000003"/>
  </r>
  <r>
    <s v="US-2017-104955"/>
    <s v="3/19/2017"/>
    <s v="3/24/2017"/>
    <x v="1"/>
    <s v="CG-12040"/>
    <s v="Catherine Glotzbach"/>
    <x v="2"/>
    <s v="United States"/>
    <x v="20"/>
    <x v="15"/>
    <n v="10024"/>
    <x v="3"/>
    <s v="OFF-LA-10003121"/>
    <x v="1"/>
    <s v="Labels"/>
    <n v="28.91"/>
    <s v="Avery 506"/>
    <n v="7"/>
    <n v="0"/>
    <n v="13.2986"/>
  </r>
  <r>
    <s v="CA-2016-121958"/>
    <s v="11/13/2016"/>
    <s v="11/17/2016"/>
    <x v="1"/>
    <s v="CS-12505"/>
    <s v="Cindy Stewart"/>
    <x v="0"/>
    <s v="United States"/>
    <x v="222"/>
    <x v="3"/>
    <n v="27360"/>
    <x v="0"/>
    <s v="OFF-SU-10000381"/>
    <x v="1"/>
    <s v="Supplies"/>
    <n v="52.136000000000003"/>
    <s v="Acme Forged Steel Scissors with Black Enamel Handles"/>
    <n v="7"/>
    <n v="0.2"/>
    <n v="5.8653000000000004"/>
  </r>
  <r>
    <s v="CA-2017-121468"/>
    <s v="11/19/2017"/>
    <s v="11/20/2017"/>
    <x v="2"/>
    <s v="KD-16345"/>
    <s v="Katherine Ducich"/>
    <x v="0"/>
    <s v="United States"/>
    <x v="223"/>
    <x v="1"/>
    <n v="92683"/>
    <x v="1"/>
    <s v="TEC-PH-10000376"/>
    <x v="2"/>
    <s v="Phones"/>
    <n v="31.968"/>
    <s v="Square Credit Card Reader"/>
    <n v="4"/>
    <n v="0.2"/>
    <n v="2.3976000000000002"/>
  </r>
  <r>
    <s v="US-2016-108455"/>
    <d v="2016-02-12T00:00:00"/>
    <d v="2016-08-12T00:00:00"/>
    <x v="1"/>
    <s v="MK-18160"/>
    <s v="Mike Kennedy"/>
    <x v="0"/>
    <s v="United States"/>
    <x v="8"/>
    <x v="1"/>
    <n v="94122"/>
    <x v="1"/>
    <s v="OFF-PA-10002262"/>
    <x v="1"/>
    <s v="Paper"/>
    <n v="25.92"/>
    <s v="Xerox 192"/>
    <n v="4"/>
    <n v="0"/>
    <n v="12.441599999999999"/>
  </r>
  <r>
    <s v="US-2016-108455"/>
    <d v="2016-02-12T00:00:00"/>
    <d v="2016-08-12T00:00:00"/>
    <x v="1"/>
    <s v="MK-18160"/>
    <s v="Mike Kennedy"/>
    <x v="0"/>
    <s v="United States"/>
    <x v="8"/>
    <x v="1"/>
    <n v="94122"/>
    <x v="1"/>
    <s v="OFF-PA-10002464"/>
    <x v="1"/>
    <s v="Paper"/>
    <n v="40.46"/>
    <s v="HP Office Recycled Paper (20Lb. and 87 Bright)"/>
    <n v="7"/>
    <n v="0"/>
    <n v="19.825399999999998"/>
  </r>
  <r>
    <s v="US-2016-108455"/>
    <d v="2016-02-12T00:00:00"/>
    <d v="2016-08-12T00:00:00"/>
    <x v="1"/>
    <s v="MK-18160"/>
    <s v="Mike Kennedy"/>
    <x v="0"/>
    <s v="United States"/>
    <x v="8"/>
    <x v="1"/>
    <n v="94122"/>
    <x v="1"/>
    <s v="OFF-ST-10002214"/>
    <x v="1"/>
    <s v="Storage"/>
    <n v="33.869999999999997"/>
    <s v="X-Rack File for Hanging Folders"/>
    <n v="3"/>
    <n v="0"/>
    <n v="8.8062000000000005"/>
  </r>
  <r>
    <s v="CA-2017-101210"/>
    <s v="8/25/2017"/>
    <s v="8/28/2017"/>
    <x v="0"/>
    <s v="DW-13540"/>
    <s v="Don Weiss"/>
    <x v="0"/>
    <s v="United States"/>
    <x v="25"/>
    <x v="18"/>
    <n v="38301"/>
    <x v="0"/>
    <s v="OFF-AR-10003560"/>
    <x v="1"/>
    <s v="Art"/>
    <n v="9.7279999999999998"/>
    <s v="Zebra Zazzle Fluorescent Highlighters"/>
    <n v="2"/>
    <n v="0.2"/>
    <n v="1.7023999999999999"/>
  </r>
  <r>
    <s v="CA-2017-101210"/>
    <s v="8/25/2017"/>
    <s v="8/28/2017"/>
    <x v="0"/>
    <s v="DW-13540"/>
    <s v="Don Weiss"/>
    <x v="0"/>
    <s v="United States"/>
    <x v="25"/>
    <x v="18"/>
    <n v="38301"/>
    <x v="0"/>
    <s v="OFF-PA-10000130"/>
    <x v="1"/>
    <s v="Paper"/>
    <n v="3.4239999999999999"/>
    <s v="Xerox 199"/>
    <n v="1"/>
    <n v="0.2"/>
    <n v="1.07"/>
  </r>
  <r>
    <s v="US-2016-108098"/>
    <s v="10/14/2016"/>
    <s v="10/18/2016"/>
    <x v="1"/>
    <s v="CP-12340"/>
    <s v="Christine Phan"/>
    <x v="1"/>
    <s v="United States"/>
    <x v="4"/>
    <x v="4"/>
    <n v="98115"/>
    <x v="1"/>
    <s v="TEC-AC-10000865"/>
    <x v="2"/>
    <s v="Accessories"/>
    <n v="177"/>
    <s v="WD My Passport Ultra 500GB Portable External Hard Drive"/>
    <n v="3"/>
    <n v="0"/>
    <n v="30.09"/>
  </r>
  <r>
    <s v="CA-2014-119032"/>
    <s v="11/27/2014"/>
    <d v="2014-03-12T00:00:00"/>
    <x v="1"/>
    <s v="MS-17770"/>
    <s v="Maxwell Schwartz"/>
    <x v="0"/>
    <s v="United States"/>
    <x v="20"/>
    <x v="15"/>
    <n v="10035"/>
    <x v="3"/>
    <s v="OFF-FA-10003021"/>
    <x v="1"/>
    <s v="Fasteners"/>
    <n v="3.76"/>
    <s v="Staples"/>
    <n v="2"/>
    <n v="0"/>
    <n v="1.3160000000000001"/>
  </r>
  <r>
    <s v="CA-2015-140410"/>
    <d v="2015-03-11T00:00:00"/>
    <d v="2015-07-11T00:00:00"/>
    <x v="1"/>
    <s v="CM-12655"/>
    <s v="Corinna Mitchell"/>
    <x v="2"/>
    <s v="United States"/>
    <x v="1"/>
    <x v="1"/>
    <n v="90008"/>
    <x v="1"/>
    <s v="TEC-PH-10003580"/>
    <x v="2"/>
    <s v="Phones"/>
    <n v="1212.848"/>
    <s v="Cisco IP Phone 7961G-GE VoIP phone"/>
    <n v="7"/>
    <n v="0.2"/>
    <n v="106.1242"/>
  </r>
  <r>
    <s v="CA-2015-140410"/>
    <d v="2015-03-11T00:00:00"/>
    <d v="2015-07-11T00:00:00"/>
    <x v="1"/>
    <s v="CM-12655"/>
    <s v="Corinna Mitchell"/>
    <x v="2"/>
    <s v="United States"/>
    <x v="1"/>
    <x v="1"/>
    <n v="90008"/>
    <x v="1"/>
    <s v="TEC-AC-10001109"/>
    <x v="2"/>
    <s v="Accessories"/>
    <n v="89.97"/>
    <s v="Logitech Trackman Marble Mouse"/>
    <n v="3"/>
    <n v="0"/>
    <n v="37.787399999999998"/>
  </r>
  <r>
    <s v="CA-2015-140410"/>
    <d v="2015-03-11T00:00:00"/>
    <d v="2015-07-11T00:00:00"/>
    <x v="1"/>
    <s v="CM-12655"/>
    <s v="Corinna Mitchell"/>
    <x v="2"/>
    <s v="United States"/>
    <x v="1"/>
    <x v="1"/>
    <n v="90008"/>
    <x v="1"/>
    <s v="FUR-FU-10003347"/>
    <x v="0"/>
    <s v="Furnishings"/>
    <n v="42.6"/>
    <s v="Coloredge Poster Frame"/>
    <n v="3"/>
    <n v="0"/>
    <n v="16.614000000000001"/>
  </r>
  <r>
    <s v="CA-2014-136280"/>
    <s v="11/29/2014"/>
    <d v="2014-06-12T00:00:00"/>
    <x v="1"/>
    <s v="Co-12640"/>
    <s v="Corey-Lock"/>
    <x v="0"/>
    <s v="United States"/>
    <x v="10"/>
    <x v="9"/>
    <n v="19143"/>
    <x v="3"/>
    <s v="OFF-LA-10000452"/>
    <x v="1"/>
    <s v="Labels"/>
    <n v="5.04"/>
    <s v="Avery 488"/>
    <n v="2"/>
    <n v="0.2"/>
    <n v="1.764"/>
  </r>
  <r>
    <s v="CA-2017-151911"/>
    <s v="4/30/2017"/>
    <d v="2017-05-05T00:00:00"/>
    <x v="0"/>
    <s v="DL-13495"/>
    <s v="Dionis Lloyd"/>
    <x v="1"/>
    <s v="United States"/>
    <x v="20"/>
    <x v="15"/>
    <n v="10024"/>
    <x v="3"/>
    <s v="OFF-EN-10002986"/>
    <x v="1"/>
    <s v="Envelopes"/>
    <n v="62.96"/>
    <s v="#10-4 1/8&quot; x 9 1/2&quot; Premium Diagonal Seam Envelopes"/>
    <n v="4"/>
    <n v="0"/>
    <n v="28.332000000000001"/>
  </r>
  <r>
    <s v="CA-2017-166436"/>
    <s v="11/24/2017"/>
    <s v="11/28/2017"/>
    <x v="1"/>
    <s v="TS-21370"/>
    <s v="Todd Sumrall"/>
    <x v="1"/>
    <s v="United States"/>
    <x v="20"/>
    <x v="15"/>
    <n v="10035"/>
    <x v="3"/>
    <s v="OFF-PA-10001838"/>
    <x v="1"/>
    <s v="Paper"/>
    <n v="5.88"/>
    <s v="Adams Telephone Message Book W/Dividers/Space For Phone Numbers, 5 1/4&quot;X8 1/2&quot;, 300/Messages"/>
    <n v="1"/>
    <n v="0"/>
    <n v="2.8812000000000002"/>
  </r>
  <r>
    <s v="CA-2017-166436"/>
    <s v="11/24/2017"/>
    <s v="11/28/2017"/>
    <x v="1"/>
    <s v="TS-21370"/>
    <s v="Todd Sumrall"/>
    <x v="1"/>
    <s v="United States"/>
    <x v="20"/>
    <x v="15"/>
    <n v="10035"/>
    <x v="3"/>
    <s v="FUR-CH-10000785"/>
    <x v="0"/>
    <s v="Chairs"/>
    <n v="977.29200000000003"/>
    <s v="Global Ergonomic Managers Chair"/>
    <n v="6"/>
    <n v="0.1"/>
    <n v="173.74080000000001"/>
  </r>
  <r>
    <s v="CA-2017-139661"/>
    <s v="10/30/2017"/>
    <d v="2017-03-11T00:00:00"/>
    <x v="1"/>
    <s v="JW-15220"/>
    <s v="Jane Waco"/>
    <x v="1"/>
    <s v="United States"/>
    <x v="137"/>
    <x v="4"/>
    <n v="98661"/>
    <x v="1"/>
    <s v="FUR-FU-10002885"/>
    <x v="0"/>
    <s v="Furnishings"/>
    <n v="9.64"/>
    <s v="Magna Visual Magnetic Picture Hangers"/>
    <n v="2"/>
    <n v="0"/>
    <n v="3.6631999999999998"/>
  </r>
  <r>
    <s v="CA-2014-123925"/>
    <s v="12/17/2014"/>
    <s v="12/19/2014"/>
    <x v="0"/>
    <s v="RF-19840"/>
    <s v="Roy Französisch"/>
    <x v="0"/>
    <s v="United States"/>
    <x v="38"/>
    <x v="32"/>
    <n v="31907"/>
    <x v="0"/>
    <s v="OFF-AR-10002952"/>
    <x v="1"/>
    <s v="Art"/>
    <n v="40.049999999999997"/>
    <s v="Stanley Contemporary Battery Pencil Sharpeners"/>
    <n v="3"/>
    <n v="0"/>
    <n v="11.214"/>
  </r>
  <r>
    <s v="CA-2017-152485"/>
    <d v="2017-04-09T00:00:00"/>
    <d v="2017-08-09T00:00:00"/>
    <x v="1"/>
    <s v="JD-15790"/>
    <s v="John Dryer"/>
    <x v="0"/>
    <s v="United States"/>
    <x v="224"/>
    <x v="5"/>
    <n v="75019"/>
    <x v="2"/>
    <s v="OFF-AR-10003759"/>
    <x v="1"/>
    <s v="Art"/>
    <n v="10.192"/>
    <s v="Crayola Anti Dust Chalk, 12/Pack"/>
    <n v="7"/>
    <n v="0.2"/>
    <n v="3.1850000000000001"/>
  </r>
  <r>
    <s v="CA-2017-152485"/>
    <d v="2017-04-09T00:00:00"/>
    <d v="2017-08-09T00:00:00"/>
    <x v="1"/>
    <s v="JD-15790"/>
    <s v="John Dryer"/>
    <x v="0"/>
    <s v="United States"/>
    <x v="224"/>
    <x v="5"/>
    <n v="75019"/>
    <x v="2"/>
    <s v="OFF-ST-10004950"/>
    <x v="1"/>
    <s v="Storage"/>
    <n v="16.783999999999999"/>
    <s v="Acco Perma 3000 Stacking Storage Drawers"/>
    <n v="1"/>
    <n v="0.2"/>
    <n v="-0.20979999999999999"/>
  </r>
  <r>
    <s v="CA-2017-152485"/>
    <d v="2017-04-09T00:00:00"/>
    <d v="2017-08-09T00:00:00"/>
    <x v="1"/>
    <s v="JD-15790"/>
    <s v="John Dryer"/>
    <x v="0"/>
    <s v="United States"/>
    <x v="224"/>
    <x v="5"/>
    <n v="75019"/>
    <x v="2"/>
    <s v="OFF-AR-10001940"/>
    <x v="1"/>
    <s v="Art"/>
    <n v="13.12"/>
    <s v="Sanford Colorific Eraseable Coloring Pencils, 12 Count"/>
    <n v="5"/>
    <n v="0.2"/>
    <n v="3.7719999999999998"/>
  </r>
  <r>
    <s v="CA-2016-141586"/>
    <s v="10/17/2016"/>
    <s v="10/20/2016"/>
    <x v="2"/>
    <s v="NK-18490"/>
    <s v="Neil Knudson"/>
    <x v="2"/>
    <s v="United States"/>
    <x v="8"/>
    <x v="1"/>
    <n v="94122"/>
    <x v="1"/>
    <s v="OFF-BI-10003981"/>
    <x v="1"/>
    <s v="Binders"/>
    <n v="18.16"/>
    <s v="Avery Durable Plastic 1&quot; Binders"/>
    <n v="5"/>
    <n v="0.2"/>
    <n v="6.5830000000000002"/>
  </r>
  <r>
    <s v="CA-2017-130386"/>
    <d v="2017-12-11T00:00:00"/>
    <s v="11/18/2017"/>
    <x v="1"/>
    <s v="NG-18430"/>
    <s v="Nathan Gelder"/>
    <x v="0"/>
    <s v="United States"/>
    <x v="89"/>
    <x v="5"/>
    <n v="78745"/>
    <x v="2"/>
    <s v="OFF-PA-10002749"/>
    <x v="1"/>
    <s v="Paper"/>
    <n v="16.056000000000001"/>
    <s v="Wirebound Message Books, 5-1/2 x 4 Forms, 2 or 4 Forms per Page"/>
    <n v="3"/>
    <n v="0.2"/>
    <n v="5.8202999999999996"/>
  </r>
  <r>
    <s v="CA-2017-130386"/>
    <d v="2017-12-11T00:00:00"/>
    <s v="11/18/2017"/>
    <x v="1"/>
    <s v="NG-18430"/>
    <s v="Nathan Gelder"/>
    <x v="0"/>
    <s v="United States"/>
    <x v="89"/>
    <x v="5"/>
    <n v="78745"/>
    <x v="2"/>
    <s v="OFF-PA-10003823"/>
    <x v="1"/>
    <s v="Paper"/>
    <n v="223.05600000000001"/>
    <s v="Xerox 197"/>
    <n v="9"/>
    <n v="0.2"/>
    <n v="69.704999999999998"/>
  </r>
  <r>
    <s v="CA-2017-130386"/>
    <d v="2017-12-11T00:00:00"/>
    <s v="11/18/2017"/>
    <x v="1"/>
    <s v="NG-18430"/>
    <s v="Nathan Gelder"/>
    <x v="0"/>
    <s v="United States"/>
    <x v="89"/>
    <x v="5"/>
    <n v="78745"/>
    <x v="2"/>
    <s v="OFF-ST-10003716"/>
    <x v="1"/>
    <s v="Storage"/>
    <n v="540.048"/>
    <s v="Tennsco Double-Tier Lockers"/>
    <n v="3"/>
    <n v="0.2"/>
    <n v="-47.254199999999997"/>
  </r>
  <r>
    <s v="CA-2016-100468"/>
    <s v="11/24/2016"/>
    <d v="2016-01-12T00:00:00"/>
    <x v="1"/>
    <s v="AT-10435"/>
    <s v="Alyssa Tate"/>
    <x v="2"/>
    <s v="United States"/>
    <x v="1"/>
    <x v="1"/>
    <n v="90045"/>
    <x v="1"/>
    <s v="TEC-PH-10001300"/>
    <x v="2"/>
    <s v="Phones"/>
    <n v="33.520000000000003"/>
    <s v="iKross Bluetooth Portable Keyboard + Cell Phone Stand Holder + Brush for Apple iPhone 5S 5C 5, 4S 4"/>
    <n v="2"/>
    <n v="0.2"/>
    <n v="3.3519999999999999"/>
  </r>
  <r>
    <s v="CA-2016-100468"/>
    <s v="11/24/2016"/>
    <d v="2016-01-12T00:00:00"/>
    <x v="1"/>
    <s v="AT-10435"/>
    <s v="Alyssa Tate"/>
    <x v="2"/>
    <s v="United States"/>
    <x v="1"/>
    <x v="1"/>
    <n v="90045"/>
    <x v="1"/>
    <s v="FUR-FU-10000010"/>
    <x v="0"/>
    <s v="Furnishings"/>
    <n v="9.94"/>
    <s v="DAX Value U-Channel Document Frames, Easel Back"/>
    <n v="2"/>
    <n v="0"/>
    <n v="3.0813999999999999"/>
  </r>
  <r>
    <s v="CA-2015-153388"/>
    <d v="2015-01-08T00:00:00"/>
    <d v="2015-07-08T00:00:00"/>
    <x v="1"/>
    <s v="PC-19000"/>
    <s v="Pauline Chand"/>
    <x v="2"/>
    <s v="United States"/>
    <x v="1"/>
    <x v="1"/>
    <n v="90004"/>
    <x v="1"/>
    <s v="OFF-AR-10001868"/>
    <x v="1"/>
    <s v="Art"/>
    <n v="6.72"/>
    <s v="Prang Dustless Chalk Sticks"/>
    <n v="4"/>
    <n v="0"/>
    <n v="3.36"/>
  </r>
  <r>
    <s v="CA-2015-153388"/>
    <d v="2015-01-08T00:00:00"/>
    <d v="2015-07-08T00:00:00"/>
    <x v="1"/>
    <s v="PC-19000"/>
    <s v="Pauline Chand"/>
    <x v="2"/>
    <s v="United States"/>
    <x v="1"/>
    <x v="1"/>
    <n v="90004"/>
    <x v="1"/>
    <s v="FUR-TA-10003715"/>
    <x v="0"/>
    <s v="Tables"/>
    <n v="1004.976"/>
    <s v="Hon 2111 Invitation Series Corner Table"/>
    <n v="6"/>
    <n v="0.2"/>
    <n v="-175.8708"/>
  </r>
  <r>
    <s v="CA-2017-154935"/>
    <s v="12/24/2017"/>
    <s v="12/29/2017"/>
    <x v="1"/>
    <s v="AR-10540"/>
    <s v="Andy Reiter"/>
    <x v="0"/>
    <s v="United States"/>
    <x v="20"/>
    <x v="15"/>
    <n v="10024"/>
    <x v="3"/>
    <s v="OFF-BI-10003708"/>
    <x v="1"/>
    <s v="Binders"/>
    <n v="17.88"/>
    <s v="Acco Four Pocket Poly Ring Binder with Label Holder, Smoke, 1&quot;"/>
    <n v="3"/>
    <n v="0.2"/>
    <n v="5.5875000000000004"/>
  </r>
  <r>
    <s v="CA-2016-134208"/>
    <s v="9/17/2016"/>
    <s v="9/23/2016"/>
    <x v="1"/>
    <s v="CS-12505"/>
    <s v="Cindy Stewart"/>
    <x v="0"/>
    <s v="United States"/>
    <x v="38"/>
    <x v="32"/>
    <n v="31907"/>
    <x v="0"/>
    <s v="TEC-MA-10004458"/>
    <x v="2"/>
    <s v="Machines"/>
    <n v="396"/>
    <s v="Lexmark X 9575 Professional All-in-One Color Printer"/>
    <n v="4"/>
    <n v="0"/>
    <n v="190.08"/>
  </r>
  <r>
    <s v="CA-2017-108294"/>
    <d v="2017-10-12T00:00:00"/>
    <d v="2017-10-12T00:00:00"/>
    <x v="3"/>
    <s v="LS-16975"/>
    <s v="Lindsay Shagiari"/>
    <x v="2"/>
    <s v="United States"/>
    <x v="155"/>
    <x v="8"/>
    <n v="68104"/>
    <x v="2"/>
    <s v="OFF-BI-10004965"/>
    <x v="1"/>
    <s v="Binders"/>
    <n v="34.5"/>
    <s v="Ibico Covers for Plastic or Wire Binding Elements"/>
    <n v="3"/>
    <n v="0"/>
    <n v="15.525"/>
  </r>
  <r>
    <s v="CA-2017-103611"/>
    <d v="2017-12-09T00:00:00"/>
    <s v="9/15/2017"/>
    <x v="2"/>
    <s v="JM-15535"/>
    <s v="Jessica Myrick"/>
    <x v="0"/>
    <s v="United States"/>
    <x v="1"/>
    <x v="1"/>
    <n v="90036"/>
    <x v="1"/>
    <s v="FUR-FU-10004270"/>
    <x v="0"/>
    <s v="Furnishings"/>
    <n v="8.36"/>
    <s v="Eldon Image Series Desk Accessories, Burgundy"/>
    <n v="2"/>
    <n v="0"/>
    <n v="3.0095999999999998"/>
  </r>
  <r>
    <s v="CA-2017-100384"/>
    <s v="6/24/2017"/>
    <d v="2017-01-07T00:00:00"/>
    <x v="1"/>
    <s v="NH-18610"/>
    <s v="Nicole Hansen"/>
    <x v="1"/>
    <s v="United States"/>
    <x v="225"/>
    <x v="1"/>
    <n v="91767"/>
    <x v="1"/>
    <s v="OFF-AR-10002135"/>
    <x v="1"/>
    <s v="Art"/>
    <n v="385.6"/>
    <s v="Boston Heavy-Duty Trimline Electric Pencil Sharpeners"/>
    <n v="8"/>
    <n v="0"/>
    <n v="111.824"/>
  </r>
  <r>
    <s v="CA-2017-100384"/>
    <s v="6/24/2017"/>
    <d v="2017-01-07T00:00:00"/>
    <x v="1"/>
    <s v="NH-18610"/>
    <s v="Nicole Hansen"/>
    <x v="1"/>
    <s v="United States"/>
    <x v="225"/>
    <x v="1"/>
    <n v="91767"/>
    <x v="1"/>
    <s v="OFF-AR-10003514"/>
    <x v="1"/>
    <s v="Art"/>
    <n v="35.82"/>
    <s v="4009 Highlighters by Sanford"/>
    <n v="9"/>
    <n v="0"/>
    <n v="11.820600000000001"/>
  </r>
  <r>
    <s v="CA-2017-112809"/>
    <s v="8/18/2017"/>
    <s v="8/22/2017"/>
    <x v="1"/>
    <s v="RA-19915"/>
    <s v="Russell Applegate"/>
    <x v="0"/>
    <s v="United States"/>
    <x v="61"/>
    <x v="5"/>
    <n v="75220"/>
    <x v="2"/>
    <s v="OFF-ST-10002276"/>
    <x v="1"/>
    <s v="Storage"/>
    <n v="200.06399999999999"/>
    <s v="Safco Steel Mobile File Cart"/>
    <n v="3"/>
    <n v="0.2"/>
    <n v="12.504"/>
  </r>
  <r>
    <s v="CA-2017-112809"/>
    <s v="8/18/2017"/>
    <s v="8/22/2017"/>
    <x v="1"/>
    <s v="RA-19915"/>
    <s v="Russell Applegate"/>
    <x v="0"/>
    <s v="United States"/>
    <x v="61"/>
    <x v="5"/>
    <n v="75220"/>
    <x v="2"/>
    <s v="OFF-BI-10001098"/>
    <x v="1"/>
    <s v="Binders"/>
    <n v="21.38"/>
    <s v="Acco D-Ring Binder w/DublLock"/>
    <n v="5"/>
    <n v="0.8"/>
    <n v="-33.139000000000003"/>
  </r>
  <r>
    <s v="CA-2017-112809"/>
    <s v="8/18/2017"/>
    <s v="8/22/2017"/>
    <x v="1"/>
    <s v="RA-19915"/>
    <s v="Russell Applegate"/>
    <x v="0"/>
    <s v="United States"/>
    <x v="61"/>
    <x v="5"/>
    <n v="75220"/>
    <x v="2"/>
    <s v="OFF-BI-10001636"/>
    <x v="1"/>
    <s v="Binders"/>
    <n v="6.7439999999999998"/>
    <s v="Ibico Plastic and Wire Spiral Binding Combs"/>
    <n v="4"/>
    <n v="0.8"/>
    <n v="-11.4648"/>
  </r>
  <r>
    <s v="US-2017-160759"/>
    <d v="2017-11-12T00:00:00"/>
    <s v="12/17/2017"/>
    <x v="1"/>
    <s v="AI-10855"/>
    <s v="Arianne Irving"/>
    <x v="0"/>
    <s v="United States"/>
    <x v="10"/>
    <x v="9"/>
    <n v="19120"/>
    <x v="3"/>
    <s v="FUR-CH-10002961"/>
    <x v="0"/>
    <s v="Chairs"/>
    <n v="63.686"/>
    <s v="Leather Task Chair, Black"/>
    <n v="1"/>
    <n v="0.3"/>
    <n v="-9.0980000000000008"/>
  </r>
  <r>
    <s v="CA-2017-148446"/>
    <d v="2017-10-12T00:00:00"/>
    <s v="12/14/2017"/>
    <x v="0"/>
    <s v="MC-17845"/>
    <s v="Michael Chen"/>
    <x v="0"/>
    <s v="United States"/>
    <x v="226"/>
    <x v="33"/>
    <n v="89031"/>
    <x v="1"/>
    <s v="FUR-TA-10004256"/>
    <x v="0"/>
    <s v="Tables"/>
    <n v="1669.6"/>
    <s v="Bretford “Just In Time” Height-Adjustable Multi-Task Work Tables"/>
    <n v="4"/>
    <n v="0"/>
    <n v="116.872"/>
  </r>
  <r>
    <s v="CA-2014-111059"/>
    <d v="2014-03-02T00:00:00"/>
    <d v="2014-06-02T00:00:00"/>
    <x v="0"/>
    <s v="TB-21400"/>
    <s v="Tom Boeckenhauer"/>
    <x v="0"/>
    <s v="United States"/>
    <x v="4"/>
    <x v="4"/>
    <n v="98105"/>
    <x v="1"/>
    <s v="OFF-BI-10004593"/>
    <x v="1"/>
    <s v="Binders"/>
    <n v="83.84"/>
    <s v="Ibico Laser Imprintable Binding System Covers"/>
    <n v="2"/>
    <n v="0.2"/>
    <n v="27.248000000000001"/>
  </r>
  <r>
    <s v="CA-2014-111059"/>
    <d v="2014-03-02T00:00:00"/>
    <d v="2014-06-02T00:00:00"/>
    <x v="0"/>
    <s v="TB-21400"/>
    <s v="Tom Boeckenhauer"/>
    <x v="0"/>
    <s v="United States"/>
    <x v="4"/>
    <x v="4"/>
    <n v="98105"/>
    <x v="1"/>
    <s v="OFF-BI-10002827"/>
    <x v="1"/>
    <s v="Binders"/>
    <n v="13.272"/>
    <s v="Avery Durable Poly Binders"/>
    <n v="3"/>
    <n v="0.2"/>
    <n v="4.3133999999999997"/>
  </r>
  <r>
    <s v="CA-2017-116204"/>
    <d v="2017-11-02T00:00:00"/>
    <s v="2/14/2017"/>
    <x v="0"/>
    <s v="VW-21775"/>
    <s v="Victoria Wilson"/>
    <x v="1"/>
    <s v="United States"/>
    <x v="8"/>
    <x v="1"/>
    <n v="94110"/>
    <x v="1"/>
    <s v="OFF-BI-10001759"/>
    <x v="1"/>
    <s v="Binders"/>
    <n v="21.335999999999999"/>
    <s v="Acco Pressboard Covers with Storage Hooks, 14 7/8&quot; x 11&quot;, Dark Blue"/>
    <n v="7"/>
    <n v="0.2"/>
    <n v="7.7343000000000002"/>
  </r>
  <r>
    <s v="CA-2017-109946"/>
    <s v="4/16/2017"/>
    <s v="4/21/2017"/>
    <x v="1"/>
    <s v="PL-18925"/>
    <s v="Paul Lucas"/>
    <x v="2"/>
    <s v="United States"/>
    <x v="22"/>
    <x v="10"/>
    <n v="60610"/>
    <x v="2"/>
    <s v="OFF-AR-10001419"/>
    <x v="1"/>
    <s v="Art"/>
    <n v="16.52"/>
    <s v="Newell 325"/>
    <n v="5"/>
    <n v="0.2"/>
    <n v="2.0649999999999999"/>
  </r>
  <r>
    <s v="CA-2015-144806"/>
    <d v="2015-06-12T00:00:00"/>
    <d v="2015-11-12T00:00:00"/>
    <x v="1"/>
    <s v="GH-14425"/>
    <s v="Gary Hwang"/>
    <x v="0"/>
    <s v="United States"/>
    <x v="93"/>
    <x v="16"/>
    <n v="85705"/>
    <x v="1"/>
    <s v="FUR-FU-10002253"/>
    <x v="0"/>
    <s v="Furnishings"/>
    <n v="206.11199999999999"/>
    <s v="Howard Miller 13&quot; Diameter Pewter Finish Round Wall Clock"/>
    <n v="6"/>
    <n v="0.2"/>
    <n v="48.951599999999999"/>
  </r>
  <r>
    <s v="CA-2015-144806"/>
    <d v="2015-06-12T00:00:00"/>
    <d v="2015-11-12T00:00:00"/>
    <x v="1"/>
    <s v="GH-14425"/>
    <s v="Gary Hwang"/>
    <x v="0"/>
    <s v="United States"/>
    <x v="93"/>
    <x v="16"/>
    <n v="85705"/>
    <x v="1"/>
    <s v="OFF-PA-10002586"/>
    <x v="1"/>
    <s v="Paper"/>
    <n v="19.920000000000002"/>
    <s v="Xerox 1970"/>
    <n v="5"/>
    <n v="0.2"/>
    <n v="6.7229999999999999"/>
  </r>
  <r>
    <s v="CA-2015-144806"/>
    <d v="2015-06-12T00:00:00"/>
    <d v="2015-11-12T00:00:00"/>
    <x v="1"/>
    <s v="GH-14425"/>
    <s v="Gary Hwang"/>
    <x v="0"/>
    <s v="United States"/>
    <x v="93"/>
    <x v="16"/>
    <n v="85705"/>
    <x v="1"/>
    <s v="OFF-PA-10003039"/>
    <x v="1"/>
    <s v="Paper"/>
    <n v="198.27199999999999"/>
    <s v="Xerox 1960"/>
    <n v="8"/>
    <n v="0.2"/>
    <n v="61.96"/>
  </r>
  <r>
    <s v="CA-2015-144806"/>
    <d v="2015-06-12T00:00:00"/>
    <d v="2015-11-12T00:00:00"/>
    <x v="1"/>
    <s v="GH-14425"/>
    <s v="Gary Hwang"/>
    <x v="0"/>
    <s v="United States"/>
    <x v="93"/>
    <x v="16"/>
    <n v="85705"/>
    <x v="1"/>
    <s v="OFF-ST-10004804"/>
    <x v="1"/>
    <s v="Storage"/>
    <n v="247.10400000000001"/>
    <s v="Belkin 19&quot; Vented Equipment Shelf, Black"/>
    <n v="6"/>
    <n v="0.2"/>
    <n v="-58.687199999999997"/>
  </r>
  <r>
    <s v="CA-2015-144806"/>
    <d v="2015-06-12T00:00:00"/>
    <d v="2015-11-12T00:00:00"/>
    <x v="1"/>
    <s v="GH-14425"/>
    <s v="Gary Hwang"/>
    <x v="0"/>
    <s v="United States"/>
    <x v="93"/>
    <x v="16"/>
    <n v="85705"/>
    <x v="1"/>
    <s v="OFF-AR-10004042"/>
    <x v="1"/>
    <s v="Art"/>
    <n v="86.304000000000002"/>
    <s v="BOSTON Model 1800 Electric Pencil Sharpeners, Putty/Woodgrain"/>
    <n v="6"/>
    <n v="0.2"/>
    <n v="9.7091999999999992"/>
  </r>
  <r>
    <s v="CA-2016-122392"/>
    <s v="7/22/2016"/>
    <s v="7/27/2016"/>
    <x v="1"/>
    <s v="CJ-12010"/>
    <s v="Caroline Jumper"/>
    <x v="0"/>
    <s v="United States"/>
    <x v="227"/>
    <x v="9"/>
    <n v="18103"/>
    <x v="3"/>
    <s v="OFF-AR-10002221"/>
    <x v="1"/>
    <s v="Art"/>
    <n v="4.16"/>
    <s v="12 Colored Short Pencils"/>
    <n v="2"/>
    <n v="0.2"/>
    <n v="0.36399999999999999"/>
  </r>
  <r>
    <s v="CA-2016-122392"/>
    <s v="7/22/2016"/>
    <s v="7/27/2016"/>
    <x v="1"/>
    <s v="CJ-12010"/>
    <s v="Caroline Jumper"/>
    <x v="0"/>
    <s v="United States"/>
    <x v="227"/>
    <x v="9"/>
    <n v="18103"/>
    <x v="3"/>
    <s v="FUR-FU-10002456"/>
    <x v="0"/>
    <s v="Furnishings"/>
    <n v="11.648"/>
    <s v="Master Caster Door Stop, Large Neon Orange"/>
    <n v="2"/>
    <n v="0.2"/>
    <n v="3.3488000000000002"/>
  </r>
  <r>
    <s v="CA-2015-148432"/>
    <d v="2015-07-11T00:00:00"/>
    <d v="2015-10-11T00:00:00"/>
    <x v="0"/>
    <s v="MC-18130"/>
    <s v="Mike Caudle"/>
    <x v="1"/>
    <s v="United States"/>
    <x v="46"/>
    <x v="13"/>
    <n v="19711"/>
    <x v="3"/>
    <s v="OFF-FA-10004968"/>
    <x v="1"/>
    <s v="Fasteners"/>
    <n v="26.18"/>
    <s v="Rubber Band Ball"/>
    <n v="7"/>
    <n v="0"/>
    <n v="0.52359999999999995"/>
  </r>
  <r>
    <s v="CA-2015-148432"/>
    <d v="2015-07-11T00:00:00"/>
    <d v="2015-10-11T00:00:00"/>
    <x v="0"/>
    <s v="MC-18130"/>
    <s v="Mike Caudle"/>
    <x v="1"/>
    <s v="United States"/>
    <x v="46"/>
    <x v="13"/>
    <n v="19711"/>
    <x v="3"/>
    <s v="OFF-PA-10001274"/>
    <x v="1"/>
    <s v="Paper"/>
    <n v="7.3"/>
    <s v="Loose Memo Sheets"/>
    <n v="2"/>
    <n v="0"/>
    <n v="3.431"/>
  </r>
  <r>
    <s v="CA-2015-103793"/>
    <s v="3/26/2015"/>
    <s v="3/31/2015"/>
    <x v="1"/>
    <s v="BV-11245"/>
    <s v="Benjamin Venier"/>
    <x v="1"/>
    <s v="United States"/>
    <x v="100"/>
    <x v="2"/>
    <n v="33142"/>
    <x v="0"/>
    <s v="OFF-PA-10001125"/>
    <x v="1"/>
    <s v="Paper"/>
    <n v="74.352000000000004"/>
    <s v="Xerox 1988"/>
    <n v="3"/>
    <n v="0.2"/>
    <n v="23.234999999999999"/>
  </r>
  <r>
    <s v="CA-2017-159884"/>
    <s v="8/31/2017"/>
    <d v="2017-05-09T00:00:00"/>
    <x v="1"/>
    <s v="JF-15490"/>
    <s v="Jeremy Farry"/>
    <x v="0"/>
    <s v="United States"/>
    <x v="228"/>
    <x v="16"/>
    <n v="85281"/>
    <x v="1"/>
    <s v="OFF-ST-10000344"/>
    <x v="1"/>
    <s v="Storage"/>
    <n v="10.744"/>
    <s v="Neat Ideas Personal Hanging Folder Files, Black"/>
    <n v="1"/>
    <n v="0.2"/>
    <n v="0.80579999999999996"/>
  </r>
  <r>
    <s v="CA-2017-159884"/>
    <s v="8/31/2017"/>
    <d v="2017-05-09T00:00:00"/>
    <x v="1"/>
    <s v="JF-15490"/>
    <s v="Jeremy Farry"/>
    <x v="0"/>
    <s v="United States"/>
    <x v="228"/>
    <x v="16"/>
    <n v="85281"/>
    <x v="1"/>
    <s v="OFF-FA-10000585"/>
    <x v="1"/>
    <s v="Fasteners"/>
    <n v="8.3759999999999994"/>
    <s v="OIC Bulk Pack Metal Binder Clips"/>
    <n v="3"/>
    <n v="0.2"/>
    <n v="2.7222"/>
  </r>
  <r>
    <s v="CA-2016-139885"/>
    <d v="2016-04-12T00:00:00"/>
    <d v="2016-08-12T00:00:00"/>
    <x v="1"/>
    <s v="EB-13840"/>
    <s v="Ellis Ballard"/>
    <x v="1"/>
    <s v="United States"/>
    <x v="20"/>
    <x v="15"/>
    <n v="10035"/>
    <x v="3"/>
    <s v="OFF-ST-10003324"/>
    <x v="1"/>
    <s v="Storage"/>
    <n v="212.88"/>
    <s v="Belkin OmniView SE Rackmount Kit"/>
    <n v="6"/>
    <n v="0"/>
    <n v="0"/>
  </r>
  <r>
    <s v="CA-2017-124086"/>
    <d v="2017-10-02T00:00:00"/>
    <s v="2/14/2017"/>
    <x v="1"/>
    <s v="MP-18175"/>
    <s v="Mike Pelletier"/>
    <x v="2"/>
    <s v="United States"/>
    <x v="229"/>
    <x v="1"/>
    <n v="92677"/>
    <x v="1"/>
    <s v="FUR-BO-10004015"/>
    <x v="0"/>
    <s v="Bookcases"/>
    <n v="203.983"/>
    <s v="Bush Andora Bookcase, Maple/Graphite Gray Finish"/>
    <n v="2"/>
    <n v="0.15"/>
    <n v="16.7986"/>
  </r>
  <r>
    <s v="CA-2016-112389"/>
    <s v="10/29/2016"/>
    <d v="2016-02-11T00:00:00"/>
    <x v="1"/>
    <s v="JM-15655"/>
    <s v="Jim Mitchum"/>
    <x v="1"/>
    <s v="United States"/>
    <x v="230"/>
    <x v="30"/>
    <n v="8302"/>
    <x v="3"/>
    <s v="OFF-ST-10000419"/>
    <x v="1"/>
    <s v="Storage"/>
    <n v="40.74"/>
    <s v="Rogers Jumbo File, Granite"/>
    <n v="3"/>
    <n v="0"/>
    <n v="0.40739999999999998"/>
  </r>
  <r>
    <s v="CA-2016-112389"/>
    <s v="10/29/2016"/>
    <d v="2016-02-11T00:00:00"/>
    <x v="1"/>
    <s v="JM-15655"/>
    <s v="Jim Mitchum"/>
    <x v="1"/>
    <s v="United States"/>
    <x v="230"/>
    <x v="30"/>
    <n v="8302"/>
    <x v="3"/>
    <s v="OFF-AP-10001626"/>
    <x v="1"/>
    <s v="Appliances"/>
    <n v="11.67"/>
    <s v="Commercial WindTunnel Clean Air Upright Vacuum, Replacement Belts, Filtration Bags"/>
    <n v="3"/>
    <n v="0"/>
    <n v="3.0341999999999998"/>
  </r>
  <r>
    <s v="CA-2017-121888"/>
    <s v="9/15/2017"/>
    <s v="9/17/2017"/>
    <x v="0"/>
    <s v="CL-11890"/>
    <s v="Carl Ludwig"/>
    <x v="0"/>
    <s v="United States"/>
    <x v="231"/>
    <x v="31"/>
    <n v="2149"/>
    <x v="3"/>
    <s v="TEC-PH-10000439"/>
    <x v="2"/>
    <s v="Phones"/>
    <n v="39.99"/>
    <s v="GE DSL Phone Line Filter"/>
    <n v="1"/>
    <n v="0"/>
    <n v="11.597099999999999"/>
  </r>
  <r>
    <s v="CA-2017-121888"/>
    <s v="9/15/2017"/>
    <s v="9/17/2017"/>
    <x v="0"/>
    <s v="CL-11890"/>
    <s v="Carl Ludwig"/>
    <x v="0"/>
    <s v="United States"/>
    <x v="231"/>
    <x v="31"/>
    <n v="2149"/>
    <x v="3"/>
    <s v="OFF-AR-10003478"/>
    <x v="1"/>
    <s v="Art"/>
    <n v="16.28"/>
    <s v="Avery Hi-Liter EverBold Pen Style Fluorescent Highlighters, 4/Pack"/>
    <n v="2"/>
    <n v="0"/>
    <n v="6.5119999999999996"/>
  </r>
  <r>
    <s v="CA-2017-121888"/>
    <s v="9/15/2017"/>
    <s v="9/17/2017"/>
    <x v="0"/>
    <s v="CL-11890"/>
    <s v="Carl Ludwig"/>
    <x v="0"/>
    <s v="United States"/>
    <x v="231"/>
    <x v="31"/>
    <n v="2149"/>
    <x v="3"/>
    <s v="FUR-BO-10002545"/>
    <x v="0"/>
    <s v="Bookcases"/>
    <n v="782.94"/>
    <s v="Atlantic Metals Mobile 3-Shelf Bookcases, Custom Colors"/>
    <n v="3"/>
    <n v="0"/>
    <n v="203.56440000000001"/>
  </r>
  <r>
    <s v="CA-2017-121888"/>
    <s v="9/15/2017"/>
    <s v="9/17/2017"/>
    <x v="0"/>
    <s v="CL-11890"/>
    <s v="Carl Ludwig"/>
    <x v="0"/>
    <s v="United States"/>
    <x v="231"/>
    <x v="31"/>
    <n v="2149"/>
    <x v="3"/>
    <s v="OFF-BI-10001765"/>
    <x v="1"/>
    <s v="Binders"/>
    <n v="242.48"/>
    <s v="Wilson Jones Heavy-Duty Casebound Ring Binders with Metal Hinges"/>
    <n v="7"/>
    <n v="0"/>
    <n v="116.3904"/>
  </r>
  <r>
    <s v="CA-2014-166884"/>
    <d v="2014-11-03T00:00:00"/>
    <s v="3/16/2014"/>
    <x v="0"/>
    <s v="CK-12205"/>
    <s v="Chloris Kastensmidt"/>
    <x v="0"/>
    <s v="United States"/>
    <x v="38"/>
    <x v="24"/>
    <n v="43229"/>
    <x v="3"/>
    <s v="FUR-FU-10003981"/>
    <x v="0"/>
    <s v="Furnishings"/>
    <n v="8.32"/>
    <s v="Eldon Wave Desk Accessories"/>
    <n v="5"/>
    <n v="0.2"/>
    <n v="2.2879999999999998"/>
  </r>
  <r>
    <s v="CA-2014-166884"/>
    <d v="2014-11-03T00:00:00"/>
    <s v="3/16/2014"/>
    <x v="0"/>
    <s v="CK-12205"/>
    <s v="Chloris Kastensmidt"/>
    <x v="0"/>
    <s v="United States"/>
    <x v="38"/>
    <x v="24"/>
    <n v="43229"/>
    <x v="3"/>
    <s v="OFF-FA-10001561"/>
    <x v="1"/>
    <s v="Fasteners"/>
    <n v="10.464"/>
    <s v="Stockwell Push Pins"/>
    <n v="6"/>
    <n v="0.2"/>
    <n v="1.7003999999999999"/>
  </r>
  <r>
    <s v="CA-2014-107181"/>
    <d v="2014-04-02T00:00:00"/>
    <d v="2014-08-02T00:00:00"/>
    <x v="1"/>
    <s v="DB-13270"/>
    <s v="Deborah Brumfield"/>
    <x v="2"/>
    <s v="United States"/>
    <x v="70"/>
    <x v="1"/>
    <n v="92024"/>
    <x v="1"/>
    <s v="OFF-BI-10004230"/>
    <x v="1"/>
    <s v="Binders"/>
    <n v="82.896000000000001"/>
    <s v="GBC Recycled Grain Textured Covers"/>
    <n v="3"/>
    <n v="0.2"/>
    <n v="29.0136"/>
  </r>
  <r>
    <s v="CA-2014-107181"/>
    <d v="2014-04-02T00:00:00"/>
    <d v="2014-08-02T00:00:00"/>
    <x v="1"/>
    <s v="DB-13270"/>
    <s v="Deborah Brumfield"/>
    <x v="2"/>
    <s v="United States"/>
    <x v="70"/>
    <x v="1"/>
    <n v="92024"/>
    <x v="1"/>
    <s v="OFF-PA-10000350"/>
    <x v="1"/>
    <s v="Paper"/>
    <n v="34.24"/>
    <s v="Message Book, Standard Line &quot;While You Were Out&quot;, 5 1/2&quot; X 4&quot;, 200 Sets/Book"/>
    <n v="4"/>
    <n v="0"/>
    <n v="16.0928"/>
  </r>
  <r>
    <s v="CA-2014-150245"/>
    <s v="12/31/2014"/>
    <d v="2015-04-01T00:00:00"/>
    <x v="0"/>
    <s v="PC-18745"/>
    <s v="Pamela Coakley"/>
    <x v="1"/>
    <s v="United States"/>
    <x v="232"/>
    <x v="15"/>
    <n v="13601"/>
    <x v="3"/>
    <s v="FUR-BO-10002613"/>
    <x v="0"/>
    <s v="Bookcases"/>
    <n v="1573.4880000000001"/>
    <s v="Atlantic Metals Mobile 4-Shelf Bookcases, Custom Colors"/>
    <n v="7"/>
    <n v="0.2"/>
    <n v="196.68600000000001"/>
  </r>
  <r>
    <s v="CA-2015-111395"/>
    <s v="11/23/2015"/>
    <s v="11/27/2015"/>
    <x v="1"/>
    <s v="VB-21745"/>
    <s v="Victoria Brennan"/>
    <x v="1"/>
    <s v="United States"/>
    <x v="52"/>
    <x v="5"/>
    <n v="78207"/>
    <x v="2"/>
    <s v="OFF-PA-10000994"/>
    <x v="1"/>
    <s v="Paper"/>
    <n v="335.52"/>
    <s v="Xerox 1915"/>
    <n v="4"/>
    <n v="0.2"/>
    <n v="117.432"/>
  </r>
  <r>
    <s v="CA-2015-111395"/>
    <s v="11/23/2015"/>
    <s v="11/27/2015"/>
    <x v="1"/>
    <s v="VB-21745"/>
    <s v="Victoria Brennan"/>
    <x v="1"/>
    <s v="United States"/>
    <x v="52"/>
    <x v="5"/>
    <n v="78207"/>
    <x v="2"/>
    <s v="OFF-BI-10002867"/>
    <x v="1"/>
    <s v="Binders"/>
    <n v="23.911999999999999"/>
    <s v="GBC Recycled Regency Composition Covers"/>
    <n v="2"/>
    <n v="0.8"/>
    <n v="-40.650399999999998"/>
  </r>
  <r>
    <s v="CA-2015-111395"/>
    <s v="11/23/2015"/>
    <s v="11/27/2015"/>
    <x v="1"/>
    <s v="VB-21745"/>
    <s v="Victoria Brennan"/>
    <x v="1"/>
    <s v="United States"/>
    <x v="52"/>
    <x v="5"/>
    <n v="78207"/>
    <x v="2"/>
    <s v="OFF-ST-10001291"/>
    <x v="1"/>
    <s v="Storage"/>
    <n v="27.056000000000001"/>
    <s v="Tenex Personal Self-Stacking Standard File Box, Black/Gray"/>
    <n v="2"/>
    <n v="0.2"/>
    <n v="2.3673999999999999"/>
  </r>
  <r>
    <s v="CA-2014-134278"/>
    <d v="2014-06-07T00:00:00"/>
    <d v="2014-08-07T00:00:00"/>
    <x v="2"/>
    <s v="EP-13915"/>
    <s v="Emily Phan"/>
    <x v="0"/>
    <s v="United States"/>
    <x v="20"/>
    <x v="15"/>
    <n v="10011"/>
    <x v="3"/>
    <s v="TEC-CO-10001046"/>
    <x v="2"/>
    <s v="Copiers"/>
    <n v="559.99199999999996"/>
    <s v="Canon Imageclass D680 Copier / Fax"/>
    <n v="1"/>
    <n v="0.2"/>
    <n v="174.9975"/>
  </r>
  <r>
    <s v="US-2017-124926"/>
    <s v="11/13/2017"/>
    <s v="11/18/2017"/>
    <x v="0"/>
    <s v="ME-17320"/>
    <s v="Maria Etezadi"/>
    <x v="2"/>
    <s v="United States"/>
    <x v="12"/>
    <x v="5"/>
    <n v="77095"/>
    <x v="2"/>
    <s v="OFF-AP-10004868"/>
    <x v="1"/>
    <s v="Appliances"/>
    <n v="9.3239999999999998"/>
    <s v="Hoover Commercial Soft Guard Upright Vacuum And Disposable Filtration Bags"/>
    <n v="6"/>
    <n v="0.8"/>
    <n v="-24.708600000000001"/>
  </r>
  <r>
    <s v="CA-2016-159345"/>
    <s v="6/17/2016"/>
    <s v="6/22/2016"/>
    <x v="1"/>
    <s v="IG-15085"/>
    <s v="Ivan Gibson"/>
    <x v="0"/>
    <s v="United States"/>
    <x v="70"/>
    <x v="1"/>
    <n v="92024"/>
    <x v="1"/>
    <s v="OFF-PA-10000806"/>
    <x v="1"/>
    <s v="Paper"/>
    <n v="111.96"/>
    <s v="Xerox 1934"/>
    <n v="2"/>
    <n v="0"/>
    <n v="54.860399999999998"/>
  </r>
  <r>
    <s v="CA-2014-130274"/>
    <d v="2014-03-05T00:00:00"/>
    <d v="2014-05-05T00:00:00"/>
    <x v="2"/>
    <s v="JS-15940"/>
    <s v="Joni Sundaresam"/>
    <x v="2"/>
    <s v="United States"/>
    <x v="233"/>
    <x v="6"/>
    <n v="54915"/>
    <x v="2"/>
    <s v="OFF-LA-10002195"/>
    <x v="1"/>
    <s v="Labels"/>
    <n v="21.56"/>
    <s v="Avery 481"/>
    <n v="7"/>
    <n v="0"/>
    <n v="10.348800000000001"/>
  </r>
  <r>
    <s v="CA-2017-158386"/>
    <s v="10/16/2017"/>
    <s v="10/21/2017"/>
    <x v="1"/>
    <s v="BO-11425"/>
    <s v="Bobby Odegard"/>
    <x v="0"/>
    <s v="United States"/>
    <x v="102"/>
    <x v="0"/>
    <n v="40475"/>
    <x v="0"/>
    <s v="OFF-BI-10003719"/>
    <x v="1"/>
    <s v="Binders"/>
    <n v="124.75"/>
    <s v="Large Capacity Hanging Post Binders"/>
    <n v="5"/>
    <n v="0"/>
    <n v="57.384999999999998"/>
  </r>
  <r>
    <s v="CA-2015-111507"/>
    <d v="2015-06-02T00:00:00"/>
    <s v="2/13/2015"/>
    <x v="1"/>
    <s v="VW-21775"/>
    <s v="Victoria Wilson"/>
    <x v="1"/>
    <s v="United States"/>
    <x v="234"/>
    <x v="4"/>
    <n v="98006"/>
    <x v="1"/>
    <s v="OFF-AR-10001315"/>
    <x v="1"/>
    <s v="Art"/>
    <n v="5.28"/>
    <s v="Newell 310"/>
    <n v="3"/>
    <n v="0"/>
    <n v="1.5311999999999999"/>
  </r>
  <r>
    <s v="CA-2017-120761"/>
    <d v="2017-04-09T00:00:00"/>
    <d v="2017-08-09T00:00:00"/>
    <x v="1"/>
    <s v="AB-10150"/>
    <s v="Aimee Bixby"/>
    <x v="0"/>
    <s v="United States"/>
    <x v="85"/>
    <x v="15"/>
    <n v="11561"/>
    <x v="3"/>
    <s v="TEC-AC-10000171"/>
    <x v="2"/>
    <s v="Accessories"/>
    <n v="91.96"/>
    <s v="Verbatim 25 GB 6x Blu-ray Single Layer Recordable Disc, 25/Pack"/>
    <n v="4"/>
    <n v="0"/>
    <n v="39.5428"/>
  </r>
  <r>
    <s v="CA-2016-109176"/>
    <d v="2016-09-05T00:00:00"/>
    <s v="5/15/2016"/>
    <x v="1"/>
    <s v="JW-16075"/>
    <s v="Julia West"/>
    <x v="0"/>
    <s v="United States"/>
    <x v="10"/>
    <x v="9"/>
    <n v="19140"/>
    <x v="3"/>
    <s v="OFF-EN-10003134"/>
    <x v="1"/>
    <s v="Envelopes"/>
    <n v="9.3439999999999994"/>
    <s v="Staple envelope"/>
    <n v="1"/>
    <n v="0.2"/>
    <n v="3.504"/>
  </r>
  <r>
    <s v="CA-2016-109176"/>
    <d v="2016-09-05T00:00:00"/>
    <s v="5/15/2016"/>
    <x v="1"/>
    <s v="JW-16075"/>
    <s v="Julia West"/>
    <x v="0"/>
    <s v="United States"/>
    <x v="10"/>
    <x v="9"/>
    <n v="19140"/>
    <x v="3"/>
    <s v="OFF-AR-10001955"/>
    <x v="1"/>
    <s v="Art"/>
    <n v="79.36"/>
    <s v="Newell 319"/>
    <n v="5"/>
    <n v="0.2"/>
    <n v="9.92"/>
  </r>
  <r>
    <s v="CA-2015-112116"/>
    <s v="3/16/2015"/>
    <s v="3/18/2015"/>
    <x v="0"/>
    <s v="JE-15475"/>
    <s v="Jeremy Ellison"/>
    <x v="0"/>
    <s v="United States"/>
    <x v="4"/>
    <x v="4"/>
    <n v="98103"/>
    <x v="1"/>
    <s v="FUR-TA-10001039"/>
    <x v="0"/>
    <s v="Tables"/>
    <n v="171.96"/>
    <s v="KI Adjustable-Height Table"/>
    <n v="2"/>
    <n v="0"/>
    <n v="44.709600000000002"/>
  </r>
  <r>
    <s v="CA-2016-126809"/>
    <d v="2016-09-04T00:00:00"/>
    <s v="4/13/2016"/>
    <x v="1"/>
    <s v="EB-13750"/>
    <s v="Edward Becker"/>
    <x v="1"/>
    <s v="United States"/>
    <x v="4"/>
    <x v="4"/>
    <n v="98103"/>
    <x v="1"/>
    <s v="OFF-BI-10003712"/>
    <x v="1"/>
    <s v="Binders"/>
    <n v="35.351999999999997"/>
    <s v="Acco Pressboard Covers with Storage Hooks, 14 7/8&quot; x 11&quot;, Light Blue"/>
    <n v="9"/>
    <n v="0.2"/>
    <n v="12.815099999999999"/>
  </r>
  <r>
    <s v="CA-2014-105172"/>
    <d v="2014-04-04T00:00:00"/>
    <d v="2014-09-04T00:00:00"/>
    <x v="1"/>
    <s v="PK-18910"/>
    <s v="Paul Knutson"/>
    <x v="2"/>
    <s v="United States"/>
    <x v="8"/>
    <x v="1"/>
    <n v="94109"/>
    <x v="1"/>
    <s v="OFF-LA-10001641"/>
    <x v="1"/>
    <s v="Labels"/>
    <n v="18.899999999999999"/>
    <s v="Avery 518"/>
    <n v="6"/>
    <n v="0"/>
    <n v="9.0719999999999992"/>
  </r>
  <r>
    <s v="CA-2017-107293"/>
    <d v="2017-05-09T00:00:00"/>
    <d v="2017-06-09T00:00:00"/>
    <x v="2"/>
    <s v="CS-12400"/>
    <s v="Christopher Schild"/>
    <x v="2"/>
    <s v="United States"/>
    <x v="4"/>
    <x v="4"/>
    <n v="98115"/>
    <x v="1"/>
    <s v="OFF-AR-10003732"/>
    <x v="1"/>
    <s v="Art"/>
    <n v="2.78"/>
    <s v="Newell 333"/>
    <n v="1"/>
    <n v="0"/>
    <n v="0.7228"/>
  </r>
  <r>
    <s v="US-2017-102890"/>
    <s v="6/30/2017"/>
    <s v="6/30/2017"/>
    <x v="3"/>
    <s v="SG-20470"/>
    <s v="Sheri Gordon"/>
    <x v="0"/>
    <s v="United States"/>
    <x v="20"/>
    <x v="15"/>
    <n v="10011"/>
    <x v="3"/>
    <s v="FUR-TA-10000577"/>
    <x v="0"/>
    <s v="Tables"/>
    <n v="1044.6300000000001"/>
    <s v="Bretford CR4500 Series Slim Rectangular Table"/>
    <n v="5"/>
    <n v="0.4"/>
    <n v="-295.9785"/>
  </r>
  <r>
    <s v="CA-2015-158554"/>
    <d v="2015-09-11T00:00:00"/>
    <d v="2015-09-11T00:00:00"/>
    <x v="3"/>
    <s v="CM-12190"/>
    <s v="Charlotte Melton"/>
    <x v="0"/>
    <s v="United States"/>
    <x v="10"/>
    <x v="9"/>
    <n v="19134"/>
    <x v="3"/>
    <s v="OFF-PA-10004000"/>
    <x v="1"/>
    <s v="Paper"/>
    <n v="11.352"/>
    <s v="While You Were Out Pads, 50 per Pad, 4 x 5 1/4, Green Cycle"/>
    <n v="3"/>
    <n v="0.2"/>
    <n v="4.1151"/>
  </r>
  <r>
    <s v="CA-2014-116239"/>
    <d v="2014-04-03T00:00:00"/>
    <d v="2014-04-03T00:00:00"/>
    <x v="3"/>
    <s v="CL-12565"/>
    <s v="Clay Ludtke"/>
    <x v="0"/>
    <s v="United States"/>
    <x v="29"/>
    <x v="20"/>
    <n v="29203"/>
    <x v="0"/>
    <s v="OFF-ST-10001370"/>
    <x v="1"/>
    <s v="Storage"/>
    <n v="354.9"/>
    <s v="Sensible Storage WireTech Storage Systems"/>
    <n v="5"/>
    <n v="0"/>
    <n v="17.745000000000001"/>
  </r>
  <r>
    <s v="CA-2015-132101"/>
    <s v="3/19/2015"/>
    <s v="3/25/2015"/>
    <x v="1"/>
    <s v="JO-15550"/>
    <s v="Jesus Ocampo"/>
    <x v="2"/>
    <s v="United States"/>
    <x v="4"/>
    <x v="4"/>
    <n v="98105"/>
    <x v="1"/>
    <s v="TEC-PH-10004539"/>
    <x v="2"/>
    <s v="Phones"/>
    <n v="453.57600000000002"/>
    <s v="Wireless Extenders zBoost YX545 SOHO Signal Booster"/>
    <n v="3"/>
    <n v="0.2"/>
    <n v="39.687899999999999"/>
  </r>
  <r>
    <s v="CA-2015-129112"/>
    <s v="11/29/2015"/>
    <s v="11/30/2015"/>
    <x v="2"/>
    <s v="AW-10840"/>
    <s v="Anthony Witt"/>
    <x v="0"/>
    <s v="United States"/>
    <x v="235"/>
    <x v="5"/>
    <n v="75002"/>
    <x v="2"/>
    <s v="TEC-AC-10003038"/>
    <x v="2"/>
    <s v="Accessories"/>
    <n v="21.48"/>
    <s v="Kingston Digital DataTraveler 16GB USB 2.0"/>
    <n v="3"/>
    <n v="0.2"/>
    <n v="-0.26850000000000002"/>
  </r>
  <r>
    <s v="CA-2015-129112"/>
    <s v="11/29/2015"/>
    <s v="11/30/2015"/>
    <x v="2"/>
    <s v="AW-10840"/>
    <s v="Anthony Witt"/>
    <x v="0"/>
    <s v="United States"/>
    <x v="235"/>
    <x v="5"/>
    <n v="75002"/>
    <x v="2"/>
    <s v="OFF-BI-10000088"/>
    <x v="1"/>
    <s v="Binders"/>
    <n v="8.7840000000000007"/>
    <s v="GBC Imprintable Covers"/>
    <n v="4"/>
    <n v="0.8"/>
    <n v="-13.6152"/>
  </r>
  <r>
    <s v="US-2017-152002"/>
    <d v="2017-11-06T00:00:00"/>
    <d v="2017-11-06T00:00:00"/>
    <x v="3"/>
    <s v="DV-13465"/>
    <s v="Dianna Vittorini"/>
    <x v="0"/>
    <s v="United States"/>
    <x v="1"/>
    <x v="1"/>
    <n v="90004"/>
    <x v="1"/>
    <s v="OFF-PA-10000357"/>
    <x v="1"/>
    <s v="Paper"/>
    <n v="122.97"/>
    <s v="White Dual Perf Computer Printout Paper, 2700 Sheets, 1 Part, Heavyweight, 20 lbs., 14 7/8 x 11"/>
    <n v="3"/>
    <n v="0"/>
    <n v="60.255299999999998"/>
  </r>
  <r>
    <s v="CA-2017-165029"/>
    <s v="11/26/2017"/>
    <s v="11/30/2017"/>
    <x v="1"/>
    <s v="AH-10075"/>
    <s v="Adam Hart"/>
    <x v="1"/>
    <s v="United States"/>
    <x v="118"/>
    <x v="32"/>
    <n v="30318"/>
    <x v="0"/>
    <s v="OFF-AR-10003504"/>
    <x v="1"/>
    <s v="Art"/>
    <n v="12.84"/>
    <s v="Newell 347"/>
    <n v="3"/>
    <n v="0"/>
    <n v="3.7235999999999998"/>
  </r>
  <r>
    <s v="US-2014-157385"/>
    <s v="11/23/2014"/>
    <s v="11/25/2014"/>
    <x v="2"/>
    <s v="SC-20095"/>
    <s v="Sanjit Chand"/>
    <x v="0"/>
    <s v="United States"/>
    <x v="1"/>
    <x v="1"/>
    <n v="90004"/>
    <x v="1"/>
    <s v="FUR-CH-10000863"/>
    <x v="0"/>
    <s v="Chairs"/>
    <n v="603.91999999999996"/>
    <s v="Novimex Swivel Fabric Task Chair"/>
    <n v="5"/>
    <n v="0.2"/>
    <n v="-67.941000000000003"/>
  </r>
  <r>
    <s v="US-2014-157385"/>
    <s v="11/23/2014"/>
    <s v="11/25/2014"/>
    <x v="2"/>
    <s v="SC-20095"/>
    <s v="Sanjit Chand"/>
    <x v="0"/>
    <s v="United States"/>
    <x v="1"/>
    <x v="1"/>
    <n v="90004"/>
    <x v="1"/>
    <s v="OFF-EN-10003160"/>
    <x v="1"/>
    <s v="Envelopes"/>
    <n v="21.84"/>
    <s v="Pastel Pink Envelopes"/>
    <n v="3"/>
    <n v="0"/>
    <n v="10.4832"/>
  </r>
  <r>
    <s v="US-2014-157385"/>
    <s v="11/23/2014"/>
    <s v="11/25/2014"/>
    <x v="2"/>
    <s v="SC-20095"/>
    <s v="Sanjit Chand"/>
    <x v="0"/>
    <s v="United States"/>
    <x v="1"/>
    <x v="1"/>
    <n v="90004"/>
    <x v="1"/>
    <s v="TEC-AC-10003280"/>
    <x v="2"/>
    <s v="Accessories"/>
    <n v="29.99"/>
    <s v="Belkin F8E887 USB Wired Ergonomic Keyboard"/>
    <n v="1"/>
    <n v="0"/>
    <n v="6.2979000000000003"/>
  </r>
  <r>
    <s v="US-2014-157385"/>
    <s v="11/23/2014"/>
    <s v="11/25/2014"/>
    <x v="2"/>
    <s v="SC-20095"/>
    <s v="Sanjit Chand"/>
    <x v="0"/>
    <s v="United States"/>
    <x v="1"/>
    <x v="1"/>
    <n v="90004"/>
    <x v="1"/>
    <s v="FUR-CH-10000595"/>
    <x v="0"/>
    <s v="Chairs"/>
    <n v="381.44"/>
    <s v="Safco Contoured Stacking Chairs"/>
    <n v="2"/>
    <n v="0.2"/>
    <n v="23.84"/>
  </r>
  <r>
    <s v="CA-2014-101602"/>
    <s v="12/15/2014"/>
    <s v="12/18/2014"/>
    <x v="2"/>
    <s v="MC-18100"/>
    <s v="Mick Crebagga"/>
    <x v="0"/>
    <s v="United States"/>
    <x v="236"/>
    <x v="5"/>
    <n v="79907"/>
    <x v="2"/>
    <s v="TEC-PH-10000169"/>
    <x v="2"/>
    <s v="Phones"/>
    <n v="40.68"/>
    <s v="ARKON Windshield Dashboard Air Vent Car Mount Holder"/>
    <n v="3"/>
    <n v="0.2"/>
    <n v="-9.1530000000000005"/>
  </r>
  <r>
    <s v="CA-2014-101602"/>
    <s v="12/15/2014"/>
    <s v="12/18/2014"/>
    <x v="2"/>
    <s v="MC-18100"/>
    <s v="Mick Crebagga"/>
    <x v="0"/>
    <s v="United States"/>
    <x v="236"/>
    <x v="5"/>
    <n v="79907"/>
    <x v="2"/>
    <s v="FUR-CH-10004675"/>
    <x v="0"/>
    <s v="Chairs"/>
    <n v="763.28"/>
    <s v="Lifetime Advantage Folding Chairs, 4/Carton"/>
    <n v="5"/>
    <n v="0.3"/>
    <n v="-21.808"/>
  </r>
  <r>
    <s v="CA-2016-109057"/>
    <s v="4/22/2016"/>
    <s v="4/27/2016"/>
    <x v="1"/>
    <s v="TT-21460"/>
    <s v="Tonja Turnell"/>
    <x v="2"/>
    <s v="United States"/>
    <x v="34"/>
    <x v="10"/>
    <n v="60505"/>
    <x v="2"/>
    <s v="OFF-ST-10002406"/>
    <x v="1"/>
    <s v="Storage"/>
    <n v="23.952000000000002"/>
    <s v="Pizazz Global Quick File"/>
    <n v="2"/>
    <n v="0.2"/>
    <n v="2.3952"/>
  </r>
  <r>
    <s v="CA-2016-154403"/>
    <s v="5/23/2016"/>
    <s v="5/27/2016"/>
    <x v="1"/>
    <s v="AP-10720"/>
    <s v="Anne Pryor"/>
    <x v="2"/>
    <s v="United States"/>
    <x v="159"/>
    <x v="19"/>
    <n v="35630"/>
    <x v="0"/>
    <s v="OFF-PA-10001526"/>
    <x v="1"/>
    <s v="Paper"/>
    <n v="4.9800000000000004"/>
    <s v="Xerox 1949"/>
    <n v="1"/>
    <n v="0"/>
    <n v="2.4401999999999999"/>
  </r>
  <r>
    <s v="CA-2016-102456"/>
    <s v="2/27/2016"/>
    <d v="2016-01-03T00:00:00"/>
    <x v="2"/>
    <s v="DL-12865"/>
    <s v="Dan Lawera"/>
    <x v="0"/>
    <s v="United States"/>
    <x v="20"/>
    <x v="15"/>
    <n v="10011"/>
    <x v="3"/>
    <s v="OFF-AP-10004336"/>
    <x v="1"/>
    <s v="Appliances"/>
    <n v="170.88"/>
    <s v="Conquest 14 Commercial Heavy-Duty Upright Vacuum, Collection System, Accessory Kit"/>
    <n v="3"/>
    <n v="0"/>
    <n v="49.555199999999999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TEC-PH-10003012"/>
    <x v="2"/>
    <s v="Phones"/>
    <n v="307.98"/>
    <s v="Nortel Meridian M3904 Professional Digital phone"/>
    <n v="2"/>
    <n v="0"/>
    <n v="89.3142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FUR-TA-10002607"/>
    <x v="0"/>
    <s v="Tables"/>
    <n v="382.80599999999998"/>
    <s v="KI Conference Tables"/>
    <n v="9"/>
    <n v="0.4"/>
    <n v="-153.1224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OFF-ST-10000642"/>
    <x v="1"/>
    <s v="Storage"/>
    <n v="41.96"/>
    <s v="Tennsco Lockers, Gray"/>
    <n v="2"/>
    <n v="0"/>
    <n v="2.9371999999999998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OFF-BI-10000545"/>
    <x v="1"/>
    <s v="Binders"/>
    <n v="1217.568"/>
    <s v="GBC Ibimaster 500 Manual ProClick Binding System"/>
    <n v="2"/>
    <n v="0.2"/>
    <n v="456.58800000000002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FUR-FU-10002157"/>
    <x v="0"/>
    <s v="Furnishings"/>
    <n v="47.04"/>
    <s v="Artistic Insta-Plaque"/>
    <n v="3"/>
    <n v="0"/>
    <n v="18.345600000000001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FUR-FU-10001706"/>
    <x v="0"/>
    <s v="Furnishings"/>
    <n v="6.16"/>
    <s v="Longer-Life Soft White Bulbs"/>
    <n v="2"/>
    <n v="0"/>
    <n v="2.9567999999999999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TEC-PH-10000984"/>
    <x v="2"/>
    <s v="Phones"/>
    <n v="979.95"/>
    <s v="Panasonic KX-TG9471B"/>
    <n v="5"/>
    <n v="0"/>
    <n v="274.38600000000002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OFF-PA-10001357"/>
    <x v="1"/>
    <s v="Paper"/>
    <n v="143.69999999999999"/>
    <s v="Xerox 1886"/>
    <n v="3"/>
    <n v="0"/>
    <n v="68.975999999999999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OFF-FA-10000992"/>
    <x v="1"/>
    <s v="Fasteners"/>
    <n v="10.65"/>
    <s v="Acco Clips to Go Binder Clips, 24 Clips in Two Sizes"/>
    <n v="3"/>
    <n v="0"/>
    <n v="5.0054999999999996"/>
  </r>
  <r>
    <s v="CA-2015-131338"/>
    <d v="2015-09-08T00:00:00"/>
    <d v="2015-12-08T00:00:00"/>
    <x v="2"/>
    <s v="NP-18325"/>
    <s v="Naresj Patel"/>
    <x v="0"/>
    <s v="United States"/>
    <x v="20"/>
    <x v="15"/>
    <n v="10024"/>
    <x v="3"/>
    <s v="TEC-AC-10002600"/>
    <x v="2"/>
    <s v="Accessories"/>
    <n v="247.8"/>
    <s v="Belkin QODE FastFit Bluetooth Keyboard"/>
    <n v="4"/>
    <n v="0"/>
    <n v="34.692"/>
  </r>
  <r>
    <s v="CA-2016-109911"/>
    <d v="2016-12-05T00:00:00"/>
    <s v="5/16/2016"/>
    <x v="1"/>
    <s v="VG-21805"/>
    <s v="Vivek Grady"/>
    <x v="1"/>
    <s v="United States"/>
    <x v="173"/>
    <x v="17"/>
    <n v="23464"/>
    <x v="0"/>
    <s v="OFF-AR-10001662"/>
    <x v="1"/>
    <s v="Art"/>
    <n v="10.96"/>
    <s v="Rogers Handheld Barrel Pencil Sharpener"/>
    <n v="4"/>
    <n v="0"/>
    <n v="2.9592000000000001"/>
  </r>
  <r>
    <s v="US-2016-132423"/>
    <s v="4/15/2016"/>
    <s v="4/19/2016"/>
    <x v="1"/>
    <s v="MY-18295"/>
    <s v="Muhammed Yedwab"/>
    <x v="1"/>
    <s v="United States"/>
    <x v="237"/>
    <x v="5"/>
    <n v="76051"/>
    <x v="2"/>
    <s v="OFF-AR-10001221"/>
    <x v="1"/>
    <s v="Art"/>
    <n v="33.488"/>
    <s v="Dixon Ticonderoga Erasable Colored Pencil Set, 12-Color"/>
    <n v="7"/>
    <n v="0.2"/>
    <n v="5.8604000000000003"/>
  </r>
  <r>
    <s v="US-2016-132423"/>
    <s v="4/15/2016"/>
    <s v="4/19/2016"/>
    <x v="1"/>
    <s v="MY-18295"/>
    <s v="Muhammed Yedwab"/>
    <x v="1"/>
    <s v="United States"/>
    <x v="237"/>
    <x v="5"/>
    <n v="76051"/>
    <x v="2"/>
    <s v="OFF-FA-10002988"/>
    <x v="1"/>
    <s v="Fasteners"/>
    <n v="8.0399999999999991"/>
    <s v="Ideal Clamps"/>
    <n v="5"/>
    <n v="0.2"/>
    <n v="2.9144999999999999"/>
  </r>
  <r>
    <s v="CA-2015-122826"/>
    <s v="6/23/2015"/>
    <s v="6/25/2015"/>
    <x v="0"/>
    <s v="RD-19480"/>
    <s v="Rick Duston"/>
    <x v="0"/>
    <s v="United States"/>
    <x v="175"/>
    <x v="4"/>
    <n v="98502"/>
    <x v="1"/>
    <s v="TEC-PH-10004830"/>
    <x v="2"/>
    <s v="Phones"/>
    <n v="201.56800000000001"/>
    <s v="Pyle PRT45 Retro Home Telephone"/>
    <n v="4"/>
    <n v="0.2"/>
    <n v="22.676400000000001"/>
  </r>
  <r>
    <s v="CA-2014-117317"/>
    <s v="10/19/2014"/>
    <s v="10/19/2014"/>
    <x v="3"/>
    <s v="JF-15490"/>
    <s v="Jeremy Farry"/>
    <x v="0"/>
    <s v="United States"/>
    <x v="1"/>
    <x v="1"/>
    <n v="90032"/>
    <x v="1"/>
    <s v="OFF-PA-10004519"/>
    <x v="1"/>
    <s v="Paper"/>
    <n v="13.44"/>
    <s v="Spiral Phone Message Books with Labels by Adams"/>
    <n v="3"/>
    <n v="0"/>
    <n v="6.5856000000000003"/>
  </r>
  <r>
    <s v="CA-2015-118423"/>
    <s v="3/24/2015"/>
    <s v="3/27/2015"/>
    <x v="2"/>
    <s v="DP-13390"/>
    <s v="Dennis Pardue"/>
    <x v="2"/>
    <s v="United States"/>
    <x v="97"/>
    <x v="10"/>
    <n v="61604"/>
    <x v="2"/>
    <s v="FUR-BO-10000362"/>
    <x v="0"/>
    <s v="Bookcases"/>
    <n v="359.05799999999999"/>
    <s v="Sauder Inglewood Library Bookcases"/>
    <n v="3"/>
    <n v="0.3"/>
    <n v="-35.905799999999999"/>
  </r>
  <r>
    <s v="CA-2017-149181"/>
    <d v="2017-08-05T00:00:00"/>
    <d v="2017-12-05T00:00:00"/>
    <x v="1"/>
    <s v="MD-17350"/>
    <s v="Maribeth Dona"/>
    <x v="0"/>
    <s v="United States"/>
    <x v="38"/>
    <x v="24"/>
    <n v="43229"/>
    <x v="3"/>
    <s v="FUR-CH-10004540"/>
    <x v="0"/>
    <s v="Chairs"/>
    <n v="47.991999999999997"/>
    <s v="Global Chrome Stack Chair"/>
    <n v="2"/>
    <n v="0.3"/>
    <n v="-2.0568"/>
  </r>
  <r>
    <s v="CA-2017-132234"/>
    <s v="10/16/2017"/>
    <s v="10/18/2017"/>
    <x v="2"/>
    <s v="MY-17380"/>
    <s v="Maribeth Yedwab"/>
    <x v="1"/>
    <s v="United States"/>
    <x v="20"/>
    <x v="15"/>
    <n v="10011"/>
    <x v="3"/>
    <s v="FUR-FU-10001290"/>
    <x v="0"/>
    <s v="Furnishings"/>
    <n v="547.29999999999995"/>
    <s v="Executive Impressions Supervisor Wall Clock"/>
    <n v="13"/>
    <n v="0"/>
    <n v="175.136"/>
  </r>
  <r>
    <s v="CA-2017-158876"/>
    <s v="11/19/2017"/>
    <s v="11/21/2017"/>
    <x v="0"/>
    <s v="AB-10150"/>
    <s v="Aimee Bixby"/>
    <x v="0"/>
    <s v="United States"/>
    <x v="238"/>
    <x v="5"/>
    <n v="75007"/>
    <x v="2"/>
    <s v="OFF-PA-10000308"/>
    <x v="1"/>
    <s v="Paper"/>
    <n v="16.896000000000001"/>
    <s v="Xerox 1901"/>
    <n v="4"/>
    <n v="0.2"/>
    <n v="5.28"/>
  </r>
  <r>
    <s v="CA-2017-158876"/>
    <s v="11/19/2017"/>
    <s v="11/21/2017"/>
    <x v="0"/>
    <s v="AB-10150"/>
    <s v="Aimee Bixby"/>
    <x v="0"/>
    <s v="United States"/>
    <x v="238"/>
    <x v="5"/>
    <n v="75007"/>
    <x v="2"/>
    <s v="OFF-SU-10001165"/>
    <x v="1"/>
    <s v="Supplies"/>
    <n v="6.6719999999999997"/>
    <s v="Acme Elite Stainless Steel Scissors"/>
    <n v="1"/>
    <n v="0.2"/>
    <n v="0.50039999999999996"/>
  </r>
  <r>
    <s v="CA-2017-158876"/>
    <s v="11/19/2017"/>
    <s v="11/21/2017"/>
    <x v="0"/>
    <s v="AB-10150"/>
    <s v="Aimee Bixby"/>
    <x v="0"/>
    <s v="United States"/>
    <x v="238"/>
    <x v="5"/>
    <n v="75007"/>
    <x v="2"/>
    <s v="OFF-AR-10003373"/>
    <x v="1"/>
    <s v="Art"/>
    <n v="99.135999999999996"/>
    <s v="Boston School Pro Electric Pencil Sharpener, 1670"/>
    <n v="4"/>
    <n v="0.2"/>
    <n v="8.6744000000000003"/>
  </r>
  <r>
    <s v="CA-2017-158876"/>
    <s v="11/19/2017"/>
    <s v="11/21/2017"/>
    <x v="0"/>
    <s v="AB-10150"/>
    <s v="Aimee Bixby"/>
    <x v="0"/>
    <s v="United States"/>
    <x v="238"/>
    <x v="5"/>
    <n v="75007"/>
    <x v="2"/>
    <s v="FUR-FU-10001967"/>
    <x v="0"/>
    <s v="Furnishings"/>
    <n v="15.992000000000001"/>
    <s v="Telescoping Adjustable Floor Lamp"/>
    <n v="2"/>
    <n v="0.6"/>
    <n v="-13.993"/>
  </r>
  <r>
    <s v="CA-2016-164672"/>
    <d v="2016-08-05T00:00:00"/>
    <s v="5/13/2016"/>
    <x v="0"/>
    <s v="GB-14530"/>
    <s v="George Bell"/>
    <x v="1"/>
    <s v="United States"/>
    <x v="18"/>
    <x v="13"/>
    <n v="19901"/>
    <x v="3"/>
    <s v="FUR-FU-10001488"/>
    <x v="0"/>
    <s v="Furnishings"/>
    <n v="211.96"/>
    <s v="Tenex 46&quot; x 60&quot; Computer Anti-Static Chairmat, Rectangular Shaped"/>
    <n v="2"/>
    <n v="0"/>
    <n v="42.392000000000003"/>
  </r>
  <r>
    <s v="US-2016-132857"/>
    <d v="2016-11-12T00:00:00"/>
    <s v="12/17/2016"/>
    <x v="1"/>
    <s v="CA-12775"/>
    <s v="Cynthia Arntzen"/>
    <x v="0"/>
    <s v="United States"/>
    <x v="214"/>
    <x v="18"/>
    <n v="37167"/>
    <x v="0"/>
    <s v="OFF-AR-10003251"/>
    <x v="1"/>
    <s v="Art"/>
    <n v="6.6719999999999997"/>
    <s v="Prang Drawing Pencil Set"/>
    <n v="3"/>
    <n v="0.2"/>
    <n v="1.6679999999999999"/>
  </r>
  <r>
    <s v="CA-2017-116645"/>
    <s v="11/30/2017"/>
    <d v="2017-04-12T00:00:00"/>
    <x v="1"/>
    <s v="ME-17725"/>
    <s v="Max Engle"/>
    <x v="0"/>
    <s v="United States"/>
    <x v="46"/>
    <x v="13"/>
    <n v="19711"/>
    <x v="3"/>
    <s v="OFF-AR-10001044"/>
    <x v="1"/>
    <s v="Art"/>
    <n v="155.94"/>
    <s v="BOSTON Ranger #55 Pencil Sharpener, Black"/>
    <n v="6"/>
    <n v="0"/>
    <n v="45.2226"/>
  </r>
  <r>
    <s v="US-2016-115819"/>
    <s v="4/19/2016"/>
    <s v="4/24/2016"/>
    <x v="0"/>
    <s v="JO-15280"/>
    <s v="Jas O'Carroll"/>
    <x v="0"/>
    <s v="United States"/>
    <x v="1"/>
    <x v="1"/>
    <n v="90049"/>
    <x v="1"/>
    <s v="TEC-PH-10004700"/>
    <x v="2"/>
    <s v="Phones"/>
    <n v="39.96"/>
    <s v="PowerGen Dual USB Car Charger"/>
    <n v="5"/>
    <n v="0.2"/>
    <n v="12.987"/>
  </r>
  <r>
    <s v="US-2016-115819"/>
    <s v="4/19/2016"/>
    <s v="4/24/2016"/>
    <x v="0"/>
    <s v="JO-15280"/>
    <s v="Jas O'Carroll"/>
    <x v="0"/>
    <s v="United States"/>
    <x v="1"/>
    <x v="1"/>
    <n v="90049"/>
    <x v="1"/>
    <s v="OFF-AR-10000823"/>
    <x v="1"/>
    <s v="Art"/>
    <n v="5.46"/>
    <s v="Newell 307"/>
    <n v="3"/>
    <n v="0"/>
    <n v="1.5287999999999999"/>
  </r>
  <r>
    <s v="US-2016-115819"/>
    <s v="4/19/2016"/>
    <s v="4/24/2016"/>
    <x v="0"/>
    <s v="JO-15280"/>
    <s v="Jas O'Carroll"/>
    <x v="0"/>
    <s v="United States"/>
    <x v="1"/>
    <x v="1"/>
    <n v="90049"/>
    <x v="1"/>
    <s v="OFF-AR-10004456"/>
    <x v="1"/>
    <s v="Art"/>
    <n v="73.2"/>
    <s v="Panasonic KP-4ABK Battery-Operated Pencil Sharpener"/>
    <n v="5"/>
    <n v="0"/>
    <n v="21.228000000000002"/>
  </r>
  <r>
    <s v="US-2016-115819"/>
    <s v="4/19/2016"/>
    <s v="4/24/2016"/>
    <x v="0"/>
    <s v="JO-15280"/>
    <s v="Jas O'Carroll"/>
    <x v="0"/>
    <s v="United States"/>
    <x v="1"/>
    <x v="1"/>
    <n v="90049"/>
    <x v="1"/>
    <s v="OFF-BI-10000050"/>
    <x v="1"/>
    <s v="Binders"/>
    <n v="5.84"/>
    <s v="Angle-D Binders with Locking Rings, Label Holders"/>
    <n v="1"/>
    <n v="0.2"/>
    <n v="1.9710000000000001"/>
  </r>
  <r>
    <s v="US-2016-115819"/>
    <s v="4/19/2016"/>
    <s v="4/24/2016"/>
    <x v="0"/>
    <s v="JO-15280"/>
    <s v="Jas O'Carroll"/>
    <x v="0"/>
    <s v="United States"/>
    <x v="1"/>
    <x v="1"/>
    <n v="90049"/>
    <x v="1"/>
    <s v="OFF-PA-10002377"/>
    <x v="1"/>
    <s v="Paper"/>
    <n v="22.72"/>
    <s v="Adams Telephone Message Book W/Dividers/Space For Phone Numbers, 5 1/4&quot;X8 1/2&quot;, 200/Messages"/>
    <n v="4"/>
    <n v="0"/>
    <n v="10.224"/>
  </r>
  <r>
    <s v="US-2016-115819"/>
    <s v="4/19/2016"/>
    <s v="4/24/2016"/>
    <x v="0"/>
    <s v="JO-15280"/>
    <s v="Jas O'Carroll"/>
    <x v="0"/>
    <s v="United States"/>
    <x v="1"/>
    <x v="1"/>
    <n v="90049"/>
    <x v="1"/>
    <s v="OFF-BI-10000591"/>
    <x v="1"/>
    <s v="Binders"/>
    <n v="9.3360000000000003"/>
    <s v="Avery Binder Labels"/>
    <n v="3"/>
    <n v="0.2"/>
    <n v="3.2675999999999998"/>
  </r>
  <r>
    <s v="CA-2014-156349"/>
    <s v="5/26/2014"/>
    <s v="5/30/2014"/>
    <x v="1"/>
    <s v="ML-17395"/>
    <s v="Marina Lichtenstein"/>
    <x v="1"/>
    <s v="United States"/>
    <x v="1"/>
    <x v="1"/>
    <n v="90008"/>
    <x v="1"/>
    <s v="FUR-BO-10000362"/>
    <x v="0"/>
    <s v="Bookcases"/>
    <n v="290.666"/>
    <s v="Sauder Inglewood Library Bookcases"/>
    <n v="2"/>
    <n v="0.15"/>
    <n v="27.3568"/>
  </r>
  <r>
    <s v="CA-2014-156349"/>
    <s v="5/26/2014"/>
    <s v="5/30/2014"/>
    <x v="1"/>
    <s v="ML-17395"/>
    <s v="Marina Lichtenstein"/>
    <x v="1"/>
    <s v="United States"/>
    <x v="1"/>
    <x v="1"/>
    <n v="90008"/>
    <x v="1"/>
    <s v="TEC-PH-10000441"/>
    <x v="2"/>
    <s v="Phones"/>
    <n v="201.584"/>
    <s v="VTech DS6151"/>
    <n v="2"/>
    <n v="0.2"/>
    <n v="20.1584"/>
  </r>
  <r>
    <s v="CA-2014-156349"/>
    <s v="5/26/2014"/>
    <s v="5/30/2014"/>
    <x v="1"/>
    <s v="ML-17395"/>
    <s v="Marina Lichtenstein"/>
    <x v="1"/>
    <s v="United States"/>
    <x v="1"/>
    <x v="1"/>
    <n v="90008"/>
    <x v="1"/>
    <s v="TEC-PH-10002726"/>
    <x v="2"/>
    <s v="Phones"/>
    <n v="83.983999999999995"/>
    <s v="netTALK DUO VoIP Telephone Service"/>
    <n v="2"/>
    <n v="0.2"/>
    <n v="31.494"/>
  </r>
  <r>
    <s v="CA-2017-138380"/>
    <s v="12/21/2017"/>
    <s v="12/25/2017"/>
    <x v="1"/>
    <s v="YS-21880"/>
    <s v="Yana Sorensen"/>
    <x v="1"/>
    <s v="United States"/>
    <x v="182"/>
    <x v="1"/>
    <n v="94601"/>
    <x v="1"/>
    <s v="OFF-ST-10003306"/>
    <x v="1"/>
    <s v="Storage"/>
    <n v="1000.02"/>
    <s v="Letter Size Cart"/>
    <n v="7"/>
    <n v="0"/>
    <n v="290.00580000000002"/>
  </r>
  <r>
    <s v="US-2016-113509"/>
    <s v="3/15/2016"/>
    <s v="3/19/2016"/>
    <x v="1"/>
    <s v="PL-18925"/>
    <s v="Paul Lucas"/>
    <x v="2"/>
    <s v="United States"/>
    <x v="10"/>
    <x v="9"/>
    <n v="19143"/>
    <x v="3"/>
    <s v="TEC-AC-10004855"/>
    <x v="2"/>
    <s v="Accessories"/>
    <n v="83.975999999999999"/>
    <s v="V7 USB Numeric Keypad"/>
    <n v="3"/>
    <n v="0.2"/>
    <n v="-13.646100000000001"/>
  </r>
  <r>
    <s v="CA-2015-130022"/>
    <d v="2015-10-08T00:00:00"/>
    <s v="8/16/2015"/>
    <x v="1"/>
    <s v="JK-16120"/>
    <s v="Julie Kriz"/>
    <x v="2"/>
    <s v="United States"/>
    <x v="16"/>
    <x v="11"/>
    <n v="55122"/>
    <x v="2"/>
    <s v="OFF-LA-10002787"/>
    <x v="1"/>
    <s v="Labels"/>
    <n v="3.75"/>
    <s v="Avery 480"/>
    <n v="1"/>
    <n v="0"/>
    <n v="1.8"/>
  </r>
  <r>
    <s v="CA-2015-130022"/>
    <d v="2015-10-08T00:00:00"/>
    <s v="8/16/2015"/>
    <x v="1"/>
    <s v="JK-16120"/>
    <s v="Julie Kriz"/>
    <x v="2"/>
    <s v="United States"/>
    <x v="16"/>
    <x v="11"/>
    <n v="55122"/>
    <x v="2"/>
    <s v="OFF-LA-10002043"/>
    <x v="1"/>
    <s v="Labels"/>
    <n v="41.4"/>
    <s v="Avery 489"/>
    <n v="4"/>
    <n v="0"/>
    <n v="19.872"/>
  </r>
  <r>
    <s v="CA-2015-130022"/>
    <d v="2015-10-08T00:00:00"/>
    <s v="8/16/2015"/>
    <x v="1"/>
    <s v="JK-16120"/>
    <s v="Julie Kriz"/>
    <x v="2"/>
    <s v="United States"/>
    <x v="16"/>
    <x v="11"/>
    <n v="55122"/>
    <x v="2"/>
    <s v="OFF-AR-10001915"/>
    <x v="1"/>
    <s v="Art"/>
    <n v="29.79"/>
    <s v="Peel-Off China Markers"/>
    <n v="3"/>
    <n v="0"/>
    <n v="12.511799999999999"/>
  </r>
  <r>
    <s v="US-2016-118780"/>
    <d v="2016-10-09T00:00:00"/>
    <s v="9/14/2016"/>
    <x v="0"/>
    <s v="PN-18775"/>
    <s v="Parhena Norris"/>
    <x v="2"/>
    <s v="United States"/>
    <x v="20"/>
    <x v="15"/>
    <n v="10011"/>
    <x v="3"/>
    <s v="OFF-ST-10000352"/>
    <x v="1"/>
    <s v="Storage"/>
    <n v="59.48"/>
    <s v="Acco Perma 2700 Stacking Storage Drawers"/>
    <n v="2"/>
    <n v="0"/>
    <n v="8.9220000000000006"/>
  </r>
  <r>
    <s v="US-2016-118780"/>
    <d v="2016-10-09T00:00:00"/>
    <s v="9/14/2016"/>
    <x v="0"/>
    <s v="PN-18775"/>
    <s v="Parhena Norris"/>
    <x v="2"/>
    <s v="United States"/>
    <x v="20"/>
    <x v="15"/>
    <n v="10011"/>
    <x v="3"/>
    <s v="OFF-PA-10000575"/>
    <x v="1"/>
    <s v="Paper"/>
    <n v="6.69"/>
    <s v="Wirebound Message Books, Four 2 3/4 x 5 White Forms per Page"/>
    <n v="1"/>
    <n v="0"/>
    <n v="3.0773999999999999"/>
  </r>
  <r>
    <s v="CA-2017-108560"/>
    <d v="2017-08-07T00:00:00"/>
    <s v="7/15/2017"/>
    <x v="1"/>
    <s v="JC-15385"/>
    <s v="Jenna Caffey"/>
    <x v="0"/>
    <s v="United States"/>
    <x v="239"/>
    <x v="4"/>
    <n v="98031"/>
    <x v="1"/>
    <s v="FUR-FU-10002937"/>
    <x v="0"/>
    <s v="Furnishings"/>
    <n v="198.46"/>
    <s v="GE 48&quot; Fluorescent Tube, Cool White Energy Saver, 34 Watts, 30/Box"/>
    <n v="2"/>
    <n v="0"/>
    <n v="99.23"/>
  </r>
  <r>
    <s v="CA-2017-108560"/>
    <d v="2017-08-07T00:00:00"/>
    <s v="7/15/2017"/>
    <x v="1"/>
    <s v="JC-15385"/>
    <s v="Jenna Caffey"/>
    <x v="0"/>
    <s v="United States"/>
    <x v="239"/>
    <x v="4"/>
    <n v="98031"/>
    <x v="1"/>
    <s v="OFF-LA-10003930"/>
    <x v="1"/>
    <s v="Labels"/>
    <n v="786.48"/>
    <s v="Dot Matrix Printer Tape Reel Labels, White, 5000/Box"/>
    <n v="8"/>
    <n v="0"/>
    <n v="385.37520000000001"/>
  </r>
  <r>
    <s v="CA-2017-108560"/>
    <d v="2017-08-07T00:00:00"/>
    <s v="7/15/2017"/>
    <x v="1"/>
    <s v="JC-15385"/>
    <s v="Jenna Caffey"/>
    <x v="0"/>
    <s v="United States"/>
    <x v="239"/>
    <x v="4"/>
    <n v="98031"/>
    <x v="1"/>
    <s v="OFF-BI-10001107"/>
    <x v="1"/>
    <s v="Binders"/>
    <n v="23.167999999999999"/>
    <s v="GBC White Gloss Covers, Plain Front"/>
    <n v="2"/>
    <n v="0.2"/>
    <n v="7.8192000000000004"/>
  </r>
  <r>
    <s v="CA-2017-108560"/>
    <d v="2017-08-07T00:00:00"/>
    <s v="7/15/2017"/>
    <x v="1"/>
    <s v="JC-15385"/>
    <s v="Jenna Caffey"/>
    <x v="0"/>
    <s v="United States"/>
    <x v="239"/>
    <x v="4"/>
    <n v="98031"/>
    <x v="1"/>
    <s v="TEC-AC-10003063"/>
    <x v="2"/>
    <s v="Accessories"/>
    <n v="50"/>
    <s v="Micro Innovations USB RF Wireless Keyboard with Mouse"/>
    <n v="2"/>
    <n v="0"/>
    <n v="10.5"/>
  </r>
  <r>
    <s v="CA-2015-157084"/>
    <s v="12/19/2015"/>
    <s v="12/24/2015"/>
    <x v="1"/>
    <s v="JG-15160"/>
    <s v="James Galang"/>
    <x v="0"/>
    <s v="United States"/>
    <x v="1"/>
    <x v="1"/>
    <n v="90049"/>
    <x v="1"/>
    <s v="TEC-PH-10002922"/>
    <x v="2"/>
    <s v="Phones"/>
    <n v="675.96"/>
    <s v="ShoreTel ShorePhone IP 230 VoIP phone"/>
    <n v="5"/>
    <n v="0.2"/>
    <n v="84.495000000000005"/>
  </r>
  <r>
    <s v="CA-2015-157084"/>
    <s v="12/19/2015"/>
    <s v="12/24/2015"/>
    <x v="1"/>
    <s v="JG-15160"/>
    <s v="James Galang"/>
    <x v="0"/>
    <s v="United States"/>
    <x v="1"/>
    <x v="1"/>
    <n v="90049"/>
    <x v="1"/>
    <s v="TEC-AC-10002049"/>
    <x v="2"/>
    <s v="Accessories"/>
    <n v="1265.8499999999999"/>
    <s v="Plantronics Savi W720 Multi-Device Wireless Headset System"/>
    <n v="3"/>
    <n v="0"/>
    <n v="556.97400000000005"/>
  </r>
  <r>
    <s v="CA-2015-164539"/>
    <s v="11/16/2015"/>
    <s v="11/22/2015"/>
    <x v="1"/>
    <s v="PO-19180"/>
    <s v="Philisse Overcash"/>
    <x v="2"/>
    <s v="United States"/>
    <x v="20"/>
    <x v="15"/>
    <n v="10011"/>
    <x v="3"/>
    <s v="OFF-AP-10002457"/>
    <x v="1"/>
    <s v="Appliances"/>
    <n v="523.25"/>
    <s v="Eureka The Boss Plus 12-Amp Hard Box Upright Vacuum, Red"/>
    <n v="5"/>
    <n v="0"/>
    <n v="141.2775"/>
  </r>
  <r>
    <s v="CA-2015-143119"/>
    <s v="9/24/2015"/>
    <s v="9/30/2015"/>
    <x v="1"/>
    <s v="MC-17275"/>
    <s v="Marc Crier"/>
    <x v="0"/>
    <s v="United States"/>
    <x v="240"/>
    <x v="28"/>
    <n v="70506"/>
    <x v="0"/>
    <s v="FUR-CH-10001270"/>
    <x v="0"/>
    <s v="Chairs"/>
    <n v="517.5"/>
    <s v="Harbour Creations Steel Folding Chair"/>
    <n v="6"/>
    <n v="0"/>
    <n v="155.25"/>
  </r>
  <r>
    <s v="CA-2017-101049"/>
    <s v="6/21/2017"/>
    <s v="6/25/2017"/>
    <x v="0"/>
    <s v="AS-10240"/>
    <s v="Alan Shonely"/>
    <x v="0"/>
    <s v="United States"/>
    <x v="138"/>
    <x v="24"/>
    <n v="44105"/>
    <x v="3"/>
    <s v="FUR-FU-10004415"/>
    <x v="0"/>
    <s v="Furnishings"/>
    <n v="17.920000000000002"/>
    <s v="Stacking Tray, Side-Loading, Legal, Smoke"/>
    <n v="5"/>
    <n v="0.2"/>
    <n v="2.464"/>
  </r>
  <r>
    <s v="CA-2017-101049"/>
    <s v="6/21/2017"/>
    <s v="6/25/2017"/>
    <x v="0"/>
    <s v="AS-10240"/>
    <s v="Alan Shonely"/>
    <x v="0"/>
    <s v="United States"/>
    <x v="138"/>
    <x v="24"/>
    <n v="44105"/>
    <x v="3"/>
    <s v="OFF-BI-10001510"/>
    <x v="1"/>
    <s v="Binders"/>
    <n v="41.256"/>
    <s v="Deluxe Heavy-Duty Vinyl Round Ring Binder"/>
    <n v="6"/>
    <n v="0.7"/>
    <n v="-34.380000000000003"/>
  </r>
  <r>
    <s v="CA-2016-106530"/>
    <d v="2016-08-05T00:00:00"/>
    <d v="2016-08-05T00:00:00"/>
    <x v="3"/>
    <s v="CL-12565"/>
    <s v="Clay Ludtke"/>
    <x v="0"/>
    <s v="United States"/>
    <x v="138"/>
    <x v="24"/>
    <n v="44105"/>
    <x v="3"/>
    <s v="OFF-ST-10002011"/>
    <x v="1"/>
    <s v="Storage"/>
    <n v="1006.056"/>
    <s v="Smead Adjustable Mobile File Trolley with Lockable Top"/>
    <n v="3"/>
    <n v="0.2"/>
    <n v="88.029899999999998"/>
  </r>
  <r>
    <s v="CA-2016-106530"/>
    <d v="2016-08-05T00:00:00"/>
    <d v="2016-08-05T00:00:00"/>
    <x v="3"/>
    <s v="CL-12565"/>
    <s v="Clay Ludtke"/>
    <x v="0"/>
    <s v="United States"/>
    <x v="138"/>
    <x v="24"/>
    <n v="44105"/>
    <x v="3"/>
    <s v="OFF-PA-10002986"/>
    <x v="1"/>
    <s v="Paper"/>
    <n v="10.688000000000001"/>
    <s v="Xerox 1898"/>
    <n v="2"/>
    <n v="0.2"/>
    <n v="3.7408000000000001"/>
  </r>
  <r>
    <s v="CA-2016-106530"/>
    <d v="2016-08-05T00:00:00"/>
    <d v="2016-08-05T00:00:00"/>
    <x v="3"/>
    <s v="CL-12565"/>
    <s v="Clay Ludtke"/>
    <x v="0"/>
    <s v="United States"/>
    <x v="138"/>
    <x v="24"/>
    <n v="44105"/>
    <x v="3"/>
    <s v="OFF-PA-10004451"/>
    <x v="1"/>
    <s v="Paper"/>
    <n v="10.368"/>
    <s v="Xerox 222"/>
    <n v="2"/>
    <n v="0.2"/>
    <n v="3.6288"/>
  </r>
  <r>
    <s v="CA-2016-106530"/>
    <d v="2016-08-05T00:00:00"/>
    <d v="2016-08-05T00:00:00"/>
    <x v="3"/>
    <s v="CL-12565"/>
    <s v="Clay Ludtke"/>
    <x v="0"/>
    <s v="United States"/>
    <x v="138"/>
    <x v="24"/>
    <n v="44105"/>
    <x v="3"/>
    <s v="OFF-ST-10000649"/>
    <x v="1"/>
    <s v="Storage"/>
    <n v="25.12"/>
    <s v="Hanging Personal Folder File"/>
    <n v="2"/>
    <n v="0.2"/>
    <n v="1.57"/>
  </r>
  <r>
    <s v="CA-2016-106530"/>
    <d v="2016-08-05T00:00:00"/>
    <d v="2016-08-05T00:00:00"/>
    <x v="3"/>
    <s v="CL-12565"/>
    <s v="Clay Ludtke"/>
    <x v="0"/>
    <s v="United States"/>
    <x v="138"/>
    <x v="24"/>
    <n v="44105"/>
    <x v="3"/>
    <s v="TEC-AC-10001465"/>
    <x v="2"/>
    <s v="Accessories"/>
    <n v="58.112000000000002"/>
    <s v="SanDisk Cruzer 64 GB USB Flash Drive"/>
    <n v="2"/>
    <n v="0.2"/>
    <n v="7.2640000000000002"/>
  </r>
  <r>
    <s v="CA-2014-168984"/>
    <s v="11/26/2014"/>
    <d v="2014-02-12T00:00:00"/>
    <x v="1"/>
    <s v="NW-18400"/>
    <s v="Natalie Webber"/>
    <x v="0"/>
    <s v="United States"/>
    <x v="241"/>
    <x v="21"/>
    <n v="97224"/>
    <x v="1"/>
    <s v="OFF-PA-10001166"/>
    <x v="1"/>
    <s v="Paper"/>
    <n v="15.552"/>
    <s v="Xerox 2"/>
    <n v="3"/>
    <n v="0.2"/>
    <n v="5.4432"/>
  </r>
  <r>
    <s v="CA-2014-168984"/>
    <s v="11/26/2014"/>
    <d v="2014-02-12T00:00:00"/>
    <x v="1"/>
    <s v="NW-18400"/>
    <s v="Natalie Webber"/>
    <x v="0"/>
    <s v="United States"/>
    <x v="241"/>
    <x v="21"/>
    <n v="97224"/>
    <x v="1"/>
    <s v="OFF-ST-10001097"/>
    <x v="1"/>
    <s v="Storage"/>
    <n v="669.08"/>
    <s v="Office Impressions Heavy Duty Welded Shelving &amp; Multimedia Storage Drawers"/>
    <n v="5"/>
    <n v="0.2"/>
    <n v="-167.27"/>
  </r>
  <r>
    <s v="CA-2014-168984"/>
    <s v="11/26/2014"/>
    <d v="2014-02-12T00:00:00"/>
    <x v="1"/>
    <s v="NW-18400"/>
    <s v="Natalie Webber"/>
    <x v="0"/>
    <s v="United States"/>
    <x v="241"/>
    <x v="21"/>
    <n v="97224"/>
    <x v="1"/>
    <s v="TEC-PH-10000038"/>
    <x v="2"/>
    <s v="Phones"/>
    <n v="438.33600000000001"/>
    <s v="Jawbone MINI JAMBOX Wireless Bluetooth Speaker"/>
    <n v="4"/>
    <n v="0.2"/>
    <n v="-87.667199999999994"/>
  </r>
  <r>
    <s v="CA-2016-157266"/>
    <s v="5/26/2016"/>
    <d v="2016-01-06T00:00:00"/>
    <x v="1"/>
    <s v="TB-21280"/>
    <s v="Toby Braunhardt"/>
    <x v="0"/>
    <s v="United States"/>
    <x v="176"/>
    <x v="40"/>
    <n v="20016"/>
    <x v="3"/>
    <s v="OFF-PA-10002689"/>
    <x v="1"/>
    <s v="Paper"/>
    <n v="19.440000000000001"/>
    <s v="Weyerhaeuser First Choice Laser/Copy Paper (20Lb. and 88 Bright)"/>
    <n v="3"/>
    <n v="0"/>
    <n v="9.3312000000000008"/>
  </r>
  <r>
    <s v="CA-2016-157266"/>
    <s v="5/26/2016"/>
    <d v="2016-01-06T00:00:00"/>
    <x v="1"/>
    <s v="TB-21280"/>
    <s v="Toby Braunhardt"/>
    <x v="0"/>
    <s v="United States"/>
    <x v="176"/>
    <x v="40"/>
    <n v="20016"/>
    <x v="3"/>
    <s v="OFF-BI-10004728"/>
    <x v="1"/>
    <s v="Binders"/>
    <n v="9.64"/>
    <s v="Wilson Jones Turn Tabs Binder Tool for Ring Binders"/>
    <n v="2"/>
    <n v="0"/>
    <n v="4.4344000000000001"/>
  </r>
  <r>
    <s v="CA-2016-157266"/>
    <s v="5/26/2016"/>
    <d v="2016-01-06T00:00:00"/>
    <x v="1"/>
    <s v="TB-21280"/>
    <s v="Toby Braunhardt"/>
    <x v="0"/>
    <s v="United States"/>
    <x v="176"/>
    <x v="40"/>
    <n v="20016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6-157266"/>
    <s v="5/26/2016"/>
    <d v="2016-01-06T00:00:00"/>
    <x v="1"/>
    <s v="TB-21280"/>
    <s v="Toby Braunhardt"/>
    <x v="0"/>
    <s v="United States"/>
    <x v="176"/>
    <x v="40"/>
    <n v="20016"/>
    <x v="3"/>
    <s v="FUR-FU-10000629"/>
    <x v="0"/>
    <s v="Furnishings"/>
    <n v="41.37"/>
    <s v="9-3/4 Diameter Round Wall Clock"/>
    <n v="3"/>
    <n v="0"/>
    <n v="17.375399999999999"/>
  </r>
  <r>
    <s v="US-2014-134712"/>
    <s v="11/29/2014"/>
    <d v="2014-04-12T00:00:00"/>
    <x v="1"/>
    <s v="BS-11380"/>
    <s v="Bill Stewart"/>
    <x v="1"/>
    <s v="United States"/>
    <x v="242"/>
    <x v="10"/>
    <n v="60076"/>
    <x v="2"/>
    <s v="OFF-FA-10003112"/>
    <x v="1"/>
    <s v="Fasteners"/>
    <n v="12.624000000000001"/>
    <s v="Staples"/>
    <n v="2"/>
    <n v="0.2"/>
    <n v="3.9449999999999998"/>
  </r>
  <r>
    <s v="CA-2015-111829"/>
    <s v="3/19/2015"/>
    <s v="3/20/2015"/>
    <x v="2"/>
    <s v="FH-14365"/>
    <s v="Fred Hopkins"/>
    <x v="1"/>
    <s v="United States"/>
    <x v="4"/>
    <x v="4"/>
    <n v="98115"/>
    <x v="1"/>
    <s v="OFF-ST-10000142"/>
    <x v="1"/>
    <s v="Storage"/>
    <n v="1247.6400000000001"/>
    <s v="Deluxe Rollaway Locking File with Drawer"/>
    <n v="3"/>
    <n v="0"/>
    <n v="349.33920000000001"/>
  </r>
  <r>
    <s v="CA-2015-111829"/>
    <s v="3/19/2015"/>
    <s v="3/20/2015"/>
    <x v="2"/>
    <s v="FH-14365"/>
    <s v="Fred Hopkins"/>
    <x v="1"/>
    <s v="United States"/>
    <x v="4"/>
    <x v="4"/>
    <n v="98115"/>
    <x v="1"/>
    <s v="TEC-CO-10001766"/>
    <x v="2"/>
    <s v="Copiers"/>
    <n v="3149.93"/>
    <s v="Canon PC940 Copier"/>
    <n v="7"/>
    <n v="0"/>
    <n v="1480.4671000000001"/>
  </r>
  <r>
    <s v="CA-2015-111829"/>
    <s v="3/19/2015"/>
    <s v="3/20/2015"/>
    <x v="2"/>
    <s v="FH-14365"/>
    <s v="Fred Hopkins"/>
    <x v="1"/>
    <s v="United States"/>
    <x v="4"/>
    <x v="4"/>
    <n v="98115"/>
    <x v="1"/>
    <s v="OFF-PA-10004359"/>
    <x v="1"/>
    <s v="Paper"/>
    <n v="209.7"/>
    <s v="Multicolor Computer Printout Paper"/>
    <n v="2"/>
    <n v="0"/>
    <n v="100.65600000000001"/>
  </r>
  <r>
    <s v="CA-2015-105221"/>
    <d v="2015-01-11T00:00:00"/>
    <d v="2015-03-11T00:00:00"/>
    <x v="2"/>
    <s v="VM-21685"/>
    <s v="Valerie Mitchum"/>
    <x v="2"/>
    <s v="United States"/>
    <x v="10"/>
    <x v="9"/>
    <n v="19140"/>
    <x v="3"/>
    <s v="TEC-AC-10002323"/>
    <x v="2"/>
    <s v="Accessories"/>
    <n v="35.36"/>
    <s v="SanDisk Ultra 32 GB MicroSDHC Class 10 Memory Card"/>
    <n v="2"/>
    <n v="0.2"/>
    <n v="-3.0939999999999999"/>
  </r>
  <r>
    <s v="CA-2015-105221"/>
    <d v="2015-01-11T00:00:00"/>
    <d v="2015-03-11T00:00:00"/>
    <x v="2"/>
    <s v="VM-21685"/>
    <s v="Valerie Mitchum"/>
    <x v="2"/>
    <s v="United States"/>
    <x v="10"/>
    <x v="9"/>
    <n v="19140"/>
    <x v="3"/>
    <s v="OFF-FA-10001135"/>
    <x v="1"/>
    <s v="Fasteners"/>
    <n v="3.1680000000000001"/>
    <s v="Brites Rubber Bands, 1 1/2 oz. Box"/>
    <n v="2"/>
    <n v="0.2"/>
    <n v="-0.71279999999999999"/>
  </r>
  <r>
    <s v="CA-2015-120341"/>
    <s v="9/26/2015"/>
    <s v="9/29/2015"/>
    <x v="0"/>
    <s v="SF-20200"/>
    <s v="Sarah Foster"/>
    <x v="0"/>
    <s v="United States"/>
    <x v="10"/>
    <x v="9"/>
    <n v="19143"/>
    <x v="3"/>
    <s v="OFF-BI-10004224"/>
    <x v="1"/>
    <s v="Binders"/>
    <n v="121.104"/>
    <s v="Catalog Binders with Expanding Posts"/>
    <n v="6"/>
    <n v="0.7"/>
    <n v="-100.92"/>
  </r>
  <r>
    <s v="CA-2015-120341"/>
    <s v="9/26/2015"/>
    <s v="9/29/2015"/>
    <x v="0"/>
    <s v="SF-20200"/>
    <s v="Sarah Foster"/>
    <x v="0"/>
    <s v="United States"/>
    <x v="10"/>
    <x v="9"/>
    <n v="19143"/>
    <x v="3"/>
    <s v="TEC-PH-10003357"/>
    <x v="2"/>
    <s v="Phones"/>
    <n v="45.893999999999998"/>
    <s v="Grandstream GXP2100 Mainstream Business Phone"/>
    <n v="1"/>
    <n v="0.4"/>
    <n v="-9.1788000000000007"/>
  </r>
  <r>
    <s v="CA-2014-135699"/>
    <s v="8/29/2014"/>
    <s v="8/29/2014"/>
    <x v="3"/>
    <s v="HH-15010"/>
    <s v="Hilary Holden"/>
    <x v="1"/>
    <s v="United States"/>
    <x v="8"/>
    <x v="1"/>
    <n v="94110"/>
    <x v="1"/>
    <s v="OFF-PA-10004475"/>
    <x v="1"/>
    <s v="Paper"/>
    <n v="109.92"/>
    <s v="Xerox 1940"/>
    <n v="2"/>
    <n v="0"/>
    <n v="53.860799999999998"/>
  </r>
  <r>
    <s v="CA-2014-135699"/>
    <s v="8/29/2014"/>
    <s v="8/29/2014"/>
    <x v="3"/>
    <s v="HH-15010"/>
    <s v="Hilary Holden"/>
    <x v="1"/>
    <s v="United States"/>
    <x v="8"/>
    <x v="1"/>
    <n v="94110"/>
    <x v="1"/>
    <s v="OFF-PA-10003001"/>
    <x v="1"/>
    <s v="Paper"/>
    <n v="13.36"/>
    <s v="Xerox 1986"/>
    <n v="2"/>
    <n v="0"/>
    <n v="6.4127999999999998"/>
  </r>
  <r>
    <s v="US-2017-132444"/>
    <s v="11/18/2017"/>
    <s v="11/21/2017"/>
    <x v="2"/>
    <s v="CD-12280"/>
    <s v="Christina DeMoss"/>
    <x v="0"/>
    <s v="United States"/>
    <x v="4"/>
    <x v="4"/>
    <n v="98105"/>
    <x v="1"/>
    <s v="OFF-ST-10003442"/>
    <x v="1"/>
    <s v="Storage"/>
    <n v="169.68"/>
    <s v="Eldon Portable Mobile Manager"/>
    <n v="6"/>
    <n v="0"/>
    <n v="45.813600000000001"/>
  </r>
  <r>
    <s v="US-2017-132444"/>
    <s v="11/18/2017"/>
    <s v="11/21/2017"/>
    <x v="2"/>
    <s v="CD-12280"/>
    <s v="Christina DeMoss"/>
    <x v="0"/>
    <s v="United States"/>
    <x v="4"/>
    <x v="4"/>
    <n v="98105"/>
    <x v="1"/>
    <s v="TEC-AC-10003832"/>
    <x v="2"/>
    <s v="Accessories"/>
    <n v="132.52000000000001"/>
    <s v="Imation 16GB Mini TravelDrive USB 2.0 Flash Drive"/>
    <n v="4"/>
    <n v="0"/>
    <n v="54.333199999999998"/>
  </r>
  <r>
    <s v="US-2017-132444"/>
    <s v="11/18/2017"/>
    <s v="11/21/2017"/>
    <x v="2"/>
    <s v="CD-12280"/>
    <s v="Christina DeMoss"/>
    <x v="0"/>
    <s v="United States"/>
    <x v="4"/>
    <x v="4"/>
    <n v="98105"/>
    <x v="1"/>
    <s v="OFF-FA-10000611"/>
    <x v="1"/>
    <s v="Fasteners"/>
    <n v="2.96"/>
    <s v="Binder Clips by OIC"/>
    <n v="2"/>
    <n v="0"/>
    <n v="1.4208000000000001"/>
  </r>
  <r>
    <s v="US-2017-132444"/>
    <s v="11/18/2017"/>
    <s v="11/21/2017"/>
    <x v="2"/>
    <s v="CD-12280"/>
    <s v="Christina DeMoss"/>
    <x v="0"/>
    <s v="United States"/>
    <x v="4"/>
    <x v="4"/>
    <n v="98105"/>
    <x v="1"/>
    <s v="OFF-BI-10001116"/>
    <x v="1"/>
    <s v="Binders"/>
    <n v="8.4480000000000004"/>
    <s v="Wilson Jones 1&quot; Hanging DublLock Ring Binders"/>
    <n v="2"/>
    <n v="0.2"/>
    <n v="2.9567999999999999"/>
  </r>
  <r>
    <s v="US-2017-132444"/>
    <s v="11/18/2017"/>
    <s v="11/21/2017"/>
    <x v="2"/>
    <s v="CD-12280"/>
    <s v="Christina DeMoss"/>
    <x v="0"/>
    <s v="United States"/>
    <x v="4"/>
    <x v="4"/>
    <n v="98105"/>
    <x v="1"/>
    <s v="OFF-ST-10000563"/>
    <x v="1"/>
    <s v="Storage"/>
    <n v="95.94"/>
    <s v="Fellowes Bankers Box Stor/Drawer Steel Plus"/>
    <n v="3"/>
    <n v="0"/>
    <n v="9.5939999999999994"/>
  </r>
  <r>
    <s v="CA-2014-127159"/>
    <d v="2014-12-05T00:00:00"/>
    <s v="5/15/2014"/>
    <x v="2"/>
    <s v="HL-15040"/>
    <s v="Hunter Lopez"/>
    <x v="0"/>
    <s v="United States"/>
    <x v="158"/>
    <x v="6"/>
    <n v="53209"/>
    <x v="2"/>
    <s v="FUR-FU-10000010"/>
    <x v="0"/>
    <s v="Furnishings"/>
    <n v="34.79"/>
    <s v="DAX Value U-Channel Document Frames, Easel Back"/>
    <n v="7"/>
    <n v="0"/>
    <n v="10.7849"/>
  </r>
  <r>
    <s v="CA-2017-161809"/>
    <s v="1/20/2017"/>
    <s v="1/26/2017"/>
    <x v="1"/>
    <s v="TH-21100"/>
    <s v="Thea Hendricks"/>
    <x v="0"/>
    <s v="United States"/>
    <x v="1"/>
    <x v="1"/>
    <n v="90045"/>
    <x v="1"/>
    <s v="TEC-PH-10004922"/>
    <x v="2"/>
    <s v="Phones"/>
    <n v="160.77600000000001"/>
    <s v="RCA Visys Integrated PBX 8-Line Router"/>
    <n v="3"/>
    <n v="0.2"/>
    <n v="10.048500000000001"/>
  </r>
  <r>
    <s v="CA-2017-127285"/>
    <s v="10/30/2017"/>
    <d v="2017-06-11T00:00:00"/>
    <x v="1"/>
    <s v="MM-18055"/>
    <s v="Michelle Moray"/>
    <x v="0"/>
    <s v="United States"/>
    <x v="4"/>
    <x v="4"/>
    <n v="98115"/>
    <x v="1"/>
    <s v="OFF-BI-10004330"/>
    <x v="1"/>
    <s v="Binders"/>
    <n v="88.751999999999995"/>
    <s v="GBC Velobind Prepunched Cover Sets, Regency Series"/>
    <n v="3"/>
    <n v="0.2"/>
    <n v="27.734999999999999"/>
  </r>
  <r>
    <s v="CA-2017-127285"/>
    <s v="10/30/2017"/>
    <d v="2017-06-11T00:00:00"/>
    <x v="1"/>
    <s v="MM-18055"/>
    <s v="Michelle Moray"/>
    <x v="0"/>
    <s v="United States"/>
    <x v="4"/>
    <x v="4"/>
    <n v="98115"/>
    <x v="1"/>
    <s v="OFF-BI-10002072"/>
    <x v="1"/>
    <s v="Binders"/>
    <n v="13.904"/>
    <s v="Cardinal Slant-D Ring Binders"/>
    <n v="2"/>
    <n v="0.2"/>
    <n v="5.2140000000000004"/>
  </r>
  <r>
    <s v="CA-2017-144526"/>
    <s v="4/30/2017"/>
    <d v="2017-06-05T00:00:00"/>
    <x v="1"/>
    <s v="QJ-19255"/>
    <s v="Quincy Jones"/>
    <x v="1"/>
    <s v="United States"/>
    <x v="10"/>
    <x v="9"/>
    <n v="19143"/>
    <x v="3"/>
    <s v="TEC-PH-10002549"/>
    <x v="2"/>
    <s v="Phones"/>
    <n v="677.58"/>
    <s v="Polycom SoundPoint IP 450 VoIP phone"/>
    <n v="5"/>
    <n v="0.4"/>
    <n v="-158.102"/>
  </r>
  <r>
    <s v="CA-2017-144526"/>
    <s v="4/30/2017"/>
    <d v="2017-06-05T00:00:00"/>
    <x v="1"/>
    <s v="QJ-19255"/>
    <s v="Quincy Jones"/>
    <x v="1"/>
    <s v="United States"/>
    <x v="10"/>
    <x v="9"/>
    <n v="19143"/>
    <x v="3"/>
    <s v="OFF-BI-10002353"/>
    <x v="1"/>
    <s v="Binders"/>
    <n v="13.896000000000001"/>
    <s v="GBC VeloBind Cover Sets"/>
    <n v="3"/>
    <n v="0.7"/>
    <n v="-9.2639999999999993"/>
  </r>
  <r>
    <s v="CA-2016-128531"/>
    <s v="11/24/2016"/>
    <s v="11/26/2016"/>
    <x v="0"/>
    <s v="NS-18505"/>
    <s v="Neola Schneider"/>
    <x v="0"/>
    <s v="United States"/>
    <x v="61"/>
    <x v="5"/>
    <n v="75217"/>
    <x v="2"/>
    <s v="OFF-ST-10001325"/>
    <x v="1"/>
    <s v="Storage"/>
    <n v="41.92"/>
    <s v="Sterilite Officeware Hinged File Box"/>
    <n v="5"/>
    <n v="0.2"/>
    <n v="3.6680000000000001"/>
  </r>
  <r>
    <s v="CA-2016-128531"/>
    <s v="11/24/2016"/>
    <s v="11/26/2016"/>
    <x v="0"/>
    <s v="NS-18505"/>
    <s v="Neola Schneider"/>
    <x v="0"/>
    <s v="United States"/>
    <x v="61"/>
    <x v="5"/>
    <n v="75217"/>
    <x v="2"/>
    <s v="TEC-AC-10002049"/>
    <x v="2"/>
    <s v="Accessories"/>
    <n v="297.57600000000002"/>
    <s v="Logitech G19 Programmable Gaming Keyboard"/>
    <n v="3"/>
    <n v="0.2"/>
    <n v="-7.4394"/>
  </r>
  <r>
    <s v="CA-2016-128531"/>
    <s v="11/24/2016"/>
    <s v="11/26/2016"/>
    <x v="0"/>
    <s v="NS-18505"/>
    <s v="Neola Schneider"/>
    <x v="0"/>
    <s v="United States"/>
    <x v="61"/>
    <x v="5"/>
    <n v="75217"/>
    <x v="2"/>
    <s v="OFF-FA-10002676"/>
    <x v="1"/>
    <s v="Fasteners"/>
    <n v="4.3440000000000003"/>
    <s v="Colored Push Pins"/>
    <n v="3"/>
    <n v="0.2"/>
    <n v="0.86880000000000002"/>
  </r>
  <r>
    <s v="CA-2016-128531"/>
    <s v="11/24/2016"/>
    <s v="11/26/2016"/>
    <x v="0"/>
    <s v="NS-18505"/>
    <s v="Neola Schneider"/>
    <x v="0"/>
    <s v="United States"/>
    <x v="61"/>
    <x v="5"/>
    <n v="75217"/>
    <x v="2"/>
    <s v="TEC-AC-10003023"/>
    <x v="2"/>
    <s v="Accessories"/>
    <n v="94.992000000000004"/>
    <s v="Logitech G105 Gaming Keyboard"/>
    <n v="2"/>
    <n v="0.2"/>
    <n v="-2.3748"/>
  </r>
  <r>
    <s v="CA-2016-128531"/>
    <s v="11/24/2016"/>
    <s v="11/26/2016"/>
    <x v="0"/>
    <s v="NS-18505"/>
    <s v="Neola Schneider"/>
    <x v="0"/>
    <s v="United States"/>
    <x v="61"/>
    <x v="5"/>
    <n v="75217"/>
    <x v="2"/>
    <s v="OFF-PA-10000167"/>
    <x v="1"/>
    <s v="Paper"/>
    <n v="74.352000000000004"/>
    <s v="Xerox 1925"/>
    <n v="3"/>
    <n v="0.2"/>
    <n v="23.234999999999999"/>
  </r>
  <r>
    <s v="CA-2016-128531"/>
    <s v="11/24/2016"/>
    <s v="11/26/2016"/>
    <x v="0"/>
    <s v="NS-18505"/>
    <s v="Neola Schneider"/>
    <x v="0"/>
    <s v="United States"/>
    <x v="61"/>
    <x v="5"/>
    <n v="75217"/>
    <x v="2"/>
    <s v="OFF-AR-10003405"/>
    <x v="1"/>
    <s v="Art"/>
    <n v="14.04"/>
    <s v="Dixon My First Ticonderoga Pencil, #2"/>
    <n v="3"/>
    <n v="0.2"/>
    <n v="1.5794999999999999"/>
  </r>
  <r>
    <s v="US-2015-157154"/>
    <d v="2015-10-01T00:00:00"/>
    <s v="1/15/2015"/>
    <x v="1"/>
    <s v="MM-17920"/>
    <s v="Michael Moore"/>
    <x v="0"/>
    <s v="United States"/>
    <x v="20"/>
    <x v="15"/>
    <n v="10011"/>
    <x v="3"/>
    <s v="FUR-TA-10001889"/>
    <x v="0"/>
    <s v="Tables"/>
    <n v="1018.104"/>
    <s v="Bush Advantage Collection Racetrack Conference Table"/>
    <n v="4"/>
    <n v="0.4"/>
    <n v="-373.3048"/>
  </r>
  <r>
    <s v="CA-2017-159457"/>
    <s v="10/19/2017"/>
    <s v="10/26/2017"/>
    <x v="1"/>
    <s v="RD-19480"/>
    <s v="Rick Duston"/>
    <x v="0"/>
    <s v="United States"/>
    <x v="12"/>
    <x v="5"/>
    <n v="77095"/>
    <x v="2"/>
    <s v="TEC-PH-10002185"/>
    <x v="2"/>
    <s v="Phones"/>
    <n v="16.68"/>
    <s v="QVS USB Car Charger 2-Port 2.1Amp for iPod/iPhone/iPad/iPad 2/iPad 3"/>
    <n v="3"/>
    <n v="0.2"/>
    <n v="5.2125000000000004"/>
  </r>
  <r>
    <s v="CA-2016-107615"/>
    <s v="3/22/2016"/>
    <s v="3/25/2016"/>
    <x v="2"/>
    <s v="RB-19645"/>
    <s v="Robert Barroso"/>
    <x v="1"/>
    <s v="United States"/>
    <x v="226"/>
    <x v="33"/>
    <n v="89031"/>
    <x v="1"/>
    <s v="TEC-AC-10001013"/>
    <x v="2"/>
    <s v="Accessories"/>
    <n v="58.58"/>
    <s v="Logitech ClearChat Comfort/USB Headset H390"/>
    <n v="2"/>
    <n v="0"/>
    <n v="19.331399999999999"/>
  </r>
  <r>
    <s v="CA-2017-111647"/>
    <d v="2017-03-07T00:00:00"/>
    <d v="2017-07-07T00:00:00"/>
    <x v="1"/>
    <s v="RD-19585"/>
    <s v="Rob Dowd"/>
    <x v="0"/>
    <s v="United States"/>
    <x v="243"/>
    <x v="5"/>
    <n v="75023"/>
    <x v="2"/>
    <s v="TEC-PH-10002726"/>
    <x v="2"/>
    <s v="Phones"/>
    <n v="167.96799999999999"/>
    <s v="netTALK DUO VoIP Telephone Service"/>
    <n v="4"/>
    <n v="0.2"/>
    <n v="62.988"/>
  </r>
  <r>
    <s v="CA-2015-150560"/>
    <d v="2015-11-12T00:00:00"/>
    <d v="2015-12-12T00:00:00"/>
    <x v="2"/>
    <s v="SW-20455"/>
    <s v="Shaun Weien"/>
    <x v="0"/>
    <s v="United States"/>
    <x v="244"/>
    <x v="17"/>
    <n v="23434"/>
    <x v="0"/>
    <s v="OFF-LA-10003930"/>
    <x v="1"/>
    <s v="Labels"/>
    <n v="196.62"/>
    <s v="Dot Matrix Printer Tape Reel Labels, White, 5000/Box"/>
    <n v="2"/>
    <n v="0"/>
    <n v="96.343800000000002"/>
  </r>
  <r>
    <s v="CA-2015-143077"/>
    <s v="9/17/2015"/>
    <s v="9/21/2015"/>
    <x v="1"/>
    <s v="SF-20965"/>
    <s v="Sylvia Foulston"/>
    <x v="1"/>
    <s v="United States"/>
    <x v="12"/>
    <x v="5"/>
    <n v="77041"/>
    <x v="2"/>
    <s v="FUR-FU-10003535"/>
    <x v="0"/>
    <s v="Furnishings"/>
    <n v="21.936"/>
    <s v="Howard Miller Distant Time Traveler Alarm Clock"/>
    <n v="2"/>
    <n v="0.6"/>
    <n v="-10.419600000000001"/>
  </r>
  <r>
    <s v="CA-2015-143077"/>
    <s v="9/17/2015"/>
    <s v="9/21/2015"/>
    <x v="1"/>
    <s v="SF-20965"/>
    <s v="Sylvia Foulston"/>
    <x v="1"/>
    <s v="United States"/>
    <x v="12"/>
    <x v="5"/>
    <n v="77041"/>
    <x v="2"/>
    <s v="OFF-BI-10000088"/>
    <x v="1"/>
    <s v="Binders"/>
    <n v="6.5880000000000001"/>
    <s v="GBC Imprintable Covers"/>
    <n v="3"/>
    <n v="0.8"/>
    <n v="-10.211399999999999"/>
  </r>
  <r>
    <s v="CA-2016-122728"/>
    <s v="5/18/2016"/>
    <s v="5/24/2016"/>
    <x v="1"/>
    <s v="EB-13930"/>
    <s v="Eric Barreto"/>
    <x v="0"/>
    <s v="United States"/>
    <x v="8"/>
    <x v="1"/>
    <n v="94110"/>
    <x v="1"/>
    <s v="OFF-ST-10000604"/>
    <x v="1"/>
    <s v="Storage"/>
    <n v="104.28"/>
    <s v="Home/Office Personal File Carts"/>
    <n v="3"/>
    <n v="0"/>
    <n v="26.07"/>
  </r>
  <r>
    <s v="CA-2016-122728"/>
    <s v="5/18/2016"/>
    <s v="5/24/2016"/>
    <x v="1"/>
    <s v="EB-13930"/>
    <s v="Eric Barreto"/>
    <x v="0"/>
    <s v="United States"/>
    <x v="8"/>
    <x v="1"/>
    <n v="94110"/>
    <x v="1"/>
    <s v="OFF-PA-10004040"/>
    <x v="1"/>
    <s v="Paper"/>
    <n v="17.940000000000001"/>
    <s v="Universal Premium White Copier/Laser Paper (20Lb. and 87 Bright)"/>
    <n v="3"/>
    <n v="0"/>
    <n v="8.7905999999999995"/>
  </r>
  <r>
    <s v="CA-2014-122882"/>
    <d v="2014-07-09T00:00:00"/>
    <s v="9/13/2014"/>
    <x v="1"/>
    <s v="SB-20290"/>
    <s v="Sean Braxton"/>
    <x v="1"/>
    <s v="United States"/>
    <x v="10"/>
    <x v="9"/>
    <n v="19134"/>
    <x v="3"/>
    <s v="OFF-ST-10002344"/>
    <x v="1"/>
    <s v="Storage"/>
    <n v="64.784000000000006"/>
    <s v="Carina 42&quot;Hx23 3/4&quot;W Media Storage Unit"/>
    <n v="1"/>
    <n v="0.2"/>
    <n v="-14.5764"/>
  </r>
  <r>
    <s v="CA-2014-122882"/>
    <d v="2014-07-09T00:00:00"/>
    <s v="9/13/2014"/>
    <x v="1"/>
    <s v="SB-20290"/>
    <s v="Sean Braxton"/>
    <x v="1"/>
    <s v="United States"/>
    <x v="10"/>
    <x v="9"/>
    <n v="19134"/>
    <x v="3"/>
    <s v="TEC-PH-10003589"/>
    <x v="2"/>
    <s v="Phones"/>
    <n v="32.381999999999998"/>
    <s v="invisibleSHIELD by ZAGG Smudge-Free Screen Protector"/>
    <n v="3"/>
    <n v="0.4"/>
    <n v="4.3175999999999997"/>
  </r>
  <r>
    <s v="CA-2014-122882"/>
    <d v="2014-07-09T00:00:00"/>
    <s v="9/13/2014"/>
    <x v="1"/>
    <s v="SB-20290"/>
    <s v="Sean Braxton"/>
    <x v="1"/>
    <s v="United States"/>
    <x v="10"/>
    <x v="9"/>
    <n v="19134"/>
    <x v="3"/>
    <s v="FUR-FU-10000758"/>
    <x v="0"/>
    <s v="Furnishings"/>
    <n v="42.368000000000002"/>
    <s v="DAX Natural Wood-Tone Poster Frame"/>
    <n v="2"/>
    <n v="0.2"/>
    <n v="8.4735999999999994"/>
  </r>
  <r>
    <s v="CA-2014-122882"/>
    <d v="2014-07-09T00:00:00"/>
    <s v="9/13/2014"/>
    <x v="1"/>
    <s v="SB-20290"/>
    <s v="Sean Braxton"/>
    <x v="1"/>
    <s v="United States"/>
    <x v="10"/>
    <x v="9"/>
    <n v="19134"/>
    <x v="3"/>
    <s v="TEC-MA-10004679"/>
    <x v="2"/>
    <s v="Machines"/>
    <n v="399.54"/>
    <s v="StarTech.com 10/100 VDSL2 Ethernet Extender Kit"/>
    <n v="4"/>
    <n v="0.7"/>
    <n v="-559.35599999999999"/>
  </r>
  <r>
    <s v="US-2016-101497"/>
    <s v="9/29/2016"/>
    <d v="2016-01-10T00:00:00"/>
    <x v="0"/>
    <s v="PS-18760"/>
    <s v="Pamela Stobb"/>
    <x v="0"/>
    <s v="United States"/>
    <x v="1"/>
    <x v="1"/>
    <n v="90008"/>
    <x v="1"/>
    <s v="OFF-PA-10000176"/>
    <x v="1"/>
    <s v="Paper"/>
    <n v="18.97"/>
    <s v="Xerox 1887"/>
    <n v="1"/>
    <n v="0"/>
    <n v="9.1056000000000008"/>
  </r>
  <r>
    <s v="CA-2016-147585"/>
    <d v="2016-07-11T00:00:00"/>
    <d v="2016-12-11T00:00:00"/>
    <x v="1"/>
    <s v="CB-12535"/>
    <s v="Claudia Bergmann"/>
    <x v="1"/>
    <s v="United States"/>
    <x v="8"/>
    <x v="1"/>
    <n v="94110"/>
    <x v="1"/>
    <s v="FUR-FU-10002597"/>
    <x v="0"/>
    <s v="Furnishings"/>
    <n v="14.82"/>
    <s v="C-Line Magnetic Cubicle Keepers, Clear Polypropylene"/>
    <n v="3"/>
    <n v="0"/>
    <n v="6.2244000000000002"/>
  </r>
  <r>
    <s v="CA-2017-149489"/>
    <s v="4/24/2017"/>
    <s v="4/27/2017"/>
    <x v="2"/>
    <s v="DK-12835"/>
    <s v="Damala Kotsonis"/>
    <x v="1"/>
    <s v="United States"/>
    <x v="10"/>
    <x v="9"/>
    <n v="19143"/>
    <x v="3"/>
    <s v="OFF-AP-10002495"/>
    <x v="1"/>
    <s v="Appliances"/>
    <n v="99.28"/>
    <s v="Acco Smartsocket Table Surge Protector, 6 Color-Coded Adapter Outlets"/>
    <n v="2"/>
    <n v="0.2"/>
    <n v="12.41"/>
  </r>
  <r>
    <s v="CA-2017-149489"/>
    <s v="4/24/2017"/>
    <s v="4/27/2017"/>
    <x v="2"/>
    <s v="DK-12835"/>
    <s v="Damala Kotsonis"/>
    <x v="1"/>
    <s v="United States"/>
    <x v="10"/>
    <x v="9"/>
    <n v="19143"/>
    <x v="3"/>
    <s v="OFF-BI-10002813"/>
    <x v="1"/>
    <s v="Binders"/>
    <n v="1.1879999999999999"/>
    <s v="Avery Reinforcements for Hole-Punch Pages"/>
    <n v="2"/>
    <n v="0.7"/>
    <n v="-0.99"/>
  </r>
  <r>
    <s v="CA-2017-149489"/>
    <s v="4/24/2017"/>
    <s v="4/27/2017"/>
    <x v="2"/>
    <s v="DK-12835"/>
    <s v="Damala Kotsonis"/>
    <x v="1"/>
    <s v="United States"/>
    <x v="10"/>
    <x v="9"/>
    <n v="19143"/>
    <x v="3"/>
    <s v="OFF-BI-10002414"/>
    <x v="1"/>
    <s v="Binders"/>
    <n v="7.5179999999999998"/>
    <s v="GBC ProClick Spines for 32-Hole Punch"/>
    <n v="2"/>
    <n v="0.7"/>
    <n v="-5.7637999999999998"/>
  </r>
  <r>
    <s v="CA-2017-143798"/>
    <d v="2017-10-12T00:00:00"/>
    <d v="2017-12-12T00:00:00"/>
    <x v="2"/>
    <s v="AW-10840"/>
    <s v="Anthony Witt"/>
    <x v="0"/>
    <s v="United States"/>
    <x v="10"/>
    <x v="9"/>
    <n v="19140"/>
    <x v="3"/>
    <s v="OFF-PA-10000788"/>
    <x v="1"/>
    <s v="Paper"/>
    <n v="10.368"/>
    <s v="Xerox 210"/>
    <n v="2"/>
    <n v="0.2"/>
    <n v="3.6288"/>
  </r>
  <r>
    <s v="CA-2017-143798"/>
    <d v="2017-10-12T00:00:00"/>
    <d v="2017-12-12T00:00:00"/>
    <x v="2"/>
    <s v="AW-10840"/>
    <s v="Anthony Witt"/>
    <x v="0"/>
    <s v="United States"/>
    <x v="10"/>
    <x v="9"/>
    <n v="19140"/>
    <x v="3"/>
    <s v="FUR-FU-10004306"/>
    <x v="0"/>
    <s v="Furnishings"/>
    <n v="310.88"/>
    <s v="Electrix Halogen Magnifier Lamp"/>
    <n v="2"/>
    <n v="0.2"/>
    <n v="23.315999999999999"/>
  </r>
  <r>
    <s v="CA-2014-142839"/>
    <s v="8/16/2014"/>
    <s v="8/20/2014"/>
    <x v="1"/>
    <s v="TS-21610"/>
    <s v="Troy Staebel"/>
    <x v="0"/>
    <s v="United States"/>
    <x v="10"/>
    <x v="9"/>
    <n v="19143"/>
    <x v="3"/>
    <s v="FUR-TA-10001539"/>
    <x v="0"/>
    <s v="Tables"/>
    <n v="853.09199999999998"/>
    <s v="Chromcraft Rectangular Conference Tables"/>
    <n v="6"/>
    <n v="0.4"/>
    <n v="-227.49119999999999"/>
  </r>
  <r>
    <s v="CA-2017-129833"/>
    <d v="2017-09-12T00:00:00"/>
    <s v="12/15/2017"/>
    <x v="1"/>
    <s v="HF-14995"/>
    <s v="Herbert Flentye"/>
    <x v="0"/>
    <s v="United States"/>
    <x v="245"/>
    <x v="14"/>
    <n v="46203"/>
    <x v="2"/>
    <s v="OFF-PA-10000575"/>
    <x v="1"/>
    <s v="Paper"/>
    <n v="33.450000000000003"/>
    <s v="Wirebound Message Books, Four 2 3/4 x 5 White Forms per Page"/>
    <n v="5"/>
    <n v="0"/>
    <n v="15.387"/>
  </r>
  <r>
    <s v="CA-2017-129833"/>
    <d v="2017-09-12T00:00:00"/>
    <s v="12/15/2017"/>
    <x v="1"/>
    <s v="HF-14995"/>
    <s v="Herbert Flentye"/>
    <x v="0"/>
    <s v="United States"/>
    <x v="245"/>
    <x v="14"/>
    <n v="46203"/>
    <x v="2"/>
    <s v="OFF-BI-10004182"/>
    <x v="1"/>
    <s v="Binders"/>
    <n v="10.4"/>
    <s v="Economy Binders"/>
    <n v="5"/>
    <n v="0"/>
    <n v="5.0960000000000001"/>
  </r>
  <r>
    <s v="US-2016-154361"/>
    <s v="3/14/2016"/>
    <s v="3/19/2016"/>
    <x v="1"/>
    <s v="HZ-14950"/>
    <s v="Henia Zydlo"/>
    <x v="0"/>
    <s v="United States"/>
    <x v="38"/>
    <x v="24"/>
    <n v="43229"/>
    <x v="3"/>
    <s v="FUR-FU-10004020"/>
    <x v="0"/>
    <s v="Furnishings"/>
    <n v="21.88"/>
    <s v="Advantus Panel Wall Acrylic Frame"/>
    <n v="5"/>
    <n v="0.2"/>
    <n v="6.2904999999999998"/>
  </r>
  <r>
    <s v="US-2016-158708"/>
    <s v="6/26/2016"/>
    <s v="6/29/2016"/>
    <x v="0"/>
    <s v="AB-10255"/>
    <s v="Alejandro Ballentine"/>
    <x v="2"/>
    <s v="United States"/>
    <x v="243"/>
    <x v="5"/>
    <n v="75023"/>
    <x v="2"/>
    <s v="TEC-AC-10003133"/>
    <x v="2"/>
    <s v="Accessories"/>
    <n v="13.616"/>
    <s v="Memorex Mini Travel Drive 4 GB USB 2.0 Flash Drive"/>
    <n v="2"/>
    <n v="0.2"/>
    <n v="3.5741999999999998"/>
  </r>
  <r>
    <s v="CA-2015-156335"/>
    <s v="9/25/2015"/>
    <s v="9/28/2015"/>
    <x v="0"/>
    <s v="PO-19195"/>
    <s v="Phillina Ober"/>
    <x v="2"/>
    <s v="United States"/>
    <x v="246"/>
    <x v="30"/>
    <n v="7002"/>
    <x v="3"/>
    <s v="TEC-AC-10002006"/>
    <x v="2"/>
    <s v="Accessories"/>
    <n v="63.96"/>
    <s v="Memorex Micro Travel Drive 16 GB"/>
    <n v="4"/>
    <n v="0"/>
    <n v="19.8276"/>
  </r>
  <r>
    <s v="CA-2015-156335"/>
    <s v="9/25/2015"/>
    <s v="9/28/2015"/>
    <x v="0"/>
    <s v="PO-19195"/>
    <s v="Phillina Ober"/>
    <x v="2"/>
    <s v="United States"/>
    <x v="246"/>
    <x v="30"/>
    <n v="7002"/>
    <x v="3"/>
    <s v="OFF-BI-10003314"/>
    <x v="1"/>
    <s v="Binders"/>
    <n v="14.46"/>
    <s v="Tuff Stuff Recycled Round Ring Binders"/>
    <n v="3"/>
    <n v="0"/>
    <n v="7.0853999999999999"/>
  </r>
  <r>
    <s v="CA-2015-156335"/>
    <s v="9/25/2015"/>
    <s v="9/28/2015"/>
    <x v="0"/>
    <s v="PO-19195"/>
    <s v="Phillina Ober"/>
    <x v="2"/>
    <s v="United States"/>
    <x v="246"/>
    <x v="30"/>
    <n v="7002"/>
    <x v="3"/>
    <s v="TEC-PH-10002726"/>
    <x v="2"/>
    <s v="Phones"/>
    <n v="104.98"/>
    <s v="netTALK DUO VoIP Telephone Service"/>
    <n v="2"/>
    <n v="0"/>
    <n v="52.49"/>
  </r>
  <r>
    <s v="CA-2015-148376"/>
    <s v="12/27/2015"/>
    <s v="12/31/2015"/>
    <x v="1"/>
    <s v="AG-10900"/>
    <s v="Arthur Gainer"/>
    <x v="0"/>
    <s v="United States"/>
    <x v="1"/>
    <x v="1"/>
    <n v="90008"/>
    <x v="1"/>
    <s v="OFF-AP-10000240"/>
    <x v="1"/>
    <s v="Appliances"/>
    <n v="106.96"/>
    <s v="Belkin F9G930V10-GRY 9 Outlet Surge"/>
    <n v="2"/>
    <n v="0"/>
    <n v="31.0184"/>
  </r>
  <r>
    <s v="CA-2015-148376"/>
    <s v="12/27/2015"/>
    <s v="12/31/2015"/>
    <x v="1"/>
    <s v="AG-10900"/>
    <s v="Arthur Gainer"/>
    <x v="0"/>
    <s v="United States"/>
    <x v="1"/>
    <x v="1"/>
    <n v="90008"/>
    <x v="1"/>
    <s v="OFF-LA-10002381"/>
    <x v="1"/>
    <s v="Labels"/>
    <n v="21.56"/>
    <s v="Avery 497"/>
    <n v="7"/>
    <n v="0"/>
    <n v="10.348800000000001"/>
  </r>
  <r>
    <s v="CA-2014-135657"/>
    <d v="2014-03-06T00:00:00"/>
    <d v="2014-07-06T00:00:00"/>
    <x v="0"/>
    <s v="SC-20725"/>
    <s v="Steven Cartwright"/>
    <x v="0"/>
    <s v="United States"/>
    <x v="4"/>
    <x v="4"/>
    <n v="98115"/>
    <x v="1"/>
    <s v="FUR-TA-10004086"/>
    <x v="0"/>
    <s v="Tables"/>
    <n v="515.88"/>
    <s v="KI Adjustable-Height Table"/>
    <n v="6"/>
    <n v="0"/>
    <n v="113.4936"/>
  </r>
  <r>
    <s v="CA-2015-114069"/>
    <s v="7/13/2015"/>
    <s v="7/15/2015"/>
    <x v="0"/>
    <s v="ND-18370"/>
    <s v="Natalie DeCherney"/>
    <x v="0"/>
    <s v="United States"/>
    <x v="20"/>
    <x v="15"/>
    <n v="10035"/>
    <x v="3"/>
    <s v="OFF-BI-10000320"/>
    <x v="1"/>
    <s v="Binders"/>
    <n v="11.808"/>
    <s v="GBC Plastic Binding Combs"/>
    <n v="2"/>
    <n v="0.2"/>
    <n v="4.2804000000000002"/>
  </r>
  <r>
    <s v="CA-2015-114069"/>
    <s v="7/13/2015"/>
    <s v="7/15/2015"/>
    <x v="0"/>
    <s v="ND-18370"/>
    <s v="Natalie DeCherney"/>
    <x v="0"/>
    <s v="United States"/>
    <x v="20"/>
    <x v="15"/>
    <n v="10035"/>
    <x v="3"/>
    <s v="FUR-CH-10000595"/>
    <x v="0"/>
    <s v="Chairs"/>
    <n v="1931.04"/>
    <s v="Safco Contoured Stacking Chairs"/>
    <n v="9"/>
    <n v="0.1"/>
    <n v="321.83999999999997"/>
  </r>
  <r>
    <s v="CA-2015-114069"/>
    <s v="7/13/2015"/>
    <s v="7/15/2015"/>
    <x v="0"/>
    <s v="ND-18370"/>
    <s v="Natalie DeCherney"/>
    <x v="0"/>
    <s v="United States"/>
    <x v="20"/>
    <x v="15"/>
    <n v="10035"/>
    <x v="3"/>
    <s v="OFF-PA-10000349"/>
    <x v="1"/>
    <s v="Paper"/>
    <n v="9.9600000000000009"/>
    <s v="Easy-staple paper"/>
    <n v="2"/>
    <n v="0"/>
    <n v="4.6811999999999996"/>
  </r>
  <r>
    <s v="CA-2014-139857"/>
    <d v="2014-02-02T00:00:00"/>
    <d v="2014-06-02T00:00:00"/>
    <x v="1"/>
    <s v="CD-12790"/>
    <s v="Cynthia Delaney"/>
    <x v="2"/>
    <s v="United States"/>
    <x v="70"/>
    <x v="1"/>
    <n v="92037"/>
    <x v="1"/>
    <s v="OFF-FA-10001843"/>
    <x v="1"/>
    <s v="Fasteners"/>
    <n v="12.35"/>
    <s v="Staples"/>
    <n v="5"/>
    <n v="0"/>
    <n v="5.8045"/>
  </r>
  <r>
    <s v="CA-2016-106306"/>
    <d v="2016-08-03T00:00:00"/>
    <d v="2016-08-03T00:00:00"/>
    <x v="3"/>
    <s v="PG-18820"/>
    <s v="Patrick Gardner"/>
    <x v="0"/>
    <s v="United States"/>
    <x v="220"/>
    <x v="16"/>
    <n v="85301"/>
    <x v="1"/>
    <s v="OFF-BI-10003676"/>
    <x v="1"/>
    <s v="Binders"/>
    <n v="9.702"/>
    <s v="GBC Standard Recycled Report Covers, Clear Plastic Sheets"/>
    <n v="3"/>
    <n v="0.7"/>
    <n v="-7.1147999999999998"/>
  </r>
  <r>
    <s v="CA-2015-100545"/>
    <s v="11/22/2015"/>
    <s v="11/26/2015"/>
    <x v="1"/>
    <s v="IM-15070"/>
    <s v="Irene Maddox"/>
    <x v="0"/>
    <s v="United States"/>
    <x v="10"/>
    <x v="9"/>
    <n v="19120"/>
    <x v="3"/>
    <s v="OFF-BI-10003638"/>
    <x v="1"/>
    <s v="Binders"/>
    <n v="11.61"/>
    <s v="GBC Durable Plastic Covers"/>
    <n v="2"/>
    <n v="0.7"/>
    <n v="-9.2880000000000003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OFF-LA-10003077"/>
    <x v="1"/>
    <s v="Labels"/>
    <n v="43.86"/>
    <s v="Avery 500"/>
    <n v="6"/>
    <n v="0"/>
    <n v="20.6142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TEC-PH-10003505"/>
    <x v="2"/>
    <s v="Phones"/>
    <n v="148.47999999999999"/>
    <s v="Geemarc AmpliPOWER60"/>
    <n v="2"/>
    <n v="0.2"/>
    <n v="16.704000000000001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OFF-PA-10003424"/>
    <x v="1"/>
    <s v="Paper"/>
    <n v="7.42"/>
    <s v="While you Were Out Message Book, One Form per Page"/>
    <n v="2"/>
    <n v="0"/>
    <n v="3.71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FUR-CH-10003061"/>
    <x v="0"/>
    <s v="Chairs"/>
    <n v="71.992000000000004"/>
    <s v="Global Leather Task Chair, Black"/>
    <n v="1"/>
    <n v="0.2"/>
    <n v="-0.89990000000000003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OFF-AR-10003514"/>
    <x v="1"/>
    <s v="Art"/>
    <n v="19.899999999999999"/>
    <s v="4009 Highlighters by Sanford"/>
    <n v="5"/>
    <n v="0"/>
    <n v="6.5670000000000002"/>
  </r>
  <r>
    <s v="CA-2017-123491"/>
    <s v="10/30/2017"/>
    <d v="2017-05-11T00:00:00"/>
    <x v="1"/>
    <s v="JK-15205"/>
    <s v="Jamie Kunitz"/>
    <x v="0"/>
    <s v="United States"/>
    <x v="8"/>
    <x v="1"/>
    <n v="94122"/>
    <x v="1"/>
    <s v="OFF-AP-10002684"/>
    <x v="1"/>
    <s v="Appliances"/>
    <n v="1702.12"/>
    <s v="Acco 7-Outlet Masterpiece Power Center, Wihtout Fax/Phone Line Protection"/>
    <n v="14"/>
    <n v="0"/>
    <n v="510.63600000000002"/>
  </r>
  <r>
    <s v="CA-2015-145401"/>
    <s v="1/30/2015"/>
    <d v="2015-04-02T00:00:00"/>
    <x v="1"/>
    <s v="JP-15520"/>
    <s v="Jeremy Pistek"/>
    <x v="0"/>
    <s v="United States"/>
    <x v="12"/>
    <x v="5"/>
    <n v="77070"/>
    <x v="2"/>
    <s v="OFF-PA-10004405"/>
    <x v="1"/>
    <s v="Paper"/>
    <n v="14.304"/>
    <s v="Rediform Voice Mail Log Books"/>
    <n v="6"/>
    <n v="0.2"/>
    <n v="5.0064000000000002"/>
  </r>
  <r>
    <s v="US-2017-124968"/>
    <d v="2017-08-09T00:00:00"/>
    <s v="9/13/2017"/>
    <x v="0"/>
    <s v="MM-18055"/>
    <s v="Michelle Moray"/>
    <x v="0"/>
    <s v="United States"/>
    <x v="22"/>
    <x v="10"/>
    <n v="60610"/>
    <x v="2"/>
    <s v="FUR-TA-10004289"/>
    <x v="0"/>
    <s v="Tables"/>
    <n v="765.625"/>
    <s v="BoxOffice By Design Rectangular and Half-Moon Meeting Room Tables"/>
    <n v="7"/>
    <n v="0.5"/>
    <n v="-566.5625"/>
  </r>
  <r>
    <s v="CA-2017-104003"/>
    <d v="2017-07-10T00:00:00"/>
    <s v="10/13/2017"/>
    <x v="1"/>
    <s v="DC-13285"/>
    <s v="Debra Catini"/>
    <x v="0"/>
    <s v="United States"/>
    <x v="8"/>
    <x v="1"/>
    <n v="94110"/>
    <x v="1"/>
    <s v="FUR-BO-10003965"/>
    <x v="0"/>
    <s v="Bookcases"/>
    <n v="307.666"/>
    <s v="O'Sullivan Manor Hill 2-Door Library in Brianna Oak"/>
    <n v="2"/>
    <n v="0.15"/>
    <n v="-14.478400000000001"/>
  </r>
  <r>
    <s v="CA-2016-154788"/>
    <s v="4/30/2016"/>
    <d v="2016-04-05T00:00:00"/>
    <x v="1"/>
    <s v="JL-15835"/>
    <s v="John Lee"/>
    <x v="0"/>
    <s v="United States"/>
    <x v="20"/>
    <x v="15"/>
    <n v="10011"/>
    <x v="3"/>
    <s v="OFF-BI-10003314"/>
    <x v="1"/>
    <s v="Binders"/>
    <n v="7.7119999999999997"/>
    <s v="Tuff Stuff Recycled Round Ring Binders"/>
    <n v="2"/>
    <n v="0.2"/>
    <n v="2.7955999999999999"/>
  </r>
  <r>
    <s v="CA-2016-169943"/>
    <s v="5/19/2016"/>
    <s v="5/24/2016"/>
    <x v="1"/>
    <s v="BN-11515"/>
    <s v="Bradley Nguyen"/>
    <x v="0"/>
    <s v="United States"/>
    <x v="20"/>
    <x v="15"/>
    <n v="10011"/>
    <x v="3"/>
    <s v="OFF-AP-10001563"/>
    <x v="1"/>
    <s v="Appliances"/>
    <n v="242.9"/>
    <s v="Belkin Premiere Surge Master II 8-outlet surge protector"/>
    <n v="5"/>
    <n v="0"/>
    <n v="70.441000000000003"/>
  </r>
  <r>
    <s v="CA-2016-169943"/>
    <s v="5/19/2016"/>
    <s v="5/24/2016"/>
    <x v="1"/>
    <s v="BN-11515"/>
    <s v="Bradley Nguyen"/>
    <x v="0"/>
    <s v="United States"/>
    <x v="20"/>
    <x v="15"/>
    <n v="10011"/>
    <x v="3"/>
    <s v="OFF-ST-10004123"/>
    <x v="1"/>
    <s v="Storage"/>
    <n v="454.9"/>
    <s v="Safco Industrial Wire Shelving System"/>
    <n v="5"/>
    <n v="0"/>
    <n v="0"/>
  </r>
  <r>
    <s v="CA-2016-169943"/>
    <s v="5/19/2016"/>
    <s v="5/24/2016"/>
    <x v="1"/>
    <s v="BN-11515"/>
    <s v="Bradley Nguyen"/>
    <x v="0"/>
    <s v="United States"/>
    <x v="20"/>
    <x v="15"/>
    <n v="10011"/>
    <x v="3"/>
    <s v="FUR-FU-10002088"/>
    <x v="0"/>
    <s v="Furnishings"/>
    <n v="35.92"/>
    <s v="Nu-Dell Float Frame 11 x 14 1/2"/>
    <n v="4"/>
    <n v="0"/>
    <n v="15.086399999999999"/>
  </r>
  <r>
    <s v="CA-2016-169943"/>
    <s v="5/19/2016"/>
    <s v="5/24/2016"/>
    <x v="1"/>
    <s v="BN-11515"/>
    <s v="Bradley Nguyen"/>
    <x v="0"/>
    <s v="United States"/>
    <x v="20"/>
    <x v="15"/>
    <n v="10011"/>
    <x v="3"/>
    <s v="FUR-FU-10000010"/>
    <x v="0"/>
    <s v="Furnishings"/>
    <n v="39.76"/>
    <s v="DAX Value U-Channel Document Frames, Easel Back"/>
    <n v="8"/>
    <n v="0"/>
    <n v="12.3256"/>
  </r>
  <r>
    <s v="CA-2016-169943"/>
    <s v="5/19/2016"/>
    <s v="5/24/2016"/>
    <x v="1"/>
    <s v="BN-11515"/>
    <s v="Bradley Nguyen"/>
    <x v="0"/>
    <s v="United States"/>
    <x v="20"/>
    <x v="15"/>
    <n v="10011"/>
    <x v="3"/>
    <s v="OFF-BI-10002824"/>
    <x v="1"/>
    <s v="Binders"/>
    <n v="47.744"/>
    <s v="Recycled Easel Ring Binders"/>
    <n v="4"/>
    <n v="0.2"/>
    <n v="14.92"/>
  </r>
  <r>
    <s v="US-2015-123218"/>
    <s v="12/20/2015"/>
    <s v="12/25/2015"/>
    <x v="1"/>
    <s v="KD-16345"/>
    <s v="Katherine Ducich"/>
    <x v="0"/>
    <s v="United States"/>
    <x v="22"/>
    <x v="10"/>
    <n v="60623"/>
    <x v="2"/>
    <s v="TEC-PH-10001061"/>
    <x v="2"/>
    <s v="Phones"/>
    <n v="159.98400000000001"/>
    <s v="Apple iPhone 5C"/>
    <n v="2"/>
    <n v="0.2"/>
    <n v="11.998799999999999"/>
  </r>
  <r>
    <s v="US-2015-123218"/>
    <s v="12/20/2015"/>
    <s v="12/25/2015"/>
    <x v="1"/>
    <s v="KD-16345"/>
    <s v="Katherine Ducich"/>
    <x v="0"/>
    <s v="United States"/>
    <x v="22"/>
    <x v="10"/>
    <n v="60623"/>
    <x v="2"/>
    <s v="TEC-AC-10000736"/>
    <x v="2"/>
    <s v="Accessories"/>
    <n v="255.96799999999999"/>
    <s v="Logitech G600 MMO Gaming Mouse"/>
    <n v="4"/>
    <n v="0.2"/>
    <n v="51.193600000000004"/>
  </r>
  <r>
    <s v="US-2015-123218"/>
    <s v="12/20/2015"/>
    <s v="12/25/2015"/>
    <x v="1"/>
    <s v="KD-16345"/>
    <s v="Katherine Ducich"/>
    <x v="0"/>
    <s v="United States"/>
    <x v="22"/>
    <x v="10"/>
    <n v="60623"/>
    <x v="2"/>
    <s v="FUR-BO-10003966"/>
    <x v="0"/>
    <s v="Bookcases"/>
    <n v="359.05799999999999"/>
    <s v="Sauder Facets Collection Library, Sky Alder Finish"/>
    <n v="3"/>
    <n v="0.3"/>
    <n v="-71.811599999999999"/>
  </r>
  <r>
    <s v="CA-2015-127453"/>
    <s v="12/19/2015"/>
    <s v="12/20/2015"/>
    <x v="2"/>
    <s v="JK-15370"/>
    <s v="Jay Kimmel"/>
    <x v="0"/>
    <s v="United States"/>
    <x v="10"/>
    <x v="9"/>
    <n v="19143"/>
    <x v="3"/>
    <s v="OFF-AP-10000828"/>
    <x v="1"/>
    <s v="Appliances"/>
    <n v="434.35199999999998"/>
    <s v="Avanti 4.4 Cu. Ft. Refrigerator"/>
    <n v="3"/>
    <n v="0.2"/>
    <n v="43.435200000000002"/>
  </r>
  <r>
    <s v="CA-2015-127453"/>
    <s v="12/19/2015"/>
    <s v="12/20/2015"/>
    <x v="2"/>
    <s v="JK-15370"/>
    <s v="Jay Kimmel"/>
    <x v="0"/>
    <s v="United States"/>
    <x v="10"/>
    <x v="9"/>
    <n v="19143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5-127453"/>
    <s v="12/19/2015"/>
    <s v="12/20/2015"/>
    <x v="2"/>
    <s v="JK-15370"/>
    <s v="Jay Kimmel"/>
    <x v="0"/>
    <s v="United States"/>
    <x v="10"/>
    <x v="9"/>
    <n v="19143"/>
    <x v="3"/>
    <s v="OFF-AP-10003860"/>
    <x v="1"/>
    <s v="Appliances"/>
    <n v="88.831999999999994"/>
    <s v="Fellowes Advanced 8 Outlet Surge Suppressor with Phone/Fax Protection"/>
    <n v="4"/>
    <n v="0.2"/>
    <n v="7.7728000000000002"/>
  </r>
  <r>
    <s v="US-2017-164056"/>
    <s v="4/29/2017"/>
    <d v="2017-04-05T00:00:00"/>
    <x v="0"/>
    <s v="FM-14215"/>
    <s v="Filia McAdams"/>
    <x v="1"/>
    <s v="United States"/>
    <x v="65"/>
    <x v="24"/>
    <n v="43017"/>
    <x v="3"/>
    <s v="FUR-TA-10001307"/>
    <x v="0"/>
    <s v="Tables"/>
    <n v="1048.3499999999999"/>
    <s v="SAFCO PlanMaster Heigh-Adjustable Drafting Table Base, 43w x 30d x 30-37h, Black"/>
    <n v="5"/>
    <n v="0.4"/>
    <n v="-69.89"/>
  </r>
  <r>
    <s v="CA-2016-106894"/>
    <d v="2016-07-02T00:00:00"/>
    <d v="2016-07-02T00:00:00"/>
    <x v="3"/>
    <s v="CA-12265"/>
    <s v="Christina Anderson"/>
    <x v="0"/>
    <s v="United States"/>
    <x v="24"/>
    <x v="17"/>
    <n v="22153"/>
    <x v="0"/>
    <s v="TEC-AC-10003063"/>
    <x v="2"/>
    <s v="Accessories"/>
    <n v="100"/>
    <s v="Micro Innovations USB RF Wireless Keyboard with Mouse"/>
    <n v="4"/>
    <n v="0"/>
    <n v="21"/>
  </r>
  <r>
    <s v="CA-2016-106894"/>
    <d v="2016-07-02T00:00:00"/>
    <d v="2016-07-02T00:00:00"/>
    <x v="3"/>
    <s v="CA-12265"/>
    <s v="Christina Anderson"/>
    <x v="0"/>
    <s v="United States"/>
    <x v="24"/>
    <x v="17"/>
    <n v="22153"/>
    <x v="0"/>
    <s v="OFF-LA-10001045"/>
    <x v="1"/>
    <s v="Labels"/>
    <n v="7.83"/>
    <s v="Permanent Self-Adhesive File Folder Labels for Typewriters by Universal"/>
    <n v="3"/>
    <n v="0"/>
    <n v="3.6017999999999999"/>
  </r>
  <r>
    <s v="CA-2014-125136"/>
    <s v="9/28/2014"/>
    <d v="2014-03-10T00:00:00"/>
    <x v="1"/>
    <s v="KD-16495"/>
    <s v="Keith Dawkins"/>
    <x v="1"/>
    <s v="United States"/>
    <x v="115"/>
    <x v="3"/>
    <n v="28314"/>
    <x v="0"/>
    <s v="OFF-PA-10001457"/>
    <x v="1"/>
    <s v="Paper"/>
    <n v="96.256"/>
    <s v="White GlueTop Scratch Pads"/>
    <n v="8"/>
    <n v="0.2"/>
    <n v="31.283200000000001"/>
  </r>
  <r>
    <s v="CA-2014-125136"/>
    <s v="9/28/2014"/>
    <d v="2014-03-10T00:00:00"/>
    <x v="1"/>
    <s v="KD-16495"/>
    <s v="Keith Dawkins"/>
    <x v="1"/>
    <s v="United States"/>
    <x v="115"/>
    <x v="3"/>
    <n v="28314"/>
    <x v="0"/>
    <s v="OFF-PA-10001804"/>
    <x v="1"/>
    <s v="Paper"/>
    <n v="10.688000000000001"/>
    <s v="Xerox 195"/>
    <n v="2"/>
    <n v="0.2"/>
    <n v="3.7408000000000001"/>
  </r>
  <r>
    <s v="US-2016-131149"/>
    <d v="2016-10-07T00:00:00"/>
    <s v="7/14/2016"/>
    <x v="1"/>
    <s v="LH-17155"/>
    <s v="Logan Haushalter"/>
    <x v="0"/>
    <s v="United States"/>
    <x v="61"/>
    <x v="5"/>
    <n v="75081"/>
    <x v="2"/>
    <s v="OFF-ST-10000689"/>
    <x v="1"/>
    <s v="Storage"/>
    <n v="338.04"/>
    <s v="Fellowes Strictly Business Drawer File, Letter/Legal Size"/>
    <n v="3"/>
    <n v="0.2"/>
    <n v="-33.804000000000002"/>
  </r>
  <r>
    <s v="US-2016-131149"/>
    <d v="2016-10-07T00:00:00"/>
    <s v="7/14/2016"/>
    <x v="1"/>
    <s v="LH-17155"/>
    <s v="Logan Haushalter"/>
    <x v="0"/>
    <s v="United States"/>
    <x v="61"/>
    <x v="5"/>
    <n v="75081"/>
    <x v="2"/>
    <s v="OFF-AR-10002135"/>
    <x v="1"/>
    <s v="Art"/>
    <n v="154.24"/>
    <s v="Boston Heavy-Duty Trimline Electric Pencil Sharpeners"/>
    <n v="4"/>
    <n v="0.2"/>
    <n v="17.352"/>
  </r>
  <r>
    <s v="CA-2017-101483"/>
    <s v="7/29/2017"/>
    <d v="2017-01-08T00:00:00"/>
    <x v="0"/>
    <s v="AG-10675"/>
    <s v="Anna Gayman"/>
    <x v="0"/>
    <s v="United States"/>
    <x v="108"/>
    <x v="3"/>
    <n v="28540"/>
    <x v="0"/>
    <s v="OFF-AP-10002082"/>
    <x v="1"/>
    <s v="Appliances"/>
    <n v="34.847999999999999"/>
    <s v="Holmes HEPA Air Purifier"/>
    <n v="2"/>
    <n v="0.2"/>
    <n v="6.5339999999999998"/>
  </r>
  <r>
    <s v="CA-2017-101483"/>
    <s v="7/29/2017"/>
    <d v="2017-01-08T00:00:00"/>
    <x v="0"/>
    <s v="AG-10675"/>
    <s v="Anna Gayman"/>
    <x v="0"/>
    <s v="United States"/>
    <x v="108"/>
    <x v="3"/>
    <n v="28540"/>
    <x v="0"/>
    <s v="TEC-PH-10003442"/>
    <x v="2"/>
    <s v="Phones"/>
    <n v="22"/>
    <s v="Samsung Replacement EH64AVFWE Premium Headset"/>
    <n v="5"/>
    <n v="0.2"/>
    <n v="1.375"/>
  </r>
  <r>
    <s v="CA-2017-101483"/>
    <s v="7/29/2017"/>
    <d v="2017-01-08T00:00:00"/>
    <x v="0"/>
    <s v="AG-10675"/>
    <s v="Anna Gayman"/>
    <x v="0"/>
    <s v="United States"/>
    <x v="108"/>
    <x v="3"/>
    <n v="28540"/>
    <x v="0"/>
    <s v="OFF-AR-10002833"/>
    <x v="1"/>
    <s v="Art"/>
    <n v="4.3680000000000003"/>
    <s v="Newell 322"/>
    <n v="3"/>
    <n v="0.2"/>
    <n v="0.38219999999999998"/>
  </r>
  <r>
    <s v="CA-2015-130204"/>
    <d v="2015-03-09T00:00:00"/>
    <d v="2015-09-09T00:00:00"/>
    <x v="1"/>
    <s v="DB-13120"/>
    <s v="David Bremer"/>
    <x v="1"/>
    <s v="United States"/>
    <x v="8"/>
    <x v="1"/>
    <n v="94122"/>
    <x v="1"/>
    <s v="OFF-ST-10001325"/>
    <x v="1"/>
    <s v="Storage"/>
    <n v="31.44"/>
    <s v="Sterilite Officeware Hinged File Box"/>
    <n v="3"/>
    <n v="0"/>
    <n v="8.4887999999999995"/>
  </r>
  <r>
    <s v="CA-2015-130204"/>
    <d v="2015-03-09T00:00:00"/>
    <d v="2015-09-09T00:00:00"/>
    <x v="1"/>
    <s v="DB-13120"/>
    <s v="David Bremer"/>
    <x v="1"/>
    <s v="United States"/>
    <x v="8"/>
    <x v="1"/>
    <n v="94122"/>
    <x v="1"/>
    <s v="TEC-AC-10003038"/>
    <x v="2"/>
    <s v="Accessories"/>
    <n v="17.899999999999999"/>
    <s v="Kingston Digital DataTraveler 16GB USB 2.0"/>
    <n v="2"/>
    <n v="0"/>
    <n v="3.4009999999999998"/>
  </r>
  <r>
    <s v="CA-2015-130204"/>
    <d v="2015-03-09T00:00:00"/>
    <d v="2015-09-09T00:00:00"/>
    <x v="1"/>
    <s v="DB-13120"/>
    <s v="David Bremer"/>
    <x v="1"/>
    <s v="United States"/>
    <x v="8"/>
    <x v="1"/>
    <n v="94122"/>
    <x v="1"/>
    <s v="TEC-AC-10003590"/>
    <x v="2"/>
    <s v="Accessories"/>
    <n v="129.44999999999999"/>
    <s v="TRENDnet 56K USB 2.0 Phone, Internet and Fax Modem"/>
    <n v="5"/>
    <n v="0"/>
    <n v="46.601999999999997"/>
  </r>
  <r>
    <s v="CA-2014-110527"/>
    <d v="2014-09-08T00:00:00"/>
    <s v="8/16/2014"/>
    <x v="1"/>
    <s v="ED-13885"/>
    <s v="Emily Ducich"/>
    <x v="2"/>
    <s v="United States"/>
    <x v="70"/>
    <x v="1"/>
    <n v="92037"/>
    <x v="1"/>
    <s v="OFF-LA-10000262"/>
    <x v="1"/>
    <s v="Labels"/>
    <n v="20.88"/>
    <s v="Avery 494"/>
    <n v="8"/>
    <n v="0"/>
    <n v="9.6047999999999991"/>
  </r>
  <r>
    <s v="CA-2017-152807"/>
    <s v="10/30/2017"/>
    <d v="2017-03-11T00:00:00"/>
    <x v="1"/>
    <s v="MC-18100"/>
    <s v="Mick Crebagga"/>
    <x v="0"/>
    <s v="United States"/>
    <x v="10"/>
    <x v="9"/>
    <n v="19140"/>
    <x v="3"/>
    <s v="OFF-PA-10004355"/>
    <x v="1"/>
    <s v="Paper"/>
    <n v="20.736000000000001"/>
    <s v="Xerox 231"/>
    <n v="4"/>
    <n v="0.2"/>
    <n v="7.2576000000000001"/>
  </r>
  <r>
    <s v="CA-2017-152807"/>
    <s v="10/30/2017"/>
    <d v="2017-03-11T00:00:00"/>
    <x v="1"/>
    <s v="MC-18100"/>
    <s v="Mick Crebagga"/>
    <x v="0"/>
    <s v="United States"/>
    <x v="10"/>
    <x v="9"/>
    <n v="19140"/>
    <x v="3"/>
    <s v="FUR-FU-10004415"/>
    <x v="0"/>
    <s v="Furnishings"/>
    <n v="7.1680000000000001"/>
    <s v="Stacking Tray, Side-Loading, Legal, Smoke"/>
    <n v="2"/>
    <n v="0.2"/>
    <n v="0.98560000000000003"/>
  </r>
  <r>
    <s v="CA-2017-152807"/>
    <s v="10/30/2017"/>
    <d v="2017-03-11T00:00:00"/>
    <x v="1"/>
    <s v="MC-18100"/>
    <s v="Mick Crebagga"/>
    <x v="0"/>
    <s v="United States"/>
    <x v="10"/>
    <x v="9"/>
    <n v="19140"/>
    <x v="3"/>
    <s v="OFF-ST-10002486"/>
    <x v="1"/>
    <s v="Storage"/>
    <n v="11.167999999999999"/>
    <s v="Eldon Shelf Savers Cubes and Bins"/>
    <n v="2"/>
    <n v="0.2"/>
    <n v="-2.5127999999999999"/>
  </r>
  <r>
    <s v="CA-2017-152807"/>
    <s v="10/30/2017"/>
    <d v="2017-03-11T00:00:00"/>
    <x v="1"/>
    <s v="MC-18100"/>
    <s v="Mick Crebagga"/>
    <x v="0"/>
    <s v="United States"/>
    <x v="10"/>
    <x v="9"/>
    <n v="19140"/>
    <x v="3"/>
    <s v="TEC-AC-10001142"/>
    <x v="2"/>
    <s v="Accessories"/>
    <n v="442.4"/>
    <s v="First Data FD10 PIN Pad"/>
    <n v="7"/>
    <n v="0.2"/>
    <n v="-55.3"/>
  </r>
  <r>
    <s v="CA-2014-133270"/>
    <d v="2014-06-06T00:00:00"/>
    <d v="2014-09-06T00:00:00"/>
    <x v="2"/>
    <s v="BM-11785"/>
    <s v="Bryan Mills"/>
    <x v="0"/>
    <s v="United States"/>
    <x v="30"/>
    <x v="15"/>
    <n v="14609"/>
    <x v="3"/>
    <s v="OFF-AR-10002656"/>
    <x v="1"/>
    <s v="Art"/>
    <n v="13.36"/>
    <s v="Sanford Liquid Accent Highlighters"/>
    <n v="2"/>
    <n v="0"/>
    <n v="4.9432"/>
  </r>
  <r>
    <s v="CA-2016-155670"/>
    <s v="8/13/2016"/>
    <s v="8/17/2016"/>
    <x v="0"/>
    <s v="EM-14065"/>
    <s v="Erin Mull"/>
    <x v="0"/>
    <s v="United States"/>
    <x v="108"/>
    <x v="3"/>
    <n v="28540"/>
    <x v="0"/>
    <s v="OFF-BI-10000138"/>
    <x v="1"/>
    <s v="Binders"/>
    <n v="11.231999999999999"/>
    <s v="Acco Translucent Poly Ring Binders"/>
    <n v="8"/>
    <n v="0.7"/>
    <n v="-8.2368000000000006"/>
  </r>
  <r>
    <s v="CA-2016-155670"/>
    <s v="8/13/2016"/>
    <s v="8/17/2016"/>
    <x v="0"/>
    <s v="EM-14065"/>
    <s v="Erin Mull"/>
    <x v="0"/>
    <s v="United States"/>
    <x v="108"/>
    <x v="3"/>
    <n v="28540"/>
    <x v="0"/>
    <s v="OFF-PA-10004947"/>
    <x v="1"/>
    <s v="Paper"/>
    <n v="10.272"/>
    <s v="Easy-staple paper"/>
    <n v="3"/>
    <n v="0.2"/>
    <n v="3.21"/>
  </r>
  <r>
    <s v="US-2014-157406"/>
    <s v="4/25/2014"/>
    <s v="4/29/2014"/>
    <x v="1"/>
    <s v="DA-13450"/>
    <s v="Dianna Arnett"/>
    <x v="2"/>
    <s v="United States"/>
    <x v="12"/>
    <x v="5"/>
    <n v="77095"/>
    <x v="2"/>
    <s v="OFF-PA-10003543"/>
    <x v="1"/>
    <s v="Paper"/>
    <n v="10.368"/>
    <s v="Xerox 1985"/>
    <n v="2"/>
    <n v="0.2"/>
    <n v="3.6288"/>
  </r>
  <r>
    <s v="US-2014-157406"/>
    <s v="4/25/2014"/>
    <s v="4/29/2014"/>
    <x v="1"/>
    <s v="DA-13450"/>
    <s v="Dianna Arnett"/>
    <x v="2"/>
    <s v="United States"/>
    <x v="12"/>
    <x v="5"/>
    <n v="77095"/>
    <x v="2"/>
    <s v="OFF-AR-10002221"/>
    <x v="1"/>
    <s v="Art"/>
    <n v="6.24"/>
    <s v="12 Colored Short Pencils"/>
    <n v="3"/>
    <n v="0.2"/>
    <n v="0.54600000000000004"/>
  </r>
  <r>
    <s v="CA-2015-139094"/>
    <s v="11/22/2015"/>
    <s v="11/27/2015"/>
    <x v="1"/>
    <s v="MO-17800"/>
    <s v="Meg O'Connel"/>
    <x v="2"/>
    <s v="United States"/>
    <x v="52"/>
    <x v="5"/>
    <n v="78207"/>
    <x v="2"/>
    <s v="FUR-TA-10004607"/>
    <x v="0"/>
    <s v="Tables"/>
    <n v="206.96199999999999"/>
    <s v="Hon 2111 Invitation Series Straight Table"/>
    <n v="2"/>
    <n v="0.3"/>
    <n v="-32.522599999999997"/>
  </r>
  <r>
    <s v="CA-2017-168837"/>
    <s v="10/14/2017"/>
    <s v="10/17/2017"/>
    <x v="2"/>
    <s v="JW-15955"/>
    <s v="Joni Wasserman"/>
    <x v="0"/>
    <s v="United States"/>
    <x v="182"/>
    <x v="1"/>
    <n v="94601"/>
    <x v="1"/>
    <s v="FUR-FU-10001918"/>
    <x v="0"/>
    <s v="Furnishings"/>
    <n v="9.4600000000000009"/>
    <s v="C-Line Cubicle Keepers Polyproplyene Holder With Velcro Backings"/>
    <n v="2"/>
    <n v="0"/>
    <n v="3.6894"/>
  </r>
  <r>
    <s v="CA-2017-116715"/>
    <d v="2017-02-12T00:00:00"/>
    <d v="2017-05-12T00:00:00"/>
    <x v="2"/>
    <s v="VW-21775"/>
    <s v="Victoria Wilson"/>
    <x v="1"/>
    <s v="United States"/>
    <x v="8"/>
    <x v="1"/>
    <n v="94122"/>
    <x v="1"/>
    <s v="OFF-ST-10004340"/>
    <x v="1"/>
    <s v="Storage"/>
    <n v="559.62"/>
    <s v="Fellowes Mobile File Cart, Black"/>
    <n v="9"/>
    <n v="0"/>
    <n v="151.09739999999999"/>
  </r>
  <r>
    <s v="CA-2017-116715"/>
    <d v="2017-02-12T00:00:00"/>
    <d v="2017-05-12T00:00:00"/>
    <x v="2"/>
    <s v="VW-21775"/>
    <s v="Victoria Wilson"/>
    <x v="1"/>
    <s v="United States"/>
    <x v="8"/>
    <x v="1"/>
    <n v="94122"/>
    <x v="1"/>
    <s v="OFF-PA-10004475"/>
    <x v="1"/>
    <s v="Paper"/>
    <n v="109.92"/>
    <s v="Xerox 1940"/>
    <n v="2"/>
    <n v="0"/>
    <n v="53.860799999999998"/>
  </r>
  <r>
    <s v="CA-2017-116715"/>
    <d v="2017-02-12T00:00:00"/>
    <d v="2017-05-12T00:00:00"/>
    <x v="2"/>
    <s v="VW-21775"/>
    <s v="Victoria Wilson"/>
    <x v="1"/>
    <s v="United States"/>
    <x v="8"/>
    <x v="1"/>
    <n v="94122"/>
    <x v="1"/>
    <s v="OFF-PA-10003893"/>
    <x v="1"/>
    <s v="Paper"/>
    <n v="8.56"/>
    <s v="Xerox 1962"/>
    <n v="2"/>
    <n v="0"/>
    <n v="3.8519999999999999"/>
  </r>
  <r>
    <s v="CA-2015-135622"/>
    <d v="2015-08-12T00:00:00"/>
    <d v="2015-11-12T00:00:00"/>
    <x v="0"/>
    <s v="TT-21460"/>
    <s v="Tonja Turnell"/>
    <x v="2"/>
    <s v="United States"/>
    <x v="5"/>
    <x v="5"/>
    <n v="76106"/>
    <x v="2"/>
    <s v="OFF-PA-10000100"/>
    <x v="1"/>
    <s v="Paper"/>
    <n v="360.71199999999999"/>
    <s v="Xerox 1945"/>
    <n v="11"/>
    <n v="0.2"/>
    <n v="130.75810000000001"/>
  </r>
  <r>
    <s v="CA-2015-135622"/>
    <d v="2015-08-12T00:00:00"/>
    <d v="2015-11-12T00:00:00"/>
    <x v="0"/>
    <s v="TT-21460"/>
    <s v="Tonja Turnell"/>
    <x v="2"/>
    <s v="United States"/>
    <x v="5"/>
    <x v="5"/>
    <n v="76106"/>
    <x v="2"/>
    <s v="TEC-PH-10001817"/>
    <x v="2"/>
    <s v="Phones"/>
    <n v="1718.4"/>
    <s v="Wilson Electronics DB Pro Signal Booster"/>
    <n v="6"/>
    <n v="0.2"/>
    <n v="150.36000000000001"/>
  </r>
  <r>
    <s v="US-2015-107349"/>
    <s v="7/13/2015"/>
    <s v="7/15/2015"/>
    <x v="2"/>
    <s v="SL-20155"/>
    <s v="Sara Luxemburg"/>
    <x v="2"/>
    <s v="United States"/>
    <x v="12"/>
    <x v="5"/>
    <n v="77095"/>
    <x v="2"/>
    <s v="OFF-BI-10001765"/>
    <x v="1"/>
    <s v="Binders"/>
    <n v="41.567999999999998"/>
    <s v="Wilson Jones Heavy-Duty Casebound Ring Binders with Metal Hinges"/>
    <n v="6"/>
    <n v="0.8"/>
    <n v="-66.508799999999994"/>
  </r>
  <r>
    <s v="CA-2014-139017"/>
    <d v="2014-11-05T00:00:00"/>
    <s v="5/17/2014"/>
    <x v="1"/>
    <s v="RM-19375"/>
    <s v="Raymond Messe"/>
    <x v="0"/>
    <s v="United States"/>
    <x v="12"/>
    <x v="5"/>
    <n v="77095"/>
    <x v="2"/>
    <s v="TEC-AC-10001013"/>
    <x v="2"/>
    <s v="Accessories"/>
    <n v="46.863999999999997"/>
    <s v="Logitech ClearChat Comfort/USB Headset H390"/>
    <n v="2"/>
    <n v="0.2"/>
    <n v="7.6154000000000002"/>
  </r>
  <r>
    <s v="CA-2014-141817"/>
    <d v="2014-05-01T00:00:00"/>
    <d v="2014-12-01T00:00:00"/>
    <x v="1"/>
    <s v="MB-18085"/>
    <s v="Mick Brown"/>
    <x v="0"/>
    <s v="United States"/>
    <x v="10"/>
    <x v="9"/>
    <n v="19143"/>
    <x v="3"/>
    <s v="OFF-AR-10003478"/>
    <x v="1"/>
    <s v="Art"/>
    <n v="19.536000000000001"/>
    <s v="Avery Hi-Liter EverBold Pen Style Fluorescent Highlighters, 4/Pack"/>
    <n v="3"/>
    <n v="0.2"/>
    <n v="4.8840000000000003"/>
  </r>
  <r>
    <s v="CA-2015-130785"/>
    <d v="2015-05-09T00:00:00"/>
    <d v="2015-09-09T00:00:00"/>
    <x v="1"/>
    <s v="AG-10900"/>
    <s v="Arthur Gainer"/>
    <x v="0"/>
    <s v="United States"/>
    <x v="70"/>
    <x v="1"/>
    <n v="92105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30785"/>
    <d v="2015-05-09T00:00:00"/>
    <d v="2015-09-09T00:00:00"/>
    <x v="1"/>
    <s v="AG-10900"/>
    <s v="Arthur Gainer"/>
    <x v="0"/>
    <s v="United States"/>
    <x v="70"/>
    <x v="1"/>
    <n v="92105"/>
    <x v="1"/>
    <s v="OFF-BI-10001900"/>
    <x v="1"/>
    <s v="Binders"/>
    <n v="28.751999999999999"/>
    <s v="DXL Angle-View Binders with Locking Rings, Black"/>
    <n v="6"/>
    <n v="0.2"/>
    <n v="9.7037999999999993"/>
  </r>
  <r>
    <s v="CA-2015-130785"/>
    <d v="2015-05-09T00:00:00"/>
    <d v="2015-09-09T00:00:00"/>
    <x v="1"/>
    <s v="AG-10900"/>
    <s v="Arthur Gainer"/>
    <x v="0"/>
    <s v="United States"/>
    <x v="70"/>
    <x v="1"/>
    <n v="92105"/>
    <x v="1"/>
    <s v="FUR-BO-10003159"/>
    <x v="0"/>
    <s v="Bookcases"/>
    <n v="293.19900000000001"/>
    <s v="Sauder Camden County Collection Libraries, Planked Cherry Finish"/>
    <n v="3"/>
    <n v="0.15"/>
    <n v="-20.696400000000001"/>
  </r>
  <r>
    <s v="CA-2016-110254"/>
    <d v="2016-04-08T00:00:00"/>
    <d v="2016-08-08T00:00:00"/>
    <x v="1"/>
    <s v="ML-17755"/>
    <s v="Max Ludwig"/>
    <x v="2"/>
    <s v="United States"/>
    <x v="244"/>
    <x v="17"/>
    <n v="23434"/>
    <x v="0"/>
    <s v="OFF-SU-10002573"/>
    <x v="1"/>
    <s v="Supplies"/>
    <n v="35.06"/>
    <s v="Acme 10&quot; Easy Grip Assistive Scissors"/>
    <n v="2"/>
    <n v="0"/>
    <n v="10.518000000000001"/>
  </r>
  <r>
    <s v="CA-2016-110254"/>
    <d v="2016-04-08T00:00:00"/>
    <d v="2016-08-08T00:00:00"/>
    <x v="1"/>
    <s v="ML-17755"/>
    <s v="Max Ludwig"/>
    <x v="2"/>
    <s v="United States"/>
    <x v="244"/>
    <x v="17"/>
    <n v="23434"/>
    <x v="0"/>
    <s v="OFF-LA-10004484"/>
    <x v="1"/>
    <s v="Labels"/>
    <n v="4.13"/>
    <s v="Avery 476"/>
    <n v="1"/>
    <n v="0"/>
    <n v="1.8997999999999999"/>
  </r>
  <r>
    <s v="CA-2016-110254"/>
    <d v="2016-04-08T00:00:00"/>
    <d v="2016-08-08T00:00:00"/>
    <x v="1"/>
    <s v="ML-17755"/>
    <s v="Max Ludwig"/>
    <x v="2"/>
    <s v="United States"/>
    <x v="244"/>
    <x v="17"/>
    <n v="23434"/>
    <x v="0"/>
    <s v="FUR-FU-10001591"/>
    <x v="0"/>
    <s v="Furnishings"/>
    <n v="109.8"/>
    <s v="Advantus Panel Wall Certificate Holder - 8.5x11"/>
    <n v="9"/>
    <n v="0"/>
    <n v="46.116"/>
  </r>
  <r>
    <s v="CA-2016-110254"/>
    <d v="2016-04-08T00:00:00"/>
    <d v="2016-08-08T00:00:00"/>
    <x v="1"/>
    <s v="ML-17755"/>
    <s v="Max Ludwig"/>
    <x v="2"/>
    <s v="United States"/>
    <x v="244"/>
    <x v="17"/>
    <n v="23434"/>
    <x v="0"/>
    <s v="OFF-LA-10002034"/>
    <x v="1"/>
    <s v="Labels"/>
    <n v="9.82"/>
    <s v="Avery 478"/>
    <n v="2"/>
    <n v="0"/>
    <n v="4.8117999999999999"/>
  </r>
  <r>
    <s v="US-2014-158057"/>
    <s v="3/22/2014"/>
    <s v="3/26/2014"/>
    <x v="1"/>
    <s v="CC-12685"/>
    <s v="Craig Carroll"/>
    <x v="0"/>
    <s v="United States"/>
    <x v="247"/>
    <x v="3"/>
    <n v="27405"/>
    <x v="0"/>
    <s v="OFF-BI-10004410"/>
    <x v="1"/>
    <s v="Binders"/>
    <n v="7.6440000000000001"/>
    <s v="C-Line Peel &amp; Stick Add-On Filing Pockets, 8-3/4 x 5-1/8, 10/Pack"/>
    <n v="4"/>
    <n v="0.7"/>
    <n v="-5.8604000000000003"/>
  </r>
  <r>
    <s v="US-2014-158057"/>
    <s v="3/22/2014"/>
    <s v="3/26/2014"/>
    <x v="1"/>
    <s v="CC-12685"/>
    <s v="Craig Carroll"/>
    <x v="0"/>
    <s v="United States"/>
    <x v="247"/>
    <x v="3"/>
    <n v="27405"/>
    <x v="0"/>
    <s v="OFF-BI-10002735"/>
    <x v="1"/>
    <s v="Binders"/>
    <n v="51.465000000000003"/>
    <s v="GBC Prestige Therm-A-Bind Covers"/>
    <n v="5"/>
    <n v="0.7"/>
    <n v="-39.456499999999998"/>
  </r>
  <r>
    <s v="CA-2017-146024"/>
    <d v="2017-02-03T00:00:00"/>
    <d v="2017-08-03T00:00:00"/>
    <x v="1"/>
    <s v="SC-20770"/>
    <s v="Stewart Carmichael"/>
    <x v="1"/>
    <s v="United States"/>
    <x v="61"/>
    <x v="5"/>
    <n v="75081"/>
    <x v="2"/>
    <s v="OFF-SU-10001935"/>
    <x v="1"/>
    <s v="Supplies"/>
    <n v="6.976"/>
    <s v="Staple remover"/>
    <n v="4"/>
    <n v="0.2"/>
    <n v="-1.3952"/>
  </r>
  <r>
    <s v="CA-2017-146024"/>
    <d v="2017-02-03T00:00:00"/>
    <d v="2017-08-03T00:00:00"/>
    <x v="1"/>
    <s v="SC-20770"/>
    <s v="Stewart Carmichael"/>
    <x v="1"/>
    <s v="United States"/>
    <x v="61"/>
    <x v="5"/>
    <n v="75081"/>
    <x v="2"/>
    <s v="OFF-BI-10003291"/>
    <x v="1"/>
    <s v="Binders"/>
    <n v="12.222"/>
    <s v="Wilson Jones Leather-Like Binders with DublLock Round Rings"/>
    <n v="7"/>
    <n v="0.8"/>
    <n v="-20.1663"/>
  </r>
  <r>
    <s v="CA-2016-129686"/>
    <s v="11/27/2016"/>
    <s v="11/29/2016"/>
    <x v="0"/>
    <s v="GG-14650"/>
    <s v="Greg Guthrie"/>
    <x v="1"/>
    <s v="United States"/>
    <x v="22"/>
    <x v="10"/>
    <n v="60623"/>
    <x v="2"/>
    <s v="OFF-ST-10004337"/>
    <x v="1"/>
    <s v="Storage"/>
    <n v="97.983999999999995"/>
    <s v="SAFCO Commercial Wire Shelving, 72h"/>
    <n v="2"/>
    <n v="0.2"/>
    <n v="-24.495999999999999"/>
  </r>
  <r>
    <s v="CA-2016-129686"/>
    <s v="11/27/2016"/>
    <s v="11/29/2016"/>
    <x v="0"/>
    <s v="GG-14650"/>
    <s v="Greg Guthrie"/>
    <x v="1"/>
    <s v="United States"/>
    <x v="22"/>
    <x v="10"/>
    <n v="60623"/>
    <x v="2"/>
    <s v="TEC-AC-10001266"/>
    <x v="2"/>
    <s v="Accessories"/>
    <n v="62.4"/>
    <s v="Memorex Micro Travel Drive 8 GB"/>
    <n v="6"/>
    <n v="0.2"/>
    <n v="19.5"/>
  </r>
  <r>
    <s v="CA-2014-118976"/>
    <s v="4/28/2014"/>
    <d v="2014-03-05T00:00:00"/>
    <x v="1"/>
    <s v="MY-18295"/>
    <s v="Muhammed Yedwab"/>
    <x v="1"/>
    <s v="United States"/>
    <x v="248"/>
    <x v="39"/>
    <n v="21215"/>
    <x v="3"/>
    <s v="OFF-BI-10001628"/>
    <x v="1"/>
    <s v="Binders"/>
    <n v="20.86"/>
    <s v="Acco Data Flex Cable Posts For Top &amp; Bottom Load Binders, 6&quot; Capacity"/>
    <n v="2"/>
    <n v="0"/>
    <n v="9.3870000000000005"/>
  </r>
  <r>
    <s v="CA-2014-118976"/>
    <s v="4/28/2014"/>
    <d v="2014-03-05T00:00:00"/>
    <x v="1"/>
    <s v="MY-18295"/>
    <s v="Muhammed Yedwab"/>
    <x v="1"/>
    <s v="United States"/>
    <x v="248"/>
    <x v="39"/>
    <n v="21215"/>
    <x v="3"/>
    <s v="OFF-ST-10000877"/>
    <x v="1"/>
    <s v="Storage"/>
    <n v="497.61"/>
    <s v="Recycled Steel Personal File for Standard File Folders"/>
    <n v="9"/>
    <n v="0"/>
    <n v="129.37860000000001"/>
  </r>
  <r>
    <s v="CA-2014-118976"/>
    <s v="4/28/2014"/>
    <d v="2014-03-05T00:00:00"/>
    <x v="1"/>
    <s v="MY-18295"/>
    <s v="Muhammed Yedwab"/>
    <x v="1"/>
    <s v="United States"/>
    <x v="248"/>
    <x v="39"/>
    <n v="21215"/>
    <x v="3"/>
    <s v="OFF-AR-10004752"/>
    <x v="1"/>
    <s v="Art"/>
    <n v="5.34"/>
    <s v="Blackstonian Pencils"/>
    <n v="2"/>
    <n v="0"/>
    <n v="1.4952000000000001"/>
  </r>
  <r>
    <s v="CA-2014-118976"/>
    <s v="4/28/2014"/>
    <d v="2014-03-05T00:00:00"/>
    <x v="1"/>
    <s v="MY-18295"/>
    <s v="Muhammed Yedwab"/>
    <x v="1"/>
    <s v="United States"/>
    <x v="248"/>
    <x v="39"/>
    <n v="21215"/>
    <x v="3"/>
    <s v="OFF-LA-10000452"/>
    <x v="1"/>
    <s v="Labels"/>
    <n v="3.15"/>
    <s v="Avery 488"/>
    <n v="1"/>
    <n v="0"/>
    <n v="1.512"/>
  </r>
  <r>
    <s v="CA-2015-105347"/>
    <s v="11/24/2015"/>
    <s v="11/28/2015"/>
    <x v="1"/>
    <s v="DP-13000"/>
    <s v="Darren Powers"/>
    <x v="0"/>
    <s v="United States"/>
    <x v="1"/>
    <x v="1"/>
    <n v="90004"/>
    <x v="1"/>
    <s v="OFF-PA-10000675"/>
    <x v="1"/>
    <s v="Paper"/>
    <n v="368.91"/>
    <s v="Xerox 1919"/>
    <n v="9"/>
    <n v="0"/>
    <n v="180.76589999999999"/>
  </r>
  <r>
    <s v="CA-2015-105347"/>
    <s v="11/24/2015"/>
    <s v="11/28/2015"/>
    <x v="1"/>
    <s v="DP-13000"/>
    <s v="Darren Powers"/>
    <x v="0"/>
    <s v="United States"/>
    <x v="1"/>
    <x v="1"/>
    <n v="90004"/>
    <x v="1"/>
    <s v="OFF-AR-10003045"/>
    <x v="1"/>
    <s v="Art"/>
    <n v="14.7"/>
    <s v="Prang Colored Pencils"/>
    <n v="5"/>
    <n v="0"/>
    <n v="6.6150000000000002"/>
  </r>
  <r>
    <s v="CA-2016-124667"/>
    <d v="2016-11-11T00:00:00"/>
    <s v="11/16/2016"/>
    <x v="1"/>
    <s v="BD-11770"/>
    <s v="Bryan Davis"/>
    <x v="0"/>
    <s v="United States"/>
    <x v="20"/>
    <x v="15"/>
    <n v="10011"/>
    <x v="3"/>
    <s v="TEC-AC-10003447"/>
    <x v="2"/>
    <s v="Accessories"/>
    <n v="59.97"/>
    <s v="Micropad Numeric Keypads"/>
    <n v="3"/>
    <n v="0"/>
    <n v="14.9925"/>
  </r>
  <r>
    <s v="CA-2016-124667"/>
    <d v="2016-11-11T00:00:00"/>
    <s v="11/16/2016"/>
    <x v="1"/>
    <s v="BD-11770"/>
    <s v="Bryan Davis"/>
    <x v="0"/>
    <s v="United States"/>
    <x v="20"/>
    <x v="15"/>
    <n v="10011"/>
    <x v="3"/>
    <s v="OFF-ST-10002276"/>
    <x v="1"/>
    <s v="Storage"/>
    <n v="83.36"/>
    <s v="Safco Steel Mobile File Cart"/>
    <n v="1"/>
    <n v="0"/>
    <n v="20.84"/>
  </r>
  <r>
    <s v="CA-2015-111094"/>
    <d v="2015-09-07T00:00:00"/>
    <s v="7/13/2015"/>
    <x v="1"/>
    <s v="CB-12535"/>
    <s v="Claudia Bergmann"/>
    <x v="1"/>
    <s v="United States"/>
    <x v="47"/>
    <x v="31"/>
    <n v="2038"/>
    <x v="3"/>
    <s v="OFF-PA-10001609"/>
    <x v="1"/>
    <s v="Paper"/>
    <n v="6.58"/>
    <s v="Tops Wirebound Message Log Books"/>
    <n v="2"/>
    <n v="0"/>
    <n v="3.0268000000000002"/>
  </r>
  <r>
    <s v="CA-2015-111094"/>
    <d v="2015-09-07T00:00:00"/>
    <s v="7/13/2015"/>
    <x v="1"/>
    <s v="CB-12535"/>
    <s v="Claudia Bergmann"/>
    <x v="1"/>
    <s v="United States"/>
    <x v="47"/>
    <x v="31"/>
    <n v="2038"/>
    <x v="3"/>
    <s v="OFF-BI-10001597"/>
    <x v="1"/>
    <s v="Binders"/>
    <n v="122.94"/>
    <s v="Wilson Jones Ledger-Size, Piano-Hinge Binder, 2&quot;, Blue"/>
    <n v="3"/>
    <n v="0"/>
    <n v="59.011200000000002"/>
  </r>
  <r>
    <s v="CA-2017-166317"/>
    <s v="9/22/2017"/>
    <s v="9/26/2017"/>
    <x v="1"/>
    <s v="JE-15610"/>
    <s v="Jim Epp"/>
    <x v="1"/>
    <s v="United States"/>
    <x v="158"/>
    <x v="6"/>
    <n v="53209"/>
    <x v="2"/>
    <s v="OFF-PA-10004475"/>
    <x v="1"/>
    <s v="Paper"/>
    <n v="219.84"/>
    <s v="Xerox 1940"/>
    <n v="4"/>
    <n v="0"/>
    <n v="107.7216"/>
  </r>
  <r>
    <s v="CA-2017-166317"/>
    <s v="9/22/2017"/>
    <s v="9/26/2017"/>
    <x v="1"/>
    <s v="JE-15610"/>
    <s v="Jim Epp"/>
    <x v="1"/>
    <s v="United States"/>
    <x v="158"/>
    <x v="6"/>
    <n v="53209"/>
    <x v="2"/>
    <s v="TEC-AC-10004510"/>
    <x v="2"/>
    <s v="Accessories"/>
    <n v="98.16"/>
    <s v="Logitech Desktop MK120 Mouse and keyboard Combo"/>
    <n v="6"/>
    <n v="0"/>
    <n v="9.8160000000000007"/>
  </r>
  <r>
    <s v="CA-2017-166317"/>
    <s v="9/22/2017"/>
    <s v="9/26/2017"/>
    <x v="1"/>
    <s v="JE-15610"/>
    <s v="Jim Epp"/>
    <x v="1"/>
    <s v="United States"/>
    <x v="158"/>
    <x v="6"/>
    <n v="53209"/>
    <x v="2"/>
    <s v="OFF-BI-10002976"/>
    <x v="1"/>
    <s v="Binders"/>
    <n v="33.04"/>
    <s v="ACCOHIDE Binder by Acco"/>
    <n v="8"/>
    <n v="0"/>
    <n v="15.5288"/>
  </r>
  <r>
    <s v="CA-2017-166317"/>
    <s v="9/22/2017"/>
    <s v="9/26/2017"/>
    <x v="1"/>
    <s v="JE-15610"/>
    <s v="Jim Epp"/>
    <x v="1"/>
    <s v="United States"/>
    <x v="158"/>
    <x v="6"/>
    <n v="53209"/>
    <x v="2"/>
    <s v="TEC-PH-10001615"/>
    <x v="2"/>
    <s v="Phones"/>
    <n v="86.97"/>
    <s v="AT&amp;T CL82213"/>
    <n v="3"/>
    <n v="0"/>
    <n v="25.221299999999999"/>
  </r>
  <r>
    <s v="CA-2015-154326"/>
    <s v="2/15/2015"/>
    <s v="2/19/2015"/>
    <x v="1"/>
    <s v="RP-19855"/>
    <s v="Roy Phan"/>
    <x v="1"/>
    <s v="United States"/>
    <x v="249"/>
    <x v="6"/>
    <n v="53142"/>
    <x v="2"/>
    <s v="TEC-PH-10001819"/>
    <x v="2"/>
    <s v="Phones"/>
    <n v="134.97"/>
    <s v="Innergie mMini Combo Duo USB Travel Charging Kit"/>
    <n v="3"/>
    <n v="0"/>
    <n v="64.785600000000002"/>
  </r>
  <r>
    <s v="CA-2015-154326"/>
    <s v="2/15/2015"/>
    <s v="2/19/2015"/>
    <x v="1"/>
    <s v="RP-19855"/>
    <s v="Roy Phan"/>
    <x v="1"/>
    <s v="United States"/>
    <x v="249"/>
    <x v="6"/>
    <n v="53142"/>
    <x v="2"/>
    <s v="TEC-PH-10000560"/>
    <x v="2"/>
    <s v="Phones"/>
    <n v="699.98"/>
    <s v="Samsung Galaxy S III - 16GB - pebble blue (T-Mobile)"/>
    <n v="2"/>
    <n v="0"/>
    <n v="195.99440000000001"/>
  </r>
  <r>
    <s v="CA-2015-154326"/>
    <s v="2/15/2015"/>
    <s v="2/19/2015"/>
    <x v="1"/>
    <s v="RP-19855"/>
    <s v="Roy Phan"/>
    <x v="1"/>
    <s v="United States"/>
    <x v="249"/>
    <x v="6"/>
    <n v="53142"/>
    <x v="2"/>
    <s v="TEC-AC-10004568"/>
    <x v="2"/>
    <s v="Accessories"/>
    <n v="139.94999999999999"/>
    <s v="Maxell LTO Ultrium - 800 GB"/>
    <n v="5"/>
    <n v="0"/>
    <n v="26.590499999999999"/>
  </r>
  <r>
    <s v="CA-2014-102008"/>
    <s v="9/30/2014"/>
    <d v="2014-04-10T00:00:00"/>
    <x v="1"/>
    <s v="RA-19915"/>
    <s v="Russell Applegate"/>
    <x v="0"/>
    <s v="United States"/>
    <x v="20"/>
    <x v="15"/>
    <n v="10011"/>
    <x v="3"/>
    <s v="OFF-PA-10004092"/>
    <x v="1"/>
    <s v="Paper"/>
    <n v="48.94"/>
    <s v="Tops Green Bar Computer Printout Paper"/>
    <n v="1"/>
    <n v="0"/>
    <n v="24.47"/>
  </r>
  <r>
    <s v="CA-2014-120474"/>
    <d v="2014-01-12T00:00:00"/>
    <d v="2014-03-12T00:00:00"/>
    <x v="2"/>
    <s v="RP-19390"/>
    <s v="Resi Pölking"/>
    <x v="0"/>
    <s v="United States"/>
    <x v="6"/>
    <x v="6"/>
    <n v="53711"/>
    <x v="2"/>
    <s v="FUR-CH-10001854"/>
    <x v="0"/>
    <s v="Chairs"/>
    <n v="2807.84"/>
    <s v="Office Star - Professional Matrix Back Chair with 2-to-1 Synchro Tilt and Mesh Fabric Seat"/>
    <n v="8"/>
    <n v="0"/>
    <n v="673.88160000000005"/>
  </r>
  <r>
    <s v="CA-2014-120474"/>
    <d v="2014-01-12T00:00:00"/>
    <d v="2014-03-12T00:00:00"/>
    <x v="2"/>
    <s v="RP-19390"/>
    <s v="Resi Pölking"/>
    <x v="0"/>
    <s v="United States"/>
    <x v="6"/>
    <x v="6"/>
    <n v="53711"/>
    <x v="2"/>
    <s v="OFF-AR-10000475"/>
    <x v="1"/>
    <s v="Art"/>
    <n v="46.64"/>
    <s v="Hunt BOSTON Vista Battery-Operated Pencil Sharpener, Black"/>
    <n v="4"/>
    <n v="0"/>
    <n v="12.5928"/>
  </r>
  <r>
    <s v="CA-2014-104773"/>
    <d v="2014-08-12T00:00:00"/>
    <s v="12/13/2014"/>
    <x v="1"/>
    <s v="TB-21175"/>
    <s v="Thomas Boland"/>
    <x v="1"/>
    <s v="United States"/>
    <x v="12"/>
    <x v="5"/>
    <n v="77041"/>
    <x v="2"/>
    <s v="OFF-ST-10000777"/>
    <x v="1"/>
    <s v="Storage"/>
    <n v="60.415999999999997"/>
    <s v="Companion Letter/Legal File, Black"/>
    <n v="2"/>
    <n v="0.2"/>
    <n v="6.0415999999999999"/>
  </r>
  <r>
    <s v="CA-2016-140774"/>
    <d v="2016-05-09T00:00:00"/>
    <d v="2016-10-09T00:00:00"/>
    <x v="1"/>
    <s v="BE-11455"/>
    <s v="Brad Eason"/>
    <x v="2"/>
    <s v="United States"/>
    <x v="250"/>
    <x v="41"/>
    <n v="66062"/>
    <x v="2"/>
    <s v="OFF-AR-10004022"/>
    <x v="1"/>
    <s v="Art"/>
    <n v="107.94"/>
    <s v="Panasonic KP-380BK Classic Electric Pencil Sharpener"/>
    <n v="3"/>
    <n v="0"/>
    <n v="26.984999999999999"/>
  </r>
  <r>
    <s v="US-2017-139465"/>
    <s v="8/27/2017"/>
    <s v="8/30/2017"/>
    <x v="2"/>
    <s v="MR-17545"/>
    <s v="Mathew Reese"/>
    <x v="2"/>
    <s v="United States"/>
    <x v="20"/>
    <x v="15"/>
    <n v="10024"/>
    <x v="3"/>
    <s v="OFF-ST-10002352"/>
    <x v="1"/>
    <s v="Storage"/>
    <n v="63.84"/>
    <s v="Iris Project Case"/>
    <n v="8"/>
    <n v="0"/>
    <n v="16.598400000000002"/>
  </r>
  <r>
    <s v="US-2017-139465"/>
    <s v="8/27/2017"/>
    <s v="8/30/2017"/>
    <x v="2"/>
    <s v="MR-17545"/>
    <s v="Mathew Reese"/>
    <x v="2"/>
    <s v="United States"/>
    <x v="20"/>
    <x v="15"/>
    <n v="10024"/>
    <x v="3"/>
    <s v="TEC-PH-10000455"/>
    <x v="2"/>
    <s v="Phones"/>
    <n v="347.97"/>
    <s v="GE 30522EE2"/>
    <n v="3"/>
    <n v="0"/>
    <n v="100.9113"/>
  </r>
  <r>
    <s v="US-2017-139465"/>
    <s v="8/27/2017"/>
    <s v="8/30/2017"/>
    <x v="2"/>
    <s v="MR-17545"/>
    <s v="Mathew Reese"/>
    <x v="2"/>
    <s v="United States"/>
    <x v="20"/>
    <x v="15"/>
    <n v="10024"/>
    <x v="3"/>
    <s v="OFF-BI-10003910"/>
    <x v="1"/>
    <s v="Binders"/>
    <n v="37.008000000000003"/>
    <s v="DXL Angle-View Binders with Locking Rings by Samsill"/>
    <n v="6"/>
    <n v="0.2"/>
    <n v="11.565"/>
  </r>
  <r>
    <s v="CA-2016-100965"/>
    <d v="2016-07-07T00:00:00"/>
    <d v="2016-11-07T00:00:00"/>
    <x v="1"/>
    <s v="RM-19375"/>
    <s v="Raymond Messe"/>
    <x v="0"/>
    <s v="United States"/>
    <x v="49"/>
    <x v="1"/>
    <n v="95123"/>
    <x v="1"/>
    <s v="FUR-FU-10003039"/>
    <x v="0"/>
    <s v="Furnishings"/>
    <n v="215.65"/>
    <s v="Howard Miller 11-1/2&quot; Diameter Grantwood Wall Clock"/>
    <n v="5"/>
    <n v="0"/>
    <n v="73.320999999999998"/>
  </r>
  <r>
    <s v="CA-2016-121034"/>
    <d v="2016-08-08T00:00:00"/>
    <d v="2016-10-08T00:00:00"/>
    <x v="0"/>
    <s v="JF-15565"/>
    <s v="Jill Fjeld"/>
    <x v="0"/>
    <s v="United States"/>
    <x v="61"/>
    <x v="5"/>
    <n v="75081"/>
    <x v="2"/>
    <s v="OFF-FA-10000585"/>
    <x v="1"/>
    <s v="Fasteners"/>
    <n v="11.167999999999999"/>
    <s v="OIC Bulk Pack Metal Binder Clips"/>
    <n v="4"/>
    <n v="0.2"/>
    <n v="3.6295999999999999"/>
  </r>
  <r>
    <s v="CA-2016-121034"/>
    <d v="2016-08-08T00:00:00"/>
    <d v="2016-10-08T00:00:00"/>
    <x v="0"/>
    <s v="JF-15565"/>
    <s v="Jill Fjeld"/>
    <x v="0"/>
    <s v="United States"/>
    <x v="61"/>
    <x v="5"/>
    <n v="75081"/>
    <x v="2"/>
    <s v="OFF-PA-10001994"/>
    <x v="1"/>
    <s v="Paper"/>
    <n v="53.951999999999998"/>
    <s v="Ink Jet Note and Greeting Cards, 8-1/2&quot; x 5-1/2&quot; Card Size"/>
    <n v="3"/>
    <n v="0.2"/>
    <n v="17.534400000000002"/>
  </r>
  <r>
    <s v="CA-2016-149461"/>
    <s v="11/13/2016"/>
    <s v="11/19/2016"/>
    <x v="1"/>
    <s v="AS-10135"/>
    <s v="Adrian Shami"/>
    <x v="2"/>
    <s v="United States"/>
    <x v="109"/>
    <x v="4"/>
    <n v="98002"/>
    <x v="1"/>
    <s v="FUR-FU-10004270"/>
    <x v="0"/>
    <s v="Furnishings"/>
    <n v="4.18"/>
    <s v="Eldon Image Series Desk Accessories, Burgundy"/>
    <n v="1"/>
    <n v="0"/>
    <n v="1.5047999999999999"/>
  </r>
  <r>
    <s v="CA-2017-158379"/>
    <s v="9/22/2017"/>
    <s v="9/26/2017"/>
    <x v="0"/>
    <s v="JA-15970"/>
    <s v="Joseph Airdo"/>
    <x v="0"/>
    <s v="United States"/>
    <x v="10"/>
    <x v="9"/>
    <n v="19134"/>
    <x v="3"/>
    <s v="OFF-BI-10002498"/>
    <x v="1"/>
    <s v="Binders"/>
    <n v="5.6070000000000002"/>
    <s v="Clear Mylar Reinforcing Strips"/>
    <n v="1"/>
    <n v="0.7"/>
    <n v="-4.2987000000000002"/>
  </r>
  <r>
    <s v="CA-2017-158379"/>
    <s v="9/22/2017"/>
    <s v="9/26/2017"/>
    <x v="0"/>
    <s v="JA-15970"/>
    <s v="Joseph Airdo"/>
    <x v="0"/>
    <s v="United States"/>
    <x v="10"/>
    <x v="9"/>
    <n v="19134"/>
    <x v="3"/>
    <s v="OFF-SU-10002881"/>
    <x v="1"/>
    <s v="Supplies"/>
    <n v="4663.7359999999999"/>
    <s v="Martin Yale Chadless Opener Electric Letter Opener"/>
    <n v="7"/>
    <n v="0.2"/>
    <n v="-1049.3406"/>
  </r>
  <r>
    <s v="CA-2017-158379"/>
    <s v="9/22/2017"/>
    <s v="9/26/2017"/>
    <x v="0"/>
    <s v="JA-15970"/>
    <s v="Joseph Airdo"/>
    <x v="0"/>
    <s v="United States"/>
    <x v="10"/>
    <x v="9"/>
    <n v="19134"/>
    <x v="3"/>
    <s v="TEC-AC-10002926"/>
    <x v="2"/>
    <s v="Accessories"/>
    <n v="79.983999999999995"/>
    <s v="Logitech Wireless Marathon Mouse M705"/>
    <n v="2"/>
    <n v="0.2"/>
    <n v="22.9954"/>
  </r>
  <r>
    <s v="US-2016-116729"/>
    <s v="12/25/2016"/>
    <s v="12/28/2016"/>
    <x v="2"/>
    <s v="GK-14620"/>
    <s v="Grace Kelly"/>
    <x v="1"/>
    <s v="United States"/>
    <x v="1"/>
    <x v="1"/>
    <n v="90049"/>
    <x v="1"/>
    <s v="TEC-PH-10002200"/>
    <x v="2"/>
    <s v="Phones"/>
    <n v="2575.944"/>
    <s v="Samsung Galaxy Note 2"/>
    <n v="7"/>
    <n v="0.2"/>
    <n v="257.59440000000001"/>
  </r>
  <r>
    <s v="US-2016-116729"/>
    <s v="12/25/2016"/>
    <s v="12/28/2016"/>
    <x v="2"/>
    <s v="GK-14620"/>
    <s v="Grace Kelly"/>
    <x v="1"/>
    <s v="United States"/>
    <x v="1"/>
    <x v="1"/>
    <n v="90049"/>
    <x v="1"/>
    <s v="OFF-PA-10002005"/>
    <x v="1"/>
    <s v="Paper"/>
    <n v="45.36"/>
    <s v="Xerox 225"/>
    <n v="7"/>
    <n v="0"/>
    <n v="21.7728"/>
  </r>
  <r>
    <s v="US-2016-116729"/>
    <s v="12/25/2016"/>
    <s v="12/28/2016"/>
    <x v="2"/>
    <s v="GK-14620"/>
    <s v="Grace Kelly"/>
    <x v="1"/>
    <s v="United States"/>
    <x v="1"/>
    <x v="1"/>
    <n v="90049"/>
    <x v="1"/>
    <s v="TEC-AC-10001465"/>
    <x v="2"/>
    <s v="Accessories"/>
    <n v="254.24"/>
    <s v="SanDisk Cruzer 64 GB USB Flash Drive"/>
    <n v="7"/>
    <n v="0"/>
    <n v="76.272000000000006"/>
  </r>
  <r>
    <s v="CA-2016-164938"/>
    <d v="2016-11-02T00:00:00"/>
    <s v="2/13/2016"/>
    <x v="2"/>
    <s v="PB-19210"/>
    <s v="Phillip Breyer"/>
    <x v="1"/>
    <s v="United States"/>
    <x v="251"/>
    <x v="26"/>
    <n v="74133"/>
    <x v="2"/>
    <s v="TEC-PH-10004897"/>
    <x v="2"/>
    <s v="Phones"/>
    <n v="69.930000000000007"/>
    <s v="Mediabridge Sport Armband iPhone 5s"/>
    <n v="7"/>
    <n v="0"/>
    <n v="0.69930000000000003"/>
  </r>
  <r>
    <s v="CA-2016-165484"/>
    <s v="10/23/2016"/>
    <s v="10/29/2016"/>
    <x v="1"/>
    <s v="HK-14890"/>
    <s v="Heather Kirkland"/>
    <x v="1"/>
    <s v="United States"/>
    <x v="22"/>
    <x v="10"/>
    <n v="60610"/>
    <x v="2"/>
    <s v="FUR-FU-10001196"/>
    <x v="0"/>
    <s v="Furnishings"/>
    <n v="16.155999999999999"/>
    <s v="DAX Cubicle Frames - 8x10"/>
    <n v="7"/>
    <n v="0.6"/>
    <n v="-12.117000000000001"/>
  </r>
  <r>
    <s v="CA-2016-165484"/>
    <s v="10/23/2016"/>
    <s v="10/29/2016"/>
    <x v="1"/>
    <s v="HK-14890"/>
    <s v="Heather Kirkland"/>
    <x v="1"/>
    <s v="United States"/>
    <x v="22"/>
    <x v="10"/>
    <n v="60610"/>
    <x v="2"/>
    <s v="OFF-PA-10000595"/>
    <x v="1"/>
    <s v="Paper"/>
    <n v="54.816000000000003"/>
    <s v="Xerox 1929"/>
    <n v="3"/>
    <n v="0.2"/>
    <n v="17.815200000000001"/>
  </r>
  <r>
    <s v="CA-2014-132612"/>
    <d v="2014-09-06T00:00:00"/>
    <d v="2014-11-06T00:00:00"/>
    <x v="0"/>
    <s v="FO-14305"/>
    <s v="Frank Olsen"/>
    <x v="0"/>
    <s v="United States"/>
    <x v="193"/>
    <x v="17"/>
    <n v="22801"/>
    <x v="0"/>
    <s v="FUR-TA-10004534"/>
    <x v="0"/>
    <s v="Tables"/>
    <n v="1441.3"/>
    <s v="Bevis 44 x 96 Conference Tables"/>
    <n v="7"/>
    <n v="0"/>
    <n v="245.02099999999999"/>
  </r>
  <r>
    <s v="US-2017-161193"/>
    <s v="11/20/2017"/>
    <s v="11/26/2017"/>
    <x v="1"/>
    <s v="BT-11680"/>
    <s v="Brian Thompson"/>
    <x v="0"/>
    <s v="United States"/>
    <x v="46"/>
    <x v="24"/>
    <n v="43055"/>
    <x v="3"/>
    <s v="FUR-FU-10001861"/>
    <x v="0"/>
    <s v="Furnishings"/>
    <n v="77.599999999999994"/>
    <s v="Floodlight Indoor Halogen Bulbs, 1 Bulb per Pack, 60 Watts"/>
    <n v="5"/>
    <n v="0.2"/>
    <n v="28.13"/>
  </r>
  <r>
    <s v="US-2017-161193"/>
    <s v="11/20/2017"/>
    <s v="11/26/2017"/>
    <x v="1"/>
    <s v="BT-11680"/>
    <s v="Brian Thompson"/>
    <x v="0"/>
    <s v="United States"/>
    <x v="46"/>
    <x v="24"/>
    <n v="43055"/>
    <x v="3"/>
    <s v="FUR-FU-10000206"/>
    <x v="0"/>
    <s v="Furnishings"/>
    <n v="4.6559999999999997"/>
    <s v="GE General Purpose, Extra Long Life, Showcase &amp; Floodlight Incandescent Bulbs"/>
    <n v="2"/>
    <n v="0.2"/>
    <n v="1.5713999999999999"/>
  </r>
  <r>
    <s v="CA-2015-131597"/>
    <s v="9/14/2015"/>
    <s v="9/18/2015"/>
    <x v="1"/>
    <s v="SP-20620"/>
    <s v="Stefania Perrino"/>
    <x v="1"/>
    <s v="United States"/>
    <x v="1"/>
    <x v="1"/>
    <n v="90045"/>
    <x v="1"/>
    <s v="FUR-TA-10002607"/>
    <x v="0"/>
    <s v="Tables"/>
    <n v="170.136"/>
    <s v="KI Conference Tables"/>
    <n v="3"/>
    <n v="0.2"/>
    <n v="-8.5068000000000001"/>
  </r>
  <r>
    <s v="CA-2015-164833"/>
    <d v="2015-04-06T00:00:00"/>
    <d v="2015-04-06T00:00:00"/>
    <x v="3"/>
    <s v="LL-16840"/>
    <s v="Lauren Leatherbury"/>
    <x v="0"/>
    <s v="United States"/>
    <x v="4"/>
    <x v="4"/>
    <n v="98105"/>
    <x v="1"/>
    <s v="OFF-LA-10000443"/>
    <x v="1"/>
    <s v="Labels"/>
    <n v="7.38"/>
    <s v="Avery 501"/>
    <n v="2"/>
    <n v="0"/>
    <n v="3.4685999999999999"/>
  </r>
  <r>
    <s v="CA-2015-164833"/>
    <d v="2015-04-06T00:00:00"/>
    <d v="2015-04-06T00:00:00"/>
    <x v="3"/>
    <s v="LL-16840"/>
    <s v="Lauren Leatherbury"/>
    <x v="0"/>
    <s v="United States"/>
    <x v="4"/>
    <x v="4"/>
    <n v="98105"/>
    <x v="1"/>
    <s v="OFF-AR-10004685"/>
    <x v="1"/>
    <s v="Art"/>
    <n v="9.26"/>
    <s v="Binney &amp; Smith Crayola Metallic Colored Pencils, 8-Color Set"/>
    <n v="2"/>
    <n v="0"/>
    <n v="3.0558000000000001"/>
  </r>
  <r>
    <s v="CA-2015-125423"/>
    <s v="12/13/2015"/>
    <s v="12/15/2015"/>
    <x v="0"/>
    <s v="MC-17575"/>
    <s v="Matt Collins"/>
    <x v="0"/>
    <s v="United States"/>
    <x v="1"/>
    <x v="1"/>
    <n v="90036"/>
    <x v="1"/>
    <s v="OFF-LA-10001771"/>
    <x v="1"/>
    <s v="Labels"/>
    <n v="9.9600000000000009"/>
    <s v="Avery 513"/>
    <n v="2"/>
    <n v="0"/>
    <n v="4.5815999999999999"/>
  </r>
  <r>
    <s v="US-2014-130379"/>
    <s v="5/25/2014"/>
    <s v="5/29/2014"/>
    <x v="1"/>
    <s v="JL-15235"/>
    <s v="Janet Lee"/>
    <x v="0"/>
    <s v="United States"/>
    <x v="22"/>
    <x v="10"/>
    <n v="60623"/>
    <x v="2"/>
    <s v="OFF-AP-10001394"/>
    <x v="1"/>
    <s v="Appliances"/>
    <n v="75.599999999999994"/>
    <s v="Harmony Air Purifier"/>
    <n v="2"/>
    <n v="0.8"/>
    <n v="-166.32"/>
  </r>
  <r>
    <s v="US-2014-130379"/>
    <s v="5/25/2014"/>
    <s v="5/29/2014"/>
    <x v="1"/>
    <s v="JL-15235"/>
    <s v="Janet Lee"/>
    <x v="0"/>
    <s v="United States"/>
    <x v="22"/>
    <x v="10"/>
    <n v="60623"/>
    <x v="2"/>
    <s v="FUR-FU-10002553"/>
    <x v="0"/>
    <s v="Furnishings"/>
    <n v="29.32"/>
    <s v="Electrix Incandescent Magnifying Lamp, Black"/>
    <n v="2"/>
    <n v="0.6"/>
    <n v="-24.189"/>
  </r>
  <r>
    <s v="CA-2016-168956"/>
    <s v="2/16/2016"/>
    <s v="2/20/2016"/>
    <x v="1"/>
    <s v="EA-14035"/>
    <s v="Erin Ashbrook"/>
    <x v="1"/>
    <s v="United States"/>
    <x v="22"/>
    <x v="10"/>
    <n v="60623"/>
    <x v="2"/>
    <s v="OFF-AP-10004233"/>
    <x v="1"/>
    <s v="Appliances"/>
    <n v="92.063999999999993"/>
    <s v="Honeywell Enviracaire Portable Air Cleaner for up to 8 x 10 Room"/>
    <n v="6"/>
    <n v="0.8"/>
    <n v="-225.55680000000001"/>
  </r>
  <r>
    <s v="CA-2016-168956"/>
    <s v="2/16/2016"/>
    <s v="2/20/2016"/>
    <x v="1"/>
    <s v="EA-14035"/>
    <s v="Erin Ashbrook"/>
    <x v="1"/>
    <s v="United States"/>
    <x v="22"/>
    <x v="10"/>
    <n v="60623"/>
    <x v="2"/>
    <s v="OFF-FA-10000304"/>
    <x v="1"/>
    <s v="Fasteners"/>
    <n v="6.976"/>
    <s v="Advantus Push Pins"/>
    <n v="4"/>
    <n v="0.2"/>
    <n v="1.8311999999999999"/>
  </r>
  <r>
    <s v="CA-2016-168956"/>
    <s v="2/16/2016"/>
    <s v="2/20/2016"/>
    <x v="1"/>
    <s v="EA-14035"/>
    <s v="Erin Ashbrook"/>
    <x v="1"/>
    <s v="United States"/>
    <x v="22"/>
    <x v="10"/>
    <n v="60623"/>
    <x v="2"/>
    <s v="FUR-CH-10004754"/>
    <x v="0"/>
    <s v="Chairs"/>
    <n v="62.957999999999998"/>
    <s v="Global Stack Chair with Arms, Black"/>
    <n v="3"/>
    <n v="0.3"/>
    <n v="-2.6981999999999999"/>
  </r>
  <r>
    <s v="CA-2016-168956"/>
    <s v="2/16/2016"/>
    <s v="2/20/2016"/>
    <x v="1"/>
    <s v="EA-14035"/>
    <s v="Erin Ashbrook"/>
    <x v="1"/>
    <s v="United States"/>
    <x v="22"/>
    <x v="10"/>
    <n v="60623"/>
    <x v="2"/>
    <s v="OFF-PA-10000809"/>
    <x v="1"/>
    <s v="Paper"/>
    <n v="5.1840000000000002"/>
    <s v="Xerox 206"/>
    <n v="1"/>
    <n v="0.2"/>
    <n v="1.8144"/>
  </r>
  <r>
    <s v="CA-2016-167507"/>
    <s v="12/22/2016"/>
    <s v="12/28/2016"/>
    <x v="1"/>
    <s v="SA-20830"/>
    <s v="Sue Ann Reed"/>
    <x v="0"/>
    <s v="United States"/>
    <x v="252"/>
    <x v="21"/>
    <n v="97756"/>
    <x v="1"/>
    <s v="OFF-BI-10003694"/>
    <x v="1"/>
    <s v="Binders"/>
    <n v="31.32"/>
    <s v="Avery 3 1/2&quot; Diskette Storage Pages, 10/Pack"/>
    <n v="10"/>
    <n v="0.7"/>
    <n v="-25.056000000000001"/>
  </r>
  <r>
    <s v="CA-2016-167507"/>
    <s v="12/22/2016"/>
    <s v="12/28/2016"/>
    <x v="1"/>
    <s v="SA-20830"/>
    <s v="Sue Ann Reed"/>
    <x v="0"/>
    <s v="United States"/>
    <x v="252"/>
    <x v="21"/>
    <n v="97756"/>
    <x v="1"/>
    <s v="FUR-FU-10001935"/>
    <x v="0"/>
    <s v="Furnishings"/>
    <n v="11.84"/>
    <s v="3M Hangers With Command Adhesive"/>
    <n v="4"/>
    <n v="0.2"/>
    <n v="3.1080000000000001"/>
  </r>
  <r>
    <s v="CA-2016-167507"/>
    <s v="12/22/2016"/>
    <s v="12/28/2016"/>
    <x v="1"/>
    <s v="SA-20830"/>
    <s v="Sue Ann Reed"/>
    <x v="0"/>
    <s v="United States"/>
    <x v="252"/>
    <x v="21"/>
    <n v="97756"/>
    <x v="1"/>
    <s v="FUR-FU-10002878"/>
    <x v="0"/>
    <s v="Furnishings"/>
    <n v="22.783999999999999"/>
    <s v="Seth Thomas 14&quot; Day/Date Wall Clock"/>
    <n v="1"/>
    <n v="0.2"/>
    <n v="4.8415999999999997"/>
  </r>
  <r>
    <s v="CA-2016-109344"/>
    <d v="2016-08-02T00:00:00"/>
    <d v="2016-11-02T00:00:00"/>
    <x v="0"/>
    <s v="CH-12070"/>
    <s v="Cathy Hwang"/>
    <x v="2"/>
    <s v="United States"/>
    <x v="253"/>
    <x v="3"/>
    <n v="27604"/>
    <x v="0"/>
    <s v="TEC-PH-10002624"/>
    <x v="2"/>
    <s v="Phones"/>
    <n v="1127.9760000000001"/>
    <s v="Samsung Galaxy S4 Mini"/>
    <n v="3"/>
    <n v="0.2"/>
    <n v="126.8973"/>
  </r>
  <r>
    <s v="US-2015-140851"/>
    <s v="7/13/2015"/>
    <s v="7/15/2015"/>
    <x v="0"/>
    <s v="ND-18460"/>
    <s v="Neil Ducich"/>
    <x v="1"/>
    <s v="United States"/>
    <x v="203"/>
    <x v="32"/>
    <n v="31204"/>
    <x v="0"/>
    <s v="OFF-PA-10000019"/>
    <x v="1"/>
    <s v="Paper"/>
    <n v="38.880000000000003"/>
    <s v="Xerox 1931"/>
    <n v="6"/>
    <n v="0"/>
    <n v="18.662400000000002"/>
  </r>
  <r>
    <s v="CA-2014-103373"/>
    <s v="5/18/2014"/>
    <s v="5/24/2014"/>
    <x v="1"/>
    <s v="BS-11755"/>
    <s v="Bruce Stewart"/>
    <x v="0"/>
    <s v="United States"/>
    <x v="138"/>
    <x v="24"/>
    <n v="44105"/>
    <x v="3"/>
    <s v="TEC-PH-10002885"/>
    <x v="2"/>
    <s v="Phones"/>
    <n v="779.79600000000005"/>
    <s v="Apple iPhone 5"/>
    <n v="2"/>
    <n v="0.4"/>
    <n v="-168.95580000000001"/>
  </r>
  <r>
    <s v="CA-2017-145884"/>
    <s v="10/21/2017"/>
    <s v="10/21/2017"/>
    <x v="3"/>
    <s v="SL-20155"/>
    <s v="Sara Luxemburg"/>
    <x v="2"/>
    <s v="United States"/>
    <x v="254"/>
    <x v="26"/>
    <n v="74403"/>
    <x v="2"/>
    <s v="TEC-PH-10000895"/>
    <x v="2"/>
    <s v="Phones"/>
    <n v="1439.92"/>
    <s v="Polycom VVX 310 VoIP phone"/>
    <n v="8"/>
    <n v="0"/>
    <n v="374.37920000000003"/>
  </r>
  <r>
    <s v="CA-2017-145884"/>
    <s v="10/21/2017"/>
    <s v="10/21/2017"/>
    <x v="3"/>
    <s v="SL-20155"/>
    <s v="Sara Luxemburg"/>
    <x v="2"/>
    <s v="United States"/>
    <x v="254"/>
    <x v="26"/>
    <n v="74403"/>
    <x v="2"/>
    <s v="FUR-TA-10002356"/>
    <x v="0"/>
    <s v="Tables"/>
    <n v="262.11"/>
    <s v="Bevis Boat-Shaped Conference Table"/>
    <n v="1"/>
    <n v="0"/>
    <n v="62.906399999999998"/>
  </r>
  <r>
    <s v="CA-2015-131422"/>
    <d v="2015-05-11T00:00:00"/>
    <d v="2015-09-11T00:00:00"/>
    <x v="1"/>
    <s v="GB-14530"/>
    <s v="George Bell"/>
    <x v="1"/>
    <s v="United States"/>
    <x v="53"/>
    <x v="3"/>
    <n v="28110"/>
    <x v="0"/>
    <s v="FUR-CH-10001270"/>
    <x v="0"/>
    <s v="Chairs"/>
    <n v="207"/>
    <s v="Harbour Creations Steel Folding Chair"/>
    <n v="3"/>
    <n v="0.2"/>
    <n v="25.875"/>
  </r>
  <r>
    <s v="CA-2017-162691"/>
    <d v="2017-01-08T00:00:00"/>
    <d v="2017-07-08T00:00:00"/>
    <x v="1"/>
    <s v="AS-10045"/>
    <s v="Aaron Smayling"/>
    <x v="1"/>
    <s v="United States"/>
    <x v="89"/>
    <x v="5"/>
    <n v="78745"/>
    <x v="2"/>
    <s v="TEC-MA-10000488"/>
    <x v="2"/>
    <s v="Machines"/>
    <n v="1439.982"/>
    <s v="Bady BDG101FRU Card Printer"/>
    <n v="3"/>
    <n v="0.4"/>
    <n v="-263.99669999999998"/>
  </r>
  <r>
    <s v="CA-2017-162691"/>
    <d v="2017-01-08T00:00:00"/>
    <d v="2017-07-08T00:00:00"/>
    <x v="1"/>
    <s v="AS-10045"/>
    <s v="Aaron Smayling"/>
    <x v="1"/>
    <s v="United States"/>
    <x v="89"/>
    <x v="5"/>
    <n v="78745"/>
    <x v="2"/>
    <s v="OFF-PA-10003729"/>
    <x v="1"/>
    <s v="Paper"/>
    <n v="36.287999999999997"/>
    <s v="Xerox 1998"/>
    <n v="7"/>
    <n v="0.2"/>
    <n v="12.700799999999999"/>
  </r>
  <r>
    <s v="CA-2014-141278"/>
    <s v="6/21/2014"/>
    <s v="6/24/2014"/>
    <x v="2"/>
    <s v="RM-19375"/>
    <s v="Raymond Messe"/>
    <x v="0"/>
    <s v="United States"/>
    <x v="255"/>
    <x v="29"/>
    <n v="6450"/>
    <x v="3"/>
    <s v="OFF-AR-10003056"/>
    <x v="1"/>
    <s v="Art"/>
    <n v="21.4"/>
    <s v="Newell 341"/>
    <n v="5"/>
    <n v="0"/>
    <n v="6.2060000000000004"/>
  </r>
  <r>
    <s v="CA-2017-122693"/>
    <s v="2/19/2017"/>
    <s v="2/21/2017"/>
    <x v="0"/>
    <s v="NH-18610"/>
    <s v="Nicole Hansen"/>
    <x v="1"/>
    <s v="United States"/>
    <x v="185"/>
    <x v="32"/>
    <n v="30076"/>
    <x v="0"/>
    <s v="OFF-AP-10002518"/>
    <x v="1"/>
    <s v="Appliances"/>
    <n v="1245.8599999999999"/>
    <s v="Kensington 7 Outlet MasterPiece Power Center"/>
    <n v="7"/>
    <n v="0"/>
    <n v="361.29939999999999"/>
  </r>
  <r>
    <s v="CA-2014-117345"/>
    <d v="2014-01-08T00:00:00"/>
    <d v="2014-05-08T00:00:00"/>
    <x v="1"/>
    <s v="BF-10975"/>
    <s v="Barbara Fisher"/>
    <x v="1"/>
    <s v="United States"/>
    <x v="35"/>
    <x v="3"/>
    <n v="28205"/>
    <x v="0"/>
    <s v="OFF-LA-10000240"/>
    <x v="1"/>
    <s v="Labels"/>
    <n v="17.544"/>
    <s v="Self-Adhesive Address Labels for Typewriters by Universal"/>
    <n v="3"/>
    <n v="0.2"/>
    <n v="5.9211"/>
  </r>
  <r>
    <s v="CA-2014-117345"/>
    <d v="2014-01-08T00:00:00"/>
    <d v="2014-05-08T00:00:00"/>
    <x v="1"/>
    <s v="BF-10975"/>
    <s v="Barbara Fisher"/>
    <x v="1"/>
    <s v="United States"/>
    <x v="35"/>
    <x v="3"/>
    <n v="28205"/>
    <x v="0"/>
    <s v="FUR-FU-10000629"/>
    <x v="0"/>
    <s v="Furnishings"/>
    <n v="44.128"/>
    <s v="9-3/4 Diameter Round Wall Clock"/>
    <n v="4"/>
    <n v="0.2"/>
    <n v="12.135199999999999"/>
  </r>
  <r>
    <s v="CA-2014-117345"/>
    <d v="2014-01-08T00:00:00"/>
    <d v="2014-05-08T00:00:00"/>
    <x v="1"/>
    <s v="BF-10975"/>
    <s v="Barbara Fisher"/>
    <x v="1"/>
    <s v="United States"/>
    <x v="35"/>
    <x v="3"/>
    <n v="28205"/>
    <x v="0"/>
    <s v="OFF-AP-10001005"/>
    <x v="1"/>
    <s v="Appliances"/>
    <n v="62.92"/>
    <s v="Honeywell Quietcare HEPA Air Cleaner"/>
    <n v="1"/>
    <n v="0.2"/>
    <n v="10.224500000000001"/>
  </r>
  <r>
    <s v="CA-2014-117345"/>
    <d v="2014-01-08T00:00:00"/>
    <d v="2014-05-08T00:00:00"/>
    <x v="1"/>
    <s v="BF-10975"/>
    <s v="Barbara Fisher"/>
    <x v="1"/>
    <s v="United States"/>
    <x v="35"/>
    <x v="3"/>
    <n v="28205"/>
    <x v="0"/>
    <s v="OFF-PA-10002377"/>
    <x v="1"/>
    <s v="Paper"/>
    <n v="78.304000000000002"/>
    <s v="Xerox 1916"/>
    <n v="2"/>
    <n v="0.2"/>
    <n v="29.364000000000001"/>
  </r>
  <r>
    <s v="CA-2016-157763"/>
    <s v="7/18/2016"/>
    <s v="7/23/2016"/>
    <x v="1"/>
    <s v="KH-16330"/>
    <s v="Katharine Harms"/>
    <x v="1"/>
    <s v="United States"/>
    <x v="256"/>
    <x v="0"/>
    <n v="42104"/>
    <x v="0"/>
    <s v="FUR-CH-10000988"/>
    <x v="0"/>
    <s v="Chairs"/>
    <n v="140.81"/>
    <s v="Hon Olson Stacker Stools"/>
    <n v="1"/>
    <n v="0"/>
    <n v="39.4268"/>
  </r>
  <r>
    <s v="CA-2015-135391"/>
    <d v="2015-09-02T00:00:00"/>
    <d v="2015-11-02T00:00:00"/>
    <x v="0"/>
    <s v="FA-14230"/>
    <s v="Frank Atkinson"/>
    <x v="1"/>
    <s v="United States"/>
    <x v="52"/>
    <x v="5"/>
    <n v="78207"/>
    <x v="2"/>
    <s v="OFF-LA-10001074"/>
    <x v="1"/>
    <s v="Labels"/>
    <n v="40.095999999999997"/>
    <s v="Round Specialty Laser Printer Labels"/>
    <n v="4"/>
    <n v="0.2"/>
    <n v="13.532400000000001"/>
  </r>
  <r>
    <s v="CA-2015-135391"/>
    <d v="2015-09-02T00:00:00"/>
    <d v="2015-11-02T00:00:00"/>
    <x v="0"/>
    <s v="FA-14230"/>
    <s v="Frank Atkinson"/>
    <x v="1"/>
    <s v="United States"/>
    <x v="52"/>
    <x v="5"/>
    <n v="78207"/>
    <x v="2"/>
    <s v="FUR-FU-10001986"/>
    <x v="0"/>
    <s v="Furnishings"/>
    <n v="40.783999999999999"/>
    <s v="Dana Fluorescent Magnifying Lamp, White, 36&quot;"/>
    <n v="2"/>
    <n v="0.6"/>
    <n v="-30.588000000000001"/>
  </r>
  <r>
    <s v="US-2017-113852"/>
    <s v="7/29/2017"/>
    <d v="2017-02-08T00:00:00"/>
    <x v="1"/>
    <s v="GW-14605"/>
    <s v="Giulietta Weimer"/>
    <x v="0"/>
    <s v="United States"/>
    <x v="4"/>
    <x v="4"/>
    <n v="98115"/>
    <x v="1"/>
    <s v="TEC-AC-10003027"/>
    <x v="2"/>
    <s v="Accessories"/>
    <n v="90.57"/>
    <s v="Imation 8GB Mini TravelDrive USB 2.0 Flash Drive"/>
    <n v="3"/>
    <n v="0"/>
    <n v="11.774100000000001"/>
  </r>
  <r>
    <s v="US-2017-158512"/>
    <d v="2017-12-01T00:00:00"/>
    <s v="1/17/2017"/>
    <x v="0"/>
    <s v="DA-13450"/>
    <s v="Dianna Arnett"/>
    <x v="2"/>
    <s v="United States"/>
    <x v="176"/>
    <x v="40"/>
    <n v="20016"/>
    <x v="3"/>
    <s v="OFF-PA-10001804"/>
    <x v="1"/>
    <s v="Paper"/>
    <n v="40.08"/>
    <s v="Xerox 195"/>
    <n v="6"/>
    <n v="0"/>
    <n v="19.238399999999999"/>
  </r>
  <r>
    <s v="US-2017-158512"/>
    <d v="2017-12-01T00:00:00"/>
    <s v="1/17/2017"/>
    <x v="0"/>
    <s v="DA-13450"/>
    <s v="Dianna Arnett"/>
    <x v="2"/>
    <s v="United States"/>
    <x v="176"/>
    <x v="40"/>
    <n v="20016"/>
    <x v="3"/>
    <s v="FUR-FU-10004973"/>
    <x v="0"/>
    <s v="Furnishings"/>
    <n v="37.68"/>
    <s v="Flat Face Poster Frame"/>
    <n v="2"/>
    <n v="0"/>
    <n v="15.8256"/>
  </r>
  <r>
    <s v="CA-2017-128370"/>
    <d v="2017-10-09T00:00:00"/>
    <d v="2017-10-09T00:00:00"/>
    <x v="3"/>
    <s v="FH-14275"/>
    <s v="Frank Hawley"/>
    <x v="1"/>
    <s v="United States"/>
    <x v="1"/>
    <x v="1"/>
    <n v="90004"/>
    <x v="1"/>
    <s v="FUR-CH-10002602"/>
    <x v="0"/>
    <s v="Chairs"/>
    <n v="362.35199999999998"/>
    <s v="DMI Arturo Collection Mission-style Design Wood Chair"/>
    <n v="3"/>
    <n v="0.2"/>
    <n v="27.176400000000001"/>
  </r>
  <r>
    <s v="CA-2017-128370"/>
    <d v="2017-10-09T00:00:00"/>
    <d v="2017-10-09T00:00:00"/>
    <x v="3"/>
    <s v="FH-14275"/>
    <s v="Frank Hawley"/>
    <x v="1"/>
    <s v="United States"/>
    <x v="1"/>
    <x v="1"/>
    <n v="90004"/>
    <x v="1"/>
    <s v="OFF-BI-10004140"/>
    <x v="1"/>
    <s v="Binders"/>
    <n v="7.1840000000000002"/>
    <s v="Avery Non-Stick Binders"/>
    <n v="2"/>
    <n v="0.2"/>
    <n v="2.2450000000000001"/>
  </r>
  <r>
    <s v="CA-2015-160472"/>
    <s v="7/20/2015"/>
    <s v="7/25/2015"/>
    <x v="0"/>
    <s v="RK-19300"/>
    <s v="Ralph Kennedy"/>
    <x v="0"/>
    <s v="United States"/>
    <x v="257"/>
    <x v="14"/>
    <n v="46614"/>
    <x v="2"/>
    <s v="OFF-ST-10000464"/>
    <x v="1"/>
    <s v="Storage"/>
    <n v="34.76"/>
    <s v="Multi-Use Personal File Cart and Caster Set, Three Stacking Bins"/>
    <n v="1"/>
    <n v="0"/>
    <n v="9.7327999999999992"/>
  </r>
  <r>
    <s v="CA-2015-160472"/>
    <s v="7/20/2015"/>
    <s v="7/25/2015"/>
    <x v="0"/>
    <s v="RK-19300"/>
    <s v="Ralph Kennedy"/>
    <x v="0"/>
    <s v="United States"/>
    <x v="257"/>
    <x v="14"/>
    <n v="46614"/>
    <x v="2"/>
    <s v="TEC-AC-10002253"/>
    <x v="2"/>
    <s v="Accessories"/>
    <n v="831.2"/>
    <s v="Imation Bio 8GB USB Flash Drive Imation Corp"/>
    <n v="5"/>
    <n v="0"/>
    <n v="124.68"/>
  </r>
  <r>
    <s v="CA-2015-160472"/>
    <s v="7/20/2015"/>
    <s v="7/25/2015"/>
    <x v="0"/>
    <s v="RK-19300"/>
    <s v="Ralph Kennedy"/>
    <x v="0"/>
    <s v="United States"/>
    <x v="257"/>
    <x v="14"/>
    <n v="46614"/>
    <x v="2"/>
    <s v="OFF-PA-10000528"/>
    <x v="1"/>
    <s v="Paper"/>
    <n v="26.4"/>
    <s v="Xerox 1981"/>
    <n v="5"/>
    <n v="0"/>
    <n v="11.88"/>
  </r>
  <r>
    <s v="CA-2015-160472"/>
    <s v="7/20/2015"/>
    <s v="7/25/2015"/>
    <x v="0"/>
    <s v="RK-19300"/>
    <s v="Ralph Kennedy"/>
    <x v="0"/>
    <s v="United States"/>
    <x v="257"/>
    <x v="14"/>
    <n v="46614"/>
    <x v="2"/>
    <s v="OFF-EN-10000483"/>
    <x v="1"/>
    <s v="Envelopes"/>
    <n v="106.75"/>
    <s v="White Envelopes, White Envelopes with Clear Poly Window"/>
    <n v="7"/>
    <n v="0"/>
    <n v="49.104999999999997"/>
  </r>
  <r>
    <s v="CA-2015-160472"/>
    <s v="7/20/2015"/>
    <s v="7/25/2015"/>
    <x v="0"/>
    <s v="RK-19300"/>
    <s v="Ralph Kennedy"/>
    <x v="0"/>
    <s v="United States"/>
    <x v="257"/>
    <x v="14"/>
    <n v="46614"/>
    <x v="2"/>
    <s v="OFF-PA-10003129"/>
    <x v="1"/>
    <s v="Paper"/>
    <n v="97.82"/>
    <s v="Tops White Computer Printout Paper"/>
    <n v="2"/>
    <n v="0"/>
    <n v="45.9754"/>
  </r>
  <r>
    <s v="CA-2015-160472"/>
    <s v="7/20/2015"/>
    <s v="7/25/2015"/>
    <x v="0"/>
    <s v="RK-19300"/>
    <s v="Ralph Kennedy"/>
    <x v="0"/>
    <s v="United States"/>
    <x v="257"/>
    <x v="14"/>
    <n v="46614"/>
    <x v="2"/>
    <s v="OFF-ST-10003442"/>
    <x v="1"/>
    <s v="Storage"/>
    <n v="141.4"/>
    <s v="Eldon Portable Mobile Manager"/>
    <n v="5"/>
    <n v="0"/>
    <n v="38.177999999999997"/>
  </r>
  <r>
    <s v="CA-2014-114643"/>
    <s v="6/13/2014"/>
    <s v="6/17/2014"/>
    <x v="1"/>
    <s v="FM-14215"/>
    <s v="Filia McAdams"/>
    <x v="1"/>
    <s v="United States"/>
    <x v="1"/>
    <x v="1"/>
    <n v="90032"/>
    <x v="1"/>
    <s v="OFF-AR-10003631"/>
    <x v="1"/>
    <s v="Art"/>
    <n v="14.52"/>
    <s v="Staples in misc. colors"/>
    <n v="3"/>
    <n v="0"/>
    <n v="4.7915999999999999"/>
  </r>
  <r>
    <s v="US-2017-158218"/>
    <d v="2017-12-05T00:00:00"/>
    <s v="5/15/2017"/>
    <x v="0"/>
    <s v="AC-10420"/>
    <s v="Alyssa Crouse"/>
    <x v="1"/>
    <s v="United States"/>
    <x v="12"/>
    <x v="5"/>
    <n v="77041"/>
    <x v="2"/>
    <s v="OFF-ST-10000563"/>
    <x v="1"/>
    <s v="Storage"/>
    <n v="127.92"/>
    <s v="Fellowes Bankers Box Stor/Drawer Steel Plus"/>
    <n v="5"/>
    <n v="0.2"/>
    <n v="-15.99"/>
  </r>
  <r>
    <s v="US-2017-158218"/>
    <d v="2017-12-05T00:00:00"/>
    <s v="5/15/2017"/>
    <x v="0"/>
    <s v="AC-10420"/>
    <s v="Alyssa Crouse"/>
    <x v="1"/>
    <s v="United States"/>
    <x v="12"/>
    <x v="5"/>
    <n v="77041"/>
    <x v="2"/>
    <s v="OFF-BI-10002133"/>
    <x v="1"/>
    <s v="Binders"/>
    <n v="34.24"/>
    <s v="Wilson Jones Elliptical Ring 3 1/2&quot; Capacity Binders, 800 sheets"/>
    <n v="4"/>
    <n v="0.8"/>
    <n v="-53.072000000000003"/>
  </r>
  <r>
    <s v="CA-2015-121608"/>
    <d v="2015-03-09T00:00:00"/>
    <d v="2015-05-09T00:00:00"/>
    <x v="2"/>
    <s v="JB-15400"/>
    <s v="Jennifer Braxton"/>
    <x v="1"/>
    <s v="United States"/>
    <x v="39"/>
    <x v="29"/>
    <n v="6010"/>
    <x v="3"/>
    <s v="OFF-AP-10002311"/>
    <x v="1"/>
    <s v="Appliances"/>
    <n v="137.62"/>
    <s v="Holmes Replacement Filter for HEPA Air Cleaner, Very Large Room, HEPA Filter"/>
    <n v="2"/>
    <n v="0"/>
    <n v="60.552799999999998"/>
  </r>
  <r>
    <s v="CA-2015-121608"/>
    <d v="2015-03-09T00:00:00"/>
    <d v="2015-05-09T00:00:00"/>
    <x v="2"/>
    <s v="JB-15400"/>
    <s v="Jennifer Braxton"/>
    <x v="1"/>
    <s v="United States"/>
    <x v="39"/>
    <x v="29"/>
    <n v="6010"/>
    <x v="3"/>
    <s v="TEC-PH-10004959"/>
    <x v="2"/>
    <s v="Phones"/>
    <n v="100.49"/>
    <s v="Classic Ivory Antique Telephone ZL1810"/>
    <n v="1"/>
    <n v="0"/>
    <n v="25.122499999999999"/>
  </r>
  <r>
    <s v="US-2017-121251"/>
    <s v="3/26/2017"/>
    <s v="3/27/2017"/>
    <x v="2"/>
    <s v="GM-14440"/>
    <s v="Gary McGarr"/>
    <x v="0"/>
    <s v="United States"/>
    <x v="20"/>
    <x v="15"/>
    <n v="10009"/>
    <x v="3"/>
    <s v="FUR-BO-10001918"/>
    <x v="0"/>
    <s v="Bookcases"/>
    <n v="257.56799999999998"/>
    <s v="Sauder Forest Hills Library with Doors, Woodland Oak Finish"/>
    <n v="2"/>
    <n v="0.2"/>
    <n v="-28.976400000000002"/>
  </r>
  <r>
    <s v="US-2017-121251"/>
    <s v="3/26/2017"/>
    <s v="3/27/2017"/>
    <x v="2"/>
    <s v="GM-14440"/>
    <s v="Gary McGarr"/>
    <x v="0"/>
    <s v="United States"/>
    <x v="20"/>
    <x v="15"/>
    <n v="10009"/>
    <x v="3"/>
    <s v="TEC-PH-10004896"/>
    <x v="2"/>
    <s v="Phones"/>
    <n v="119.96"/>
    <s v="Nokia Lumia 521 (T-Mobile)"/>
    <n v="4"/>
    <n v="0"/>
    <n v="33.588799999999999"/>
  </r>
  <r>
    <s v="CA-2014-151078"/>
    <d v="2014-12-11T00:00:00"/>
    <d v="2014-12-11T00:00:00"/>
    <x v="3"/>
    <s v="RF-19840"/>
    <s v="Roy Französisch"/>
    <x v="0"/>
    <s v="United States"/>
    <x v="52"/>
    <x v="5"/>
    <n v="78207"/>
    <x v="2"/>
    <s v="OFF-ST-10001328"/>
    <x v="1"/>
    <s v="Storage"/>
    <n v="49.631999999999998"/>
    <s v="Personal Filing Tote with Lid, Black/Gray"/>
    <n v="4"/>
    <n v="0.2"/>
    <n v="4.9631999999999996"/>
  </r>
  <r>
    <s v="US-2016-100839"/>
    <s v="10/13/2016"/>
    <s v="10/17/2016"/>
    <x v="1"/>
    <s v="NC-18625"/>
    <s v="Noah Childs"/>
    <x v="1"/>
    <s v="United States"/>
    <x v="34"/>
    <x v="22"/>
    <n v="80013"/>
    <x v="1"/>
    <s v="FUR-TA-10004575"/>
    <x v="0"/>
    <s v="Tables"/>
    <n v="727.45"/>
    <s v="Hon 5100 Series Wood Tables"/>
    <n v="5"/>
    <n v="0.5"/>
    <n v="-465.56799999999998"/>
  </r>
  <r>
    <s v="US-2016-100839"/>
    <s v="10/13/2016"/>
    <s v="10/17/2016"/>
    <x v="1"/>
    <s v="NC-18625"/>
    <s v="Noah Childs"/>
    <x v="1"/>
    <s v="United States"/>
    <x v="34"/>
    <x v="22"/>
    <n v="80013"/>
    <x v="1"/>
    <s v="FUR-FU-10001617"/>
    <x v="0"/>
    <s v="Furnishings"/>
    <n v="24.96"/>
    <s v="Executive Impressions 8-1/2&quot; Career Panel/Partition Cubicle Clock"/>
    <n v="3"/>
    <n v="0.2"/>
    <n v="4.3680000000000003"/>
  </r>
  <r>
    <s v="US-2017-116659"/>
    <d v="2017-12-11T00:00:00"/>
    <d v="2017-12-11T00:00:00"/>
    <x v="3"/>
    <s v="NG-18355"/>
    <s v="Nat Gilpin"/>
    <x v="1"/>
    <s v="United States"/>
    <x v="46"/>
    <x v="24"/>
    <n v="43055"/>
    <x v="3"/>
    <s v="TEC-PH-10002824"/>
    <x v="2"/>
    <s v="Phones"/>
    <n v="370.78199999999998"/>
    <s v="Jabra SPEAK 410 Multidevice Speakerphone"/>
    <n v="3"/>
    <n v="0.4"/>
    <n v="-92.695499999999996"/>
  </r>
  <r>
    <s v="CA-2017-118857"/>
    <s v="4/15/2017"/>
    <s v="4/18/2017"/>
    <x v="2"/>
    <s v="AH-10075"/>
    <s v="Adam Hart"/>
    <x v="1"/>
    <s v="United States"/>
    <x v="0"/>
    <x v="33"/>
    <n v="89015"/>
    <x v="1"/>
    <s v="FUR-FU-10004460"/>
    <x v="0"/>
    <s v="Furnishings"/>
    <n v="196.45"/>
    <s v="Howard Miller 12&quot; Round Wall Clock"/>
    <n v="5"/>
    <n v="0"/>
    <n v="70.721999999999994"/>
  </r>
  <r>
    <s v="CA-2015-127110"/>
    <s v="6/25/2015"/>
    <d v="2015-01-07T00:00:00"/>
    <x v="1"/>
    <s v="CH-12070"/>
    <s v="Cathy Hwang"/>
    <x v="2"/>
    <s v="United States"/>
    <x v="10"/>
    <x v="9"/>
    <n v="19143"/>
    <x v="3"/>
    <s v="OFF-PA-10003309"/>
    <x v="1"/>
    <s v="Paper"/>
    <n v="31.103999999999999"/>
    <s v="Xerox 211"/>
    <n v="6"/>
    <n v="0.2"/>
    <n v="10.8864"/>
  </r>
  <r>
    <s v="CA-2015-127110"/>
    <s v="6/25/2015"/>
    <d v="2015-01-07T00:00:00"/>
    <x v="1"/>
    <s v="CH-12070"/>
    <s v="Cathy Hwang"/>
    <x v="2"/>
    <s v="United States"/>
    <x v="10"/>
    <x v="9"/>
    <n v="19143"/>
    <x v="3"/>
    <s v="OFF-ST-10002554"/>
    <x v="1"/>
    <s v="Storage"/>
    <n v="78.256"/>
    <s v="Tennsco Industrial Shelving"/>
    <n v="2"/>
    <n v="0.2"/>
    <n v="-17.607600000000001"/>
  </r>
  <r>
    <s v="CA-2016-148201"/>
    <s v="8/26/2016"/>
    <s v="8/29/2016"/>
    <x v="0"/>
    <s v="CC-12145"/>
    <s v="Charles Crestani"/>
    <x v="0"/>
    <s v="United States"/>
    <x v="4"/>
    <x v="4"/>
    <n v="98103"/>
    <x v="1"/>
    <s v="OFF-PA-10000019"/>
    <x v="1"/>
    <s v="Paper"/>
    <n v="6.48"/>
    <s v="Xerox 1931"/>
    <n v="1"/>
    <n v="0"/>
    <n v="3.1103999999999998"/>
  </r>
  <r>
    <s v="CA-2014-116932"/>
    <s v="7/21/2014"/>
    <s v="7/25/2014"/>
    <x v="1"/>
    <s v="ME-18010"/>
    <s v="Michelle Ellison"/>
    <x v="1"/>
    <s v="United States"/>
    <x v="8"/>
    <x v="1"/>
    <n v="94122"/>
    <x v="1"/>
    <s v="OFF-AR-10002067"/>
    <x v="1"/>
    <s v="Art"/>
    <n v="99.2"/>
    <s v="Newell 334"/>
    <n v="5"/>
    <n v="0"/>
    <n v="25.792000000000002"/>
  </r>
  <r>
    <s v="CA-2014-116932"/>
    <s v="7/21/2014"/>
    <s v="7/25/2014"/>
    <x v="1"/>
    <s v="ME-18010"/>
    <s v="Michelle Ellison"/>
    <x v="1"/>
    <s v="United States"/>
    <x v="8"/>
    <x v="1"/>
    <n v="94122"/>
    <x v="1"/>
    <s v="FUR-CH-10001215"/>
    <x v="0"/>
    <s v="Chairs"/>
    <n v="801.56799999999998"/>
    <s v="Global Troy Executive Leather Low-Back Tilter"/>
    <n v="2"/>
    <n v="0.2"/>
    <n v="50.097999999999999"/>
  </r>
  <r>
    <s v="CA-2014-116932"/>
    <s v="7/21/2014"/>
    <s v="7/25/2014"/>
    <x v="1"/>
    <s v="ME-18010"/>
    <s v="Michelle Ellison"/>
    <x v="1"/>
    <s v="United States"/>
    <x v="8"/>
    <x v="1"/>
    <n v="94122"/>
    <x v="1"/>
    <s v="FUR-TA-10004175"/>
    <x v="0"/>
    <s v="Tables"/>
    <n v="272.84800000000001"/>
    <s v="Hon 30&quot; x 60&quot; Table with Locking Drawer"/>
    <n v="1"/>
    <n v="0.2"/>
    <n v="27.284800000000001"/>
  </r>
  <r>
    <s v="CA-2017-142888"/>
    <s v="11/21/2017"/>
    <s v="11/25/2017"/>
    <x v="1"/>
    <s v="BP-11230"/>
    <s v="Benjamin Patterson"/>
    <x v="0"/>
    <s v="United States"/>
    <x v="258"/>
    <x v="4"/>
    <n v="99207"/>
    <x v="1"/>
    <s v="FUR-TA-10004767"/>
    <x v="0"/>
    <s v="Tables"/>
    <n v="70.98"/>
    <s v="Safco Drafting Table"/>
    <n v="1"/>
    <n v="0"/>
    <n v="20.584199999999999"/>
  </r>
  <r>
    <s v="CA-2014-147914"/>
    <d v="2014-04-06T00:00:00"/>
    <d v="2014-09-06T00:00:00"/>
    <x v="1"/>
    <s v="MP-17470"/>
    <s v="Mark Packer"/>
    <x v="2"/>
    <s v="United States"/>
    <x v="38"/>
    <x v="24"/>
    <n v="43229"/>
    <x v="3"/>
    <s v="OFF-PA-10001685"/>
    <x v="1"/>
    <s v="Paper"/>
    <n v="16.224"/>
    <s v="Easy-staple paper"/>
    <n v="2"/>
    <n v="0.2"/>
    <n v="5.8811999999999998"/>
  </r>
  <r>
    <s v="US-2016-112977"/>
    <d v="2016-10-03T00:00:00"/>
    <s v="3/16/2016"/>
    <x v="1"/>
    <s v="CJ-12010"/>
    <s v="Caroline Jumper"/>
    <x v="0"/>
    <s v="United States"/>
    <x v="85"/>
    <x v="15"/>
    <n v="11561"/>
    <x v="3"/>
    <s v="FUR-BO-10003272"/>
    <x v="0"/>
    <s v="Bookcases"/>
    <n v="176.78399999999999"/>
    <s v="O'Sullivan Living Dimensions 5-Shelf Bookcases"/>
    <n v="1"/>
    <n v="0.2"/>
    <n v="-22.097999999999999"/>
  </r>
  <r>
    <s v="CA-2017-112039"/>
    <s v="3/25/2017"/>
    <s v="3/29/2017"/>
    <x v="1"/>
    <s v="JC-15775"/>
    <s v="John Castell"/>
    <x v="0"/>
    <s v="United States"/>
    <x v="52"/>
    <x v="5"/>
    <n v="78207"/>
    <x v="2"/>
    <s v="TEC-PH-10000984"/>
    <x v="2"/>
    <s v="Phones"/>
    <n v="470.37599999999998"/>
    <s v="Panasonic KX-TG9471B"/>
    <n v="3"/>
    <n v="0.2"/>
    <n v="47.037599999999998"/>
  </r>
  <r>
    <s v="CA-2017-118885"/>
    <s v="12/29/2017"/>
    <d v="2018-02-01T00:00:00"/>
    <x v="1"/>
    <s v="JG-15160"/>
    <s v="James Galang"/>
    <x v="0"/>
    <s v="United States"/>
    <x v="1"/>
    <x v="1"/>
    <n v="90049"/>
    <x v="1"/>
    <s v="FUR-CH-10002880"/>
    <x v="0"/>
    <s v="Chairs"/>
    <n v="393.56799999999998"/>
    <s v="Global High-Back Leather Tilter, Burgundy"/>
    <n v="4"/>
    <n v="0.2"/>
    <n v="-44.276400000000002"/>
  </r>
  <r>
    <s v="CA-2017-118885"/>
    <s v="12/29/2017"/>
    <d v="2018-02-01T00:00:00"/>
    <x v="1"/>
    <s v="JG-15160"/>
    <s v="James Galang"/>
    <x v="0"/>
    <s v="United States"/>
    <x v="1"/>
    <x v="1"/>
    <n v="90049"/>
    <x v="1"/>
    <s v="TEC-PH-10002563"/>
    <x v="2"/>
    <s v="Phones"/>
    <n v="302.37599999999998"/>
    <s v="Adtran 1202752G1"/>
    <n v="3"/>
    <n v="0.2"/>
    <n v="22.6782"/>
  </r>
  <r>
    <s v="US-2017-166611"/>
    <s v="3/28/2017"/>
    <d v="2017-02-04T00:00:00"/>
    <x v="1"/>
    <s v="CK-12760"/>
    <s v="Cyma Kinney"/>
    <x v="1"/>
    <s v="United States"/>
    <x v="108"/>
    <x v="2"/>
    <n v="32216"/>
    <x v="0"/>
    <s v="OFF-BI-10001191"/>
    <x v="1"/>
    <s v="Binders"/>
    <n v="68.742000000000004"/>
    <s v="Canvas Sectional Post Binders"/>
    <n v="9"/>
    <n v="0.7"/>
    <n v="-48.119399999999999"/>
  </r>
  <r>
    <s v="CA-2015-109512"/>
    <d v="2015-05-03T00:00:00"/>
    <d v="2015-05-03T00:00:00"/>
    <x v="3"/>
    <s v="LF-17185"/>
    <s v="Luke Foster"/>
    <x v="0"/>
    <s v="United States"/>
    <x v="20"/>
    <x v="15"/>
    <n v="10011"/>
    <x v="3"/>
    <s v="OFF-EN-10002621"/>
    <x v="1"/>
    <s v="Envelopes"/>
    <n v="29.34"/>
    <s v="Staple envelope"/>
    <n v="3"/>
    <n v="0"/>
    <n v="14.67"/>
  </r>
  <r>
    <s v="CA-2015-109512"/>
    <d v="2015-05-03T00:00:00"/>
    <d v="2015-05-03T00:00:00"/>
    <x v="3"/>
    <s v="LF-17185"/>
    <s v="Luke Foster"/>
    <x v="0"/>
    <s v="United States"/>
    <x v="20"/>
    <x v="15"/>
    <n v="10011"/>
    <x v="3"/>
    <s v="FUR-CH-10001146"/>
    <x v="0"/>
    <s v="Chairs"/>
    <n v="383.60700000000003"/>
    <s v="Global Value Mid-Back Manager's Chair, Gray"/>
    <n v="7"/>
    <n v="0.1"/>
    <n v="63.9345"/>
  </r>
  <r>
    <s v="CA-2015-109512"/>
    <d v="2015-05-03T00:00:00"/>
    <d v="2015-05-03T00:00:00"/>
    <x v="3"/>
    <s v="LF-17185"/>
    <s v="Luke Foster"/>
    <x v="0"/>
    <s v="United States"/>
    <x v="20"/>
    <x v="15"/>
    <n v="10011"/>
    <x v="3"/>
    <s v="OFF-ST-10000689"/>
    <x v="1"/>
    <s v="Storage"/>
    <n v="563.4"/>
    <s v="Fellowes Strictly Business Drawer File, Letter/Legal Size"/>
    <n v="4"/>
    <n v="0"/>
    <n v="67.608000000000004"/>
  </r>
  <r>
    <s v="CA-2016-118570"/>
    <s v="11/13/2016"/>
    <s v="11/17/2016"/>
    <x v="1"/>
    <s v="CC-12430"/>
    <s v="Chuck Clark"/>
    <x v="2"/>
    <s v="United States"/>
    <x v="10"/>
    <x v="9"/>
    <n v="19143"/>
    <x v="3"/>
    <s v="OFF-PA-10001289"/>
    <x v="1"/>
    <s v="Paper"/>
    <n v="217.05600000000001"/>
    <s v="White Computer Printout Paper by Universal"/>
    <n v="7"/>
    <n v="0.2"/>
    <n v="78.6828"/>
  </r>
  <r>
    <s v="CA-2017-154718"/>
    <s v="1/19/2017"/>
    <s v="1/23/2017"/>
    <x v="0"/>
    <s v="DL-12865"/>
    <s v="Dan Lawera"/>
    <x v="0"/>
    <s v="United States"/>
    <x v="259"/>
    <x v="5"/>
    <n v="76248"/>
    <x v="2"/>
    <s v="OFF-LA-10003714"/>
    <x v="1"/>
    <s v="Labels"/>
    <n v="6"/>
    <s v="Avery 510"/>
    <n v="2"/>
    <n v="0.2"/>
    <n v="2.1"/>
  </r>
  <r>
    <s v="CA-2016-147578"/>
    <s v="4/22/2016"/>
    <s v="4/26/2016"/>
    <x v="0"/>
    <s v="PG-18895"/>
    <s v="Paul Gonzalez"/>
    <x v="0"/>
    <s v="United States"/>
    <x v="8"/>
    <x v="1"/>
    <n v="94122"/>
    <x v="1"/>
    <s v="FUR-FU-10001889"/>
    <x v="0"/>
    <s v="Furnishings"/>
    <n v="31.56"/>
    <s v="Ultra Door Pull Handle"/>
    <n v="3"/>
    <n v="0"/>
    <n v="10.4148"/>
  </r>
  <r>
    <s v="CA-2014-140165"/>
    <s v="5/13/2014"/>
    <s v="5/15/2014"/>
    <x v="2"/>
    <s v="EH-14005"/>
    <s v="Erica Hernandez"/>
    <x v="2"/>
    <s v="United States"/>
    <x v="146"/>
    <x v="2"/>
    <n v="33012"/>
    <x v="0"/>
    <s v="OFF-FA-10002815"/>
    <x v="1"/>
    <s v="Fasteners"/>
    <n v="7.1040000000000001"/>
    <s v="Staples"/>
    <n v="2"/>
    <n v="0.2"/>
    <n v="2.3976000000000002"/>
  </r>
  <r>
    <s v="CA-2014-140165"/>
    <s v="5/13/2014"/>
    <s v="5/15/2014"/>
    <x v="2"/>
    <s v="EH-14005"/>
    <s v="Erica Hernandez"/>
    <x v="2"/>
    <s v="United States"/>
    <x v="146"/>
    <x v="2"/>
    <n v="33012"/>
    <x v="0"/>
    <s v="OFF-BI-10004519"/>
    <x v="1"/>
    <s v="Binders"/>
    <n v="398.35199999999998"/>
    <s v="GBC DocuBind P100 Manual Binding Machine"/>
    <n v="8"/>
    <n v="0.7"/>
    <n v="-331.96"/>
  </r>
  <r>
    <s v="CA-2014-142587"/>
    <s v="10/21/2014"/>
    <s v="10/22/2014"/>
    <x v="2"/>
    <s v="TB-21520"/>
    <s v="Tracy Blumstein"/>
    <x v="0"/>
    <s v="United States"/>
    <x v="54"/>
    <x v="24"/>
    <n v="45014"/>
    <x v="3"/>
    <s v="OFF-AP-10004708"/>
    <x v="1"/>
    <s v="Appliances"/>
    <n v="121.792"/>
    <s v="Fellowes Superior 10 Outlet Split Surge Protector"/>
    <n v="4"/>
    <n v="0.2"/>
    <n v="13.701599999999999"/>
  </r>
  <r>
    <s v="CA-2014-142587"/>
    <s v="10/21/2014"/>
    <s v="10/22/2014"/>
    <x v="2"/>
    <s v="TB-21520"/>
    <s v="Tracy Blumstein"/>
    <x v="0"/>
    <s v="United States"/>
    <x v="54"/>
    <x v="24"/>
    <n v="45014"/>
    <x v="3"/>
    <s v="FUR-TA-10000617"/>
    <x v="0"/>
    <s v="Tables"/>
    <n v="409.59"/>
    <s v="Hon Practical Foundations 30 x 60 Training Table, Light Gray/Charcoal"/>
    <n v="3"/>
    <n v="0.4"/>
    <n v="-122.877"/>
  </r>
  <r>
    <s v="CA-2014-157623"/>
    <s v="3/14/2014"/>
    <s v="3/18/2014"/>
    <x v="1"/>
    <s v="DK-13225"/>
    <s v="Dean Katz"/>
    <x v="1"/>
    <s v="United States"/>
    <x v="101"/>
    <x v="1"/>
    <n v="92646"/>
    <x v="1"/>
    <s v="OFF-PA-10001204"/>
    <x v="1"/>
    <s v="Paper"/>
    <n v="10.56"/>
    <s v="Xerox 1972"/>
    <n v="2"/>
    <n v="0"/>
    <n v="4.7519999999999998"/>
  </r>
  <r>
    <s v="CA-2014-157623"/>
    <s v="3/14/2014"/>
    <s v="3/18/2014"/>
    <x v="1"/>
    <s v="DK-13225"/>
    <s v="Dean Katz"/>
    <x v="1"/>
    <s v="United States"/>
    <x v="101"/>
    <x v="1"/>
    <n v="92646"/>
    <x v="1"/>
    <s v="OFF-AR-10003723"/>
    <x v="1"/>
    <s v="Art"/>
    <n v="3.38"/>
    <s v="Avery Hi-Liter Fluorescent Desk Style Markers"/>
    <n v="1"/>
    <n v="0"/>
    <n v="1.2505999999999999"/>
  </r>
  <r>
    <s v="CA-2017-145310"/>
    <s v="12/22/2017"/>
    <s v="12/24/2017"/>
    <x v="0"/>
    <s v="JP-15520"/>
    <s v="Jeremy Pistek"/>
    <x v="0"/>
    <s v="United States"/>
    <x v="260"/>
    <x v="2"/>
    <n v="32127"/>
    <x v="0"/>
    <s v="OFF-EN-10002621"/>
    <x v="1"/>
    <s v="Envelopes"/>
    <n v="7.8239999999999998"/>
    <s v="Staple envelope"/>
    <n v="1"/>
    <n v="0.2"/>
    <n v="2.9340000000000002"/>
  </r>
  <r>
    <s v="CA-2016-100083"/>
    <s v="11/24/2016"/>
    <s v="11/29/2016"/>
    <x v="1"/>
    <s v="CD-11980"/>
    <s v="Carol Darley"/>
    <x v="0"/>
    <s v="United States"/>
    <x v="261"/>
    <x v="21"/>
    <n v="97504"/>
    <x v="1"/>
    <s v="OFF-PA-10000241"/>
    <x v="1"/>
    <s v="Paper"/>
    <n v="24.783999999999999"/>
    <s v="IBM Multi-Purpose Copy Paper, 8 1/2 x 11&quot;, Case"/>
    <n v="1"/>
    <n v="0.2"/>
    <n v="7.7450000000000001"/>
  </r>
  <r>
    <s v="US-2017-108063"/>
    <d v="2017-02-12T00:00:00"/>
    <d v="2017-05-12T00:00:00"/>
    <x v="2"/>
    <s v="AS-10090"/>
    <s v="Adam Shillingsburg"/>
    <x v="0"/>
    <s v="United States"/>
    <x v="262"/>
    <x v="17"/>
    <n v="22901"/>
    <x v="0"/>
    <s v="OFF-AR-10001446"/>
    <x v="1"/>
    <s v="Art"/>
    <n v="34.65"/>
    <s v="Newell 309"/>
    <n v="3"/>
    <n v="0"/>
    <n v="10.395"/>
  </r>
  <r>
    <s v="CA-2015-109197"/>
    <s v="12/31/2015"/>
    <d v="2016-04-01T00:00:00"/>
    <x v="1"/>
    <s v="JO-15280"/>
    <s v="Jas O'Carroll"/>
    <x v="0"/>
    <s v="United States"/>
    <x v="263"/>
    <x v="37"/>
    <n v="59801"/>
    <x v="1"/>
    <s v="OFF-BI-10004632"/>
    <x v="1"/>
    <s v="Binders"/>
    <n v="487.98399999999998"/>
    <s v="Ibico Hi-Tech Manual Binding System"/>
    <n v="2"/>
    <n v="0.2"/>
    <n v="152.495"/>
  </r>
  <r>
    <s v="CA-2017-141789"/>
    <d v="2017-03-10T00:00:00"/>
    <d v="2017-06-10T00:00:00"/>
    <x v="2"/>
    <s v="AC-10450"/>
    <s v="Amy Cox"/>
    <x v="0"/>
    <s v="United States"/>
    <x v="31"/>
    <x v="11"/>
    <n v="55407"/>
    <x v="2"/>
    <s v="OFF-BI-10001359"/>
    <x v="1"/>
    <s v="Binders"/>
    <n v="1793.98"/>
    <s v="GBC DocuBind TL300 Electric Binding System"/>
    <n v="2"/>
    <n v="0"/>
    <n v="843.17060000000004"/>
  </r>
  <r>
    <s v="CA-2014-169775"/>
    <s v="8/29/2014"/>
    <d v="2014-02-09T00:00:00"/>
    <x v="0"/>
    <s v="RA-19945"/>
    <s v="Ryan Akin"/>
    <x v="0"/>
    <s v="United States"/>
    <x v="100"/>
    <x v="2"/>
    <n v="33178"/>
    <x v="0"/>
    <s v="OFF-EN-10001749"/>
    <x v="1"/>
    <s v="Envelopes"/>
    <n v="29.808"/>
    <s v="Jiffy Padded Mailers with Self-Seal Closure"/>
    <n v="2"/>
    <n v="0.2"/>
    <n v="10.805400000000001"/>
  </r>
  <r>
    <s v="CA-2014-169775"/>
    <s v="8/29/2014"/>
    <d v="2014-02-09T00:00:00"/>
    <x v="0"/>
    <s v="RA-19945"/>
    <s v="Ryan Akin"/>
    <x v="0"/>
    <s v="United States"/>
    <x v="100"/>
    <x v="2"/>
    <n v="33178"/>
    <x v="0"/>
    <s v="OFF-BI-10004390"/>
    <x v="1"/>
    <s v="Binders"/>
    <n v="505.17599999999999"/>
    <s v="GBC DocuBind 200 Manual Binding Machine"/>
    <n v="4"/>
    <n v="0.7"/>
    <n v="-336.78399999999999"/>
  </r>
  <r>
    <s v="CA-2014-169775"/>
    <s v="8/29/2014"/>
    <d v="2014-02-09T00:00:00"/>
    <x v="0"/>
    <s v="RA-19945"/>
    <s v="Ryan Akin"/>
    <x v="0"/>
    <s v="United States"/>
    <x v="100"/>
    <x v="2"/>
    <n v="33178"/>
    <x v="0"/>
    <s v="FUR-TA-10001857"/>
    <x v="0"/>
    <s v="Tables"/>
    <n v="174.05850000000001"/>
    <s v="Balt Solid Wood Rectangular Table"/>
    <n v="3"/>
    <n v="0.45"/>
    <n v="-110.7645"/>
  </r>
  <r>
    <s v="CA-2016-140543"/>
    <s v="6/29/2016"/>
    <d v="2016-03-07T00:00:00"/>
    <x v="0"/>
    <s v="Co-12640"/>
    <s v="Corey-Lock"/>
    <x v="0"/>
    <s v="United States"/>
    <x v="159"/>
    <x v="20"/>
    <n v="29501"/>
    <x v="0"/>
    <s v="OFF-ST-10000563"/>
    <x v="1"/>
    <s v="Storage"/>
    <n v="191.88"/>
    <s v="Fellowes Bankers Box Stor/Drawer Steel Plus"/>
    <n v="6"/>
    <n v="0"/>
    <n v="19.187999999999999"/>
  </r>
  <r>
    <s v="CA-2016-151141"/>
    <s v="8/20/2016"/>
    <s v="8/23/2016"/>
    <x v="2"/>
    <s v="DW-13480"/>
    <s v="Dianna Wilson"/>
    <x v="2"/>
    <s v="United States"/>
    <x v="66"/>
    <x v="12"/>
    <n v="48205"/>
    <x v="2"/>
    <s v="TEC-PH-10004924"/>
    <x v="2"/>
    <s v="Phones"/>
    <n v="14.78"/>
    <s v="SKILCRAFT Telephone Shoulder Rest, 2&quot; x 6.5&quot; x 2.5&quot;, Black"/>
    <n v="2"/>
    <n v="0"/>
    <n v="3.9906000000000001"/>
  </r>
  <r>
    <s v="CA-2017-167094"/>
    <s v="10/21/2017"/>
    <s v="10/22/2017"/>
    <x v="2"/>
    <s v="DK-12835"/>
    <s v="Damala Kotsonis"/>
    <x v="1"/>
    <s v="United States"/>
    <x v="24"/>
    <x v="21"/>
    <n v="97477"/>
    <x v="1"/>
    <s v="OFF-PA-10003953"/>
    <x v="1"/>
    <s v="Paper"/>
    <n v="5.1840000000000002"/>
    <s v="Xerox 218"/>
    <n v="1"/>
    <n v="0.2"/>
    <n v="1.8144"/>
  </r>
  <r>
    <s v="CA-2017-167094"/>
    <s v="10/21/2017"/>
    <s v="10/22/2017"/>
    <x v="2"/>
    <s v="DK-12835"/>
    <s v="Damala Kotsonis"/>
    <x v="1"/>
    <s v="United States"/>
    <x v="24"/>
    <x v="21"/>
    <n v="97477"/>
    <x v="1"/>
    <s v="FUR-CH-10000155"/>
    <x v="0"/>
    <s v="Chairs"/>
    <n v="478.48"/>
    <s v="Global Comet Stacking Armless Chair"/>
    <n v="2"/>
    <n v="0.2"/>
    <n v="47.847999999999999"/>
  </r>
  <r>
    <s v="CA-2017-167094"/>
    <s v="10/21/2017"/>
    <s v="10/22/2017"/>
    <x v="2"/>
    <s v="DK-12835"/>
    <s v="Damala Kotsonis"/>
    <x v="1"/>
    <s v="United States"/>
    <x v="24"/>
    <x v="21"/>
    <n v="97477"/>
    <x v="1"/>
    <s v="TEC-AC-10003116"/>
    <x v="2"/>
    <s v="Accessories"/>
    <n v="28.4"/>
    <s v="Memorex Froggy Flash Drive 8 GB"/>
    <n v="2"/>
    <n v="0.2"/>
    <n v="6.7450000000000001"/>
  </r>
  <r>
    <s v="CA-2017-154410"/>
    <s v="10/21/2017"/>
    <s v="10/24/2017"/>
    <x v="2"/>
    <s v="MD-17860"/>
    <s v="Michael Dominguez"/>
    <x v="1"/>
    <s v="United States"/>
    <x v="245"/>
    <x v="14"/>
    <n v="46203"/>
    <x v="2"/>
    <s v="OFF-ST-10002743"/>
    <x v="1"/>
    <s v="Storage"/>
    <n v="909.12"/>
    <s v="SAFCO Boltless Steel Shelving"/>
    <n v="8"/>
    <n v="0"/>
    <n v="9.0912000000000006"/>
  </r>
  <r>
    <s v="US-2016-150567"/>
    <s v="5/17/2016"/>
    <s v="5/21/2016"/>
    <x v="1"/>
    <s v="RP-19855"/>
    <s v="Roy Phan"/>
    <x v="1"/>
    <s v="United States"/>
    <x v="264"/>
    <x v="2"/>
    <n v="32712"/>
    <x v="0"/>
    <s v="OFF-BI-10001757"/>
    <x v="1"/>
    <s v="Binders"/>
    <n v="2.952"/>
    <s v="Pressboard Hanging Data Binders for Unburst Sheets"/>
    <n v="2"/>
    <n v="0.7"/>
    <n v="-2.1648000000000001"/>
  </r>
  <r>
    <s v="US-2016-150567"/>
    <s v="5/17/2016"/>
    <s v="5/21/2016"/>
    <x v="1"/>
    <s v="RP-19855"/>
    <s v="Roy Phan"/>
    <x v="1"/>
    <s v="United States"/>
    <x v="264"/>
    <x v="2"/>
    <n v="32712"/>
    <x v="0"/>
    <s v="OFF-BI-10000069"/>
    <x v="1"/>
    <s v="Binders"/>
    <n v="27.018000000000001"/>
    <s v="GBC Prepunched Paper, 19-Hole, for Binding Systems, 24-lb"/>
    <n v="6"/>
    <n v="0.7"/>
    <n v="-21.6144"/>
  </r>
  <r>
    <s v="CA-2015-157959"/>
    <d v="2015-03-02T00:00:00"/>
    <d v="2015-04-02T00:00:00"/>
    <x v="2"/>
    <s v="RW-19540"/>
    <s v="Rick Wilson"/>
    <x v="1"/>
    <s v="United States"/>
    <x v="1"/>
    <x v="1"/>
    <n v="90008"/>
    <x v="1"/>
    <s v="FUR-FU-10004093"/>
    <x v="0"/>
    <s v="Furnishings"/>
    <n v="136.91999999999999"/>
    <s v="Hand-Finished Solid Wood Document Frame"/>
    <n v="4"/>
    <n v="0"/>
    <n v="41.076000000000001"/>
  </r>
  <r>
    <s v="CA-2017-105886"/>
    <s v="12/18/2017"/>
    <s v="12/23/2017"/>
    <x v="1"/>
    <s v="DB-13660"/>
    <s v="Duane Benoit"/>
    <x v="0"/>
    <s v="United States"/>
    <x v="147"/>
    <x v="15"/>
    <n v="11572"/>
    <x v="3"/>
    <s v="FUR-FU-10001037"/>
    <x v="0"/>
    <s v="Furnishings"/>
    <n v="18.96"/>
    <s v="DAX Charcoal/Nickel-Tone Document Frame, 5 x 7"/>
    <n v="2"/>
    <n v="0"/>
    <n v="8.532"/>
  </r>
  <r>
    <s v="CA-2016-105963"/>
    <s v="11/15/2016"/>
    <s v="11/22/2016"/>
    <x v="1"/>
    <s v="SC-20770"/>
    <s v="Stewart Carmichael"/>
    <x v="1"/>
    <s v="United States"/>
    <x v="1"/>
    <x v="1"/>
    <n v="90008"/>
    <x v="1"/>
    <s v="TEC-AC-10003832"/>
    <x v="2"/>
    <s v="Accessories"/>
    <n v="99.39"/>
    <s v="Imation 16GB Mini TravelDrive USB 2.0 Flash Drive"/>
    <n v="3"/>
    <n v="0"/>
    <n v="40.749899999999997"/>
  </r>
  <r>
    <s v="CA-2017-121503"/>
    <d v="2017-03-07T00:00:00"/>
    <d v="2017-06-07T00:00:00"/>
    <x v="0"/>
    <s v="FH-14275"/>
    <s v="Frank Hawley"/>
    <x v="1"/>
    <s v="United States"/>
    <x v="12"/>
    <x v="5"/>
    <n v="77041"/>
    <x v="2"/>
    <s v="OFF-PA-10001878"/>
    <x v="1"/>
    <s v="Paper"/>
    <n v="273.89600000000002"/>
    <s v="Xerox 1891"/>
    <n v="7"/>
    <n v="0.2"/>
    <n v="92.439899999999994"/>
  </r>
  <r>
    <s v="CA-2017-121503"/>
    <d v="2017-03-07T00:00:00"/>
    <d v="2017-06-07T00:00:00"/>
    <x v="0"/>
    <s v="FH-14275"/>
    <s v="Frank Hawley"/>
    <x v="1"/>
    <s v="United States"/>
    <x v="12"/>
    <x v="5"/>
    <n v="77041"/>
    <x v="2"/>
    <s v="TEC-MA-10003674"/>
    <x v="2"/>
    <s v="Machines"/>
    <n v="597.13199999999995"/>
    <s v="Hewlett-Packard Deskjet 5550 Printer"/>
    <n v="3"/>
    <n v="0.4"/>
    <n v="49.761000000000003"/>
  </r>
  <r>
    <s v="CA-2014-103366"/>
    <s v="1/15/2014"/>
    <s v="1/17/2014"/>
    <x v="2"/>
    <s v="EH-13990"/>
    <s v="Erica Hackney"/>
    <x v="0"/>
    <s v="United States"/>
    <x v="185"/>
    <x v="32"/>
    <n v="30076"/>
    <x v="0"/>
    <s v="TEC-AC-10003628"/>
    <x v="2"/>
    <s v="Accessories"/>
    <n v="149.94999999999999"/>
    <s v="Logitech 910-002974 M325 Wireless Mouse for Web Scrolling"/>
    <n v="5"/>
    <n v="0"/>
    <n v="65.977999999999994"/>
  </r>
  <r>
    <s v="CA-2017-124597"/>
    <s v="4/30/2017"/>
    <d v="2017-05-05T00:00:00"/>
    <x v="1"/>
    <s v="AS-10630"/>
    <s v="Ann Steele"/>
    <x v="2"/>
    <s v="United States"/>
    <x v="199"/>
    <x v="2"/>
    <n v="33437"/>
    <x v="0"/>
    <s v="OFF-LA-10003190"/>
    <x v="1"/>
    <s v="Labels"/>
    <n v="4.6079999999999997"/>
    <s v="Avery 474"/>
    <n v="2"/>
    <n v="0.2"/>
    <n v="1.6704000000000001"/>
  </r>
  <r>
    <s v="CA-2017-124597"/>
    <s v="4/30/2017"/>
    <d v="2017-05-05T00:00:00"/>
    <x v="1"/>
    <s v="AS-10630"/>
    <s v="Ann Steele"/>
    <x v="2"/>
    <s v="United States"/>
    <x v="199"/>
    <x v="2"/>
    <n v="33437"/>
    <x v="0"/>
    <s v="OFF-AR-10002280"/>
    <x v="1"/>
    <s v="Art"/>
    <n v="15.528"/>
    <s v="Staples in misc. colors"/>
    <n v="3"/>
    <n v="0.2"/>
    <n v="4.8525"/>
  </r>
  <r>
    <s v="CA-2017-124597"/>
    <s v="4/30/2017"/>
    <d v="2017-05-05T00:00:00"/>
    <x v="1"/>
    <s v="AS-10630"/>
    <s v="Ann Steele"/>
    <x v="2"/>
    <s v="United States"/>
    <x v="199"/>
    <x v="2"/>
    <n v="33437"/>
    <x v="0"/>
    <s v="OFF-LA-10001569"/>
    <x v="1"/>
    <s v="Labels"/>
    <n v="11.952"/>
    <s v="Avery 499"/>
    <n v="3"/>
    <n v="0.2"/>
    <n v="3.8843999999999999"/>
  </r>
  <r>
    <s v="CA-2015-105634"/>
    <d v="2015-08-11T00:00:00"/>
    <s v="11/14/2015"/>
    <x v="1"/>
    <s v="HA-14905"/>
    <s v="Helen Abelman"/>
    <x v="0"/>
    <s v="United States"/>
    <x v="47"/>
    <x v="31"/>
    <n v="2038"/>
    <x v="3"/>
    <s v="OFF-AR-10001573"/>
    <x v="1"/>
    <s v="Art"/>
    <n v="11.65"/>
    <s v="American Pencil"/>
    <n v="5"/>
    <n v="0"/>
    <n v="3.3784999999999998"/>
  </r>
  <r>
    <s v="CA-2015-123673"/>
    <s v="10/30/2015"/>
    <d v="2015-01-11T00:00:00"/>
    <x v="0"/>
    <s v="CH-12070"/>
    <s v="Cathy Hwang"/>
    <x v="2"/>
    <s v="United States"/>
    <x v="66"/>
    <x v="12"/>
    <n v="48227"/>
    <x v="2"/>
    <s v="TEC-PH-10001809"/>
    <x v="2"/>
    <s v="Phones"/>
    <n v="299.89999999999998"/>
    <s v="Panasonic KX T7736-B Digital phone"/>
    <n v="2"/>
    <n v="0"/>
    <n v="74.974999999999994"/>
  </r>
  <r>
    <s v="US-2017-111423"/>
    <s v="8/17/2017"/>
    <s v="8/19/2017"/>
    <x v="2"/>
    <s v="EH-13765"/>
    <s v="Edward Hooks"/>
    <x v="1"/>
    <s v="United States"/>
    <x v="232"/>
    <x v="15"/>
    <n v="13601"/>
    <x v="3"/>
    <s v="OFF-BI-10003091"/>
    <x v="1"/>
    <s v="Binders"/>
    <n v="895.92"/>
    <s v="GBC DocuBind TL200 Manual Binding Machine"/>
    <n v="5"/>
    <n v="0.2"/>
    <n v="302.37299999999999"/>
  </r>
  <r>
    <s v="US-2017-111423"/>
    <s v="8/17/2017"/>
    <s v="8/19/2017"/>
    <x v="2"/>
    <s v="EH-13765"/>
    <s v="Edward Hooks"/>
    <x v="1"/>
    <s v="United States"/>
    <x v="232"/>
    <x v="15"/>
    <n v="13601"/>
    <x v="3"/>
    <s v="FUR-CH-10003981"/>
    <x v="0"/>
    <s v="Chairs"/>
    <n v="462.56400000000002"/>
    <s v="Global Commerce Series Low-Back Swivel/Tilt Chairs"/>
    <n v="2"/>
    <n v="0.1"/>
    <n v="97.6524"/>
  </r>
  <r>
    <s v="CA-2015-125178"/>
    <d v="2015-03-10T00:00:00"/>
    <d v="2015-09-10T00:00:00"/>
    <x v="1"/>
    <s v="MZ-17515"/>
    <s v="Mary Zewe"/>
    <x v="1"/>
    <s v="United States"/>
    <x v="265"/>
    <x v="9"/>
    <n v="19601"/>
    <x v="3"/>
    <s v="OFF-ST-10002562"/>
    <x v="1"/>
    <s v="Storage"/>
    <n v="15.007999999999999"/>
    <s v="Staple magnet"/>
    <n v="2"/>
    <n v="0.2"/>
    <n v="1.5007999999999999"/>
  </r>
  <r>
    <s v="CA-2016-156685"/>
    <d v="2016-08-07T00:00:00"/>
    <d v="2016-10-07T00:00:00"/>
    <x v="0"/>
    <s v="SC-20230"/>
    <s v="Scot Coram"/>
    <x v="1"/>
    <s v="United States"/>
    <x v="81"/>
    <x v="5"/>
    <n v="76017"/>
    <x v="2"/>
    <s v="TEC-PH-10004345"/>
    <x v="2"/>
    <s v="Phones"/>
    <n v="863.64"/>
    <s v="Cisco SPA 502G IP Phone"/>
    <n v="9"/>
    <n v="0.2"/>
    <n v="107.955"/>
  </r>
  <r>
    <s v="CA-2016-156685"/>
    <d v="2016-08-07T00:00:00"/>
    <d v="2016-10-07T00:00:00"/>
    <x v="0"/>
    <s v="SC-20230"/>
    <s v="Scot Coram"/>
    <x v="1"/>
    <s v="United States"/>
    <x v="81"/>
    <x v="5"/>
    <n v="76017"/>
    <x v="2"/>
    <s v="OFF-AR-10000588"/>
    <x v="1"/>
    <s v="Art"/>
    <n v="47.616"/>
    <s v="Newell 345"/>
    <n v="3"/>
    <n v="0.2"/>
    <n v="3.5712000000000002"/>
  </r>
  <r>
    <s v="CA-2017-126865"/>
    <d v="2017-05-12T00:00:00"/>
    <d v="2017-07-12T00:00:00"/>
    <x v="0"/>
    <s v="NP-18325"/>
    <s v="Naresj Patel"/>
    <x v="0"/>
    <s v="United States"/>
    <x v="70"/>
    <x v="1"/>
    <n v="92024"/>
    <x v="1"/>
    <s v="OFF-PA-10003039"/>
    <x v="1"/>
    <s v="Paper"/>
    <n v="92.94"/>
    <s v="Xerox 1960"/>
    <n v="3"/>
    <n v="0"/>
    <n v="41.823"/>
  </r>
  <r>
    <s v="CA-2017-102834"/>
    <d v="2017-09-03T00:00:00"/>
    <s v="3/13/2017"/>
    <x v="1"/>
    <s v="LW-16990"/>
    <s v="Lindsay Williams"/>
    <x v="1"/>
    <s v="United States"/>
    <x v="8"/>
    <x v="1"/>
    <n v="94110"/>
    <x v="1"/>
    <s v="TEC-AC-10001908"/>
    <x v="2"/>
    <s v="Accessories"/>
    <n v="199.98"/>
    <s v="Logitech Wireless Headset h800"/>
    <n v="2"/>
    <n v="0"/>
    <n v="69.992999999999995"/>
  </r>
  <r>
    <s v="US-2016-139710"/>
    <d v="2016-09-06T00:00:00"/>
    <s v="6/15/2016"/>
    <x v="1"/>
    <s v="GM-14680"/>
    <s v="Greg Matthias"/>
    <x v="0"/>
    <s v="United States"/>
    <x v="1"/>
    <x v="1"/>
    <n v="90045"/>
    <x v="1"/>
    <s v="TEC-PH-10001198"/>
    <x v="2"/>
    <s v="Phones"/>
    <n v="177.48"/>
    <s v="Avaya 4621SW VoIP phone"/>
    <n v="3"/>
    <n v="0.2"/>
    <n v="19.9665"/>
  </r>
  <r>
    <s v="CA-2017-121538"/>
    <s v="11/28/2017"/>
    <d v="2017-01-12T00:00:00"/>
    <x v="2"/>
    <s v="RH-19495"/>
    <s v="Rick Hansen"/>
    <x v="0"/>
    <s v="United States"/>
    <x v="60"/>
    <x v="22"/>
    <n v="80219"/>
    <x v="1"/>
    <s v="OFF-PA-10004071"/>
    <x v="1"/>
    <s v="Paper"/>
    <n v="88.768000000000001"/>
    <s v="Eaton Premium Continuous-Feed Paper, 25% Cotton, Letter Size, White, 1000 Shts/Box"/>
    <n v="2"/>
    <n v="0.2"/>
    <n v="31.0688"/>
  </r>
  <r>
    <s v="US-2017-101539"/>
    <s v="3/16/2017"/>
    <s v="3/18/2017"/>
    <x v="0"/>
    <s v="VM-21685"/>
    <s v="Valerie Mitchum"/>
    <x v="2"/>
    <s v="United States"/>
    <x v="4"/>
    <x v="4"/>
    <n v="98105"/>
    <x v="1"/>
    <s v="OFF-PA-10001972"/>
    <x v="1"/>
    <s v="Paper"/>
    <n v="6.48"/>
    <s v="Xerox 214"/>
    <n v="1"/>
    <n v="0"/>
    <n v="3.1103999999999998"/>
  </r>
  <r>
    <s v="US-2017-101539"/>
    <s v="3/16/2017"/>
    <s v="3/18/2017"/>
    <x v="0"/>
    <s v="VM-21685"/>
    <s v="Valerie Mitchum"/>
    <x v="2"/>
    <s v="United States"/>
    <x v="4"/>
    <x v="4"/>
    <n v="98105"/>
    <x v="1"/>
    <s v="OFF-ST-10004180"/>
    <x v="1"/>
    <s v="Storage"/>
    <n v="46.51"/>
    <s v="Safco Commercial Shelving"/>
    <n v="1"/>
    <n v="0"/>
    <n v="1.8604000000000001"/>
  </r>
  <r>
    <s v="US-2017-101539"/>
    <s v="3/16/2017"/>
    <s v="3/18/2017"/>
    <x v="0"/>
    <s v="VM-21685"/>
    <s v="Valerie Mitchum"/>
    <x v="2"/>
    <s v="United States"/>
    <x v="4"/>
    <x v="4"/>
    <n v="98105"/>
    <x v="1"/>
    <s v="TEC-PH-10004165"/>
    <x v="2"/>
    <s v="Phones"/>
    <n v="659.976"/>
    <s v="Mitel MiVoice 5330e IP Phone"/>
    <n v="3"/>
    <n v="0.2"/>
    <n v="49.498199999999997"/>
  </r>
  <r>
    <s v="CA-2016-152121"/>
    <s v="11/27/2016"/>
    <s v="11/29/2016"/>
    <x v="0"/>
    <s v="CC-12670"/>
    <s v="Craig Carreira"/>
    <x v="0"/>
    <s v="United States"/>
    <x v="48"/>
    <x v="16"/>
    <n v="85254"/>
    <x v="1"/>
    <s v="TEC-PH-10002483"/>
    <x v="2"/>
    <s v="Phones"/>
    <n v="271.99200000000002"/>
    <s v="Motorola Moto X"/>
    <n v="1"/>
    <n v="0.2"/>
    <n v="23.799299999999999"/>
  </r>
  <r>
    <s v="CA-2017-161200"/>
    <d v="2017-06-08T00:00:00"/>
    <d v="2017-10-08T00:00:00"/>
    <x v="0"/>
    <s v="SV-20365"/>
    <s v="Seth Vernon"/>
    <x v="0"/>
    <s v="United States"/>
    <x v="240"/>
    <x v="28"/>
    <n v="70506"/>
    <x v="0"/>
    <s v="FUR-BO-10000468"/>
    <x v="0"/>
    <s v="Bookcases"/>
    <n v="145.74"/>
    <s v="O'Sullivan 2-Shelf Heavy-Duty Bookcases"/>
    <n v="3"/>
    <n v="0"/>
    <n v="23.3184"/>
  </r>
  <r>
    <s v="CA-2017-161200"/>
    <d v="2017-06-08T00:00:00"/>
    <d v="2017-10-08T00:00:00"/>
    <x v="0"/>
    <s v="SV-20365"/>
    <s v="Seth Vernon"/>
    <x v="0"/>
    <s v="United States"/>
    <x v="240"/>
    <x v="28"/>
    <n v="70506"/>
    <x v="0"/>
    <s v="FUR-FU-10001706"/>
    <x v="0"/>
    <s v="Furnishings"/>
    <n v="15.4"/>
    <s v="Longer-Life Soft White Bulbs"/>
    <n v="5"/>
    <n v="0"/>
    <n v="7.3920000000000003"/>
  </r>
  <r>
    <s v="CA-2017-101245"/>
    <s v="11/27/2017"/>
    <d v="2017-03-12T00:00:00"/>
    <x v="1"/>
    <s v="LW-16990"/>
    <s v="Lindsay Williams"/>
    <x v="1"/>
    <s v="United States"/>
    <x v="8"/>
    <x v="1"/>
    <n v="94109"/>
    <x v="1"/>
    <s v="OFF-PA-10003129"/>
    <x v="1"/>
    <s v="Paper"/>
    <n v="244.55"/>
    <s v="Tops White Computer Printout Paper"/>
    <n v="5"/>
    <n v="0"/>
    <n v="114.9385"/>
  </r>
  <r>
    <s v="CA-2017-101245"/>
    <s v="11/27/2017"/>
    <d v="2017-03-12T00:00:00"/>
    <x v="1"/>
    <s v="LW-16990"/>
    <s v="Lindsay Williams"/>
    <x v="1"/>
    <s v="United States"/>
    <x v="8"/>
    <x v="1"/>
    <n v="94109"/>
    <x v="1"/>
    <s v="TEC-AC-10001284"/>
    <x v="2"/>
    <s v="Accessories"/>
    <n v="166.16"/>
    <s v="Enermax Briskie RF Wireless Keyboard and Mouse Combo"/>
    <n v="8"/>
    <n v="0"/>
    <n v="59.817599999999999"/>
  </r>
  <r>
    <s v="CA-2015-141768"/>
    <s v="5/25/2015"/>
    <s v="5/27/2015"/>
    <x v="0"/>
    <s v="NP-18685"/>
    <s v="Nora Pelletier"/>
    <x v="2"/>
    <s v="United States"/>
    <x v="8"/>
    <x v="1"/>
    <n v="94109"/>
    <x v="1"/>
    <s v="FUR-FU-10002268"/>
    <x v="0"/>
    <s v="Furnishings"/>
    <n v="14.73"/>
    <s v="Ultra Door Push Plate"/>
    <n v="3"/>
    <n v="0"/>
    <n v="4.8609"/>
  </r>
  <r>
    <s v="CA-2016-112109"/>
    <d v="2016-08-07T00:00:00"/>
    <d v="2016-12-07T00:00:00"/>
    <x v="1"/>
    <s v="JE-15715"/>
    <s v="Joe Elijah"/>
    <x v="0"/>
    <s v="United States"/>
    <x v="266"/>
    <x v="22"/>
    <n v="80020"/>
    <x v="1"/>
    <s v="OFF-BI-10002082"/>
    <x v="1"/>
    <s v="Binders"/>
    <n v="19.968"/>
    <s v="GBC Twin Loop Wire Binding Elements"/>
    <n v="2"/>
    <n v="0.7"/>
    <n v="-13.311999999999999"/>
  </r>
  <r>
    <s v="CA-2016-112109"/>
    <d v="2016-08-07T00:00:00"/>
    <d v="2016-12-07T00:00:00"/>
    <x v="1"/>
    <s v="JE-15715"/>
    <s v="Joe Elijah"/>
    <x v="0"/>
    <s v="United States"/>
    <x v="266"/>
    <x v="22"/>
    <n v="80020"/>
    <x v="1"/>
    <s v="OFF-ST-10001505"/>
    <x v="1"/>
    <s v="Storage"/>
    <n v="33.488"/>
    <s v="Perma STOR-ALL Hanging File Box, 13 1/8&quot;W x 12 1/4&quot;D x 10 1/2&quot;H"/>
    <n v="7"/>
    <n v="0.2"/>
    <n v="-1.2558"/>
  </r>
  <r>
    <s v="CA-2016-112109"/>
    <d v="2016-08-07T00:00:00"/>
    <d v="2016-12-07T00:00:00"/>
    <x v="1"/>
    <s v="JE-15715"/>
    <s v="Joe Elijah"/>
    <x v="0"/>
    <s v="United States"/>
    <x v="266"/>
    <x v="22"/>
    <n v="80020"/>
    <x v="1"/>
    <s v="OFF-BI-10001634"/>
    <x v="1"/>
    <s v="Binders"/>
    <n v="8.7360000000000007"/>
    <s v="Wilson Jones Active Use Binders"/>
    <n v="4"/>
    <n v="0.7"/>
    <n v="-6.1151999999999997"/>
  </r>
  <r>
    <s v="CA-2016-112109"/>
    <d v="2016-08-07T00:00:00"/>
    <d v="2016-12-07T00:00:00"/>
    <x v="1"/>
    <s v="JE-15715"/>
    <s v="Joe Elijah"/>
    <x v="0"/>
    <s v="United States"/>
    <x v="266"/>
    <x v="22"/>
    <n v="80020"/>
    <x v="1"/>
    <s v="FUR-CH-10004287"/>
    <x v="0"/>
    <s v="Chairs"/>
    <n v="662.88"/>
    <s v="SAFCO Arco Folding Chair"/>
    <n v="3"/>
    <n v="0.2"/>
    <n v="74.573999999999998"/>
  </r>
  <r>
    <s v="CA-2017-144064"/>
    <s v="8/29/2017"/>
    <d v="2017-01-09T00:00:00"/>
    <x v="2"/>
    <s v="CP-12085"/>
    <s v="Cathy Prescott"/>
    <x v="1"/>
    <s v="United States"/>
    <x v="94"/>
    <x v="10"/>
    <n v="62301"/>
    <x v="2"/>
    <s v="OFF-LA-10004544"/>
    <x v="1"/>
    <s v="Labels"/>
    <n v="47.36"/>
    <s v="Avery 505"/>
    <n v="4"/>
    <n v="0.2"/>
    <n v="17.760000000000002"/>
  </r>
  <r>
    <s v="CA-2017-144064"/>
    <s v="8/29/2017"/>
    <d v="2017-01-09T00:00:00"/>
    <x v="2"/>
    <s v="CP-12085"/>
    <s v="Cathy Prescott"/>
    <x v="1"/>
    <s v="United States"/>
    <x v="94"/>
    <x v="10"/>
    <n v="62301"/>
    <x v="2"/>
    <s v="OFF-ST-10004507"/>
    <x v="1"/>
    <s v="Storage"/>
    <n v="27.44"/>
    <s v="Advantus Rolling Storage Box"/>
    <n v="2"/>
    <n v="0.2"/>
    <n v="2.4009999999999998"/>
  </r>
  <r>
    <s v="CA-2017-144064"/>
    <s v="8/29/2017"/>
    <d v="2017-01-09T00:00:00"/>
    <x v="2"/>
    <s v="CP-12085"/>
    <s v="Cathy Prescott"/>
    <x v="1"/>
    <s v="United States"/>
    <x v="94"/>
    <x v="10"/>
    <n v="62301"/>
    <x v="2"/>
    <s v="OFF-BI-10002012"/>
    <x v="1"/>
    <s v="Binders"/>
    <n v="3.24"/>
    <s v="Wilson Jones Easy Flow II Sheet Lifters"/>
    <n v="9"/>
    <n v="0.8"/>
    <n v="-5.1840000000000002"/>
  </r>
  <r>
    <s v="CA-2016-108581"/>
    <s v="6/20/2016"/>
    <s v="6/26/2016"/>
    <x v="1"/>
    <s v="EA-14035"/>
    <s v="Erin Ashbrook"/>
    <x v="1"/>
    <s v="United States"/>
    <x v="238"/>
    <x v="5"/>
    <n v="75007"/>
    <x v="2"/>
    <s v="TEC-AC-10001109"/>
    <x v="2"/>
    <s v="Accessories"/>
    <n v="95.968000000000004"/>
    <s v="Logitech Trackman Marble Mouse"/>
    <n v="4"/>
    <n v="0.2"/>
    <n v="26.391200000000001"/>
  </r>
  <r>
    <s v="CA-2016-108581"/>
    <s v="6/20/2016"/>
    <s v="6/26/2016"/>
    <x v="1"/>
    <s v="EA-14035"/>
    <s v="Erin Ashbrook"/>
    <x v="1"/>
    <s v="United States"/>
    <x v="238"/>
    <x v="5"/>
    <n v="75007"/>
    <x v="2"/>
    <s v="OFF-PA-10000809"/>
    <x v="1"/>
    <s v="Paper"/>
    <n v="10.368"/>
    <s v="Xerox 206"/>
    <n v="2"/>
    <n v="0.2"/>
    <n v="3.6288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AR-10000658"/>
    <x v="1"/>
    <s v="Art"/>
    <n v="23.1"/>
    <s v="Newell 324"/>
    <n v="2"/>
    <n v="0"/>
    <n v="6.468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FUR-FU-10001196"/>
    <x v="0"/>
    <s v="Furnishings"/>
    <n v="11.54"/>
    <s v="DAX Cubicle Frames - 8x10"/>
    <n v="2"/>
    <n v="0"/>
    <n v="3.4620000000000002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FUR-TA-10001889"/>
    <x v="0"/>
    <s v="Tables"/>
    <n v="254.52600000000001"/>
    <s v="Bush Advantage Collection Racetrack Conference Table"/>
    <n v="1"/>
    <n v="0.4"/>
    <n v="-93.3262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AP-10000358"/>
    <x v="1"/>
    <s v="Appliances"/>
    <n v="12.98"/>
    <s v="Fellowes Basic Home/Office Series Surge Protectors"/>
    <n v="1"/>
    <n v="0"/>
    <n v="3.7642000000000002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BI-10004970"/>
    <x v="1"/>
    <s v="Binders"/>
    <n v="26.431999999999999"/>
    <s v="ACCOHIDE 3-Ring Binder, Blue, 1&quot;"/>
    <n v="8"/>
    <n v="0.2"/>
    <n v="8.9207999999999998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TEC-PH-10003885"/>
    <x v="2"/>
    <s v="Phones"/>
    <n v="197.97"/>
    <s v="Cisco SPA508G"/>
    <n v="3"/>
    <n v="0"/>
    <n v="57.411299999999997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LA-10001641"/>
    <x v="1"/>
    <s v="Labels"/>
    <n v="18.899999999999999"/>
    <s v="Avery 518"/>
    <n v="6"/>
    <n v="0"/>
    <n v="9.0719999999999992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FUR-CH-10003379"/>
    <x v="0"/>
    <s v="Chairs"/>
    <n v="1282.4100000000001"/>
    <s v="Global Commerce Series High-Back Swivel/Tilt Chairs"/>
    <n v="5"/>
    <n v="0.1"/>
    <n v="213.73500000000001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AR-10004582"/>
    <x v="1"/>
    <s v="Art"/>
    <n v="4.92"/>
    <s v="BIC Brite Liner Grip Highlighters"/>
    <n v="3"/>
    <n v="0"/>
    <n v="2.214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TEC-AC-10002842"/>
    <x v="2"/>
    <s v="Accessories"/>
    <n v="238"/>
    <s v="WD My Passport Ultra 2TB Portable External Hard Drive"/>
    <n v="2"/>
    <n v="0"/>
    <n v="38.08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TEC-AC-10000109"/>
    <x v="2"/>
    <s v="Accessories"/>
    <n v="167.97"/>
    <s v="Sony Micro Vault Click 16 GB USB 2.0 Flash Drive"/>
    <n v="3"/>
    <n v="0"/>
    <n v="40.312800000000003"/>
  </r>
  <r>
    <s v="CA-2017-157987"/>
    <d v="2017-02-09T00:00:00"/>
    <d v="2017-06-09T00:00:00"/>
    <x v="1"/>
    <s v="AC-10615"/>
    <s v="Ann Chong"/>
    <x v="1"/>
    <s v="United States"/>
    <x v="20"/>
    <x v="15"/>
    <n v="10009"/>
    <x v="3"/>
    <s v="OFF-PA-10003893"/>
    <x v="1"/>
    <s v="Paper"/>
    <n v="17.12"/>
    <s v="Xerox 1962"/>
    <n v="4"/>
    <n v="0"/>
    <n v="7.7039999999999997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BI-10003669"/>
    <x v="1"/>
    <s v="Binders"/>
    <n v="16.2"/>
    <s v="3M Organizer Strips"/>
    <n v="3"/>
    <n v="0"/>
    <n v="7.7759999999999998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AP-10004785"/>
    <x v="1"/>
    <s v="Appliances"/>
    <n v="33.99"/>
    <s v="Holmes Replacement Filter for HEPA Air Cleaner, Medium Room"/>
    <n v="3"/>
    <n v="0"/>
    <n v="14.6157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TEC-AC-10003023"/>
    <x v="2"/>
    <s v="Accessories"/>
    <n v="296.85000000000002"/>
    <s v="Logitech G105 Gaming Keyboard"/>
    <n v="5"/>
    <n v="0"/>
    <n v="53.433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TEC-AC-10002217"/>
    <x v="2"/>
    <s v="Accessories"/>
    <n v="112.8"/>
    <s v="Imation Clip USB flash drive - 8 GB"/>
    <n v="6"/>
    <n v="0"/>
    <n v="6.7679999999999998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BI-10002954"/>
    <x v="1"/>
    <s v="Binders"/>
    <n v="13.71"/>
    <s v="Newell 3-Hole Punched Plastic Slotted Magazine Holders for Binders"/>
    <n v="3"/>
    <n v="0"/>
    <n v="6.5808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PA-10002586"/>
    <x v="1"/>
    <s v="Paper"/>
    <n v="24.9"/>
    <s v="Xerox 1970"/>
    <n v="5"/>
    <n v="0"/>
    <n v="11.702999999999999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ST-10000025"/>
    <x v="1"/>
    <s v="Storage"/>
    <n v="286.29000000000002"/>
    <s v="Fellowes Stor/Drawer Steel Plus Storage Drawers"/>
    <n v="3"/>
    <n v="0"/>
    <n v="17.177399999999999"/>
  </r>
  <r>
    <s v="CA-2017-110905"/>
    <d v="2017-10-09T00:00:00"/>
    <s v="9/15/2017"/>
    <x v="0"/>
    <s v="RW-19690"/>
    <s v="Robert Waldorf"/>
    <x v="0"/>
    <s v="United States"/>
    <x v="24"/>
    <x v="25"/>
    <n v="65807"/>
    <x v="2"/>
    <s v="OFF-AP-10003281"/>
    <x v="1"/>
    <s v="Appliances"/>
    <n v="24.18"/>
    <s v="Acco 6 Outlet Guardian Standard Surge Suppressor"/>
    <n v="2"/>
    <n v="0"/>
    <n v="7.2539999999999996"/>
  </r>
  <r>
    <s v="CA-2017-165841"/>
    <s v="12/21/2017"/>
    <s v="12/28/2017"/>
    <x v="1"/>
    <s v="DB-13210"/>
    <s v="Dean Braden"/>
    <x v="0"/>
    <s v="United States"/>
    <x v="267"/>
    <x v="30"/>
    <n v="7501"/>
    <x v="3"/>
    <s v="TEC-PH-10002103"/>
    <x v="2"/>
    <s v="Phones"/>
    <n v="281.97000000000003"/>
    <s v="Jabra SPEAK 410"/>
    <n v="3"/>
    <n v="0"/>
    <n v="78.951599999999999"/>
  </r>
  <r>
    <s v="CA-2017-165841"/>
    <s v="12/21/2017"/>
    <s v="12/28/2017"/>
    <x v="1"/>
    <s v="DB-13210"/>
    <s v="Dean Braden"/>
    <x v="0"/>
    <s v="United States"/>
    <x v="267"/>
    <x v="30"/>
    <n v="7501"/>
    <x v="3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7-165841"/>
    <s v="12/21/2017"/>
    <s v="12/28/2017"/>
    <x v="1"/>
    <s v="DB-13210"/>
    <s v="Dean Braden"/>
    <x v="0"/>
    <s v="United States"/>
    <x v="267"/>
    <x v="30"/>
    <n v="7501"/>
    <x v="3"/>
    <s v="OFF-PA-10001144"/>
    <x v="1"/>
    <s v="Paper"/>
    <n v="166.44"/>
    <s v="Xerox 1913"/>
    <n v="3"/>
    <n v="0"/>
    <n v="79.891199999999998"/>
  </r>
  <r>
    <s v="CA-2017-117485"/>
    <s v="9/23/2017"/>
    <s v="9/29/2017"/>
    <x v="1"/>
    <s v="BD-11320"/>
    <s v="Bill Donatelli"/>
    <x v="0"/>
    <s v="United States"/>
    <x v="251"/>
    <x v="26"/>
    <n v="74133"/>
    <x v="2"/>
    <s v="TEC-AC-10004659"/>
    <x v="2"/>
    <s v="Accessories"/>
    <n v="291.95999999999998"/>
    <s v="Imation Secure+ Hardware Encrypted USB 2.0 Flash Drive; 16GB"/>
    <n v="4"/>
    <n v="0"/>
    <n v="102.18600000000001"/>
  </r>
  <r>
    <s v="CA-2017-140242"/>
    <d v="2017-06-05T00:00:00"/>
    <d v="2017-11-05T00:00:00"/>
    <x v="1"/>
    <s v="ML-17755"/>
    <s v="Max Ludwig"/>
    <x v="2"/>
    <s v="United States"/>
    <x v="22"/>
    <x v="10"/>
    <n v="60623"/>
    <x v="2"/>
    <s v="OFF-AR-10004752"/>
    <x v="1"/>
    <s v="Art"/>
    <n v="6.4080000000000004"/>
    <s v="Blackstonian Pencils"/>
    <n v="3"/>
    <n v="0.2"/>
    <n v="0.64080000000000004"/>
  </r>
  <r>
    <s v="CA-2017-140242"/>
    <d v="2017-06-05T00:00:00"/>
    <d v="2017-11-05T00:00:00"/>
    <x v="1"/>
    <s v="ML-17755"/>
    <s v="Max Ludwig"/>
    <x v="2"/>
    <s v="United States"/>
    <x v="22"/>
    <x v="10"/>
    <n v="60623"/>
    <x v="2"/>
    <s v="TEC-AC-10004659"/>
    <x v="2"/>
    <s v="Accessories"/>
    <n v="408.74400000000003"/>
    <s v="Imation Secure+ Hardware Encrypted USB 2.0 Flash Drive; 16GB"/>
    <n v="7"/>
    <n v="0.2"/>
    <n v="76.639499999999998"/>
  </r>
  <r>
    <s v="CA-2014-148950"/>
    <s v="12/14/2014"/>
    <s v="12/19/2014"/>
    <x v="1"/>
    <s v="JD-16015"/>
    <s v="Joy Daniels"/>
    <x v="0"/>
    <s v="United States"/>
    <x v="22"/>
    <x v="10"/>
    <n v="60610"/>
    <x v="2"/>
    <s v="OFF-BI-10001249"/>
    <x v="1"/>
    <s v="Binders"/>
    <n v="5.1040000000000001"/>
    <s v="Avery Heavy-Duty EZD View Binder with Locking Rings"/>
    <n v="4"/>
    <n v="0.8"/>
    <n v="-8.6768000000000001"/>
  </r>
  <r>
    <s v="CA-2014-148950"/>
    <s v="12/14/2014"/>
    <s v="12/19/2014"/>
    <x v="1"/>
    <s v="JD-16015"/>
    <s v="Joy Daniels"/>
    <x v="0"/>
    <s v="United States"/>
    <x v="22"/>
    <x v="10"/>
    <n v="60610"/>
    <x v="2"/>
    <s v="OFF-FA-10003059"/>
    <x v="1"/>
    <s v="Fasteners"/>
    <n v="2.8959999999999999"/>
    <s v="Assorted Color Push Pins"/>
    <n v="2"/>
    <n v="0.2"/>
    <n v="0.47060000000000002"/>
  </r>
  <r>
    <s v="CA-2014-148950"/>
    <s v="12/14/2014"/>
    <s v="12/19/2014"/>
    <x v="1"/>
    <s v="JD-16015"/>
    <s v="Joy Daniels"/>
    <x v="0"/>
    <s v="United States"/>
    <x v="22"/>
    <x v="10"/>
    <n v="60610"/>
    <x v="2"/>
    <s v="TEC-AC-10002718"/>
    <x v="2"/>
    <s v="Accessories"/>
    <n v="35.015999999999998"/>
    <s v="Belkin Standard 104 key USB Keyboard"/>
    <n v="3"/>
    <n v="0.2"/>
    <n v="-2.1884999999999999"/>
  </r>
  <r>
    <s v="CA-2014-110408"/>
    <s v="10/18/2014"/>
    <s v="10/20/2014"/>
    <x v="0"/>
    <s v="AS-10225"/>
    <s v="Alan Schoenberger"/>
    <x v="1"/>
    <s v="United States"/>
    <x v="122"/>
    <x v="19"/>
    <n v="36116"/>
    <x v="0"/>
    <s v="OFF-ST-10001522"/>
    <x v="1"/>
    <s v="Storage"/>
    <n v="275.97000000000003"/>
    <s v="Gould Plastics 18-Pocket Panel Bin, 34w x 5-1/4d x 20-1/2h"/>
    <n v="3"/>
    <n v="0"/>
    <n v="11.0388"/>
  </r>
  <r>
    <s v="CA-2014-110408"/>
    <s v="10/18/2014"/>
    <s v="10/20/2014"/>
    <x v="0"/>
    <s v="AS-10225"/>
    <s v="Alan Schoenberger"/>
    <x v="1"/>
    <s v="United States"/>
    <x v="122"/>
    <x v="19"/>
    <n v="36116"/>
    <x v="0"/>
    <s v="TEC-PH-10002352"/>
    <x v="2"/>
    <s v="Phones"/>
    <n v="1394.95"/>
    <s v="Avaya IP Phone 1140E VoIP phone"/>
    <n v="5"/>
    <n v="0"/>
    <n v="362.68700000000001"/>
  </r>
  <r>
    <s v="CA-2014-110408"/>
    <s v="10/18/2014"/>
    <s v="10/20/2014"/>
    <x v="0"/>
    <s v="AS-10225"/>
    <s v="Alan Schoenberger"/>
    <x v="1"/>
    <s v="United States"/>
    <x v="122"/>
    <x v="19"/>
    <n v="36116"/>
    <x v="0"/>
    <s v="FUR-CH-10003774"/>
    <x v="0"/>
    <s v="Chairs"/>
    <n v="545.88"/>
    <s v="Global Wood Trimmed Manager's Task Chair, Khaki"/>
    <n v="6"/>
    <n v="0"/>
    <n v="70.964399999999998"/>
  </r>
  <r>
    <s v="CA-2015-109939"/>
    <d v="2015-08-05T00:00:00"/>
    <d v="2015-12-05T00:00:00"/>
    <x v="1"/>
    <s v="AA-10375"/>
    <s v="Allen Armold"/>
    <x v="0"/>
    <s v="United States"/>
    <x v="127"/>
    <x v="21"/>
    <n v="97301"/>
    <x v="1"/>
    <s v="OFF-AR-10000127"/>
    <x v="1"/>
    <s v="Art"/>
    <n v="5.2480000000000002"/>
    <s v="Newell 321"/>
    <n v="2"/>
    <n v="0.2"/>
    <n v="0.59040000000000004"/>
  </r>
  <r>
    <s v="CA-2016-112669"/>
    <s v="4/14/2016"/>
    <s v="4/14/2016"/>
    <x v="3"/>
    <s v="KT-16465"/>
    <s v="Kean Takahito"/>
    <x v="0"/>
    <s v="United States"/>
    <x v="220"/>
    <x v="16"/>
    <n v="85301"/>
    <x v="1"/>
    <s v="FUR-CH-10004086"/>
    <x v="0"/>
    <s v="Chairs"/>
    <n v="933.53599999999994"/>
    <s v="Hon 4070 Series Pagoda Armless Upholstered Stacking Chairs"/>
    <n v="4"/>
    <n v="0.2"/>
    <n v="105.0228"/>
  </r>
  <r>
    <s v="CA-2016-112669"/>
    <s v="4/14/2016"/>
    <s v="4/14/2016"/>
    <x v="3"/>
    <s v="KT-16465"/>
    <s v="Kean Takahito"/>
    <x v="0"/>
    <s v="United States"/>
    <x v="220"/>
    <x v="16"/>
    <n v="85301"/>
    <x v="1"/>
    <s v="OFF-ST-10001228"/>
    <x v="1"/>
    <s v="Storage"/>
    <n v="42.975999999999999"/>
    <s v="Fellowes Personal Hanging Folder Files, Navy"/>
    <n v="4"/>
    <n v="0.2"/>
    <n v="4.2976000000000001"/>
  </r>
  <r>
    <s v="CA-2015-119592"/>
    <s v="12/14/2015"/>
    <s v="12/16/2015"/>
    <x v="0"/>
    <s v="MM-18280"/>
    <s v="Muhammed MacIntyre"/>
    <x v="1"/>
    <s v="United States"/>
    <x v="38"/>
    <x v="32"/>
    <n v="31907"/>
    <x v="0"/>
    <s v="OFF-BI-10004187"/>
    <x v="1"/>
    <s v="Binders"/>
    <n v="3.76"/>
    <s v="3-ring staple pack"/>
    <n v="2"/>
    <n v="0"/>
    <n v="1.8048"/>
  </r>
  <r>
    <s v="CA-2014-122749"/>
    <d v="2014-03-12T00:00:00"/>
    <d v="2014-09-12T00:00:00"/>
    <x v="1"/>
    <s v="NG-18430"/>
    <s v="Nathan Gelder"/>
    <x v="0"/>
    <s v="United States"/>
    <x v="268"/>
    <x v="26"/>
    <n v="73120"/>
    <x v="2"/>
    <s v="TEC-PH-10003811"/>
    <x v="2"/>
    <s v="Phones"/>
    <n v="479.96"/>
    <s v="Jabra Supreme Plus Driver Edition Headset"/>
    <n v="4"/>
    <n v="0"/>
    <n v="134.3888"/>
  </r>
  <r>
    <s v="CA-2014-164721"/>
    <s v="11/25/2014"/>
    <s v="11/27/2014"/>
    <x v="0"/>
    <s v="LW-16825"/>
    <s v="Laurel Workman"/>
    <x v="1"/>
    <s v="United States"/>
    <x v="71"/>
    <x v="1"/>
    <n v="94513"/>
    <x v="1"/>
    <s v="OFF-AP-10000240"/>
    <x v="1"/>
    <s v="Appliances"/>
    <n v="320.88"/>
    <s v="Belkin F9G930V10-GRY 9 Outlet Surge"/>
    <n v="6"/>
    <n v="0"/>
    <n v="93.055199999999999"/>
  </r>
  <r>
    <s v="CA-2014-164721"/>
    <s v="11/25/2014"/>
    <s v="11/27/2014"/>
    <x v="0"/>
    <s v="LW-16825"/>
    <s v="Laurel Workman"/>
    <x v="1"/>
    <s v="United States"/>
    <x v="71"/>
    <x v="1"/>
    <n v="94513"/>
    <x v="1"/>
    <s v="FUR-FU-10001940"/>
    <x v="0"/>
    <s v="Furnishings"/>
    <n v="23.88"/>
    <s v="Staple-based wall hangings"/>
    <n v="3"/>
    <n v="0"/>
    <n v="10.507199999999999"/>
  </r>
  <r>
    <s v="CA-2014-164721"/>
    <s v="11/25/2014"/>
    <s v="11/27/2014"/>
    <x v="0"/>
    <s v="LW-16825"/>
    <s v="Laurel Workman"/>
    <x v="1"/>
    <s v="United States"/>
    <x v="71"/>
    <x v="1"/>
    <n v="94513"/>
    <x v="1"/>
    <s v="OFF-PA-10000575"/>
    <x v="1"/>
    <s v="Paper"/>
    <n v="26.76"/>
    <s v="Wirebound Message Books, Four 2 3/4 x 5 White Forms per Page"/>
    <n v="4"/>
    <n v="0"/>
    <n v="12.3096"/>
  </r>
  <r>
    <s v="CA-2016-147417"/>
    <s v="7/25/2016"/>
    <s v="7/27/2016"/>
    <x v="2"/>
    <s v="CB-12415"/>
    <s v="Christy Brittain"/>
    <x v="0"/>
    <s v="United States"/>
    <x v="38"/>
    <x v="24"/>
    <n v="43229"/>
    <x v="3"/>
    <s v="TEC-CO-10001449"/>
    <x v="2"/>
    <s v="Copiers"/>
    <n v="1439.9760000000001"/>
    <s v="Hewlett Packard LaserJet 3310 Copier"/>
    <n v="4"/>
    <n v="0.4"/>
    <n v="191.99680000000001"/>
  </r>
  <r>
    <s v="CA-2015-127509"/>
    <d v="2015-09-11T00:00:00"/>
    <s v="11/13/2015"/>
    <x v="1"/>
    <s v="AS-10090"/>
    <s v="Adam Shillingsburg"/>
    <x v="0"/>
    <s v="United States"/>
    <x v="24"/>
    <x v="25"/>
    <n v="65807"/>
    <x v="2"/>
    <s v="OFF-BI-10002393"/>
    <x v="1"/>
    <s v="Binders"/>
    <n v="17.22"/>
    <s v="Binder Posts"/>
    <n v="3"/>
    <n v="0"/>
    <n v="7.9211999999999998"/>
  </r>
  <r>
    <s v="CA-2015-127509"/>
    <d v="2015-09-11T00:00:00"/>
    <s v="11/13/2015"/>
    <x v="1"/>
    <s v="AS-10090"/>
    <s v="Adam Shillingsburg"/>
    <x v="0"/>
    <s v="United States"/>
    <x v="24"/>
    <x v="25"/>
    <n v="65807"/>
    <x v="2"/>
    <s v="FUR-TA-10002855"/>
    <x v="0"/>
    <s v="Tables"/>
    <n v="1024.3800000000001"/>
    <s v="Bevis Round Conference Table Top &amp; Single Column Base"/>
    <n v="7"/>
    <n v="0"/>
    <n v="215.1198"/>
  </r>
  <r>
    <s v="CA-2015-127509"/>
    <d v="2015-09-11T00:00:00"/>
    <s v="11/13/2015"/>
    <x v="1"/>
    <s v="AS-10090"/>
    <s v="Adam Shillingsburg"/>
    <x v="0"/>
    <s v="United States"/>
    <x v="24"/>
    <x v="25"/>
    <n v="65807"/>
    <x v="2"/>
    <s v="OFF-EN-10000781"/>
    <x v="1"/>
    <s v="Envelopes"/>
    <n v="26.22"/>
    <s v="#10- 4 1/8&quot; x 9 1/2&quot; Recycled Envelopes"/>
    <n v="3"/>
    <n v="0"/>
    <n v="12.323399999999999"/>
  </r>
  <r>
    <s v="CA-2015-127509"/>
    <d v="2015-09-11T00:00:00"/>
    <s v="11/13/2015"/>
    <x v="1"/>
    <s v="AS-10090"/>
    <s v="Adam Shillingsburg"/>
    <x v="0"/>
    <s v="United States"/>
    <x v="24"/>
    <x v="25"/>
    <n v="65807"/>
    <x v="2"/>
    <s v="OFF-PA-10002160"/>
    <x v="1"/>
    <s v="Paper"/>
    <n v="17.34"/>
    <s v="Xerox 1978"/>
    <n v="3"/>
    <n v="0"/>
    <n v="8.4966000000000008"/>
  </r>
  <r>
    <s v="CA-2017-111374"/>
    <s v="2/24/2017"/>
    <s v="2/28/2017"/>
    <x v="1"/>
    <s v="CB-12415"/>
    <s v="Christy Brittain"/>
    <x v="0"/>
    <s v="United States"/>
    <x v="10"/>
    <x v="9"/>
    <n v="19134"/>
    <x v="3"/>
    <s v="OFF-BI-10004970"/>
    <x v="1"/>
    <s v="Binders"/>
    <n v="4.9560000000000004"/>
    <s v="ACCOHIDE 3-Ring Binder, Blue, 1&quot;"/>
    <n v="4"/>
    <n v="0.7"/>
    <n v="-3.7995999999999999"/>
  </r>
  <r>
    <s v="CA-2017-133648"/>
    <s v="6/25/2017"/>
    <d v="2017-02-07T00:00:00"/>
    <x v="1"/>
    <s v="ML-17755"/>
    <s v="Max Ludwig"/>
    <x v="2"/>
    <s v="United States"/>
    <x v="24"/>
    <x v="21"/>
    <n v="97477"/>
    <x v="1"/>
    <s v="OFF-LA-10003923"/>
    <x v="1"/>
    <s v="Labels"/>
    <n v="71.040000000000006"/>
    <s v="Alphabetical Labels for Top Tab Filing"/>
    <n v="6"/>
    <n v="0.2"/>
    <n v="26.64"/>
  </r>
  <r>
    <s v="CA-2017-133648"/>
    <s v="6/25/2017"/>
    <d v="2017-02-07T00:00:00"/>
    <x v="1"/>
    <s v="ML-17755"/>
    <s v="Max Ludwig"/>
    <x v="2"/>
    <s v="United States"/>
    <x v="24"/>
    <x v="21"/>
    <n v="97477"/>
    <x v="1"/>
    <s v="OFF-AR-10002257"/>
    <x v="1"/>
    <s v="Art"/>
    <n v="5.3440000000000003"/>
    <s v="Eldon Spacemaker Box, Quick-Snap Lid, Clear"/>
    <n v="2"/>
    <n v="0.2"/>
    <n v="0.73480000000000001"/>
  </r>
  <r>
    <s v="CA-2017-133648"/>
    <s v="6/25/2017"/>
    <d v="2017-02-07T00:00:00"/>
    <x v="1"/>
    <s v="ML-17755"/>
    <s v="Max Ludwig"/>
    <x v="2"/>
    <s v="United States"/>
    <x v="24"/>
    <x v="21"/>
    <n v="97477"/>
    <x v="1"/>
    <s v="OFF-FA-10004395"/>
    <x v="1"/>
    <s v="Fasteners"/>
    <n v="11.304"/>
    <s v="Plymouth Boxed Rubber Bands by Plymouth"/>
    <n v="3"/>
    <n v="0.2"/>
    <n v="-2.1194999999999999"/>
  </r>
  <r>
    <s v="US-2017-147221"/>
    <d v="2017-02-12T00:00:00"/>
    <d v="2017-04-12T00:00:00"/>
    <x v="0"/>
    <s v="JS-16030"/>
    <s v="Joy Smith"/>
    <x v="0"/>
    <s v="United States"/>
    <x v="12"/>
    <x v="5"/>
    <n v="77036"/>
    <x v="2"/>
    <s v="OFF-AP-10002534"/>
    <x v="1"/>
    <s v="Appliances"/>
    <n v="294.62"/>
    <s v="3.6 Cubic Foot Counter Height Office Refrigerator"/>
    <n v="5"/>
    <n v="0.8"/>
    <n v="-766.01199999999994"/>
  </r>
  <r>
    <s v="US-2017-147221"/>
    <d v="2017-02-12T00:00:00"/>
    <d v="2017-04-12T00:00:00"/>
    <x v="0"/>
    <s v="JS-16030"/>
    <s v="Joy Smith"/>
    <x v="0"/>
    <s v="United States"/>
    <x v="12"/>
    <x v="5"/>
    <n v="77036"/>
    <x v="2"/>
    <s v="FUR-FU-10004020"/>
    <x v="0"/>
    <s v="Furnishings"/>
    <n v="8.7520000000000007"/>
    <s v="Advantus Panel Wall Acrylic Frame"/>
    <n v="4"/>
    <n v="0.6"/>
    <n v="-3.7195999999999998"/>
  </r>
  <r>
    <s v="CA-2014-131905"/>
    <d v="2014-06-02T00:00:00"/>
    <d v="2014-09-02T00:00:00"/>
    <x v="2"/>
    <s v="ND-18460"/>
    <s v="Neil Ducich"/>
    <x v="1"/>
    <s v="United States"/>
    <x v="269"/>
    <x v="17"/>
    <n v="23320"/>
    <x v="0"/>
    <s v="OFF-LA-10002787"/>
    <x v="1"/>
    <s v="Labels"/>
    <n v="15"/>
    <s v="Avery 480"/>
    <n v="4"/>
    <n v="0"/>
    <n v="7.2"/>
  </r>
  <r>
    <s v="CA-2014-131905"/>
    <d v="2014-06-02T00:00:00"/>
    <d v="2014-09-02T00:00:00"/>
    <x v="2"/>
    <s v="ND-18460"/>
    <s v="Neil Ducich"/>
    <x v="1"/>
    <s v="United States"/>
    <x v="269"/>
    <x v="17"/>
    <n v="23320"/>
    <x v="0"/>
    <s v="TEC-PH-10003645"/>
    <x v="2"/>
    <s v="Phones"/>
    <n v="161.61000000000001"/>
    <s v="Aastra 57i VoIP phone"/>
    <n v="1"/>
    <n v="0"/>
    <n v="42.018599999999999"/>
  </r>
  <r>
    <s v="CA-2014-131905"/>
    <d v="2014-06-02T00:00:00"/>
    <d v="2014-09-02T00:00:00"/>
    <x v="2"/>
    <s v="ND-18460"/>
    <s v="Neil Ducich"/>
    <x v="1"/>
    <s v="United States"/>
    <x v="269"/>
    <x v="17"/>
    <n v="23320"/>
    <x v="0"/>
    <s v="TEC-PH-10001615"/>
    <x v="2"/>
    <s v="Phones"/>
    <n v="144.94999999999999"/>
    <s v="AT&amp;T CL82213"/>
    <n v="5"/>
    <n v="0"/>
    <n v="42.035499999999999"/>
  </r>
  <r>
    <s v="CA-2017-166128"/>
    <d v="2017-11-04T00:00:00"/>
    <s v="4/18/2017"/>
    <x v="1"/>
    <s v="LW-17215"/>
    <s v="Luke Weiss"/>
    <x v="0"/>
    <s v="United States"/>
    <x v="45"/>
    <x v="1"/>
    <n v="91104"/>
    <x v="1"/>
    <s v="TEC-AC-10001767"/>
    <x v="2"/>
    <s v="Accessories"/>
    <n v="199.95"/>
    <s v="SanDisk Ultra 64 GB MicroSDHC Class 10 Memory Card"/>
    <n v="5"/>
    <n v="0"/>
    <n v="21.994499999999999"/>
  </r>
  <r>
    <s v="CA-2017-166128"/>
    <d v="2017-11-04T00:00:00"/>
    <s v="4/18/2017"/>
    <x v="1"/>
    <s v="LW-17215"/>
    <s v="Luke Weiss"/>
    <x v="0"/>
    <s v="United States"/>
    <x v="45"/>
    <x v="1"/>
    <n v="91104"/>
    <x v="1"/>
    <s v="OFF-AR-10001221"/>
    <x v="1"/>
    <s v="Art"/>
    <n v="41.86"/>
    <s v="Dixon Ticonderoga Erasable Colored Pencil Set, 12-Color"/>
    <n v="7"/>
    <n v="0"/>
    <n v="14.2324"/>
  </r>
  <r>
    <s v="CA-2017-163510"/>
    <s v="12/25/2017"/>
    <s v="12/28/2017"/>
    <x v="0"/>
    <s v="JW-15955"/>
    <s v="Joni Wasserman"/>
    <x v="0"/>
    <s v="United States"/>
    <x v="103"/>
    <x v="0"/>
    <n v="40214"/>
    <x v="0"/>
    <s v="OFF-ST-10000563"/>
    <x v="1"/>
    <s v="Storage"/>
    <n v="95.94"/>
    <s v="Fellowes Bankers Box Stor/Drawer Steel Plus"/>
    <n v="3"/>
    <n v="0"/>
    <n v="9.5939999999999994"/>
  </r>
  <r>
    <s v="CA-2017-163510"/>
    <s v="12/25/2017"/>
    <s v="12/28/2017"/>
    <x v="0"/>
    <s v="JW-15955"/>
    <s v="Joni Wasserman"/>
    <x v="0"/>
    <s v="United States"/>
    <x v="103"/>
    <x v="0"/>
    <n v="40214"/>
    <x v="0"/>
    <s v="FUR-CH-10001146"/>
    <x v="0"/>
    <s v="Chairs"/>
    <n v="304.45"/>
    <s v="Global Value Mid-Back Manager's Chair, Gray"/>
    <n v="5"/>
    <n v="0"/>
    <n v="76.112499999999997"/>
  </r>
  <r>
    <s v="US-2017-143028"/>
    <d v="2017-11-04T00:00:00"/>
    <s v="4/18/2017"/>
    <x v="1"/>
    <s v="SC-20050"/>
    <s v="Sample Company A"/>
    <x v="2"/>
    <s v="United States"/>
    <x v="270"/>
    <x v="5"/>
    <n v="79424"/>
    <x v="2"/>
    <s v="OFF-BI-10004738"/>
    <x v="1"/>
    <s v="Binders"/>
    <n v="11.364000000000001"/>
    <s v="Flexible Leather- Look Classic Collection Ring Binder"/>
    <n v="3"/>
    <n v="0.8"/>
    <n v="-17.045999999999999"/>
  </r>
  <r>
    <s v="CA-2014-111150"/>
    <s v="12/31/2014"/>
    <d v="2015-04-01T00:00:00"/>
    <x v="1"/>
    <s v="RW-19630"/>
    <s v="Rob Williams"/>
    <x v="1"/>
    <s v="United States"/>
    <x v="29"/>
    <x v="25"/>
    <n v="65203"/>
    <x v="2"/>
    <s v="OFF-AR-10000034"/>
    <x v="1"/>
    <s v="Art"/>
    <n v="29.68"/>
    <s v="BIC Brite Liner Grip Highlighters, Assorted, 5/Pack"/>
    <n v="7"/>
    <n v="0"/>
    <n v="11.575200000000001"/>
  </r>
  <r>
    <s v="CA-2014-111150"/>
    <s v="12/31/2014"/>
    <d v="2015-04-01T00:00:00"/>
    <x v="1"/>
    <s v="RW-19630"/>
    <s v="Rob Williams"/>
    <x v="1"/>
    <s v="United States"/>
    <x v="29"/>
    <x v="25"/>
    <n v="65203"/>
    <x v="2"/>
    <s v="TEC-AC-10000290"/>
    <x v="2"/>
    <s v="Accessories"/>
    <n v="47.53"/>
    <s v="Sabrent 4-Port USB 2.0 Hub"/>
    <n v="7"/>
    <n v="0"/>
    <n v="16.1602"/>
  </r>
  <r>
    <s v="CA-2017-165386"/>
    <d v="2017-03-08T00:00:00"/>
    <d v="2017-04-08T00:00:00"/>
    <x v="2"/>
    <s v="CM-12190"/>
    <s v="Charlotte Melton"/>
    <x v="0"/>
    <s v="United States"/>
    <x v="22"/>
    <x v="10"/>
    <n v="60623"/>
    <x v="2"/>
    <s v="FUR-BO-10003034"/>
    <x v="0"/>
    <s v="Bookcases"/>
    <n v="183.37200000000001"/>
    <s v="O'Sullivan Elevations Bookcase, Cherry Finish"/>
    <n v="2"/>
    <n v="0.3"/>
    <n v="-36.674399999999999"/>
  </r>
  <r>
    <s v="CA-2014-116407"/>
    <s v="11/15/2014"/>
    <s v="11/21/2014"/>
    <x v="1"/>
    <s v="JF-15190"/>
    <s v="Jamie Frazer"/>
    <x v="0"/>
    <s v="United States"/>
    <x v="271"/>
    <x v="18"/>
    <n v="37604"/>
    <x v="0"/>
    <s v="OFF-AR-10001315"/>
    <x v="1"/>
    <s v="Art"/>
    <n v="4.2240000000000002"/>
    <s v="Newell 310"/>
    <n v="3"/>
    <n v="0.2"/>
    <n v="0.47520000000000001"/>
  </r>
  <r>
    <s v="CA-2014-116407"/>
    <s v="11/15/2014"/>
    <s v="11/21/2014"/>
    <x v="1"/>
    <s v="JF-15190"/>
    <s v="Jamie Frazer"/>
    <x v="0"/>
    <s v="United States"/>
    <x v="271"/>
    <x v="18"/>
    <n v="37604"/>
    <x v="0"/>
    <s v="OFF-AP-10002118"/>
    <x v="1"/>
    <s v="Appliances"/>
    <n v="333.05599999999998"/>
    <s v="1.7 Cubic Foot Compact &quot;Cube&quot; Office Refrigerators"/>
    <n v="2"/>
    <n v="0.2"/>
    <n v="29.142399999999999"/>
  </r>
  <r>
    <s v="CA-2014-116407"/>
    <s v="11/15/2014"/>
    <s v="11/21/2014"/>
    <x v="1"/>
    <s v="JF-15190"/>
    <s v="Jamie Frazer"/>
    <x v="0"/>
    <s v="United States"/>
    <x v="271"/>
    <x v="18"/>
    <n v="37604"/>
    <x v="0"/>
    <s v="OFF-PA-10002137"/>
    <x v="1"/>
    <s v="Paper"/>
    <n v="24.896000000000001"/>
    <s v="Southworth 100% Résumé Paper, 24lb."/>
    <n v="4"/>
    <n v="0.2"/>
    <n v="7.78"/>
  </r>
  <r>
    <s v="CA-2015-155761"/>
    <d v="2015-11-12T00:00:00"/>
    <d v="2015-11-12T00:00:00"/>
    <x v="3"/>
    <s v="SC-20800"/>
    <s v="Stuart Calhoun"/>
    <x v="0"/>
    <s v="United States"/>
    <x v="12"/>
    <x v="5"/>
    <n v="77041"/>
    <x v="2"/>
    <s v="TEC-AC-10001606"/>
    <x v="2"/>
    <s v="Accessories"/>
    <n v="159.98400000000001"/>
    <s v="Logitech Wireless Performance Mouse MX for PC and Mac"/>
    <n v="2"/>
    <n v="0.2"/>
    <n v="35.996400000000001"/>
  </r>
  <r>
    <s v="CA-2015-155761"/>
    <d v="2015-11-12T00:00:00"/>
    <d v="2015-11-12T00:00:00"/>
    <x v="3"/>
    <s v="SC-20800"/>
    <s v="Stuart Calhoun"/>
    <x v="0"/>
    <s v="United States"/>
    <x v="12"/>
    <x v="5"/>
    <n v="77041"/>
    <x v="2"/>
    <s v="OFF-ST-10000943"/>
    <x v="1"/>
    <s v="Storage"/>
    <n v="46.344000000000001"/>
    <s v="Eldon ProFile File 'N Store Portable File Tub Letter/Legal Size Black"/>
    <n v="3"/>
    <n v="0.2"/>
    <n v="4.6344000000000003"/>
  </r>
  <r>
    <s v="CA-2016-145905"/>
    <s v="9/18/2016"/>
    <s v="9/23/2016"/>
    <x v="1"/>
    <s v="AM-10705"/>
    <s v="Anne McFarland"/>
    <x v="0"/>
    <s v="United States"/>
    <x v="109"/>
    <x v="19"/>
    <n v="36830"/>
    <x v="0"/>
    <s v="FUR-CH-10001854"/>
    <x v="0"/>
    <s v="Chairs"/>
    <n v="350.98"/>
    <s v="Office Star - Professional Matrix Back Chair with 2-to-1 Synchro Tilt and Mesh Fabric Seat"/>
    <n v="1"/>
    <n v="0"/>
    <n v="84.235200000000006"/>
  </r>
  <r>
    <s v="CA-2016-145905"/>
    <s v="9/18/2016"/>
    <s v="9/23/2016"/>
    <x v="1"/>
    <s v="AM-10705"/>
    <s v="Anne McFarland"/>
    <x v="0"/>
    <s v="United States"/>
    <x v="109"/>
    <x v="19"/>
    <n v="36830"/>
    <x v="0"/>
    <s v="OFF-PA-10000533"/>
    <x v="1"/>
    <s v="Paper"/>
    <n v="13.08"/>
    <s v="Southworth Parchment Paper &amp; Envelopes"/>
    <n v="2"/>
    <n v="0"/>
    <n v="6.0167999999999999"/>
  </r>
  <r>
    <s v="CA-2016-145905"/>
    <s v="9/18/2016"/>
    <s v="9/23/2016"/>
    <x v="1"/>
    <s v="AM-10705"/>
    <s v="Anne McFarland"/>
    <x v="0"/>
    <s v="United States"/>
    <x v="109"/>
    <x v="19"/>
    <n v="36830"/>
    <x v="0"/>
    <s v="OFF-ST-10003716"/>
    <x v="1"/>
    <s v="Storage"/>
    <n v="900.08"/>
    <s v="Tennsco Double-Tier Lockers"/>
    <n v="4"/>
    <n v="0"/>
    <n v="117.0104"/>
  </r>
  <r>
    <s v="CA-2015-113110"/>
    <s v="3/19/2015"/>
    <s v="3/23/2015"/>
    <x v="1"/>
    <s v="BK-11260"/>
    <s v="Berenike Kampe"/>
    <x v="0"/>
    <s v="United States"/>
    <x v="272"/>
    <x v="1"/>
    <n v="92404"/>
    <x v="1"/>
    <s v="OFF-BI-10000088"/>
    <x v="1"/>
    <s v="Binders"/>
    <n v="17.568000000000001"/>
    <s v="GBC Imprintable Covers"/>
    <n v="2"/>
    <n v="0.2"/>
    <n v="6.3684000000000003"/>
  </r>
  <r>
    <s v="CA-2015-113110"/>
    <s v="3/19/2015"/>
    <s v="3/23/2015"/>
    <x v="1"/>
    <s v="BK-11260"/>
    <s v="Berenike Kampe"/>
    <x v="0"/>
    <s v="United States"/>
    <x v="272"/>
    <x v="1"/>
    <n v="92404"/>
    <x v="1"/>
    <s v="OFF-LA-10000240"/>
    <x v="1"/>
    <s v="Labels"/>
    <n v="14.62"/>
    <s v="Self-Adhesive Address Labels for Typewriters by Universal"/>
    <n v="2"/>
    <n v="0"/>
    <n v="6.8714000000000004"/>
  </r>
  <r>
    <s v="CA-2015-113110"/>
    <s v="3/19/2015"/>
    <s v="3/23/2015"/>
    <x v="1"/>
    <s v="BK-11260"/>
    <s v="Berenike Kampe"/>
    <x v="0"/>
    <s v="United States"/>
    <x v="272"/>
    <x v="1"/>
    <n v="92404"/>
    <x v="1"/>
    <s v="OFF-SU-10001165"/>
    <x v="1"/>
    <s v="Supplies"/>
    <n v="33.36"/>
    <s v="Acme Elite Stainless Steel Scissors"/>
    <n v="4"/>
    <n v="0"/>
    <n v="8.6736000000000004"/>
  </r>
  <r>
    <s v="CA-2015-113110"/>
    <s v="3/19/2015"/>
    <s v="3/23/2015"/>
    <x v="1"/>
    <s v="BK-11260"/>
    <s v="Berenike Kampe"/>
    <x v="0"/>
    <s v="United States"/>
    <x v="272"/>
    <x v="1"/>
    <n v="92404"/>
    <x v="1"/>
    <s v="OFF-PA-10002749"/>
    <x v="1"/>
    <s v="Paper"/>
    <n v="40.14"/>
    <s v="Wirebound Message Books, 5-1/2 x 4 Forms, 2 or 4 Forms per Page"/>
    <n v="6"/>
    <n v="0"/>
    <n v="19.668600000000001"/>
  </r>
  <r>
    <s v="CA-2016-168354"/>
    <s v="9/19/2016"/>
    <s v="9/21/2016"/>
    <x v="2"/>
    <s v="RH-19510"/>
    <s v="Rick Huthwaite"/>
    <x v="2"/>
    <s v="United States"/>
    <x v="205"/>
    <x v="34"/>
    <n v="2908"/>
    <x v="3"/>
    <s v="OFF-ST-10001490"/>
    <x v="1"/>
    <s v="Storage"/>
    <n v="1606.23"/>
    <s v="Hot File 7-Pocket, Floor Stand"/>
    <n v="9"/>
    <n v="0"/>
    <n v="481.86900000000003"/>
  </r>
  <r>
    <s v="CA-2016-168354"/>
    <s v="9/19/2016"/>
    <s v="9/21/2016"/>
    <x v="2"/>
    <s v="RH-19510"/>
    <s v="Rick Huthwaite"/>
    <x v="2"/>
    <s v="United States"/>
    <x v="205"/>
    <x v="34"/>
    <n v="2908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CA-2016-168354"/>
    <s v="9/19/2016"/>
    <s v="9/21/2016"/>
    <x v="2"/>
    <s v="RH-19510"/>
    <s v="Rick Huthwaite"/>
    <x v="2"/>
    <s v="United States"/>
    <x v="205"/>
    <x v="34"/>
    <n v="2908"/>
    <x v="3"/>
    <s v="OFF-BI-10004826"/>
    <x v="1"/>
    <s v="Binders"/>
    <n v="49.53"/>
    <s v="JM Magazine Binder"/>
    <n v="3"/>
    <n v="0"/>
    <n v="23.7744"/>
  </r>
  <r>
    <s v="CA-2016-168354"/>
    <s v="9/19/2016"/>
    <s v="9/21/2016"/>
    <x v="2"/>
    <s v="RH-19510"/>
    <s v="Rick Huthwaite"/>
    <x v="2"/>
    <s v="United States"/>
    <x v="205"/>
    <x v="34"/>
    <n v="2908"/>
    <x v="3"/>
    <s v="FUR-CH-10004675"/>
    <x v="0"/>
    <s v="Chairs"/>
    <n v="872.32"/>
    <s v="Lifetime Advantage Folding Chairs, 4/Carton"/>
    <n v="4"/>
    <n v="0"/>
    <n v="244.24959999999999"/>
  </r>
  <r>
    <s v="US-2017-111241"/>
    <s v="8/20/2017"/>
    <s v="8/22/2017"/>
    <x v="0"/>
    <s v="GM-14500"/>
    <s v="Gene McClure"/>
    <x v="0"/>
    <s v="United States"/>
    <x v="201"/>
    <x v="1"/>
    <n v="93727"/>
    <x v="1"/>
    <s v="OFF-BI-10002867"/>
    <x v="1"/>
    <s v="Binders"/>
    <n v="239.12"/>
    <s v="GBC Recycled Regency Composition Covers"/>
    <n v="5"/>
    <n v="0.2"/>
    <n v="77.713999999999999"/>
  </r>
  <r>
    <s v="CA-2015-114237"/>
    <s v="3/13/2015"/>
    <s v="3/15/2015"/>
    <x v="2"/>
    <s v="MC-17275"/>
    <s v="Marc Crier"/>
    <x v="0"/>
    <s v="United States"/>
    <x v="4"/>
    <x v="4"/>
    <n v="98103"/>
    <x v="1"/>
    <s v="FUR-BO-10004409"/>
    <x v="0"/>
    <s v="Bookcases"/>
    <n v="141.96"/>
    <s v="Safco Value Mate Series Steel Bookcases, Baked Enamel Finish on Steel, Gray"/>
    <n v="2"/>
    <n v="0"/>
    <n v="39.748800000000003"/>
  </r>
  <r>
    <s v="CA-2016-113516"/>
    <d v="2016-08-09T00:00:00"/>
    <d v="2016-10-09T00:00:00"/>
    <x v="0"/>
    <s v="VM-21685"/>
    <s v="Valerie Mitchum"/>
    <x v="2"/>
    <s v="United States"/>
    <x v="152"/>
    <x v="1"/>
    <n v="93534"/>
    <x v="1"/>
    <s v="OFF-BI-10002225"/>
    <x v="1"/>
    <s v="Binders"/>
    <n v="33.024000000000001"/>
    <s v="Square Ring Data Binders, Rigid 75 Pt. Covers, 11&quot; x 14-7/8&quot;"/>
    <n v="2"/>
    <n v="0.2"/>
    <n v="11.558400000000001"/>
  </r>
  <r>
    <s v="CA-2016-113516"/>
    <d v="2016-08-09T00:00:00"/>
    <d v="2016-10-09T00:00:00"/>
    <x v="0"/>
    <s v="VM-21685"/>
    <s v="Valerie Mitchum"/>
    <x v="2"/>
    <s v="United States"/>
    <x v="152"/>
    <x v="1"/>
    <n v="93534"/>
    <x v="1"/>
    <s v="OFF-BI-10001989"/>
    <x v="1"/>
    <s v="Binders"/>
    <n v="67.135999999999996"/>
    <s v="Premium Transparent Presentation Covers by GBC"/>
    <n v="4"/>
    <n v="0.2"/>
    <n v="23.497599999999998"/>
  </r>
  <r>
    <s v="CA-2015-117961"/>
    <s v="11/26/2015"/>
    <s v="11/30/2015"/>
    <x v="1"/>
    <s v="GP-14740"/>
    <s v="Guy Phonely"/>
    <x v="1"/>
    <s v="United States"/>
    <x v="273"/>
    <x v="31"/>
    <n v="1453"/>
    <x v="3"/>
    <s v="OFF-BI-10000343"/>
    <x v="1"/>
    <s v="Binders"/>
    <n v="14.73"/>
    <s v="Pressboard Covers with Storage Hooks, 9 1/2&quot; x 11&quot;, Light Blue"/>
    <n v="3"/>
    <n v="0"/>
    <n v="6.9230999999999998"/>
  </r>
  <r>
    <s v="CA-2015-117961"/>
    <s v="11/26/2015"/>
    <s v="11/30/2015"/>
    <x v="1"/>
    <s v="GP-14740"/>
    <s v="Guy Phonely"/>
    <x v="1"/>
    <s v="United States"/>
    <x v="273"/>
    <x v="31"/>
    <n v="1453"/>
    <x v="3"/>
    <s v="OFF-ST-10001172"/>
    <x v="1"/>
    <s v="Storage"/>
    <n v="104.9"/>
    <s v="Tennsco Lockers, Sand"/>
    <n v="5"/>
    <n v="0"/>
    <n v="25.175999999999998"/>
  </r>
  <r>
    <s v="CA-2015-117961"/>
    <s v="11/26/2015"/>
    <s v="11/30/2015"/>
    <x v="1"/>
    <s v="GP-14740"/>
    <s v="Guy Phonely"/>
    <x v="1"/>
    <s v="United States"/>
    <x v="273"/>
    <x v="31"/>
    <n v="1453"/>
    <x v="3"/>
    <s v="OFF-BI-10003707"/>
    <x v="1"/>
    <s v="Binders"/>
    <n v="61.04"/>
    <s v="Aluminum Screw Posts"/>
    <n v="4"/>
    <n v="0"/>
    <n v="30.52"/>
  </r>
  <r>
    <s v="CA-2015-117961"/>
    <s v="11/26/2015"/>
    <s v="11/30/2015"/>
    <x v="1"/>
    <s v="GP-14740"/>
    <s v="Guy Phonely"/>
    <x v="1"/>
    <s v="United States"/>
    <x v="273"/>
    <x v="31"/>
    <n v="1453"/>
    <x v="3"/>
    <s v="OFF-PA-10001274"/>
    <x v="1"/>
    <s v="Paper"/>
    <n v="10.95"/>
    <s v="Loose Memo Sheets"/>
    <n v="3"/>
    <n v="0"/>
    <n v="5.1464999999999996"/>
  </r>
  <r>
    <s v="CA-2016-128923"/>
    <d v="2016-09-12T00:00:00"/>
    <s v="12/13/2016"/>
    <x v="1"/>
    <s v="GB-14530"/>
    <s v="George Bell"/>
    <x v="1"/>
    <s v="United States"/>
    <x v="5"/>
    <x v="5"/>
    <n v="76106"/>
    <x v="2"/>
    <s v="OFF-PA-10002250"/>
    <x v="1"/>
    <s v="Paper"/>
    <n v="9.3919999999999995"/>
    <s v="Things To Do Today Pad"/>
    <n v="2"/>
    <n v="0.2"/>
    <n v="3.2871999999999999"/>
  </r>
  <r>
    <s v="CA-2016-128923"/>
    <d v="2016-09-12T00:00:00"/>
    <s v="12/13/2016"/>
    <x v="1"/>
    <s v="GB-14530"/>
    <s v="George Bell"/>
    <x v="1"/>
    <s v="United States"/>
    <x v="5"/>
    <x v="5"/>
    <n v="76106"/>
    <x v="2"/>
    <s v="OFF-AR-10000475"/>
    <x v="1"/>
    <s v="Art"/>
    <n v="9.3279999999999994"/>
    <s v="Hunt BOSTON Vista Battery-Operated Pencil Sharpener, Black"/>
    <n v="1"/>
    <n v="0.2"/>
    <n v="0.81620000000000004"/>
  </r>
  <r>
    <s v="CA-2017-162481"/>
    <s v="9/25/2017"/>
    <s v="9/29/2017"/>
    <x v="1"/>
    <s v="CT-11995"/>
    <s v="Carol Triggs"/>
    <x v="0"/>
    <s v="United States"/>
    <x v="30"/>
    <x v="11"/>
    <n v="55901"/>
    <x v="2"/>
    <s v="OFF-BI-10002976"/>
    <x v="1"/>
    <s v="Binders"/>
    <n v="8.26"/>
    <s v="ACCOHIDE Binder by Acco"/>
    <n v="2"/>
    <n v="0"/>
    <n v="3.8822000000000001"/>
  </r>
  <r>
    <s v="CA-2017-162481"/>
    <s v="9/25/2017"/>
    <s v="9/29/2017"/>
    <x v="1"/>
    <s v="CT-11995"/>
    <s v="Carol Triggs"/>
    <x v="0"/>
    <s v="United States"/>
    <x v="30"/>
    <x v="11"/>
    <n v="55901"/>
    <x v="2"/>
    <s v="FUR-CH-10003061"/>
    <x v="0"/>
    <s v="Chairs"/>
    <n v="269.97000000000003"/>
    <s v="Global Leather Task Chair, Black"/>
    <n v="3"/>
    <n v="0"/>
    <n v="51.2943"/>
  </r>
  <r>
    <s v="CA-2015-119214"/>
    <s v="1/23/2015"/>
    <s v="1/27/2015"/>
    <x v="1"/>
    <s v="CW-11905"/>
    <s v="Carl Weiss"/>
    <x v="2"/>
    <s v="United States"/>
    <x v="274"/>
    <x v="37"/>
    <n v="59715"/>
    <x v="1"/>
    <s v="OFF-PA-10002893"/>
    <x v="1"/>
    <s v="Paper"/>
    <n v="29.04"/>
    <s v="Wirebound Service Call Books, 5 1/2&quot; x 4&quot;"/>
    <n v="3"/>
    <n v="0"/>
    <n v="13.9392"/>
  </r>
  <r>
    <s v="CA-2015-119214"/>
    <s v="1/23/2015"/>
    <s v="1/27/2015"/>
    <x v="1"/>
    <s v="CW-11905"/>
    <s v="Carl Weiss"/>
    <x v="2"/>
    <s v="United States"/>
    <x v="274"/>
    <x v="37"/>
    <n v="59715"/>
    <x v="1"/>
    <s v="OFF-LA-10003077"/>
    <x v="1"/>
    <s v="Labels"/>
    <n v="14.62"/>
    <s v="Avery 500"/>
    <n v="2"/>
    <n v="0"/>
    <n v="6.8714000000000004"/>
  </r>
  <r>
    <s v="CA-2015-122287"/>
    <s v="6/18/2015"/>
    <s v="6/23/2015"/>
    <x v="1"/>
    <s v="SN-20560"/>
    <s v="Skye Norling"/>
    <x v="2"/>
    <s v="United States"/>
    <x v="97"/>
    <x v="16"/>
    <n v="85345"/>
    <x v="1"/>
    <s v="OFF-PA-10001661"/>
    <x v="1"/>
    <s v="Paper"/>
    <n v="11.952"/>
    <s v="Xerox 1922"/>
    <n v="3"/>
    <n v="0.2"/>
    <n v="4.3326000000000002"/>
  </r>
  <r>
    <s v="CA-2015-122287"/>
    <s v="6/18/2015"/>
    <s v="6/23/2015"/>
    <x v="1"/>
    <s v="SN-20560"/>
    <s v="Skye Norling"/>
    <x v="2"/>
    <s v="United States"/>
    <x v="97"/>
    <x v="16"/>
    <n v="85345"/>
    <x v="1"/>
    <s v="OFF-BI-10004656"/>
    <x v="1"/>
    <s v="Binders"/>
    <n v="4.5359999999999996"/>
    <s v="Peel &amp; Stick Add-On Corner Pockets"/>
    <n v="7"/>
    <n v="0.7"/>
    <n v="-3.3264"/>
  </r>
  <r>
    <s v="CA-2015-122287"/>
    <s v="6/18/2015"/>
    <s v="6/23/2015"/>
    <x v="1"/>
    <s v="SN-20560"/>
    <s v="Skye Norling"/>
    <x v="2"/>
    <s v="United States"/>
    <x v="97"/>
    <x v="16"/>
    <n v="85345"/>
    <x v="1"/>
    <s v="OFF-BI-10003707"/>
    <x v="1"/>
    <s v="Binders"/>
    <n v="9.1560000000000006"/>
    <s v="Aluminum Screw Posts"/>
    <n v="2"/>
    <n v="0.7"/>
    <n v="-6.1040000000000001"/>
  </r>
  <r>
    <s v="CA-2015-122287"/>
    <s v="6/18/2015"/>
    <s v="6/23/2015"/>
    <x v="1"/>
    <s v="SN-20560"/>
    <s v="Skye Norling"/>
    <x v="2"/>
    <s v="United States"/>
    <x v="97"/>
    <x v="16"/>
    <n v="85345"/>
    <x v="1"/>
    <s v="FUR-FU-10004973"/>
    <x v="0"/>
    <s v="Furnishings"/>
    <n v="75.36"/>
    <s v="Flat Face Poster Frame"/>
    <n v="5"/>
    <n v="0.2"/>
    <n v="20.724"/>
  </r>
  <r>
    <s v="CA-2015-104493"/>
    <d v="2015-02-10T00:00:00"/>
    <d v="2015-08-10T00:00:00"/>
    <x v="1"/>
    <s v="EB-13705"/>
    <s v="Ed Braxton"/>
    <x v="1"/>
    <s v="United States"/>
    <x v="70"/>
    <x v="1"/>
    <n v="92105"/>
    <x v="1"/>
    <s v="OFF-BI-10004817"/>
    <x v="1"/>
    <s v="Binders"/>
    <n v="57.503999999999998"/>
    <s v="GBC Personal VeloBind Strips"/>
    <n v="6"/>
    <n v="0.2"/>
    <n v="20.1264"/>
  </r>
  <r>
    <s v="US-2017-158946"/>
    <s v="11/18/2017"/>
    <s v="11/23/2017"/>
    <x v="1"/>
    <s v="JW-15220"/>
    <s v="Jane Waco"/>
    <x v="1"/>
    <s v="United States"/>
    <x v="80"/>
    <x v="24"/>
    <n v="44107"/>
    <x v="3"/>
    <s v="OFF-AR-10001860"/>
    <x v="1"/>
    <s v="Art"/>
    <n v="38.863999999999997"/>
    <s v="BIC Liqua Brite Liner"/>
    <n v="7"/>
    <n v="0.2"/>
    <n v="7.7728000000000002"/>
  </r>
  <r>
    <s v="CA-2014-129168"/>
    <s v="8/17/2014"/>
    <s v="8/23/2014"/>
    <x v="1"/>
    <s v="KB-16585"/>
    <s v="Ken Black"/>
    <x v="1"/>
    <s v="United States"/>
    <x v="12"/>
    <x v="5"/>
    <n v="77095"/>
    <x v="2"/>
    <s v="OFF-PA-10001639"/>
    <x v="1"/>
    <s v="Paper"/>
    <n v="15.552"/>
    <s v="Xerox 203"/>
    <n v="3"/>
    <n v="0.2"/>
    <n v="5.4432"/>
  </r>
  <r>
    <s v="CA-2016-131835"/>
    <s v="7/17/2016"/>
    <s v="7/21/2016"/>
    <x v="1"/>
    <s v="MC-17590"/>
    <s v="Matt Collister"/>
    <x v="1"/>
    <s v="United States"/>
    <x v="275"/>
    <x v="30"/>
    <n v="8861"/>
    <x v="3"/>
    <s v="OFF-AP-10004487"/>
    <x v="1"/>
    <s v="Appliances"/>
    <n v="162.63999999999999"/>
    <s v="Kensington 4 Outlet MasterPiece Compact Power Control Center"/>
    <n v="2"/>
    <n v="0"/>
    <n v="45.539200000000001"/>
  </r>
  <r>
    <s v="CA-2016-131835"/>
    <s v="7/17/2016"/>
    <s v="7/21/2016"/>
    <x v="1"/>
    <s v="MC-17590"/>
    <s v="Matt Collister"/>
    <x v="1"/>
    <s v="United States"/>
    <x v="275"/>
    <x v="30"/>
    <n v="8861"/>
    <x v="3"/>
    <s v="TEC-PH-10001760"/>
    <x v="2"/>
    <s v="Phones"/>
    <n v="597"/>
    <s v="Bose SoundLink Bluetooth Speaker"/>
    <n v="3"/>
    <n v="0"/>
    <n v="280.58999999999997"/>
  </r>
  <r>
    <s v="CA-2016-131835"/>
    <s v="7/17/2016"/>
    <s v="7/21/2016"/>
    <x v="1"/>
    <s v="MC-17590"/>
    <s v="Matt Collister"/>
    <x v="1"/>
    <s v="United States"/>
    <x v="275"/>
    <x v="30"/>
    <n v="8861"/>
    <x v="3"/>
    <s v="OFF-PA-10004071"/>
    <x v="1"/>
    <s v="Paper"/>
    <n v="55.48"/>
    <s v="Eaton Premium Continuous-Feed Paper, 25% Cotton, Letter Size, White, 1000 Shts/Box"/>
    <n v="1"/>
    <n v="0"/>
    <n v="26.630400000000002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FUR-FU-10004848"/>
    <x v="0"/>
    <s v="Furnishings"/>
    <n v="289.8"/>
    <s v="Howard Miller 13-3/4&quot; Diameter Brushed Chrome Round Wall Clock"/>
    <n v="7"/>
    <n v="0.2"/>
    <n v="36.225000000000001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OFF-BI-10004022"/>
    <x v="1"/>
    <s v="Binders"/>
    <n v="2.5019999999999998"/>
    <s v="Acco Suede Grain Vinyl Round Ring Binder"/>
    <n v="3"/>
    <n v="0.7"/>
    <n v="-2.0015999999999998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OFF-BI-10003669"/>
    <x v="1"/>
    <s v="Binders"/>
    <n v="6.48"/>
    <s v="3M Organizer Strips"/>
    <n v="4"/>
    <n v="0.7"/>
    <n v="-4.7519999999999998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FUR-CH-10003833"/>
    <x v="0"/>
    <s v="Chairs"/>
    <n v="341.488"/>
    <s v="Novimex Fabric Task Chair"/>
    <n v="8"/>
    <n v="0.3"/>
    <n v="-73.176000000000002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OFF-AR-10003732"/>
    <x v="1"/>
    <s v="Art"/>
    <n v="11.12"/>
    <s v="Newell 333"/>
    <n v="5"/>
    <n v="0.2"/>
    <n v="0.83399999999999996"/>
  </r>
  <r>
    <s v="CA-2015-142237"/>
    <d v="2015-11-07T00:00:00"/>
    <s v="7/13/2015"/>
    <x v="2"/>
    <s v="CK-12595"/>
    <s v="Clytie Kelty"/>
    <x v="0"/>
    <s v="United States"/>
    <x v="10"/>
    <x v="9"/>
    <n v="19134"/>
    <x v="3"/>
    <s v="FUR-FU-10003142"/>
    <x v="0"/>
    <s v="Furnishings"/>
    <n v="25.344000000000001"/>
    <s v="Master Big Foot Doorstop, Beige"/>
    <n v="6"/>
    <n v="0.2"/>
    <n v="3.4847999999999999"/>
  </r>
  <r>
    <s v="CA-2016-136434"/>
    <d v="2016-01-12T00:00:00"/>
    <d v="2016-07-12T00:00:00"/>
    <x v="1"/>
    <s v="RD-19480"/>
    <s v="Rick Duston"/>
    <x v="0"/>
    <s v="United States"/>
    <x v="102"/>
    <x v="14"/>
    <n v="47374"/>
    <x v="2"/>
    <s v="FUR-FU-10001196"/>
    <x v="0"/>
    <s v="Furnishings"/>
    <n v="17.309999999999999"/>
    <s v="DAX Cubicle Frames - 8x10"/>
    <n v="3"/>
    <n v="0"/>
    <n v="5.1929999999999996"/>
  </r>
  <r>
    <s v="CA-2017-120376"/>
    <s v="12/22/2017"/>
    <s v="12/25/2017"/>
    <x v="2"/>
    <s v="TP-21130"/>
    <s v="Theone Pippenger"/>
    <x v="0"/>
    <s v="United States"/>
    <x v="66"/>
    <x v="12"/>
    <n v="48227"/>
    <x v="2"/>
    <s v="TEC-AC-10001114"/>
    <x v="2"/>
    <s v="Accessories"/>
    <n v="199.95"/>
    <s v="Microsoft Wireless Mobile Mouse 4000"/>
    <n v="5"/>
    <n v="0"/>
    <n v="63.984000000000002"/>
  </r>
  <r>
    <s v="CA-2017-120376"/>
    <s v="12/22/2017"/>
    <s v="12/25/2017"/>
    <x v="2"/>
    <s v="TP-21130"/>
    <s v="Theone Pippenger"/>
    <x v="0"/>
    <s v="United States"/>
    <x v="66"/>
    <x v="12"/>
    <n v="48227"/>
    <x v="2"/>
    <s v="FUR-CH-10002335"/>
    <x v="0"/>
    <s v="Chairs"/>
    <n v="1586.69"/>
    <s v="Hon GuestStacker Chair"/>
    <n v="7"/>
    <n v="0"/>
    <n v="412.5394"/>
  </r>
  <r>
    <s v="CA-2017-120376"/>
    <s v="12/22/2017"/>
    <s v="12/25/2017"/>
    <x v="2"/>
    <s v="TP-21130"/>
    <s v="Theone Pippenger"/>
    <x v="0"/>
    <s v="United States"/>
    <x v="66"/>
    <x v="12"/>
    <n v="48227"/>
    <x v="2"/>
    <s v="TEC-AC-10000844"/>
    <x v="2"/>
    <s v="Accessories"/>
    <n v="84.99"/>
    <s v="Logitech Gaming G510s - Keyboard"/>
    <n v="1"/>
    <n v="0"/>
    <n v="30.596399999999999"/>
  </r>
  <r>
    <s v="CA-2017-120376"/>
    <s v="12/22/2017"/>
    <s v="12/25/2017"/>
    <x v="2"/>
    <s v="TP-21130"/>
    <s v="Theone Pippenger"/>
    <x v="0"/>
    <s v="United States"/>
    <x v="66"/>
    <x v="12"/>
    <n v="48227"/>
    <x v="2"/>
    <s v="FUR-TA-10004534"/>
    <x v="0"/>
    <s v="Tables"/>
    <n v="411.8"/>
    <s v="Bevis 44 x 96 Conference Tables"/>
    <n v="2"/>
    <n v="0"/>
    <n v="70.006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FA-10002975"/>
    <x v="1"/>
    <s v="Fasteners"/>
    <n v="11.34"/>
    <s v="Staples"/>
    <n v="3"/>
    <n v="0"/>
    <n v="5.2164000000000001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ST-10003996"/>
    <x v="1"/>
    <s v="Storage"/>
    <n v="80.3"/>
    <s v="Letter/Legal File Tote with Clear Snap-On Lid, Black Granite"/>
    <n v="5"/>
    <n v="0"/>
    <n v="20.878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BI-10002571"/>
    <x v="1"/>
    <s v="Binders"/>
    <n v="15.968"/>
    <s v="Avery Framed View Binder, EZD Ring (Locking), Navy, 1 1/2&quot;"/>
    <n v="2"/>
    <n v="0.2"/>
    <n v="5.3891999999999998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PA-10000477"/>
    <x v="1"/>
    <s v="Paper"/>
    <n v="64.739999999999995"/>
    <s v="Xerox 1952"/>
    <n v="13"/>
    <n v="0"/>
    <n v="30.427800000000001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BI-10004209"/>
    <x v="1"/>
    <s v="Binders"/>
    <n v="19.295999999999999"/>
    <s v="Fellowes Twister Kit, Gray/Clear, 3/pkg"/>
    <n v="3"/>
    <n v="0.2"/>
    <n v="6.03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ST-10001963"/>
    <x v="1"/>
    <s v="Storage"/>
    <n v="405.64"/>
    <s v="Tennsco Regal Shelving Units"/>
    <n v="4"/>
    <n v="0"/>
    <n v="12.1692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FUR-CH-10003833"/>
    <x v="0"/>
    <s v="Chairs"/>
    <n v="146.352"/>
    <s v="Novimex Fabric Task Chair"/>
    <n v="3"/>
    <n v="0.2"/>
    <n v="-9.1470000000000002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TEC-AC-10004568"/>
    <x v="2"/>
    <s v="Accessories"/>
    <n v="251.91"/>
    <s v="Maxell LTO Ultrium - 800 GB"/>
    <n v="9"/>
    <n v="0"/>
    <n v="47.862900000000003"/>
  </r>
  <r>
    <s v="CA-2014-106439"/>
    <s v="10/31/2014"/>
    <d v="2014-04-11T00:00:00"/>
    <x v="1"/>
    <s v="GG-14650"/>
    <s v="Greg Guthrie"/>
    <x v="1"/>
    <s v="United States"/>
    <x v="1"/>
    <x v="1"/>
    <n v="90049"/>
    <x v="1"/>
    <s v="OFF-AR-10001419"/>
    <x v="1"/>
    <s v="Art"/>
    <n v="12.39"/>
    <s v="Newell 325"/>
    <n v="3"/>
    <n v="0"/>
    <n v="3.7170000000000001"/>
  </r>
  <r>
    <s v="CA-2015-133452"/>
    <s v="4/13/2015"/>
    <s v="4/19/2015"/>
    <x v="1"/>
    <s v="ZC-21910"/>
    <s v="Zuschuss Carroll"/>
    <x v="0"/>
    <s v="United States"/>
    <x v="225"/>
    <x v="1"/>
    <n v="91767"/>
    <x v="1"/>
    <s v="TEC-AC-10002800"/>
    <x v="2"/>
    <s v="Accessories"/>
    <n v="199.96"/>
    <s v="Plantronics Audio 478 Stereo USB Headset"/>
    <n v="4"/>
    <n v="0"/>
    <n v="69.986000000000004"/>
  </r>
  <r>
    <s v="CA-2015-133452"/>
    <s v="4/13/2015"/>
    <s v="4/19/2015"/>
    <x v="1"/>
    <s v="ZC-21910"/>
    <s v="Zuschuss Carroll"/>
    <x v="0"/>
    <s v="United States"/>
    <x v="225"/>
    <x v="1"/>
    <n v="91767"/>
    <x v="1"/>
    <s v="FUR-TA-10003954"/>
    <x v="0"/>
    <s v="Tables"/>
    <n v="710.83199999999999"/>
    <s v="Hon 94000 Series Round Tables"/>
    <n v="3"/>
    <n v="0.2"/>
    <n v="-97.739400000000003"/>
  </r>
  <r>
    <s v="CA-2016-146521"/>
    <s v="7/21/2016"/>
    <s v="7/23/2016"/>
    <x v="0"/>
    <s v="CC-12610"/>
    <s v="Corey Catlett"/>
    <x v="1"/>
    <s v="United States"/>
    <x v="10"/>
    <x v="9"/>
    <n v="19134"/>
    <x v="3"/>
    <s v="OFF-BI-10000301"/>
    <x v="1"/>
    <s v="Binders"/>
    <n v="1.9410000000000001"/>
    <s v="GBC Instant Report Kit"/>
    <n v="1"/>
    <n v="0.7"/>
    <n v="-1.294"/>
  </r>
  <r>
    <s v="US-2017-110996"/>
    <s v="11/20/2017"/>
    <s v="11/25/2017"/>
    <x v="1"/>
    <s v="KA-16525"/>
    <s v="Kelly Andreada"/>
    <x v="0"/>
    <s v="United States"/>
    <x v="276"/>
    <x v="1"/>
    <n v="91761"/>
    <x v="1"/>
    <s v="FUR-CH-10003956"/>
    <x v="0"/>
    <s v="Chairs"/>
    <n v="283.92"/>
    <s v="Novimex High-Tech Fabric Mesh Task Chair"/>
    <n v="5"/>
    <n v="0.2"/>
    <n v="-46.137"/>
  </r>
  <r>
    <s v="CA-2016-129693"/>
    <s v="11/26/2016"/>
    <d v="2016-02-12T00:00:00"/>
    <x v="1"/>
    <s v="TC-20980"/>
    <s v="Tamara Chand"/>
    <x v="1"/>
    <s v="United States"/>
    <x v="4"/>
    <x v="4"/>
    <n v="98105"/>
    <x v="1"/>
    <s v="OFF-BI-10002954"/>
    <x v="1"/>
    <s v="Binders"/>
    <n v="7.3120000000000003"/>
    <s v="Newell 3-Hole Punched Plastic Slotted Magazine Holders for Binders"/>
    <n v="2"/>
    <n v="0.2"/>
    <n v="2.5592000000000001"/>
  </r>
  <r>
    <s v="CA-2017-122504"/>
    <d v="2017-07-11T00:00:00"/>
    <d v="2017-12-11T00:00:00"/>
    <x v="0"/>
    <s v="DB-13270"/>
    <s v="Deborah Brumfield"/>
    <x v="2"/>
    <s v="United States"/>
    <x v="71"/>
    <x v="1"/>
    <n v="94513"/>
    <x v="1"/>
    <s v="TEC-AC-10003289"/>
    <x v="2"/>
    <s v="Accessories"/>
    <n v="59.97"/>
    <s v="Anker Ultra-Slim Mini Bluetooth 3.0 Wireless Keyboard"/>
    <n v="3"/>
    <n v="0"/>
    <n v="13.793100000000001"/>
  </r>
  <r>
    <s v="CA-2017-122504"/>
    <d v="2017-07-11T00:00:00"/>
    <d v="2017-12-11T00:00:00"/>
    <x v="0"/>
    <s v="DB-13270"/>
    <s v="Deborah Brumfield"/>
    <x v="2"/>
    <s v="United States"/>
    <x v="71"/>
    <x v="1"/>
    <n v="94513"/>
    <x v="1"/>
    <s v="TEC-PH-10002468"/>
    <x v="2"/>
    <s v="Phones"/>
    <n v="761.54399999999998"/>
    <s v="Plantronics CS 50-USB - headset - Convertible, Monaural"/>
    <n v="7"/>
    <n v="0.2"/>
    <n v="66.635099999999994"/>
  </r>
  <r>
    <s v="CA-2014-131051"/>
    <d v="2014-01-12T00:00:00"/>
    <d v="2014-05-12T00:00:00"/>
    <x v="1"/>
    <s v="TR-21325"/>
    <s v="Toby Ritter"/>
    <x v="0"/>
    <s v="United States"/>
    <x v="8"/>
    <x v="1"/>
    <n v="94122"/>
    <x v="1"/>
    <s v="FUR-FU-10001861"/>
    <x v="0"/>
    <s v="Furnishings"/>
    <n v="58.2"/>
    <s v="Floodlight Indoor Halogen Bulbs, 1 Bulb per Pack, 60 Watts"/>
    <n v="3"/>
    <n v="0"/>
    <n v="28.518000000000001"/>
  </r>
  <r>
    <s v="CA-2017-140676"/>
    <d v="2017-12-09T00:00:00"/>
    <s v="9/15/2017"/>
    <x v="2"/>
    <s v="BF-11080"/>
    <s v="Bart Folk"/>
    <x v="0"/>
    <s v="United States"/>
    <x v="248"/>
    <x v="39"/>
    <n v="21215"/>
    <x v="3"/>
    <s v="OFF-PA-10004082"/>
    <x v="1"/>
    <s v="Paper"/>
    <n v="39.9"/>
    <s v="Adams Telephone Message Book w/Frequently-Called Numbers Space, 400 Messages per Book"/>
    <n v="5"/>
    <n v="0"/>
    <n v="19.95"/>
  </r>
  <r>
    <s v="CA-2017-140676"/>
    <d v="2017-12-09T00:00:00"/>
    <s v="9/15/2017"/>
    <x v="2"/>
    <s v="BF-11080"/>
    <s v="Bart Folk"/>
    <x v="0"/>
    <s v="United States"/>
    <x v="248"/>
    <x v="39"/>
    <n v="21215"/>
    <x v="3"/>
    <s v="OFF-AP-10000358"/>
    <x v="1"/>
    <s v="Appliances"/>
    <n v="90.86"/>
    <s v="Fellowes Basic Home/Office Series Surge Protectors"/>
    <n v="7"/>
    <n v="0"/>
    <n v="26.349399999999999"/>
  </r>
  <r>
    <s v="CA-2017-140676"/>
    <d v="2017-12-09T00:00:00"/>
    <s v="9/15/2017"/>
    <x v="2"/>
    <s v="BF-11080"/>
    <s v="Bart Folk"/>
    <x v="0"/>
    <s v="United States"/>
    <x v="248"/>
    <x v="39"/>
    <n v="21215"/>
    <x v="3"/>
    <s v="OFF-PA-10004243"/>
    <x v="1"/>
    <s v="Paper"/>
    <n v="94.85"/>
    <s v="Xerox 1939"/>
    <n v="5"/>
    <n v="0"/>
    <n v="45.527999999999999"/>
  </r>
  <r>
    <s v="CA-2015-120103"/>
    <s v="12/24/2015"/>
    <s v="12/29/2015"/>
    <x v="1"/>
    <s v="MS-17365"/>
    <s v="Maribeth Schnelling"/>
    <x v="0"/>
    <s v="United States"/>
    <x v="42"/>
    <x v="16"/>
    <n v="85023"/>
    <x v="1"/>
    <s v="OFF-PA-10001295"/>
    <x v="1"/>
    <s v="Paper"/>
    <n v="106.232"/>
    <s v="Computer Printout Paper with Letter-Trim Perforations"/>
    <n v="7"/>
    <n v="0.2"/>
    <n v="37.181199999999997"/>
  </r>
  <r>
    <s v="CA-2015-120103"/>
    <s v="12/24/2015"/>
    <s v="12/29/2015"/>
    <x v="1"/>
    <s v="MS-17365"/>
    <s v="Maribeth Schnelling"/>
    <x v="0"/>
    <s v="United States"/>
    <x v="42"/>
    <x v="16"/>
    <n v="85023"/>
    <x v="1"/>
    <s v="TEC-PH-10002170"/>
    <x v="2"/>
    <s v="Phones"/>
    <n v="111.98399999999999"/>
    <s v="ClearSounds CSC500 Amplified Spirit Phone Corded phone"/>
    <n v="2"/>
    <n v="0.2"/>
    <n v="11.198399999999999"/>
  </r>
  <r>
    <s v="CA-2015-120103"/>
    <s v="12/24/2015"/>
    <s v="12/29/2015"/>
    <x v="1"/>
    <s v="MS-17365"/>
    <s v="Maribeth Schnelling"/>
    <x v="0"/>
    <s v="United States"/>
    <x v="42"/>
    <x v="16"/>
    <n v="85023"/>
    <x v="1"/>
    <s v="FUR-FU-10002885"/>
    <x v="0"/>
    <s v="Furnishings"/>
    <n v="7.7119999999999997"/>
    <s v="Magna Visual Magnetic Picture Hangers"/>
    <n v="2"/>
    <n v="0.2"/>
    <n v="1.7352000000000001"/>
  </r>
  <r>
    <s v="CA-2017-104647"/>
    <s v="2/23/2017"/>
    <d v="2017-01-03T00:00:00"/>
    <x v="1"/>
    <s v="CK-12595"/>
    <s v="Clytie Kelty"/>
    <x v="0"/>
    <s v="United States"/>
    <x v="1"/>
    <x v="1"/>
    <n v="90008"/>
    <x v="1"/>
    <s v="OFF-PA-10002870"/>
    <x v="1"/>
    <s v="Paper"/>
    <n v="37.44"/>
    <s v="Ampad Phone Message Book, Recycled, 400 Message Capacity, 5 ¾” x 11”"/>
    <n v="6"/>
    <n v="0"/>
    <n v="16.847999999999999"/>
  </r>
  <r>
    <s v="CA-2014-110352"/>
    <s v="11/23/2014"/>
    <s v="11/29/2014"/>
    <x v="1"/>
    <s v="ED-13885"/>
    <s v="Emily Ducich"/>
    <x v="2"/>
    <s v="United States"/>
    <x v="12"/>
    <x v="5"/>
    <n v="77036"/>
    <x v="2"/>
    <s v="OFF-LA-10003923"/>
    <x v="1"/>
    <s v="Labels"/>
    <n v="23.68"/>
    <s v="Alphabetical Labels for Top Tab Filing"/>
    <n v="2"/>
    <n v="0.2"/>
    <n v="8.8800000000000008"/>
  </r>
  <r>
    <s v="CA-2016-140501"/>
    <s v="6/23/2016"/>
    <s v="6/28/2016"/>
    <x v="1"/>
    <s v="IM-15070"/>
    <s v="Irene Maddox"/>
    <x v="0"/>
    <s v="United States"/>
    <x v="20"/>
    <x v="15"/>
    <n v="10009"/>
    <x v="3"/>
    <s v="OFF-LA-10003510"/>
    <x v="1"/>
    <s v="Labels"/>
    <n v="122.12"/>
    <s v="Avery 4027 File Folder Labels for Dot Matrix Printers, 5000 Labels per Box, White"/>
    <n v="4"/>
    <n v="0"/>
    <n v="56.175199999999997"/>
  </r>
  <r>
    <s v="CA-2016-140501"/>
    <s v="6/23/2016"/>
    <s v="6/28/2016"/>
    <x v="1"/>
    <s v="IM-15070"/>
    <s v="Irene Maddox"/>
    <x v="0"/>
    <s v="United States"/>
    <x v="20"/>
    <x v="15"/>
    <n v="10009"/>
    <x v="3"/>
    <s v="OFF-LA-10000248"/>
    <x v="1"/>
    <s v="Labels"/>
    <n v="18.45"/>
    <s v="Avery 52"/>
    <n v="5"/>
    <n v="0"/>
    <n v="8.6715"/>
  </r>
  <r>
    <s v="CA-2016-140501"/>
    <s v="6/23/2016"/>
    <s v="6/28/2016"/>
    <x v="1"/>
    <s v="IM-15070"/>
    <s v="Irene Maddox"/>
    <x v="0"/>
    <s v="United States"/>
    <x v="20"/>
    <x v="15"/>
    <n v="10009"/>
    <x v="3"/>
    <s v="OFF-ST-10000060"/>
    <x v="1"/>
    <s v="Storage"/>
    <n v="324.89999999999998"/>
    <s v="Fellowes Bankers Box Staxonsteel Drawer File/Stacking System"/>
    <n v="5"/>
    <n v="0"/>
    <n v="38.988"/>
  </r>
  <r>
    <s v="CA-2016-140501"/>
    <s v="6/23/2016"/>
    <s v="6/28/2016"/>
    <x v="1"/>
    <s v="IM-15070"/>
    <s v="Irene Maddox"/>
    <x v="0"/>
    <s v="United States"/>
    <x v="20"/>
    <x v="15"/>
    <n v="10009"/>
    <x v="3"/>
    <s v="OFF-PA-10003129"/>
    <x v="1"/>
    <s v="Paper"/>
    <n v="146.72999999999999"/>
    <s v="Tops White Computer Printout Paper"/>
    <n v="3"/>
    <n v="0"/>
    <n v="68.963099999999997"/>
  </r>
  <r>
    <s v="CA-2016-140501"/>
    <s v="6/23/2016"/>
    <s v="6/28/2016"/>
    <x v="1"/>
    <s v="IM-15070"/>
    <s v="Irene Maddox"/>
    <x v="0"/>
    <s v="United States"/>
    <x v="20"/>
    <x v="15"/>
    <n v="10009"/>
    <x v="3"/>
    <s v="OFF-FA-10004076"/>
    <x v="1"/>
    <s v="Fasteners"/>
    <n v="3.96"/>
    <s v="Translucent Push Pins by OIC"/>
    <n v="2"/>
    <n v="0"/>
    <n v="1.4652000000000001"/>
  </r>
  <r>
    <s v="CA-2015-139290"/>
    <s v="10/26/2015"/>
    <s v="10/30/2015"/>
    <x v="1"/>
    <s v="MY-17380"/>
    <s v="Maribeth Yedwab"/>
    <x v="1"/>
    <s v="United States"/>
    <x v="277"/>
    <x v="1"/>
    <n v="91730"/>
    <x v="1"/>
    <s v="OFF-LA-10004008"/>
    <x v="1"/>
    <s v="Labels"/>
    <n v="5.76"/>
    <s v="Avery 507"/>
    <n v="2"/>
    <n v="0"/>
    <n v="2.6496"/>
  </r>
  <r>
    <s v="CA-2017-166142"/>
    <s v="7/15/2017"/>
    <s v="7/19/2017"/>
    <x v="1"/>
    <s v="MM-17260"/>
    <s v="Magdelene Morse"/>
    <x v="0"/>
    <s v="United States"/>
    <x v="40"/>
    <x v="13"/>
    <n v="19805"/>
    <x v="3"/>
    <s v="OFF-BI-10004094"/>
    <x v="1"/>
    <s v="Binders"/>
    <n v="26.55"/>
    <s v="GBC Standard Plastic Binding Systems Combs"/>
    <n v="3"/>
    <n v="0"/>
    <n v="13.009499999999999"/>
  </r>
  <r>
    <s v="CA-2017-166142"/>
    <s v="7/15/2017"/>
    <s v="7/19/2017"/>
    <x v="1"/>
    <s v="MM-17260"/>
    <s v="Magdelene Morse"/>
    <x v="0"/>
    <s v="United States"/>
    <x v="40"/>
    <x v="13"/>
    <n v="19805"/>
    <x v="3"/>
    <s v="FUR-TA-10004607"/>
    <x v="0"/>
    <s v="Tables"/>
    <n v="310.44299999999998"/>
    <s v="Hon 2111 Invitation Series Straight Table"/>
    <n v="3"/>
    <n v="0.3"/>
    <n v="-48.783900000000003"/>
  </r>
  <r>
    <s v="CA-2014-145926"/>
    <s v="11/17/2014"/>
    <s v="11/21/2014"/>
    <x v="1"/>
    <s v="MP-17470"/>
    <s v="Mark Packer"/>
    <x v="2"/>
    <s v="United States"/>
    <x v="278"/>
    <x v="11"/>
    <n v="56560"/>
    <x v="2"/>
    <s v="FUR-CH-10004289"/>
    <x v="0"/>
    <s v="Chairs"/>
    <n v="479.9"/>
    <s v="Global Super Steno Chair"/>
    <n v="5"/>
    <n v="0"/>
    <n v="81.582999999999998"/>
  </r>
  <r>
    <s v="CA-2015-149678"/>
    <s v="4/13/2015"/>
    <s v="4/15/2015"/>
    <x v="0"/>
    <s v="AW-10840"/>
    <s v="Anthony Witt"/>
    <x v="0"/>
    <s v="United States"/>
    <x v="168"/>
    <x v="27"/>
    <n v="87401"/>
    <x v="1"/>
    <s v="OFF-SU-10004498"/>
    <x v="1"/>
    <s v="Supplies"/>
    <n v="12.88"/>
    <s v="Martin-Yale Premier Letter Opener"/>
    <n v="1"/>
    <n v="0"/>
    <n v="0.38640000000000002"/>
  </r>
  <r>
    <s v="US-2015-164357"/>
    <s v="11/25/2015"/>
    <s v="11/29/2015"/>
    <x v="1"/>
    <s v="SF-20065"/>
    <s v="Sandra Flanagan"/>
    <x v="0"/>
    <s v="United States"/>
    <x v="40"/>
    <x v="3"/>
    <n v="28403"/>
    <x v="0"/>
    <s v="OFF-AR-10001177"/>
    <x v="1"/>
    <s v="Art"/>
    <n v="13.12"/>
    <s v="Newell 349"/>
    <n v="5"/>
    <n v="0.2"/>
    <n v="1.476"/>
  </r>
  <r>
    <s v="US-2016-146570"/>
    <s v="5/15/2016"/>
    <s v="5/20/2016"/>
    <x v="1"/>
    <s v="SN-20710"/>
    <s v="Steve Nguyen"/>
    <x v="2"/>
    <s v="United States"/>
    <x v="25"/>
    <x v="35"/>
    <n v="39212"/>
    <x v="0"/>
    <s v="OFF-BI-10001718"/>
    <x v="1"/>
    <s v="Binders"/>
    <n v="511.84"/>
    <s v="GBC DocuBind P50 Personal Binding Machine"/>
    <n v="8"/>
    <n v="0"/>
    <n v="240.56479999999999"/>
  </r>
  <r>
    <s v="US-2016-146570"/>
    <s v="5/15/2016"/>
    <s v="5/20/2016"/>
    <x v="1"/>
    <s v="SN-20710"/>
    <s v="Steve Nguyen"/>
    <x v="2"/>
    <s v="United States"/>
    <x v="25"/>
    <x v="35"/>
    <n v="39212"/>
    <x v="0"/>
    <s v="OFF-AR-10004602"/>
    <x v="1"/>
    <s v="Art"/>
    <n v="91.96"/>
    <s v="Boston KS Multi-Size Manual Pencil Sharpener"/>
    <n v="4"/>
    <n v="0"/>
    <n v="25.748799999999999"/>
  </r>
  <r>
    <s v="US-2016-146570"/>
    <s v="5/15/2016"/>
    <s v="5/20/2016"/>
    <x v="1"/>
    <s v="SN-20710"/>
    <s v="Steve Nguyen"/>
    <x v="2"/>
    <s v="United States"/>
    <x v="25"/>
    <x v="35"/>
    <n v="39212"/>
    <x v="0"/>
    <s v="OFF-AR-10003856"/>
    <x v="1"/>
    <s v="Art"/>
    <n v="8.34"/>
    <s v="Newell 344"/>
    <n v="3"/>
    <n v="0"/>
    <n v="2.1684000000000001"/>
  </r>
  <r>
    <s v="CA-2017-124401"/>
    <d v="2017-07-09T00:00:00"/>
    <d v="2017-12-09T00:00:00"/>
    <x v="1"/>
    <s v="RD-19900"/>
    <s v="Ruben Dartt"/>
    <x v="0"/>
    <s v="United States"/>
    <x v="32"/>
    <x v="21"/>
    <n v="97206"/>
    <x v="1"/>
    <s v="OFF-ST-10000649"/>
    <x v="1"/>
    <s v="Storage"/>
    <n v="37.68"/>
    <s v="Hanging Personal Folder File"/>
    <n v="3"/>
    <n v="0.2"/>
    <n v="2.355"/>
  </r>
  <r>
    <s v="CA-2017-124401"/>
    <d v="2017-07-09T00:00:00"/>
    <d v="2017-12-09T00:00:00"/>
    <x v="1"/>
    <s v="RD-19900"/>
    <s v="Ruben Dartt"/>
    <x v="0"/>
    <s v="United States"/>
    <x v="32"/>
    <x v="21"/>
    <n v="97206"/>
    <x v="1"/>
    <s v="TEC-AC-10002926"/>
    <x v="2"/>
    <s v="Accessories"/>
    <n v="279.94400000000002"/>
    <s v="Logitech Wireless Marathon Mouse M705"/>
    <n v="7"/>
    <n v="0.2"/>
    <n v="80.483900000000006"/>
  </r>
  <r>
    <s v="US-2014-140116"/>
    <d v="2014-10-03T00:00:00"/>
    <s v="3/17/2014"/>
    <x v="1"/>
    <s v="KT-16480"/>
    <s v="Kean Thornton"/>
    <x v="0"/>
    <s v="United States"/>
    <x v="60"/>
    <x v="22"/>
    <n v="80219"/>
    <x v="1"/>
    <s v="OFF-ST-10000078"/>
    <x v="1"/>
    <s v="Storage"/>
    <n v="636.40800000000002"/>
    <s v="Tennsco 6- and 18-Compartment Lockers"/>
    <n v="3"/>
    <n v="0.2"/>
    <n v="-15.9102"/>
  </r>
  <r>
    <s v="US-2014-140116"/>
    <d v="2014-10-03T00:00:00"/>
    <s v="3/17/2014"/>
    <x v="1"/>
    <s v="KT-16480"/>
    <s v="Kean Thornton"/>
    <x v="0"/>
    <s v="United States"/>
    <x v="60"/>
    <x v="22"/>
    <n v="80219"/>
    <x v="1"/>
    <s v="OFF-AR-10001044"/>
    <x v="1"/>
    <s v="Art"/>
    <n v="83.168000000000006"/>
    <s v="BOSTON Ranger #55 Pencil Sharpener, Black"/>
    <n v="4"/>
    <n v="0.2"/>
    <n v="9.3564000000000007"/>
  </r>
  <r>
    <s v="CA-2014-123295"/>
    <s v="7/18/2014"/>
    <s v="7/18/2014"/>
    <x v="3"/>
    <s v="AH-10120"/>
    <s v="Adrian Hane"/>
    <x v="2"/>
    <s v="United States"/>
    <x v="93"/>
    <x v="16"/>
    <n v="85705"/>
    <x v="1"/>
    <s v="FUR-CH-10002372"/>
    <x v="0"/>
    <s v="Chairs"/>
    <n v="259.13600000000002"/>
    <s v="Office Star - Ergonomically Designed Knee Chair"/>
    <n v="4"/>
    <n v="0.2"/>
    <n v="-25.913599999999999"/>
  </r>
  <r>
    <s v="CA-2017-167101"/>
    <s v="3/24/2017"/>
    <s v="3/28/2017"/>
    <x v="0"/>
    <s v="BM-11650"/>
    <s v="Brian Moss"/>
    <x v="1"/>
    <s v="United States"/>
    <x v="20"/>
    <x v="15"/>
    <n v="10009"/>
    <x v="3"/>
    <s v="OFF-PA-10000357"/>
    <x v="1"/>
    <s v="Paper"/>
    <n v="221.92"/>
    <s v="Xerox 1888"/>
    <n v="4"/>
    <n v="0"/>
    <n v="106.52160000000001"/>
  </r>
  <r>
    <s v="CA-2017-167101"/>
    <s v="3/24/2017"/>
    <s v="3/28/2017"/>
    <x v="0"/>
    <s v="BM-11650"/>
    <s v="Brian Moss"/>
    <x v="1"/>
    <s v="United States"/>
    <x v="20"/>
    <x v="15"/>
    <n v="10009"/>
    <x v="3"/>
    <s v="TEC-AC-10001266"/>
    <x v="2"/>
    <s v="Accessories"/>
    <n v="26"/>
    <s v="Memorex Micro Travel Drive 8 GB"/>
    <n v="2"/>
    <n v="0"/>
    <n v="11.7"/>
  </r>
  <r>
    <s v="US-2014-167633"/>
    <s v="9/30/2014"/>
    <d v="2014-05-10T00:00:00"/>
    <x v="1"/>
    <s v="BW-11200"/>
    <s v="Ben Wallace"/>
    <x v="0"/>
    <s v="United States"/>
    <x v="199"/>
    <x v="2"/>
    <n v="33437"/>
    <x v="0"/>
    <s v="OFF-PA-10004888"/>
    <x v="1"/>
    <s v="Paper"/>
    <n v="15.552"/>
    <s v="Xerox 217"/>
    <n v="3"/>
    <n v="0.2"/>
    <n v="5.4432"/>
  </r>
  <r>
    <s v="US-2014-152723"/>
    <s v="9/26/2014"/>
    <s v="9/26/2014"/>
    <x v="3"/>
    <s v="HG-14965"/>
    <s v="Henry Goldwyn"/>
    <x v="1"/>
    <s v="United States"/>
    <x v="279"/>
    <x v="5"/>
    <n v="75150"/>
    <x v="2"/>
    <s v="OFF-BI-10003460"/>
    <x v="1"/>
    <s v="Binders"/>
    <n v="0.876"/>
    <s v="Acco 3-Hole Punch"/>
    <n v="1"/>
    <n v="0.8"/>
    <n v="-1.4016"/>
  </r>
  <r>
    <s v="CA-2015-164882"/>
    <s v="10/31/2015"/>
    <s v="10/31/2015"/>
    <x v="3"/>
    <s v="SG-20080"/>
    <s v="Sandra Glassco"/>
    <x v="0"/>
    <s v="United States"/>
    <x v="56"/>
    <x v="1"/>
    <n v="92374"/>
    <x v="1"/>
    <s v="OFF-PA-10000157"/>
    <x v="1"/>
    <s v="Paper"/>
    <n v="19.98"/>
    <s v="Xerox 191"/>
    <n v="1"/>
    <n v="0"/>
    <n v="9.3905999999999992"/>
  </r>
  <r>
    <s v="CA-2015-164882"/>
    <s v="10/31/2015"/>
    <s v="10/31/2015"/>
    <x v="3"/>
    <s v="SG-20080"/>
    <s v="Sandra Glassco"/>
    <x v="0"/>
    <s v="United States"/>
    <x v="56"/>
    <x v="1"/>
    <n v="92374"/>
    <x v="1"/>
    <s v="OFF-BI-10004519"/>
    <x v="1"/>
    <s v="Binders"/>
    <n v="398.35199999999998"/>
    <s v="GBC DocuBind P100 Manual Binding Machine"/>
    <n v="3"/>
    <n v="0.2"/>
    <n v="124.485"/>
  </r>
  <r>
    <s v="CA-2015-164882"/>
    <s v="10/31/2015"/>
    <s v="10/31/2015"/>
    <x v="3"/>
    <s v="SG-20080"/>
    <s v="Sandra Glassco"/>
    <x v="0"/>
    <s v="United States"/>
    <x v="56"/>
    <x v="1"/>
    <n v="92374"/>
    <x v="1"/>
    <s v="OFF-AR-10004272"/>
    <x v="1"/>
    <s v="Art"/>
    <n v="5.04"/>
    <s v="Newell 308"/>
    <n v="3"/>
    <n v="0"/>
    <n v="1.26"/>
  </r>
  <r>
    <s v="CA-2015-164882"/>
    <s v="10/31/2015"/>
    <s v="10/31/2015"/>
    <x v="3"/>
    <s v="SG-20080"/>
    <s v="Sandra Glassco"/>
    <x v="0"/>
    <s v="United States"/>
    <x v="56"/>
    <x v="1"/>
    <n v="92374"/>
    <x v="1"/>
    <s v="OFF-FA-10000585"/>
    <x v="1"/>
    <s v="Fasteners"/>
    <n v="17.45"/>
    <s v="OIC Bulk Pack Metal Binder Clips"/>
    <n v="5"/>
    <n v="0"/>
    <n v="8.0269999999999992"/>
  </r>
  <r>
    <s v="CA-2015-164882"/>
    <s v="10/31/2015"/>
    <s v="10/31/2015"/>
    <x v="3"/>
    <s v="SG-20080"/>
    <s v="Sandra Glassco"/>
    <x v="0"/>
    <s v="United States"/>
    <x v="56"/>
    <x v="1"/>
    <n v="92374"/>
    <x v="1"/>
    <s v="FUR-CH-10004218"/>
    <x v="0"/>
    <s v="Chairs"/>
    <n v="323.13600000000002"/>
    <s v="Global Fabric Manager's Chair, Dark Gray"/>
    <n v="4"/>
    <n v="0.2"/>
    <n v="20.196000000000002"/>
  </r>
  <r>
    <s v="CA-2015-164882"/>
    <s v="10/31/2015"/>
    <s v="10/31/2015"/>
    <x v="3"/>
    <s v="SG-20080"/>
    <s v="Sandra Glassco"/>
    <x v="0"/>
    <s v="United States"/>
    <x v="56"/>
    <x v="1"/>
    <n v="92374"/>
    <x v="1"/>
    <s v="OFF-SU-10004231"/>
    <x v="1"/>
    <s v="Supplies"/>
    <n v="29.7"/>
    <s v="Acme Tagit Stainless Steel Antibacterial Scissors"/>
    <n v="3"/>
    <n v="0"/>
    <n v="8.0190000000000001"/>
  </r>
  <r>
    <s v="CA-2015-164882"/>
    <s v="10/31/2015"/>
    <s v="10/31/2015"/>
    <x v="3"/>
    <s v="SG-20080"/>
    <s v="Sandra Glassco"/>
    <x v="0"/>
    <s v="United States"/>
    <x v="56"/>
    <x v="1"/>
    <n v="92374"/>
    <x v="1"/>
    <s v="TEC-PH-10001578"/>
    <x v="2"/>
    <s v="Phones"/>
    <n v="1295.8399999999999"/>
    <s v="Polycom SoundStation2 EX Conference phone"/>
    <n v="4"/>
    <n v="0.2"/>
    <n v="145.78200000000001"/>
  </r>
  <r>
    <s v="CA-2015-164882"/>
    <s v="10/31/2015"/>
    <s v="10/31/2015"/>
    <x v="3"/>
    <s v="SG-20080"/>
    <s v="Sandra Glassco"/>
    <x v="0"/>
    <s v="United States"/>
    <x v="56"/>
    <x v="1"/>
    <n v="92374"/>
    <x v="1"/>
    <s v="OFF-ST-10003638"/>
    <x v="1"/>
    <s v="Storage"/>
    <n v="46.84"/>
    <s v="Mobile Personal File Cube"/>
    <n v="2"/>
    <n v="0"/>
    <n v="12.646800000000001"/>
  </r>
  <r>
    <s v="CA-2015-164882"/>
    <s v="10/31/2015"/>
    <s v="10/31/2015"/>
    <x v="3"/>
    <s v="SG-20080"/>
    <s v="Sandra Glassco"/>
    <x v="0"/>
    <s v="United States"/>
    <x v="56"/>
    <x v="1"/>
    <n v="92374"/>
    <x v="1"/>
    <s v="FUR-BO-10002213"/>
    <x v="0"/>
    <s v="Bookcases"/>
    <n v="425.83300000000003"/>
    <s v="DMI Eclipse Executive Suite Bookcases"/>
    <n v="1"/>
    <n v="0.15"/>
    <n v="20.039200000000001"/>
  </r>
  <r>
    <s v="CA-2015-159786"/>
    <d v="2015-12-10T00:00:00"/>
    <s v="10/17/2015"/>
    <x v="0"/>
    <s v="RK-19300"/>
    <s v="Ralph Kennedy"/>
    <x v="0"/>
    <s v="United States"/>
    <x v="30"/>
    <x v="15"/>
    <n v="14609"/>
    <x v="3"/>
    <s v="FUR-TA-10001307"/>
    <x v="0"/>
    <s v="Tables"/>
    <n v="209.67"/>
    <s v="SAFCO PlanMaster Heigh-Adjustable Drafting Table Base, 43w x 30d x 30-37h, Black"/>
    <n v="1"/>
    <n v="0.4"/>
    <n v="-13.978"/>
  </r>
  <r>
    <s v="CA-2016-130267"/>
    <s v="9/19/2016"/>
    <s v="9/23/2016"/>
    <x v="1"/>
    <s v="SW-20245"/>
    <s v="Scot Wooten"/>
    <x v="0"/>
    <s v="United States"/>
    <x v="280"/>
    <x v="1"/>
    <n v="95207"/>
    <x v="1"/>
    <s v="OFF-PA-10002222"/>
    <x v="1"/>
    <s v="Paper"/>
    <n v="159.88"/>
    <s v="Xerox Color Copier Paper, 11&quot; x 17&quot;, Ream"/>
    <n v="7"/>
    <n v="0"/>
    <n v="73.544799999999995"/>
  </r>
  <r>
    <s v="CA-2017-155460"/>
    <s v="4/13/2017"/>
    <s v="4/15/2017"/>
    <x v="2"/>
    <s v="RW-19630"/>
    <s v="Rob Williams"/>
    <x v="1"/>
    <s v="United States"/>
    <x v="4"/>
    <x v="4"/>
    <n v="98105"/>
    <x v="1"/>
    <s v="OFF-PA-10002479"/>
    <x v="1"/>
    <s v="Paper"/>
    <n v="5.28"/>
    <s v="Xerox 4200 Series MultiUse Premium Copy Paper (20Lb. and 84 Bright)"/>
    <n v="1"/>
    <n v="0"/>
    <n v="2.3759999999999999"/>
  </r>
  <r>
    <s v="CA-2017-155460"/>
    <s v="4/13/2017"/>
    <s v="4/15/2017"/>
    <x v="2"/>
    <s v="RW-19630"/>
    <s v="Rob Williams"/>
    <x v="1"/>
    <s v="United States"/>
    <x v="4"/>
    <x v="4"/>
    <n v="98105"/>
    <x v="1"/>
    <s v="OFF-BI-10003091"/>
    <x v="1"/>
    <s v="Binders"/>
    <n v="895.92"/>
    <s v="GBC DocuBind TL200 Manual Binding Machine"/>
    <n v="5"/>
    <n v="0.2"/>
    <n v="302.37299999999999"/>
  </r>
  <r>
    <s v="US-2017-168690"/>
    <d v="2017-07-01T00:00:00"/>
    <s v="1/13/2017"/>
    <x v="1"/>
    <s v="TS-21085"/>
    <s v="Thais Sissman"/>
    <x v="0"/>
    <s v="United States"/>
    <x v="281"/>
    <x v="2"/>
    <n v="32174"/>
    <x v="0"/>
    <s v="OFF-BI-10000145"/>
    <x v="1"/>
    <s v="Binders"/>
    <n v="2.8079999999999998"/>
    <s v="Zipper Ring Binder Pockets"/>
    <n v="3"/>
    <n v="0.7"/>
    <n v="-1.9656"/>
  </r>
  <r>
    <s v="CA-2017-158246"/>
    <d v="2017-09-11T00:00:00"/>
    <d v="2017-11-11T00:00:00"/>
    <x v="2"/>
    <s v="JB-15400"/>
    <s v="Jennifer Braxton"/>
    <x v="1"/>
    <s v="United States"/>
    <x v="282"/>
    <x v="1"/>
    <n v="94086"/>
    <x v="1"/>
    <s v="FUR-CH-10003061"/>
    <x v="0"/>
    <s v="Chairs"/>
    <n v="215.976"/>
    <s v="Global Leather Task Chair, Black"/>
    <n v="3"/>
    <n v="0.2"/>
    <n v="-2.6997"/>
  </r>
  <r>
    <s v="CA-2017-167381"/>
    <s v="9/22/2017"/>
    <s v="9/24/2017"/>
    <x v="0"/>
    <s v="EH-14005"/>
    <s v="Erica Hernandez"/>
    <x v="2"/>
    <s v="United States"/>
    <x v="190"/>
    <x v="12"/>
    <n v="48911"/>
    <x v="2"/>
    <s v="FUR-BO-10001972"/>
    <x v="0"/>
    <s v="Bookcases"/>
    <n v="241.96"/>
    <s v="O'Sullivan 4-Shelf Bookcase in Odessa Pine"/>
    <n v="2"/>
    <n v="0"/>
    <n v="41.133200000000002"/>
  </r>
  <r>
    <s v="CA-2017-167381"/>
    <s v="9/22/2017"/>
    <s v="9/24/2017"/>
    <x v="0"/>
    <s v="EH-14005"/>
    <s v="Erica Hernandez"/>
    <x v="2"/>
    <s v="United States"/>
    <x v="190"/>
    <x v="12"/>
    <n v="48911"/>
    <x v="2"/>
    <s v="OFF-LA-10000134"/>
    <x v="1"/>
    <s v="Labels"/>
    <n v="27.72"/>
    <s v="Avery 511"/>
    <n v="9"/>
    <n v="0"/>
    <n v="13.3056"/>
  </r>
  <r>
    <s v="CA-2017-144862"/>
    <d v="2017-01-12T00:00:00"/>
    <d v="2017-05-12T00:00:00"/>
    <x v="1"/>
    <s v="EH-14005"/>
    <s v="Erica Hernandez"/>
    <x v="2"/>
    <s v="United States"/>
    <x v="10"/>
    <x v="9"/>
    <n v="19143"/>
    <x v="3"/>
    <s v="OFF-EN-10003040"/>
    <x v="1"/>
    <s v="Envelopes"/>
    <n v="104.68"/>
    <s v="Quality Park Security Envelopes"/>
    <n v="5"/>
    <n v="0.2"/>
    <n v="35.329500000000003"/>
  </r>
  <r>
    <s v="CA-2017-144862"/>
    <d v="2017-01-12T00:00:00"/>
    <d v="2017-05-12T00:00:00"/>
    <x v="1"/>
    <s v="EH-14005"/>
    <s v="Erica Hernandez"/>
    <x v="2"/>
    <s v="United States"/>
    <x v="10"/>
    <x v="9"/>
    <n v="19143"/>
    <x v="3"/>
    <s v="TEC-PH-10000923"/>
    <x v="2"/>
    <s v="Phones"/>
    <n v="62.957999999999998"/>
    <s v="Belkin SportFit Armband For iPhone 5s/5c, Fuchsia"/>
    <n v="7"/>
    <n v="0.4"/>
    <n v="9.4436999999999998"/>
  </r>
  <r>
    <s v="CA-2014-126032"/>
    <s v="6/23/2014"/>
    <s v="6/28/2014"/>
    <x v="1"/>
    <s v="BS-11665"/>
    <s v="Brian Stugart"/>
    <x v="0"/>
    <s v="United States"/>
    <x v="10"/>
    <x v="9"/>
    <n v="19143"/>
    <x v="3"/>
    <s v="TEC-AC-10000158"/>
    <x v="2"/>
    <s v="Accessories"/>
    <n v="86.376000000000005"/>
    <s v="Sony 64GB Class 10 Micro SDHC R40 Memory Card"/>
    <n v="3"/>
    <n v="0.2"/>
    <n v="1.0797000000000001"/>
  </r>
  <r>
    <s v="CA-2015-134859"/>
    <d v="2015-04-10T00:00:00"/>
    <d v="2015-09-10T00:00:00"/>
    <x v="1"/>
    <s v="JK-16120"/>
    <s v="Julie Kriz"/>
    <x v="2"/>
    <s v="United States"/>
    <x v="10"/>
    <x v="9"/>
    <n v="19134"/>
    <x v="3"/>
    <s v="FUR-FU-10003623"/>
    <x v="0"/>
    <s v="Furnishings"/>
    <n v="64.944000000000003"/>
    <s v="DataProducts Ampli Magnifier Task Lamp, Black,"/>
    <n v="3"/>
    <n v="0.2"/>
    <n v="6.4943999999999997"/>
  </r>
  <r>
    <s v="CA-2015-134859"/>
    <d v="2015-04-10T00:00:00"/>
    <d v="2015-09-10T00:00:00"/>
    <x v="1"/>
    <s v="JK-16120"/>
    <s v="Julie Kriz"/>
    <x v="2"/>
    <s v="United States"/>
    <x v="10"/>
    <x v="9"/>
    <n v="19134"/>
    <x v="3"/>
    <s v="OFF-PA-10001293"/>
    <x v="1"/>
    <s v="Paper"/>
    <n v="20.736000000000001"/>
    <s v="Xerox 1946"/>
    <n v="4"/>
    <n v="0.2"/>
    <n v="7.2576000000000001"/>
  </r>
  <r>
    <s v="US-2014-114188"/>
    <s v="5/20/2014"/>
    <s v="5/22/2014"/>
    <x v="0"/>
    <s v="RF-19345"/>
    <s v="Randy Ferguson"/>
    <x v="1"/>
    <s v="United States"/>
    <x v="18"/>
    <x v="38"/>
    <n v="3820"/>
    <x v="3"/>
    <s v="OFF-AP-10000124"/>
    <x v="1"/>
    <s v="Appliances"/>
    <n v="33.28"/>
    <s v="Acco 6 Outlet Guardian Basic Surge Suppressor"/>
    <n v="4"/>
    <n v="0"/>
    <n v="9.3184000000000005"/>
  </r>
  <r>
    <s v="US-2014-114188"/>
    <s v="5/20/2014"/>
    <s v="5/22/2014"/>
    <x v="0"/>
    <s v="RF-19345"/>
    <s v="Randy Ferguson"/>
    <x v="1"/>
    <s v="United States"/>
    <x v="18"/>
    <x v="38"/>
    <n v="3820"/>
    <x v="3"/>
    <s v="OFF-AR-10004511"/>
    <x v="1"/>
    <s v="Art"/>
    <n v="38.520000000000003"/>
    <s v="Sanford Colorific Scented Colored Pencils, 12/Pack"/>
    <n v="9"/>
    <n v="0"/>
    <n v="11.9412"/>
  </r>
  <r>
    <s v="US-2014-114188"/>
    <s v="5/20/2014"/>
    <s v="5/22/2014"/>
    <x v="0"/>
    <s v="RF-19345"/>
    <s v="Randy Ferguson"/>
    <x v="1"/>
    <s v="United States"/>
    <x v="18"/>
    <x v="38"/>
    <n v="3820"/>
    <x v="3"/>
    <s v="FUR-FU-10000076"/>
    <x v="0"/>
    <s v="Furnishings"/>
    <n v="139.86000000000001"/>
    <s v="24-Hour Round Wall Clock"/>
    <n v="7"/>
    <n v="0"/>
    <n v="60.139800000000001"/>
  </r>
  <r>
    <s v="CA-2015-156524"/>
    <s v="11/20/2015"/>
    <s v="11/26/2015"/>
    <x v="1"/>
    <s v="DL-12865"/>
    <s v="Dan Lawera"/>
    <x v="0"/>
    <s v="United States"/>
    <x v="20"/>
    <x v="15"/>
    <n v="10011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5-122210"/>
    <s v="11/30/2015"/>
    <d v="2015-04-12T00:00:00"/>
    <x v="1"/>
    <s v="WB-21850"/>
    <s v="William Brown"/>
    <x v="0"/>
    <s v="United States"/>
    <x v="10"/>
    <x v="9"/>
    <n v="19134"/>
    <x v="3"/>
    <s v="OFF-BI-10003656"/>
    <x v="1"/>
    <s v="Binders"/>
    <n v="152.99100000000001"/>
    <s v="Fellowes PB200 Plastic Comb Binding Machine"/>
    <n v="3"/>
    <n v="0.7"/>
    <n v="-122.39279999999999"/>
  </r>
  <r>
    <s v="CA-2015-122210"/>
    <s v="11/30/2015"/>
    <d v="2015-04-12T00:00:00"/>
    <x v="1"/>
    <s v="WB-21850"/>
    <s v="William Brown"/>
    <x v="0"/>
    <s v="United States"/>
    <x v="10"/>
    <x v="9"/>
    <n v="19134"/>
    <x v="3"/>
    <s v="OFF-FA-10000053"/>
    <x v="1"/>
    <s v="Fasteners"/>
    <n v="10.584"/>
    <s v="Revere Boxed Rubber Bands by Revere"/>
    <n v="7"/>
    <n v="0.2"/>
    <n v="-2.3814000000000002"/>
  </r>
  <r>
    <s v="CA-2015-122210"/>
    <s v="11/30/2015"/>
    <d v="2015-04-12T00:00:00"/>
    <x v="1"/>
    <s v="WB-21850"/>
    <s v="William Brown"/>
    <x v="0"/>
    <s v="United States"/>
    <x v="10"/>
    <x v="9"/>
    <n v="19134"/>
    <x v="3"/>
    <s v="TEC-PH-10002807"/>
    <x v="2"/>
    <s v="Phones"/>
    <n v="94.92"/>
    <s v="Motorla HX550 Universal Bluetooth Headset"/>
    <n v="4"/>
    <n v="0.4"/>
    <n v="15.82"/>
  </r>
  <r>
    <s v="CA-2015-156377"/>
    <s v="12/31/2015"/>
    <d v="2016-05-01T00:00:00"/>
    <x v="1"/>
    <s v="TB-21625"/>
    <s v="Trudy Brown"/>
    <x v="0"/>
    <s v="United States"/>
    <x v="55"/>
    <x v="5"/>
    <n v="75051"/>
    <x v="2"/>
    <s v="FUR-FU-10002364"/>
    <x v="0"/>
    <s v="Furnishings"/>
    <n v="14.76"/>
    <s v="Eldon Expressions Wood Desk Accessories, Oak"/>
    <n v="5"/>
    <n v="0.6"/>
    <n v="-11.439"/>
  </r>
  <r>
    <s v="CA-2015-156377"/>
    <s v="12/31/2015"/>
    <d v="2016-05-01T00:00:00"/>
    <x v="1"/>
    <s v="TB-21625"/>
    <s v="Trudy Brown"/>
    <x v="0"/>
    <s v="United States"/>
    <x v="55"/>
    <x v="5"/>
    <n v="75051"/>
    <x v="2"/>
    <s v="OFF-BI-10002954"/>
    <x v="1"/>
    <s v="Binders"/>
    <n v="3.6560000000000001"/>
    <s v="Newell 3-Hole Punched Plastic Slotted Magazine Holders for Binders"/>
    <n v="4"/>
    <n v="0.8"/>
    <n v="-5.8495999999999997"/>
  </r>
  <r>
    <s v="US-2017-157896"/>
    <s v="11/16/2017"/>
    <s v="11/16/2017"/>
    <x v="3"/>
    <s v="CB-12415"/>
    <s v="Christy Brittain"/>
    <x v="0"/>
    <s v="United States"/>
    <x v="20"/>
    <x v="15"/>
    <n v="10009"/>
    <x v="3"/>
    <s v="OFF-PA-10004092"/>
    <x v="1"/>
    <s v="Paper"/>
    <n v="146.82"/>
    <s v="Tops Green Bar Computer Printout Paper"/>
    <n v="3"/>
    <n v="0"/>
    <n v="73.41"/>
  </r>
  <r>
    <s v="CA-2014-159520"/>
    <d v="2014-06-06T00:00:00"/>
    <d v="2014-11-06T00:00:00"/>
    <x v="1"/>
    <s v="GT-14635"/>
    <s v="Grant Thornton"/>
    <x v="1"/>
    <s v="United States"/>
    <x v="85"/>
    <x v="15"/>
    <n v="11561"/>
    <x v="3"/>
    <s v="OFF-BI-10003982"/>
    <x v="1"/>
    <s v="Binders"/>
    <n v="149.54400000000001"/>
    <s v="Wilson Jones Century Plastic Molded Ring Binders"/>
    <n v="9"/>
    <n v="0.2"/>
    <n v="50.4711"/>
  </r>
  <r>
    <s v="CA-2014-159520"/>
    <d v="2014-06-06T00:00:00"/>
    <d v="2014-11-06T00:00:00"/>
    <x v="1"/>
    <s v="GT-14635"/>
    <s v="Grant Thornton"/>
    <x v="1"/>
    <s v="United States"/>
    <x v="85"/>
    <x v="15"/>
    <n v="11561"/>
    <x v="3"/>
    <s v="OFF-SU-10001664"/>
    <x v="1"/>
    <s v="Supplies"/>
    <n v="17.14"/>
    <s v="Acme Office Executive Series Stainless Steel Trimmers"/>
    <n v="2"/>
    <n v="0"/>
    <n v="4.4564000000000004"/>
  </r>
  <r>
    <s v="CA-2014-159520"/>
    <d v="2014-06-06T00:00:00"/>
    <d v="2014-11-06T00:00:00"/>
    <x v="1"/>
    <s v="GT-14635"/>
    <s v="Grant Thornton"/>
    <x v="1"/>
    <s v="United States"/>
    <x v="85"/>
    <x v="15"/>
    <n v="11561"/>
    <x v="3"/>
    <s v="FUR-TA-10003238"/>
    <x v="0"/>
    <s v="Tables"/>
    <n v="991.76400000000001"/>
    <s v="Chromcraft Bull-Nose Wood 48&quot; x 96&quot; Rectangular Conference Tables"/>
    <n v="3"/>
    <n v="0.4"/>
    <n v="-347.11739999999998"/>
  </r>
  <r>
    <s v="CA-2016-155481"/>
    <d v="2016-01-09T00:00:00"/>
    <d v="2016-05-09T00:00:00"/>
    <x v="1"/>
    <s v="DK-13225"/>
    <s v="Dean Katz"/>
    <x v="1"/>
    <s v="United States"/>
    <x v="10"/>
    <x v="9"/>
    <n v="19140"/>
    <x v="3"/>
    <s v="OFF-PA-10004675"/>
    <x v="1"/>
    <s v="Paper"/>
    <n v="30.48"/>
    <s v="Telephone Message Books with Fax/Mobile Section, 5 1/2&quot; x 3 3/16&quot;"/>
    <n v="6"/>
    <n v="0.2"/>
    <n v="9.9060000000000006"/>
  </r>
  <r>
    <s v="CA-2016-155481"/>
    <d v="2016-01-09T00:00:00"/>
    <d v="2016-05-09T00:00:00"/>
    <x v="1"/>
    <s v="DK-13225"/>
    <s v="Dean Katz"/>
    <x v="1"/>
    <s v="United States"/>
    <x v="10"/>
    <x v="9"/>
    <n v="19140"/>
    <x v="3"/>
    <s v="TEC-PH-10002293"/>
    <x v="2"/>
    <s v="Phones"/>
    <n v="23.988"/>
    <s v="Anker 36W 4-Port USB Wall Charger Travel Power Adapter for iPhone 5s 5c 5"/>
    <n v="2"/>
    <n v="0.4"/>
    <n v="-4.7976000000000001"/>
  </r>
  <r>
    <s v="CA-2016-155481"/>
    <d v="2016-01-09T00:00:00"/>
    <d v="2016-05-09T00:00:00"/>
    <x v="1"/>
    <s v="DK-13225"/>
    <s v="Dean Katz"/>
    <x v="1"/>
    <s v="United States"/>
    <x v="10"/>
    <x v="9"/>
    <n v="19140"/>
    <x v="3"/>
    <s v="OFF-FA-10002780"/>
    <x v="1"/>
    <s v="Fasteners"/>
    <n v="16.687999999999999"/>
    <s v="Staples"/>
    <n v="7"/>
    <n v="0.2"/>
    <n v="5.4236000000000004"/>
  </r>
  <r>
    <s v="US-2016-152051"/>
    <s v="6/25/2016"/>
    <s v="6/29/2016"/>
    <x v="1"/>
    <s v="TS-21160"/>
    <s v="Theresa Swint"/>
    <x v="1"/>
    <s v="United States"/>
    <x v="283"/>
    <x v="9"/>
    <n v="17403"/>
    <x v="3"/>
    <s v="FUR-CH-10002965"/>
    <x v="0"/>
    <s v="Chairs"/>
    <n v="422.05799999999999"/>
    <s v="Global Leather Highback Executive Chair with Pneumatic Height Adjustment, Black"/>
    <n v="3"/>
    <n v="0.3"/>
    <n v="-18.088200000000001"/>
  </r>
  <r>
    <s v="US-2016-152051"/>
    <s v="6/25/2016"/>
    <s v="6/29/2016"/>
    <x v="1"/>
    <s v="TS-21160"/>
    <s v="Theresa Swint"/>
    <x v="1"/>
    <s v="United States"/>
    <x v="283"/>
    <x v="9"/>
    <n v="17403"/>
    <x v="3"/>
    <s v="OFF-BI-10004781"/>
    <x v="1"/>
    <s v="Binders"/>
    <n v="38.088000000000001"/>
    <s v="GBC Wire Binding Strips"/>
    <n v="4"/>
    <n v="0.7"/>
    <n v="-27.9312"/>
  </r>
  <r>
    <s v="US-2016-152051"/>
    <s v="6/25/2016"/>
    <s v="6/29/2016"/>
    <x v="1"/>
    <s v="TS-21160"/>
    <s v="Theresa Swint"/>
    <x v="1"/>
    <s v="United States"/>
    <x v="283"/>
    <x v="9"/>
    <n v="17403"/>
    <x v="3"/>
    <s v="OFF-ST-10001713"/>
    <x v="1"/>
    <s v="Storage"/>
    <n v="254.352"/>
    <s v="Gould Plastics 9-Pocket Panel Bin, 18-3/8w x 5-1/4d x 20-1/2h, Black"/>
    <n v="6"/>
    <n v="0.2"/>
    <n v="-50.870399999999997"/>
  </r>
  <r>
    <s v="CA-2014-141607"/>
    <d v="2014-12-12T00:00:00"/>
    <s v="12/17/2014"/>
    <x v="1"/>
    <s v="WB-21850"/>
    <s v="William Brown"/>
    <x v="0"/>
    <s v="United States"/>
    <x v="3"/>
    <x v="1"/>
    <n v="94521"/>
    <x v="1"/>
    <s v="FUR-FU-10003975"/>
    <x v="0"/>
    <s v="Furnishings"/>
    <n v="43.31"/>
    <s v="Eldon Advantage Chair Mats for Low to Medium Pile Carpets"/>
    <n v="1"/>
    <n v="0"/>
    <n v="4.3310000000000004"/>
  </r>
  <r>
    <s v="CA-2017-102771"/>
    <s v="3/31/2017"/>
    <d v="2017-05-04T00:00:00"/>
    <x v="1"/>
    <s v="DO-13435"/>
    <s v="Denny Ordway"/>
    <x v="0"/>
    <s v="United States"/>
    <x v="20"/>
    <x v="15"/>
    <n v="10035"/>
    <x v="3"/>
    <s v="TEC-PH-10001536"/>
    <x v="2"/>
    <s v="Phones"/>
    <n v="84.95"/>
    <s v="Spigen Samsung Galaxy S5 Case Wallet"/>
    <n v="5"/>
    <n v="0"/>
    <n v="22.087"/>
  </r>
  <r>
    <s v="US-2017-139969"/>
    <s v="11/19/2017"/>
    <s v="11/26/2017"/>
    <x v="1"/>
    <s v="AF-10870"/>
    <s v="Art Ferguson"/>
    <x v="0"/>
    <s v="United States"/>
    <x v="284"/>
    <x v="5"/>
    <n v="77840"/>
    <x v="2"/>
    <s v="FUR-CH-10001973"/>
    <x v="0"/>
    <s v="Chairs"/>
    <n v="233.05799999999999"/>
    <s v="Office Star Flex Back Scooter Chair with White Frame"/>
    <n v="3"/>
    <n v="0.3"/>
    <n v="-53.270400000000002"/>
  </r>
  <r>
    <s v="CA-2014-167360"/>
    <s v="11/24/2014"/>
    <s v="11/29/2014"/>
    <x v="0"/>
    <s v="RB-19435"/>
    <s v="Richard Bierner"/>
    <x v="0"/>
    <s v="United States"/>
    <x v="285"/>
    <x v="25"/>
    <n v="63116"/>
    <x v="2"/>
    <s v="TEC-AC-10001772"/>
    <x v="2"/>
    <s v="Accessories"/>
    <n v="111.79"/>
    <s v="Memorex Mini Travel Drive 16 GB USB 2.0 Flash Drive"/>
    <n v="7"/>
    <n v="0"/>
    <n v="43.598100000000002"/>
  </r>
  <r>
    <s v="CA-2015-123505"/>
    <s v="11/22/2015"/>
    <s v="11/26/2015"/>
    <x v="1"/>
    <s v="AR-10540"/>
    <s v="Andy Reiter"/>
    <x v="0"/>
    <s v="United States"/>
    <x v="94"/>
    <x v="31"/>
    <n v="2169"/>
    <x v="3"/>
    <s v="OFF-PA-10002586"/>
    <x v="1"/>
    <s v="Paper"/>
    <n v="14.94"/>
    <s v="Xerox 1970"/>
    <n v="3"/>
    <n v="0"/>
    <n v="7.0217999999999998"/>
  </r>
  <r>
    <s v="CA-2016-117282"/>
    <s v="7/14/2016"/>
    <s v="7/18/2016"/>
    <x v="1"/>
    <s v="DR-12880"/>
    <s v="Dan Reichenbach"/>
    <x v="1"/>
    <s v="United States"/>
    <x v="20"/>
    <x v="15"/>
    <n v="10009"/>
    <x v="3"/>
    <s v="OFF-BI-10004094"/>
    <x v="1"/>
    <s v="Binders"/>
    <n v="14.16"/>
    <s v="GBC Standard Plastic Binding Systems Combs"/>
    <n v="2"/>
    <n v="0.2"/>
    <n v="5.133"/>
  </r>
  <r>
    <s v="US-2016-120460"/>
    <s v="4/30/2016"/>
    <d v="2016-05-05T00:00:00"/>
    <x v="1"/>
    <s v="BF-11170"/>
    <s v="Ben Ferrer"/>
    <x v="2"/>
    <s v="United States"/>
    <x v="61"/>
    <x v="5"/>
    <n v="75081"/>
    <x v="2"/>
    <s v="FUR-FU-10004973"/>
    <x v="0"/>
    <s v="Furnishings"/>
    <n v="22.608000000000001"/>
    <s v="Flat Face Poster Frame"/>
    <n v="3"/>
    <n v="0.6"/>
    <n v="-10.1736"/>
  </r>
  <r>
    <s v="CA-2016-111115"/>
    <s v="7/25/2016"/>
    <s v="7/27/2016"/>
    <x v="0"/>
    <s v="LB-16735"/>
    <s v="Larry Blacks"/>
    <x v="0"/>
    <s v="United States"/>
    <x v="1"/>
    <x v="1"/>
    <n v="90032"/>
    <x v="1"/>
    <s v="OFF-FA-10000624"/>
    <x v="1"/>
    <s v="Fasteners"/>
    <n v="21.48"/>
    <s v="OIC Binder Clips"/>
    <n v="6"/>
    <n v="0"/>
    <n v="10.74"/>
  </r>
  <r>
    <s v="CA-2014-124646"/>
    <s v="6/22/2014"/>
    <s v="6/24/2014"/>
    <x v="2"/>
    <s v="DV-13465"/>
    <s v="Dianna Vittorini"/>
    <x v="0"/>
    <s v="United States"/>
    <x v="31"/>
    <x v="11"/>
    <n v="55407"/>
    <x v="2"/>
    <s v="OFF-ST-10001097"/>
    <x v="1"/>
    <s v="Storage"/>
    <n v="501.81"/>
    <s v="Office Impressions Heavy Duty Welded Shelving &amp; Multimedia Storage Drawers"/>
    <n v="3"/>
    <n v="0"/>
    <n v="0"/>
  </r>
  <r>
    <s v="CA-2014-124646"/>
    <s v="6/22/2014"/>
    <s v="6/24/2014"/>
    <x v="2"/>
    <s v="DV-13465"/>
    <s v="Dianna Vittorini"/>
    <x v="0"/>
    <s v="United States"/>
    <x v="31"/>
    <x v="11"/>
    <n v="55407"/>
    <x v="2"/>
    <s v="OFF-ST-10001469"/>
    <x v="1"/>
    <s v="Storage"/>
    <n v="161.94"/>
    <s v="Fellowes Bankers Box Recycled Super Stor/Drawer"/>
    <n v="3"/>
    <n v="0"/>
    <n v="9.7164000000000001"/>
  </r>
  <r>
    <s v="CA-2017-148166"/>
    <s v="10/21/2017"/>
    <s v="10/26/2017"/>
    <x v="1"/>
    <s v="NK-18490"/>
    <s v="Neil Knudson"/>
    <x v="2"/>
    <s v="United States"/>
    <x v="207"/>
    <x v="2"/>
    <n v="32725"/>
    <x v="0"/>
    <s v="OFF-AR-10004956"/>
    <x v="1"/>
    <s v="Art"/>
    <n v="17.856000000000002"/>
    <s v="Newell 33"/>
    <n v="4"/>
    <n v="0.2"/>
    <n v="2.0087999999999999"/>
  </r>
  <r>
    <s v="CA-2016-159737"/>
    <d v="2016-03-09T00:00:00"/>
    <d v="2016-09-09T00:00:00"/>
    <x v="1"/>
    <s v="CS-11950"/>
    <s v="Carlos Soltero"/>
    <x v="0"/>
    <s v="United States"/>
    <x v="22"/>
    <x v="10"/>
    <n v="60610"/>
    <x v="2"/>
    <s v="OFF-BI-10004236"/>
    <x v="1"/>
    <s v="Binders"/>
    <n v="8.8079999999999998"/>
    <s v="XtraLife ClearVue Slant-D Ring Binder, White, 3&quot;"/>
    <n v="3"/>
    <n v="0.8"/>
    <n v="-14.973599999999999"/>
  </r>
  <r>
    <s v="CA-2016-141019"/>
    <s v="5/14/2016"/>
    <s v="5/14/2016"/>
    <x v="3"/>
    <s v="LH-17155"/>
    <s v="Logan Haushalter"/>
    <x v="0"/>
    <s v="United States"/>
    <x v="74"/>
    <x v="24"/>
    <n v="45231"/>
    <x v="3"/>
    <s v="FUR-FU-10002937"/>
    <x v="0"/>
    <s v="Furnishings"/>
    <n v="79.384"/>
    <s v="GE 48&quot; Fluorescent Tube, Cool White Energy Saver, 34 Watts, 30/Box"/>
    <n v="1"/>
    <n v="0.2"/>
    <n v="29.768999999999998"/>
  </r>
  <r>
    <s v="CA-2016-101938"/>
    <d v="2016-07-01T00:00:00"/>
    <d v="2016-12-01T00:00:00"/>
    <x v="1"/>
    <s v="DW-13480"/>
    <s v="Dianna Wilson"/>
    <x v="2"/>
    <s v="United States"/>
    <x v="182"/>
    <x v="1"/>
    <n v="94601"/>
    <x v="1"/>
    <s v="OFF-AR-10003696"/>
    <x v="1"/>
    <s v="Art"/>
    <n v="34.58"/>
    <s v="Panasonic KP-350BK Electric Pencil Sharpener with Auto Stop"/>
    <n v="1"/>
    <n v="0"/>
    <n v="10.0282"/>
  </r>
  <r>
    <s v="CA-2017-166296"/>
    <s v="3/13/2017"/>
    <s v="3/19/2017"/>
    <x v="1"/>
    <s v="KF-16285"/>
    <s v="Karen Ferguson"/>
    <x v="2"/>
    <s v="United States"/>
    <x v="286"/>
    <x v="1"/>
    <n v="95336"/>
    <x v="1"/>
    <s v="OFF-PA-10004359"/>
    <x v="1"/>
    <s v="Paper"/>
    <n v="314.55"/>
    <s v="Multicolor Computer Printout Paper"/>
    <n v="3"/>
    <n v="0"/>
    <n v="150.98400000000001"/>
  </r>
  <r>
    <s v="CA-2016-154018"/>
    <s v="10/13/2016"/>
    <s v="10/19/2016"/>
    <x v="1"/>
    <s v="HA-14920"/>
    <s v="Helen Andreada"/>
    <x v="0"/>
    <s v="United States"/>
    <x v="128"/>
    <x v="5"/>
    <n v="78041"/>
    <x v="2"/>
    <s v="TEC-AC-10002402"/>
    <x v="2"/>
    <s v="Accessories"/>
    <n v="191.976"/>
    <s v="Razer Kraken PRO Over Ear PC and Music Headset"/>
    <n v="3"/>
    <n v="0.2"/>
    <n v="23.997"/>
  </r>
  <r>
    <s v="CA-2016-154018"/>
    <s v="10/13/2016"/>
    <s v="10/19/2016"/>
    <x v="1"/>
    <s v="HA-14920"/>
    <s v="Helen Andreada"/>
    <x v="0"/>
    <s v="United States"/>
    <x v="128"/>
    <x v="5"/>
    <n v="78041"/>
    <x v="2"/>
    <s v="OFF-PA-10000551"/>
    <x v="1"/>
    <s v="Paper"/>
    <n v="8.2880000000000003"/>
    <s v="Array Memo Cubes"/>
    <n v="2"/>
    <n v="0.2"/>
    <n v="3.0044"/>
  </r>
  <r>
    <s v="CA-2016-154018"/>
    <s v="10/13/2016"/>
    <s v="10/19/2016"/>
    <x v="1"/>
    <s v="HA-14920"/>
    <s v="Helen Andreada"/>
    <x v="0"/>
    <s v="United States"/>
    <x v="128"/>
    <x v="5"/>
    <n v="78041"/>
    <x v="2"/>
    <s v="FUR-FU-10003394"/>
    <x v="0"/>
    <s v="Furnishings"/>
    <n v="139.91999999999999"/>
    <s v="Tenex &quot;The Solids&quot; Textured Chair Mats"/>
    <n v="5"/>
    <n v="0.6"/>
    <n v="-150.41399999999999"/>
  </r>
  <r>
    <s v="CA-2016-154018"/>
    <s v="10/13/2016"/>
    <s v="10/19/2016"/>
    <x v="1"/>
    <s v="HA-14920"/>
    <s v="Helen Andreada"/>
    <x v="0"/>
    <s v="United States"/>
    <x v="128"/>
    <x v="5"/>
    <n v="78041"/>
    <x v="2"/>
    <s v="OFF-AR-10002067"/>
    <x v="1"/>
    <s v="Art"/>
    <n v="15.872"/>
    <s v="Newell 334"/>
    <n v="1"/>
    <n v="0.2"/>
    <n v="1.1903999999999999"/>
  </r>
  <r>
    <s v="CA-2016-154018"/>
    <s v="10/13/2016"/>
    <s v="10/19/2016"/>
    <x v="1"/>
    <s v="HA-14920"/>
    <s v="Helen Andreada"/>
    <x v="0"/>
    <s v="United States"/>
    <x v="128"/>
    <x v="5"/>
    <n v="78041"/>
    <x v="2"/>
    <s v="OFF-BI-10004140"/>
    <x v="1"/>
    <s v="Binders"/>
    <n v="6.2859999999999996"/>
    <s v="Avery Non-Stick Binders"/>
    <n v="7"/>
    <n v="0.8"/>
    <n v="-11.000500000000001"/>
  </r>
  <r>
    <s v="CA-2017-117870"/>
    <s v="1/27/2017"/>
    <s v="1/30/2017"/>
    <x v="0"/>
    <s v="JH-15820"/>
    <s v="John Huston"/>
    <x v="0"/>
    <s v="United States"/>
    <x v="239"/>
    <x v="24"/>
    <n v="44240"/>
    <x v="3"/>
    <s v="OFF-AR-10004078"/>
    <x v="1"/>
    <s v="Art"/>
    <n v="14.016"/>
    <s v="Newell 312"/>
    <n v="3"/>
    <n v="0.2"/>
    <n v="1.752"/>
  </r>
  <r>
    <s v="CA-2017-117870"/>
    <s v="1/27/2017"/>
    <s v="1/30/2017"/>
    <x v="0"/>
    <s v="JH-15820"/>
    <s v="John Huston"/>
    <x v="0"/>
    <s v="United States"/>
    <x v="239"/>
    <x v="24"/>
    <n v="44240"/>
    <x v="3"/>
    <s v="TEC-AC-10000927"/>
    <x v="2"/>
    <s v="Accessories"/>
    <n v="71.975999999999999"/>
    <s v="Anker Ultrathin Bluetooth Wireless Keyboard Aluminum Cover with Stand"/>
    <n v="3"/>
    <n v="0.2"/>
    <n v="-8.9969999999999999"/>
  </r>
  <r>
    <s v="CA-2017-117870"/>
    <s v="1/27/2017"/>
    <s v="1/30/2017"/>
    <x v="0"/>
    <s v="JH-15820"/>
    <s v="John Huston"/>
    <x v="0"/>
    <s v="United States"/>
    <x v="239"/>
    <x v="24"/>
    <n v="44240"/>
    <x v="3"/>
    <s v="TEC-PH-10003931"/>
    <x v="2"/>
    <s v="Phones"/>
    <n v="107.982"/>
    <s v="JBL Micro Wireless Portable Bluetooth Speaker"/>
    <n v="3"/>
    <n v="0.4"/>
    <n v="-26.9955"/>
  </r>
  <r>
    <s v="US-2017-137491"/>
    <s v="11/19/2017"/>
    <s v="11/25/2017"/>
    <x v="1"/>
    <s v="LC-16930"/>
    <s v="Linda Cazamias"/>
    <x v="1"/>
    <s v="United States"/>
    <x v="287"/>
    <x v="5"/>
    <n v="76903"/>
    <x v="2"/>
    <s v="FUR-CH-10004675"/>
    <x v="0"/>
    <s v="Chairs"/>
    <n v="305.31200000000001"/>
    <s v="Lifetime Advantage Folding Chairs, 4/Carton"/>
    <n v="2"/>
    <n v="0.3"/>
    <n v="-8.7232000000000003"/>
  </r>
  <r>
    <s v="CA-2014-152296"/>
    <d v="2014-01-08T00:00:00"/>
    <d v="2014-03-08T00:00:00"/>
    <x v="2"/>
    <s v="IL-15100"/>
    <s v="Ivan Liston"/>
    <x v="0"/>
    <s v="United States"/>
    <x v="8"/>
    <x v="1"/>
    <n v="94122"/>
    <x v="1"/>
    <s v="OFF-BI-10004506"/>
    <x v="1"/>
    <s v="Binders"/>
    <n v="19.751999999999999"/>
    <s v="Wilson Jones data.warehouse D-Ring Binders with DublLock"/>
    <n v="3"/>
    <n v="0.2"/>
    <n v="6.9131999999999998"/>
  </r>
  <r>
    <s v="CA-2016-112025"/>
    <s v="7/30/2016"/>
    <d v="2016-04-08T00:00:00"/>
    <x v="1"/>
    <s v="LS-16975"/>
    <s v="Lindsay Shagiari"/>
    <x v="2"/>
    <s v="United States"/>
    <x v="12"/>
    <x v="5"/>
    <n v="77070"/>
    <x v="2"/>
    <s v="OFF-BI-10002353"/>
    <x v="1"/>
    <s v="Binders"/>
    <n v="9.2639999999999993"/>
    <s v="GBC VeloBind Cover Sets"/>
    <n v="3"/>
    <n v="0.8"/>
    <n v="-13.896000000000001"/>
  </r>
  <r>
    <s v="CA-2015-132507"/>
    <s v="7/30/2015"/>
    <d v="2015-03-08T00:00:00"/>
    <x v="0"/>
    <s v="CC-12610"/>
    <s v="Corey Catlett"/>
    <x v="1"/>
    <s v="United States"/>
    <x v="12"/>
    <x v="5"/>
    <n v="77041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6-125738"/>
    <s v="10/15/2016"/>
    <s v="10/21/2016"/>
    <x v="1"/>
    <s v="PB-18805"/>
    <s v="Patrick Bzostek"/>
    <x v="2"/>
    <s v="United States"/>
    <x v="288"/>
    <x v="7"/>
    <n v="84106"/>
    <x v="1"/>
    <s v="OFF-PA-10000740"/>
    <x v="1"/>
    <s v="Paper"/>
    <n v="45.68"/>
    <s v="Xerox 1982"/>
    <n v="2"/>
    <n v="0"/>
    <n v="21.012799999999999"/>
  </r>
  <r>
    <s v="CA-2016-125738"/>
    <s v="10/15/2016"/>
    <s v="10/21/2016"/>
    <x v="1"/>
    <s v="PB-18805"/>
    <s v="Patrick Bzostek"/>
    <x v="2"/>
    <s v="United States"/>
    <x v="288"/>
    <x v="7"/>
    <n v="84106"/>
    <x v="1"/>
    <s v="OFF-PA-10003001"/>
    <x v="1"/>
    <s v="Paper"/>
    <n v="60.12"/>
    <s v="Xerox 1986"/>
    <n v="9"/>
    <n v="0"/>
    <n v="28.857600000000001"/>
  </r>
  <r>
    <s v="CA-2016-125738"/>
    <s v="10/15/2016"/>
    <s v="10/21/2016"/>
    <x v="1"/>
    <s v="PB-18805"/>
    <s v="Patrick Bzostek"/>
    <x v="2"/>
    <s v="United States"/>
    <x v="288"/>
    <x v="7"/>
    <n v="84106"/>
    <x v="1"/>
    <s v="OFF-BI-10001628"/>
    <x v="1"/>
    <s v="Binders"/>
    <n v="41.72"/>
    <s v="Acco Data Flex Cable Posts For Top &amp; Bottom Load Binders, 6&quot; Capacity"/>
    <n v="5"/>
    <n v="0.2"/>
    <n v="13.0375"/>
  </r>
  <r>
    <s v="CA-2016-125738"/>
    <s v="10/15/2016"/>
    <s v="10/21/2016"/>
    <x v="1"/>
    <s v="PB-18805"/>
    <s v="Patrick Bzostek"/>
    <x v="2"/>
    <s v="United States"/>
    <x v="288"/>
    <x v="7"/>
    <n v="84106"/>
    <x v="1"/>
    <s v="OFF-PA-10001509"/>
    <x v="1"/>
    <s v="Paper"/>
    <n v="71.599999999999994"/>
    <s v="Recycled Desk Saver Line &quot;While You Were Out&quot; Book, 5 1/2&quot; X 4&quot;"/>
    <n v="8"/>
    <n v="0"/>
    <n v="32.936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OFF-BI-10000309"/>
    <x v="1"/>
    <s v="Binders"/>
    <n v="85.231999999999999"/>
    <s v="GBC Twin Loop Wire Binding Elements, 9/16&quot; Spine, Black"/>
    <n v="7"/>
    <n v="0.2"/>
    <n v="30.896599999999999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OFF-LA-10003923"/>
    <x v="1"/>
    <s v="Labels"/>
    <n v="44.4"/>
    <s v="Alphabetical Labels for Top Tab Filing"/>
    <n v="3"/>
    <n v="0"/>
    <n v="22.2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FUR-CH-10002084"/>
    <x v="0"/>
    <s v="Chairs"/>
    <n v="442.76400000000001"/>
    <s v="Hon Mobius Operator's Chair"/>
    <n v="4"/>
    <n v="0.1"/>
    <n v="59.035200000000003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TEC-MA-10000488"/>
    <x v="2"/>
    <s v="Machines"/>
    <n v="3999.95"/>
    <s v="Bady BDG101FRU Card Printer"/>
    <n v="5"/>
    <n v="0"/>
    <n v="1159.9855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TEC-AC-10001767"/>
    <x v="2"/>
    <s v="Accessories"/>
    <n v="199.95"/>
    <s v="SanDisk Ultra 64 GB MicroSDHC Class 10 Memory Card"/>
    <n v="5"/>
    <n v="0"/>
    <n v="21.994499999999999"/>
  </r>
  <r>
    <s v="CA-2016-128818"/>
    <d v="2016-07-05T00:00:00"/>
    <d v="2016-11-05T00:00:00"/>
    <x v="1"/>
    <s v="CJ-12010"/>
    <s v="Caroline Jumper"/>
    <x v="0"/>
    <s v="United States"/>
    <x v="20"/>
    <x v="15"/>
    <n v="10009"/>
    <x v="3"/>
    <s v="FUR-FU-10001940"/>
    <x v="0"/>
    <s v="Furnishings"/>
    <n v="63.68"/>
    <s v="Staple-based wall hangings"/>
    <n v="8"/>
    <n v="0"/>
    <n v="28.019200000000001"/>
  </r>
  <r>
    <s v="CA-2017-124576"/>
    <d v="2017-01-08T00:00:00"/>
    <d v="2017-04-08T00:00:00"/>
    <x v="0"/>
    <s v="HK-14890"/>
    <s v="Heather Kirkland"/>
    <x v="1"/>
    <s v="United States"/>
    <x v="162"/>
    <x v="1"/>
    <n v="93905"/>
    <x v="1"/>
    <s v="OFF-BI-10002735"/>
    <x v="1"/>
    <s v="Binders"/>
    <n v="54.896000000000001"/>
    <s v="GBC Prestige Therm-A-Bind Covers"/>
    <n v="2"/>
    <n v="0.2"/>
    <n v="18.5274"/>
  </r>
  <r>
    <s v="CA-2016-101378"/>
    <s v="7/14/2016"/>
    <s v="7/14/2016"/>
    <x v="3"/>
    <s v="RH-19600"/>
    <s v="Rob Haberlin"/>
    <x v="0"/>
    <s v="United States"/>
    <x v="114"/>
    <x v="19"/>
    <n v="35810"/>
    <x v="0"/>
    <s v="TEC-AC-10002345"/>
    <x v="2"/>
    <s v="Accessories"/>
    <n v="29"/>
    <s v="HP Standard 104 key PS/2 Keyboard"/>
    <n v="2"/>
    <n v="0"/>
    <n v="7.25"/>
  </r>
  <r>
    <s v="CA-2017-143063"/>
    <d v="2017-10-08T00:00:00"/>
    <s v="8/15/2017"/>
    <x v="1"/>
    <s v="IL-15100"/>
    <s v="Ivan Liston"/>
    <x v="0"/>
    <s v="United States"/>
    <x v="38"/>
    <x v="14"/>
    <n v="47201"/>
    <x v="2"/>
    <s v="OFF-EN-10003134"/>
    <x v="1"/>
    <s v="Envelopes"/>
    <n v="70.08"/>
    <s v="Staple envelope"/>
    <n v="6"/>
    <n v="0"/>
    <n v="35.04"/>
  </r>
  <r>
    <s v="CA-2017-143063"/>
    <d v="2017-10-08T00:00:00"/>
    <s v="8/15/2017"/>
    <x v="1"/>
    <s v="IL-15100"/>
    <s v="Ivan Liston"/>
    <x v="0"/>
    <s v="United States"/>
    <x v="38"/>
    <x v="14"/>
    <n v="47201"/>
    <x v="2"/>
    <s v="FUR-FU-10003708"/>
    <x v="0"/>
    <s v="Furnishings"/>
    <n v="121.3"/>
    <s v="Tenex Traditional Chairmats for Medium Pile Carpet, Standard Lip, 36&quot; x 48&quot;"/>
    <n v="2"/>
    <n v="0"/>
    <n v="25.472999999999999"/>
  </r>
  <r>
    <s v="CA-2017-143063"/>
    <d v="2017-10-08T00:00:00"/>
    <s v="8/15/2017"/>
    <x v="1"/>
    <s v="IL-15100"/>
    <s v="Ivan Liston"/>
    <x v="0"/>
    <s v="United States"/>
    <x v="38"/>
    <x v="14"/>
    <n v="47201"/>
    <x v="2"/>
    <s v="TEC-PH-10003645"/>
    <x v="2"/>
    <s v="Phones"/>
    <n v="1454.49"/>
    <s v="Aastra 57i VoIP phone"/>
    <n v="9"/>
    <n v="0"/>
    <n v="378.16739999999999"/>
  </r>
  <r>
    <s v="CA-2016-118913"/>
    <s v="6/25/2016"/>
    <s v="6/29/2016"/>
    <x v="1"/>
    <s v="AS-10240"/>
    <s v="Alan Shonely"/>
    <x v="0"/>
    <s v="United States"/>
    <x v="1"/>
    <x v="1"/>
    <n v="90049"/>
    <x v="1"/>
    <s v="OFF-AP-10000692"/>
    <x v="1"/>
    <s v="Appliances"/>
    <n v="60.81"/>
    <s v="Fellowes Mighty 8 Compact Surge Protector"/>
    <n v="3"/>
    <n v="0"/>
    <n v="17.026800000000001"/>
  </r>
  <r>
    <s v="CA-2016-128412"/>
    <d v="2016-10-12T00:00:00"/>
    <s v="12/17/2016"/>
    <x v="1"/>
    <s v="AP-10915"/>
    <s v="Arthur Prichep"/>
    <x v="0"/>
    <s v="United States"/>
    <x v="4"/>
    <x v="4"/>
    <n v="98105"/>
    <x v="1"/>
    <s v="OFF-BI-10001718"/>
    <x v="1"/>
    <s v="Binders"/>
    <n v="153.55199999999999"/>
    <s v="GBC DocuBind P50 Personal Binding Machine"/>
    <n v="3"/>
    <n v="0.2"/>
    <n v="51.823799999999999"/>
  </r>
  <r>
    <s v="CA-2016-128412"/>
    <d v="2016-10-12T00:00:00"/>
    <s v="12/17/2016"/>
    <x v="1"/>
    <s v="AP-10915"/>
    <s v="Arthur Prichep"/>
    <x v="0"/>
    <s v="United States"/>
    <x v="4"/>
    <x v="4"/>
    <n v="98105"/>
    <x v="1"/>
    <s v="OFF-AP-10002082"/>
    <x v="1"/>
    <s v="Appliances"/>
    <n v="65.34"/>
    <s v="Holmes HEPA Air Purifier"/>
    <n v="3"/>
    <n v="0"/>
    <n v="22.869"/>
  </r>
  <r>
    <s v="CA-2016-128412"/>
    <d v="2016-10-12T00:00:00"/>
    <s v="12/17/2016"/>
    <x v="1"/>
    <s v="AP-10915"/>
    <s v="Arthur Prichep"/>
    <x v="0"/>
    <s v="United States"/>
    <x v="4"/>
    <x v="4"/>
    <n v="98105"/>
    <x v="1"/>
    <s v="OFF-PA-10001125"/>
    <x v="1"/>
    <s v="Paper"/>
    <n v="123.92"/>
    <s v="Xerox 1988"/>
    <n v="4"/>
    <n v="0"/>
    <n v="55.764000000000003"/>
  </r>
  <r>
    <s v="CA-2016-128412"/>
    <d v="2016-10-12T00:00:00"/>
    <s v="12/17/2016"/>
    <x v="1"/>
    <s v="AP-10915"/>
    <s v="Arthur Prichep"/>
    <x v="0"/>
    <s v="United States"/>
    <x v="4"/>
    <x v="4"/>
    <n v="98105"/>
    <x v="1"/>
    <s v="OFF-AP-10000252"/>
    <x v="1"/>
    <s v="Appliances"/>
    <n v="35.1"/>
    <s v="Harmony HEPA Quiet Air Purifiers"/>
    <n v="3"/>
    <n v="0"/>
    <n v="12.285"/>
  </r>
  <r>
    <s v="CA-2016-128412"/>
    <d v="2016-10-12T00:00:00"/>
    <s v="12/17/2016"/>
    <x v="1"/>
    <s v="AP-10915"/>
    <s v="Arthur Prichep"/>
    <x v="0"/>
    <s v="United States"/>
    <x v="4"/>
    <x v="4"/>
    <n v="98105"/>
    <x v="1"/>
    <s v="TEC-AC-10003038"/>
    <x v="2"/>
    <s v="Accessories"/>
    <n v="44.75"/>
    <s v="Kingston Digital DataTraveler 16GB USB 2.0"/>
    <n v="5"/>
    <n v="0"/>
    <n v="8.5024999999999995"/>
  </r>
  <r>
    <s v="CA-2016-136483"/>
    <d v="2016-01-12T00:00:00"/>
    <d v="2016-06-12T00:00:00"/>
    <x v="1"/>
    <s v="AG-10390"/>
    <s v="Allen Goldenen"/>
    <x v="0"/>
    <s v="United States"/>
    <x v="289"/>
    <x v="18"/>
    <n v="37918"/>
    <x v="0"/>
    <s v="OFF-AR-10000940"/>
    <x v="1"/>
    <s v="Art"/>
    <n v="4.7039999999999997"/>
    <s v="Newell 343"/>
    <n v="2"/>
    <n v="0.2"/>
    <n v="0.41160000000000002"/>
  </r>
  <r>
    <s v="CA-2014-163013"/>
    <s v="11/28/2014"/>
    <d v="2014-04-12T00:00:00"/>
    <x v="1"/>
    <s v="BF-11080"/>
    <s v="Bart Folk"/>
    <x v="0"/>
    <s v="United States"/>
    <x v="122"/>
    <x v="19"/>
    <n v="36116"/>
    <x v="0"/>
    <s v="OFF-AR-10001954"/>
    <x v="1"/>
    <s v="Art"/>
    <n v="14.67"/>
    <s v="Newell 331"/>
    <n v="3"/>
    <n v="0"/>
    <n v="3.9609000000000001"/>
  </r>
  <r>
    <s v="CA-2015-135363"/>
    <s v="3/28/2015"/>
    <d v="2015-02-04T00:00:00"/>
    <x v="1"/>
    <s v="CK-12205"/>
    <s v="Chloris Kastensmidt"/>
    <x v="0"/>
    <s v="United States"/>
    <x v="10"/>
    <x v="9"/>
    <n v="19120"/>
    <x v="3"/>
    <s v="OFF-PA-10003177"/>
    <x v="1"/>
    <s v="Paper"/>
    <n v="15.552"/>
    <s v="Xerox 1999"/>
    <n v="3"/>
    <n v="0.2"/>
    <n v="5.4432"/>
  </r>
  <r>
    <s v="CA-2015-135363"/>
    <s v="3/28/2015"/>
    <d v="2015-02-04T00:00:00"/>
    <x v="1"/>
    <s v="CK-12205"/>
    <s v="Chloris Kastensmidt"/>
    <x v="0"/>
    <s v="United States"/>
    <x v="10"/>
    <x v="9"/>
    <n v="19120"/>
    <x v="3"/>
    <s v="OFF-PA-10000533"/>
    <x v="1"/>
    <s v="Paper"/>
    <n v="5.2320000000000002"/>
    <s v="Southworth Parchment Paper &amp; Envelopes"/>
    <n v="1"/>
    <n v="0.2"/>
    <n v="1.7003999999999999"/>
  </r>
  <r>
    <s v="US-2014-165659"/>
    <d v="2014-01-06T00:00:00"/>
    <d v="2014-06-06T00:00:00"/>
    <x v="1"/>
    <s v="LT-17110"/>
    <s v="Liz Thompson"/>
    <x v="0"/>
    <s v="United States"/>
    <x v="290"/>
    <x v="36"/>
    <n v="72209"/>
    <x v="0"/>
    <s v="FUR-FU-10001935"/>
    <x v="0"/>
    <s v="Furnishings"/>
    <n v="22.2"/>
    <s v="3M Hangers With Command Adhesive"/>
    <n v="6"/>
    <n v="0"/>
    <n v="9.1020000000000003"/>
  </r>
  <r>
    <s v="US-2014-165659"/>
    <d v="2014-01-06T00:00:00"/>
    <d v="2014-06-06T00:00:00"/>
    <x v="1"/>
    <s v="LT-17110"/>
    <s v="Liz Thompson"/>
    <x v="0"/>
    <s v="United States"/>
    <x v="290"/>
    <x v="36"/>
    <n v="72209"/>
    <x v="0"/>
    <s v="TEC-PH-10002563"/>
    <x v="2"/>
    <s v="Phones"/>
    <n v="881.93"/>
    <s v="Adtran 1202752G1"/>
    <n v="7"/>
    <n v="0"/>
    <n v="229.30179999999999"/>
  </r>
  <r>
    <s v="CA-2015-138002"/>
    <d v="2015-06-09T00:00:00"/>
    <d v="2015-12-09T00:00:00"/>
    <x v="1"/>
    <s v="BT-11305"/>
    <s v="Beth Thompson"/>
    <x v="2"/>
    <s v="United States"/>
    <x v="4"/>
    <x v="4"/>
    <n v="98103"/>
    <x v="1"/>
    <s v="OFF-BI-10002160"/>
    <x v="1"/>
    <s v="Binders"/>
    <n v="6.0960000000000001"/>
    <s v="Acco Hanging Data Binders"/>
    <n v="2"/>
    <n v="0.2"/>
    <n v="2.1335999999999999"/>
  </r>
  <r>
    <s v="CA-2015-138002"/>
    <d v="2015-06-09T00:00:00"/>
    <d v="2015-12-09T00:00:00"/>
    <x v="1"/>
    <s v="BT-11305"/>
    <s v="Beth Thompson"/>
    <x v="2"/>
    <s v="United States"/>
    <x v="4"/>
    <x v="4"/>
    <n v="98103"/>
    <x v="1"/>
    <s v="FUR-FU-10004748"/>
    <x v="0"/>
    <s v="Furnishings"/>
    <n v="191.82"/>
    <s v="Howard Miller 16&quot; Diameter Gallery Wall Clock"/>
    <n v="3"/>
    <n v="0"/>
    <n v="74.809799999999996"/>
  </r>
  <r>
    <s v="CA-2015-128860"/>
    <s v="6/29/2015"/>
    <d v="2015-05-07T00:00:00"/>
    <x v="1"/>
    <s v="SC-20725"/>
    <s v="Steven Cartwright"/>
    <x v="0"/>
    <s v="United States"/>
    <x v="152"/>
    <x v="9"/>
    <n v="17602"/>
    <x v="3"/>
    <s v="FUR-FU-10001473"/>
    <x v="0"/>
    <s v="Furnishings"/>
    <n v="20.103999999999999"/>
    <s v="Eldon Executive Woodline II Desk Accessories, Mahogany"/>
    <n v="1"/>
    <n v="0.2"/>
    <n v="1.7591000000000001"/>
  </r>
  <r>
    <s v="CA-2016-164350"/>
    <d v="2016-10-09T00:00:00"/>
    <d v="2016-12-09T00:00:00"/>
    <x v="0"/>
    <s v="CG-12040"/>
    <s v="Catherine Glotzbach"/>
    <x v="2"/>
    <s v="United States"/>
    <x v="39"/>
    <x v="18"/>
    <n v="37620"/>
    <x v="0"/>
    <s v="OFF-AR-10000538"/>
    <x v="1"/>
    <s v="Art"/>
    <n v="67.56"/>
    <s v="Boston Model 1800 Electric Pencil Sharpener, Gray"/>
    <n v="3"/>
    <n v="0.2"/>
    <n v="8.4450000000000003"/>
  </r>
  <r>
    <s v="US-2014-103905"/>
    <s v="7/14/2014"/>
    <s v="7/20/2014"/>
    <x v="1"/>
    <s v="AW-10930"/>
    <s v="Arthur Wiediger"/>
    <x v="2"/>
    <s v="United States"/>
    <x v="34"/>
    <x v="10"/>
    <n v="60505"/>
    <x v="2"/>
    <s v="OFF-BI-10001098"/>
    <x v="1"/>
    <s v="Binders"/>
    <n v="29.931999999999999"/>
    <s v="Acco D-Ring Binder w/DublLock"/>
    <n v="7"/>
    <n v="0.8"/>
    <n v="-46.394599999999997"/>
  </r>
  <r>
    <s v="US-2014-103905"/>
    <s v="7/14/2014"/>
    <s v="7/20/2014"/>
    <x v="1"/>
    <s v="AW-10930"/>
    <s v="Arthur Wiediger"/>
    <x v="2"/>
    <s v="United States"/>
    <x v="34"/>
    <x v="10"/>
    <n v="60505"/>
    <x v="2"/>
    <s v="TEC-PH-10001552"/>
    <x v="2"/>
    <s v="Phones"/>
    <n v="38.271999999999998"/>
    <s v="I Need's 3d Hello Kitty Hybrid Silicone Case Cover for HTC One X 4g with 3d Hello Kitty Stylus Pen Green/pink"/>
    <n v="4"/>
    <n v="0.2"/>
    <n v="3.8271999999999999"/>
  </r>
  <r>
    <s v="CA-2015-129854"/>
    <s v="8/22/2015"/>
    <s v="8/26/2015"/>
    <x v="1"/>
    <s v="RB-19705"/>
    <s v="Roger Barcio"/>
    <x v="2"/>
    <s v="United States"/>
    <x v="20"/>
    <x v="15"/>
    <n v="10009"/>
    <x v="3"/>
    <s v="OFF-AR-10000390"/>
    <x v="1"/>
    <s v="Art"/>
    <n v="16.52"/>
    <s v="Newell Chalk Holder"/>
    <n v="4"/>
    <n v="0"/>
    <n v="7.5991999999999997"/>
  </r>
  <r>
    <s v="CA-2014-125556"/>
    <s v="11/14/2014"/>
    <s v="11/16/2014"/>
    <x v="0"/>
    <s v="ML-17410"/>
    <s v="Maris LaWare"/>
    <x v="0"/>
    <s v="United States"/>
    <x v="54"/>
    <x v="29"/>
    <n v="6824"/>
    <x v="3"/>
    <s v="TEC-PH-10001079"/>
    <x v="2"/>
    <s v="Phones"/>
    <n v="832.93"/>
    <s v="Polycom SoundPoint Pro SE-225 Corded phone"/>
    <n v="7"/>
    <n v="0"/>
    <n v="233.22040000000001"/>
  </r>
  <r>
    <s v="CA-2014-125556"/>
    <s v="11/14/2014"/>
    <s v="11/16/2014"/>
    <x v="0"/>
    <s v="ML-17410"/>
    <s v="Maris LaWare"/>
    <x v="0"/>
    <s v="United States"/>
    <x v="54"/>
    <x v="29"/>
    <n v="6824"/>
    <x v="3"/>
    <s v="OFF-BI-10003460"/>
    <x v="1"/>
    <s v="Binders"/>
    <n v="43.8"/>
    <s v="Acco 3-Hole Punch"/>
    <n v="10"/>
    <n v="0"/>
    <n v="21.024000000000001"/>
  </r>
  <r>
    <s v="CA-2016-162313"/>
    <s v="11/27/2016"/>
    <s v="11/30/2016"/>
    <x v="2"/>
    <s v="VB-21745"/>
    <s v="Victoria Brennan"/>
    <x v="1"/>
    <s v="United States"/>
    <x v="291"/>
    <x v="12"/>
    <n v="48146"/>
    <x v="2"/>
    <s v="OFF-AP-10003842"/>
    <x v="1"/>
    <s v="Appliances"/>
    <n v="167.292"/>
    <s v="Euro-Pro Shark Turbo Vacuum"/>
    <n v="6"/>
    <n v="0.1"/>
    <n v="29.7408"/>
  </r>
  <r>
    <s v="CA-2017-107874"/>
    <s v="11/21/2017"/>
    <s v="11/25/2017"/>
    <x v="1"/>
    <s v="SW-20275"/>
    <s v="Scott Williamson"/>
    <x v="0"/>
    <s v="United States"/>
    <x v="20"/>
    <x v="15"/>
    <n v="10035"/>
    <x v="3"/>
    <s v="FUR-FU-10003535"/>
    <x v="0"/>
    <s v="Furnishings"/>
    <n v="27.42"/>
    <s v="Howard Miller Distant Time Traveler Alarm Clock"/>
    <n v="1"/>
    <n v="0"/>
    <n v="11.2422"/>
  </r>
  <r>
    <s v="CA-2017-129378"/>
    <d v="2017-01-10T00:00:00"/>
    <d v="2017-02-10T00:00:00"/>
    <x v="2"/>
    <s v="NS-18505"/>
    <s v="Neola Schneider"/>
    <x v="0"/>
    <s v="United States"/>
    <x v="49"/>
    <x v="1"/>
    <n v="95123"/>
    <x v="1"/>
    <s v="OFF-BI-10002012"/>
    <x v="1"/>
    <s v="Binders"/>
    <n v="1.44"/>
    <s v="Wilson Jones Easy Flow II Sheet Lifters"/>
    <n v="1"/>
    <n v="0.2"/>
    <n v="0.504"/>
  </r>
  <r>
    <s v="CA-2017-129378"/>
    <d v="2017-01-10T00:00:00"/>
    <d v="2017-02-10T00:00:00"/>
    <x v="2"/>
    <s v="NS-18505"/>
    <s v="Neola Schneider"/>
    <x v="0"/>
    <s v="United States"/>
    <x v="49"/>
    <x v="1"/>
    <n v="95123"/>
    <x v="1"/>
    <s v="OFF-BI-10001922"/>
    <x v="1"/>
    <s v="Binders"/>
    <n v="61.776000000000003"/>
    <s v="Storex Dura Pro Binders"/>
    <n v="13"/>
    <n v="0.2"/>
    <n v="20.849399999999999"/>
  </r>
  <r>
    <s v="CA-2017-129378"/>
    <d v="2017-01-10T00:00:00"/>
    <d v="2017-02-10T00:00:00"/>
    <x v="2"/>
    <s v="NS-18505"/>
    <s v="Neola Schneider"/>
    <x v="0"/>
    <s v="United States"/>
    <x v="49"/>
    <x v="1"/>
    <n v="95123"/>
    <x v="1"/>
    <s v="OFF-AP-10000576"/>
    <x v="1"/>
    <s v="Appliances"/>
    <n v="241.96"/>
    <s v="Belkin 325VA UPS Surge Protector, 6'"/>
    <n v="2"/>
    <n v="0"/>
    <n v="60.49"/>
  </r>
  <r>
    <s v="CA-2017-129378"/>
    <d v="2017-01-10T00:00:00"/>
    <d v="2017-02-10T00:00:00"/>
    <x v="2"/>
    <s v="NS-18505"/>
    <s v="Neola Schneider"/>
    <x v="0"/>
    <s v="United States"/>
    <x v="49"/>
    <x v="1"/>
    <n v="95123"/>
    <x v="1"/>
    <s v="FUR-CH-10000553"/>
    <x v="0"/>
    <s v="Chairs"/>
    <n v="108.608"/>
    <s v="Metal Folding Chairs, Beige, 4/Carton"/>
    <n v="4"/>
    <n v="0.2"/>
    <n v="9.5031999999999996"/>
  </r>
  <r>
    <s v="CA-2014-151953"/>
    <s v="9/20/2014"/>
    <s v="9/25/2014"/>
    <x v="1"/>
    <s v="DB-13555"/>
    <s v="Dorothy Badders"/>
    <x v="1"/>
    <s v="United States"/>
    <x v="108"/>
    <x v="2"/>
    <n v="32216"/>
    <x v="0"/>
    <s v="OFF-AR-10003469"/>
    <x v="1"/>
    <s v="Art"/>
    <n v="2.8159999999999998"/>
    <s v="Nontoxic Chalk"/>
    <n v="2"/>
    <n v="0.2"/>
    <n v="0.98560000000000003"/>
  </r>
  <r>
    <s v="CA-2017-130841"/>
    <s v="7/28/2017"/>
    <d v="2017-01-08T00:00:00"/>
    <x v="1"/>
    <s v="MH-17620"/>
    <s v="Matt Hagelstein"/>
    <x v="1"/>
    <s v="United States"/>
    <x v="8"/>
    <x v="1"/>
    <n v="94110"/>
    <x v="1"/>
    <s v="OFF-BI-10000145"/>
    <x v="1"/>
    <s v="Binders"/>
    <n v="9.984"/>
    <s v="Zipper Ring Binder Pockets"/>
    <n v="4"/>
    <n v="0.2"/>
    <n v="3.6192000000000002"/>
  </r>
  <r>
    <s v="CA-2017-130841"/>
    <s v="7/28/2017"/>
    <d v="2017-01-08T00:00:00"/>
    <x v="1"/>
    <s v="MH-17620"/>
    <s v="Matt Hagelstein"/>
    <x v="1"/>
    <s v="United States"/>
    <x v="8"/>
    <x v="1"/>
    <n v="94110"/>
    <x v="1"/>
    <s v="OFF-ST-10001580"/>
    <x v="1"/>
    <s v="Storage"/>
    <n v="14.98"/>
    <s v="Super Decoflex Portable Personal File"/>
    <n v="1"/>
    <n v="0"/>
    <n v="4.1943999999999999"/>
  </r>
  <r>
    <s v="CA-2017-130841"/>
    <s v="7/28/2017"/>
    <d v="2017-01-08T00:00:00"/>
    <x v="1"/>
    <s v="MH-17620"/>
    <s v="Matt Hagelstein"/>
    <x v="1"/>
    <s v="United States"/>
    <x v="8"/>
    <x v="1"/>
    <n v="94110"/>
    <x v="1"/>
    <s v="TEC-PH-10001817"/>
    <x v="2"/>
    <s v="Phones"/>
    <n v="1145.5999999999999"/>
    <s v="Wilson Electronics DB Pro Signal Booster"/>
    <n v="4"/>
    <n v="0.2"/>
    <n v="100.24"/>
  </r>
  <r>
    <s v="CA-2015-131884"/>
    <d v="2015-06-12T00:00:00"/>
    <d v="2015-06-12T00:00:00"/>
    <x v="3"/>
    <s v="DK-13375"/>
    <s v="Dennis Kane"/>
    <x v="0"/>
    <s v="United States"/>
    <x v="292"/>
    <x v="24"/>
    <n v="43302"/>
    <x v="3"/>
    <s v="TEC-PH-10001578"/>
    <x v="2"/>
    <s v="Phones"/>
    <n v="485.94"/>
    <s v="Polycom SoundStation2 EX Conference phone"/>
    <n v="2"/>
    <n v="0.4"/>
    <n v="-89.088999999999999"/>
  </r>
  <r>
    <s v="CA-2015-131884"/>
    <d v="2015-06-12T00:00:00"/>
    <d v="2015-06-12T00:00:00"/>
    <x v="3"/>
    <s v="DK-13375"/>
    <s v="Dennis Kane"/>
    <x v="0"/>
    <s v="United States"/>
    <x v="292"/>
    <x v="24"/>
    <n v="43302"/>
    <x v="3"/>
    <s v="OFF-AR-10004078"/>
    <x v="1"/>
    <s v="Art"/>
    <n v="37.375999999999998"/>
    <s v="Newell 312"/>
    <n v="8"/>
    <n v="0.2"/>
    <n v="4.6719999999999997"/>
  </r>
  <r>
    <s v="CA-2015-131884"/>
    <d v="2015-06-12T00:00:00"/>
    <d v="2015-06-12T00:00:00"/>
    <x v="3"/>
    <s v="DK-13375"/>
    <s v="Dennis Kane"/>
    <x v="0"/>
    <s v="United States"/>
    <x v="292"/>
    <x v="24"/>
    <n v="43302"/>
    <x v="3"/>
    <s v="FUR-CH-10004860"/>
    <x v="0"/>
    <s v="Chairs"/>
    <n v="70.686000000000007"/>
    <s v="Global Low Back Tilter Chair"/>
    <n v="1"/>
    <n v="0.3"/>
    <n v="-24.235199999999999"/>
  </r>
  <r>
    <s v="CA-2017-121909"/>
    <s v="7/31/2017"/>
    <d v="2017-05-08T00:00:00"/>
    <x v="1"/>
    <s v="EA-14035"/>
    <s v="Erin Ashbrook"/>
    <x v="1"/>
    <s v="United States"/>
    <x v="10"/>
    <x v="9"/>
    <n v="19134"/>
    <x v="3"/>
    <s v="OFF-PA-10003790"/>
    <x v="1"/>
    <s v="Paper"/>
    <n v="54.816000000000003"/>
    <s v="Xerox 1991"/>
    <n v="3"/>
    <n v="0.2"/>
    <n v="17.815200000000001"/>
  </r>
  <r>
    <s v="CA-2016-106383"/>
    <s v="3/19/2016"/>
    <s v="3/21/2016"/>
    <x v="0"/>
    <s v="BT-11440"/>
    <s v="Bobby Trafton"/>
    <x v="0"/>
    <s v="United States"/>
    <x v="293"/>
    <x v="22"/>
    <n v="80122"/>
    <x v="1"/>
    <s v="FUR-BO-10002202"/>
    <x v="0"/>
    <s v="Bookcases"/>
    <n v="72.293999999999997"/>
    <s v="Atlantic Metals Mobile 2-Shelf Bookcases, Custom Colors"/>
    <n v="1"/>
    <n v="0.7"/>
    <n v="-98.8018"/>
  </r>
  <r>
    <s v="CA-2017-130771"/>
    <s v="7/29/2017"/>
    <d v="2017-03-08T00:00:00"/>
    <x v="1"/>
    <s v="LA-16780"/>
    <s v="Laura Armstrong"/>
    <x v="1"/>
    <s v="United States"/>
    <x v="89"/>
    <x v="5"/>
    <n v="78745"/>
    <x v="2"/>
    <s v="OFF-FA-10003059"/>
    <x v="1"/>
    <s v="Fasteners"/>
    <n v="2.8959999999999999"/>
    <s v="Assorted Color Push Pins"/>
    <n v="2"/>
    <n v="0.2"/>
    <n v="0.47060000000000002"/>
  </r>
  <r>
    <s v="CA-2017-130771"/>
    <s v="7/29/2017"/>
    <d v="2017-03-08T00:00:00"/>
    <x v="1"/>
    <s v="LA-16780"/>
    <s v="Laura Armstrong"/>
    <x v="1"/>
    <s v="United States"/>
    <x v="89"/>
    <x v="5"/>
    <n v="78745"/>
    <x v="2"/>
    <s v="TEC-PH-10002496"/>
    <x v="2"/>
    <s v="Phones"/>
    <n v="124.792"/>
    <s v="Cisco SPA301"/>
    <n v="1"/>
    <n v="0.2"/>
    <n v="15.599"/>
  </r>
  <r>
    <s v="CA-2016-139157"/>
    <d v="2016-01-10T00:00:00"/>
    <d v="2016-05-10T00:00:00"/>
    <x v="1"/>
    <s v="GM-14680"/>
    <s v="Greg Matthias"/>
    <x v="0"/>
    <s v="United States"/>
    <x v="20"/>
    <x v="15"/>
    <n v="10024"/>
    <x v="3"/>
    <s v="FUR-TA-10003238"/>
    <x v="0"/>
    <s v="Tables"/>
    <n v="330.58800000000002"/>
    <s v="Chromcraft Bull-Nose Wood 48&quot; x 96&quot; Rectangular Conference Tables"/>
    <n v="1"/>
    <n v="0.4"/>
    <n v="-115.7058"/>
  </r>
  <r>
    <s v="CA-2014-128055"/>
    <s v="3/31/2014"/>
    <d v="2014-05-04T00:00:00"/>
    <x v="1"/>
    <s v="AA-10315"/>
    <s v="Alex Avila"/>
    <x v="0"/>
    <s v="United States"/>
    <x v="8"/>
    <x v="1"/>
    <n v="94122"/>
    <x v="1"/>
    <s v="OFF-BI-10004390"/>
    <x v="1"/>
    <s v="Binders"/>
    <n v="673.56799999999998"/>
    <s v="GBC DocuBind 200 Manual Binding Machine"/>
    <n v="2"/>
    <n v="0.2"/>
    <n v="252.58799999999999"/>
  </r>
  <r>
    <s v="CA-2014-128055"/>
    <s v="3/31/2014"/>
    <d v="2014-05-04T00:00:00"/>
    <x v="1"/>
    <s v="AA-10315"/>
    <s v="Alex Avila"/>
    <x v="0"/>
    <s v="United States"/>
    <x v="8"/>
    <x v="1"/>
    <n v="94122"/>
    <x v="1"/>
    <s v="OFF-AP-10002765"/>
    <x v="1"/>
    <s v="Appliances"/>
    <n v="52.98"/>
    <s v="Fellowes Advanced Computer Series Surge Protectors"/>
    <n v="2"/>
    <n v="0"/>
    <n v="14.8344"/>
  </r>
  <r>
    <s v="CA-2017-157091"/>
    <s v="6/26/2017"/>
    <d v="2017-01-07T00:00:00"/>
    <x v="1"/>
    <s v="DB-13405"/>
    <s v="Denny Blanton"/>
    <x v="0"/>
    <s v="United States"/>
    <x v="189"/>
    <x v="14"/>
    <n v="46350"/>
    <x v="2"/>
    <s v="FUR-FU-10000293"/>
    <x v="0"/>
    <s v="Furnishings"/>
    <n v="526.45000000000005"/>
    <s v="Eldon Antistatic Chair Mats for Low to Medium Pile Carpets"/>
    <n v="5"/>
    <n v="0"/>
    <n v="31.587"/>
  </r>
  <r>
    <s v="CA-2017-132122"/>
    <d v="2017-09-07T00:00:00"/>
    <s v="7/14/2017"/>
    <x v="1"/>
    <s v="JH-15820"/>
    <s v="John Huston"/>
    <x v="0"/>
    <s v="United States"/>
    <x v="22"/>
    <x v="10"/>
    <n v="60610"/>
    <x v="2"/>
    <s v="OFF-ST-10003692"/>
    <x v="1"/>
    <s v="Storage"/>
    <n v="228.92"/>
    <s v="Recycled Steel Personal File for Hanging File Folders"/>
    <n v="5"/>
    <n v="0.2"/>
    <n v="14.307499999999999"/>
  </r>
  <r>
    <s v="CA-2015-123232"/>
    <s v="12/14/2015"/>
    <s v="12/16/2015"/>
    <x v="0"/>
    <s v="DJ-13630"/>
    <s v="Doug Jacobs"/>
    <x v="0"/>
    <s v="United States"/>
    <x v="32"/>
    <x v="21"/>
    <n v="97206"/>
    <x v="1"/>
    <s v="TEC-PH-10001051"/>
    <x v="2"/>
    <s v="Phones"/>
    <n v="319.96800000000002"/>
    <s v="HTC One"/>
    <n v="4"/>
    <n v="0.2"/>
    <n v="35.996400000000001"/>
  </r>
  <r>
    <s v="CA-2017-104066"/>
    <d v="2017-05-12T00:00:00"/>
    <d v="2017-10-12T00:00:00"/>
    <x v="1"/>
    <s v="QJ-19255"/>
    <s v="Quincy Jones"/>
    <x v="1"/>
    <s v="United States"/>
    <x v="140"/>
    <x v="42"/>
    <n v="5408"/>
    <x v="3"/>
    <s v="TEC-AC-10001013"/>
    <x v="2"/>
    <s v="Accessories"/>
    <n v="205.03"/>
    <s v="Logitech ClearChat Comfort/USB Headset H390"/>
    <n v="7"/>
    <n v="0"/>
    <n v="67.659899999999993"/>
  </r>
  <r>
    <s v="CA-2015-145849"/>
    <s v="9/15/2015"/>
    <s v="9/17/2015"/>
    <x v="0"/>
    <s v="CT-11995"/>
    <s v="Carol Triggs"/>
    <x v="0"/>
    <s v="United States"/>
    <x v="245"/>
    <x v="14"/>
    <n v="46203"/>
    <x v="2"/>
    <s v="OFF-ST-10000025"/>
    <x v="1"/>
    <s v="Storage"/>
    <n v="190.86"/>
    <s v="Fellowes Stor/Drawer Steel Plus Storage Drawers"/>
    <n v="2"/>
    <n v="0"/>
    <n v="11.451599999999999"/>
  </r>
  <r>
    <s v="CA-2015-145849"/>
    <s v="9/15/2015"/>
    <s v="9/17/2015"/>
    <x v="0"/>
    <s v="CT-11995"/>
    <s v="Carol Triggs"/>
    <x v="0"/>
    <s v="United States"/>
    <x v="245"/>
    <x v="14"/>
    <n v="46203"/>
    <x v="2"/>
    <s v="OFF-AR-10000817"/>
    <x v="1"/>
    <s v="Art"/>
    <n v="24.32"/>
    <s v="Manco Dry-Lighter Erasable Highlighter"/>
    <n v="8"/>
    <n v="0"/>
    <n v="8.2688000000000006"/>
  </r>
  <r>
    <s v="CA-2016-122322"/>
    <s v="7/15/2016"/>
    <s v="7/21/2016"/>
    <x v="1"/>
    <s v="RH-19510"/>
    <s v="Rick Huthwaite"/>
    <x v="2"/>
    <s v="United States"/>
    <x v="212"/>
    <x v="7"/>
    <n v="84604"/>
    <x v="1"/>
    <s v="OFF-SU-10000952"/>
    <x v="1"/>
    <s v="Supplies"/>
    <n v="44.4"/>
    <s v="Fiskars Home &amp; Office Scissors"/>
    <n v="5"/>
    <n v="0"/>
    <n v="12.432"/>
  </r>
  <r>
    <s v="CA-2017-166849"/>
    <s v="4/20/2017"/>
    <s v="4/26/2017"/>
    <x v="1"/>
    <s v="SJ-20125"/>
    <s v="Sanjit Jacobs"/>
    <x v="2"/>
    <s v="United States"/>
    <x v="22"/>
    <x v="10"/>
    <n v="60610"/>
    <x v="2"/>
    <s v="FUR-FU-10004597"/>
    <x v="0"/>
    <s v="Furnishings"/>
    <n v="44.4"/>
    <s v="Eldon Cleatmat Chair Mats for Medium Pile Carpets"/>
    <n v="2"/>
    <n v="0.6"/>
    <n v="-52.17"/>
  </r>
  <r>
    <s v="CA-2016-146633"/>
    <s v="11/15/2016"/>
    <s v="11/17/2016"/>
    <x v="0"/>
    <s v="TG-21310"/>
    <s v="Toby Gnade"/>
    <x v="0"/>
    <s v="United States"/>
    <x v="1"/>
    <x v="1"/>
    <n v="90049"/>
    <x v="1"/>
    <s v="OFF-BI-10003527"/>
    <x v="1"/>
    <s v="Binders"/>
    <n v="1016.792"/>
    <s v="Fellowes PB500 Electric Punch Plastic Comb Binding Machine with Manual Bind"/>
    <n v="1"/>
    <n v="0.2"/>
    <n v="381.29700000000003"/>
  </r>
  <r>
    <s v="CA-2016-146633"/>
    <s v="11/15/2016"/>
    <s v="11/17/2016"/>
    <x v="0"/>
    <s v="TG-21310"/>
    <s v="Toby Gnade"/>
    <x v="0"/>
    <s v="United States"/>
    <x v="1"/>
    <x v="1"/>
    <n v="90049"/>
    <x v="1"/>
    <s v="OFF-BI-10002982"/>
    <x v="1"/>
    <s v="Binders"/>
    <n v="38.136000000000003"/>
    <s v="Avery Self-Adhesive Photo Pockets for Polaroid Photos"/>
    <n v="7"/>
    <n v="0.2"/>
    <n v="13.3476"/>
  </r>
  <r>
    <s v="US-2016-126893"/>
    <s v="11/26/2016"/>
    <d v="2016-01-12T00:00:00"/>
    <x v="1"/>
    <s v="CT-11995"/>
    <s v="Carol Triggs"/>
    <x v="0"/>
    <s v="United States"/>
    <x v="10"/>
    <x v="9"/>
    <n v="19134"/>
    <x v="3"/>
    <s v="TEC-PH-10004165"/>
    <x v="2"/>
    <s v="Phones"/>
    <n v="494.98200000000003"/>
    <s v="Mitel MiVoice 5330e IP Phone"/>
    <n v="3"/>
    <n v="0.4"/>
    <n v="-115.4958"/>
  </r>
  <r>
    <s v="CA-2017-103380"/>
    <s v="11/21/2017"/>
    <s v="11/25/2017"/>
    <x v="1"/>
    <s v="BF-11005"/>
    <s v="Barry Franz"/>
    <x v="2"/>
    <s v="United States"/>
    <x v="45"/>
    <x v="1"/>
    <n v="91104"/>
    <x v="1"/>
    <s v="OFF-ST-10003442"/>
    <x v="1"/>
    <s v="Storage"/>
    <n v="56.56"/>
    <s v="Eldon Portable Mobile Manager"/>
    <n v="2"/>
    <n v="0"/>
    <n v="15.2712"/>
  </r>
  <r>
    <s v="CA-2017-103380"/>
    <s v="11/21/2017"/>
    <s v="11/25/2017"/>
    <x v="1"/>
    <s v="BF-11005"/>
    <s v="Barry Franz"/>
    <x v="2"/>
    <s v="United States"/>
    <x v="45"/>
    <x v="1"/>
    <n v="91104"/>
    <x v="1"/>
    <s v="OFF-AR-10003856"/>
    <x v="1"/>
    <s v="Art"/>
    <n v="5.56"/>
    <s v="Newell 344"/>
    <n v="2"/>
    <n v="0"/>
    <n v="1.4456"/>
  </r>
  <r>
    <s v="CA-2017-103380"/>
    <s v="11/21/2017"/>
    <s v="11/25/2017"/>
    <x v="1"/>
    <s v="BF-11005"/>
    <s v="Barry Franz"/>
    <x v="2"/>
    <s v="United States"/>
    <x v="45"/>
    <x v="1"/>
    <n v="91104"/>
    <x v="1"/>
    <s v="OFF-FA-10004248"/>
    <x v="1"/>
    <s v="Fasteners"/>
    <n v="9.02"/>
    <s v="Advantus T-Pin Paper Clips"/>
    <n v="2"/>
    <n v="0"/>
    <n v="3.5177999999999998"/>
  </r>
  <r>
    <s v="CA-2017-103380"/>
    <s v="11/21/2017"/>
    <s v="11/25/2017"/>
    <x v="1"/>
    <s v="BF-11005"/>
    <s v="Barry Franz"/>
    <x v="2"/>
    <s v="United States"/>
    <x v="45"/>
    <x v="1"/>
    <n v="91104"/>
    <x v="1"/>
    <s v="OFF-AP-10001492"/>
    <x v="1"/>
    <s v="Appliances"/>
    <n v="8.6199999999999992"/>
    <s v="Acco Six-Outlet Power Strip, 4' Cord Length"/>
    <n v="1"/>
    <n v="0"/>
    <n v="2.2412000000000001"/>
  </r>
  <r>
    <s v="CA-2017-103380"/>
    <s v="11/21/2017"/>
    <s v="11/25/2017"/>
    <x v="1"/>
    <s v="BF-11005"/>
    <s v="Barry Franz"/>
    <x v="2"/>
    <s v="United States"/>
    <x v="45"/>
    <x v="1"/>
    <n v="91104"/>
    <x v="1"/>
    <s v="TEC-PH-10004165"/>
    <x v="2"/>
    <s v="Phones"/>
    <n v="659.976"/>
    <s v="Mitel MiVoice 5330e IP Phone"/>
    <n v="3"/>
    <n v="0.2"/>
    <n v="49.498199999999997"/>
  </r>
  <r>
    <s v="CA-2015-116092"/>
    <s v="2/15/2015"/>
    <s v="2/18/2015"/>
    <x v="0"/>
    <s v="JM-16195"/>
    <s v="Justin MacKendrick"/>
    <x v="0"/>
    <s v="United States"/>
    <x v="1"/>
    <x v="1"/>
    <n v="90004"/>
    <x v="1"/>
    <s v="OFF-PA-10004285"/>
    <x v="1"/>
    <s v="Paper"/>
    <n v="13.36"/>
    <s v="Xerox 1959"/>
    <n v="2"/>
    <n v="0"/>
    <n v="6.4127999999999998"/>
  </r>
  <r>
    <s v="CA-2015-116092"/>
    <s v="2/15/2015"/>
    <s v="2/18/2015"/>
    <x v="0"/>
    <s v="JM-16195"/>
    <s v="Justin MacKendrick"/>
    <x v="0"/>
    <s v="United States"/>
    <x v="1"/>
    <x v="1"/>
    <n v="90004"/>
    <x v="1"/>
    <s v="OFF-BI-10001628"/>
    <x v="1"/>
    <s v="Binders"/>
    <n v="41.72"/>
    <s v="Acco Data Flex Cable Posts For Top &amp; Bottom Load Binders, 6&quot; Capacity"/>
    <n v="5"/>
    <n v="0.2"/>
    <n v="13.0375"/>
  </r>
  <r>
    <s v="CA-2015-116092"/>
    <s v="2/15/2015"/>
    <s v="2/18/2015"/>
    <x v="0"/>
    <s v="JM-16195"/>
    <s v="Justin MacKendrick"/>
    <x v="0"/>
    <s v="United States"/>
    <x v="1"/>
    <x v="1"/>
    <n v="90004"/>
    <x v="1"/>
    <s v="OFF-BI-10000546"/>
    <x v="1"/>
    <s v="Binders"/>
    <n v="11.52"/>
    <s v="Avery Durable Binders"/>
    <n v="5"/>
    <n v="0.2"/>
    <n v="4.1760000000000002"/>
  </r>
  <r>
    <s v="CA-2015-116092"/>
    <s v="2/15/2015"/>
    <s v="2/18/2015"/>
    <x v="0"/>
    <s v="JM-16195"/>
    <s v="Justin MacKendrick"/>
    <x v="0"/>
    <s v="United States"/>
    <x v="1"/>
    <x v="1"/>
    <n v="90004"/>
    <x v="1"/>
    <s v="OFF-AP-10001391"/>
    <x v="1"/>
    <s v="Appliances"/>
    <n v="541.44000000000005"/>
    <s v="Kensington 6 Outlet MasterPiece HOMEOFFICE Power Control Center"/>
    <n v="6"/>
    <n v="0"/>
    <n v="157.01759999999999"/>
  </r>
  <r>
    <s v="CA-2015-116092"/>
    <s v="2/15/2015"/>
    <s v="2/18/2015"/>
    <x v="0"/>
    <s v="JM-16195"/>
    <s v="Justin MacKendrick"/>
    <x v="0"/>
    <s v="United States"/>
    <x v="1"/>
    <x v="1"/>
    <n v="90004"/>
    <x v="1"/>
    <s v="OFF-PA-10000477"/>
    <x v="1"/>
    <s v="Paper"/>
    <n v="19.440000000000001"/>
    <s v="Xerox 22"/>
    <n v="3"/>
    <n v="0"/>
    <n v="9.3312000000000008"/>
  </r>
  <r>
    <s v="CA-2016-117849"/>
    <s v="4/15/2016"/>
    <s v="4/17/2016"/>
    <x v="0"/>
    <s v="JK-16120"/>
    <s v="Julie Kriz"/>
    <x v="2"/>
    <s v="United States"/>
    <x v="70"/>
    <x v="1"/>
    <n v="92105"/>
    <x v="1"/>
    <s v="OFF-PA-10004327"/>
    <x v="1"/>
    <s v="Paper"/>
    <n v="143.69999999999999"/>
    <s v="Xerox 1911"/>
    <n v="3"/>
    <n v="0"/>
    <n v="68.975999999999999"/>
  </r>
  <r>
    <s v="CA-2015-169201"/>
    <s v="9/28/2015"/>
    <d v="2015-01-10T00:00:00"/>
    <x v="2"/>
    <s v="HG-14965"/>
    <s v="Henry Goldwyn"/>
    <x v="1"/>
    <s v="United States"/>
    <x v="8"/>
    <x v="1"/>
    <n v="94110"/>
    <x v="1"/>
    <s v="OFF-AP-10000696"/>
    <x v="1"/>
    <s v="Appliances"/>
    <n v="43.26"/>
    <s v="Holmes Odor Grabber"/>
    <n v="3"/>
    <n v="0"/>
    <n v="14.2758"/>
  </r>
  <r>
    <s v="CA-2015-169201"/>
    <s v="9/28/2015"/>
    <d v="2015-01-10T00:00:00"/>
    <x v="2"/>
    <s v="HG-14965"/>
    <s v="Henry Goldwyn"/>
    <x v="1"/>
    <s v="United States"/>
    <x v="8"/>
    <x v="1"/>
    <n v="94110"/>
    <x v="1"/>
    <s v="OFF-AP-10002082"/>
    <x v="1"/>
    <s v="Appliances"/>
    <n v="43.56"/>
    <s v="Holmes HEPA Air Purifier"/>
    <n v="2"/>
    <n v="0"/>
    <n v="15.246"/>
  </r>
  <r>
    <s v="CA-2016-164091"/>
    <s v="9/17/2016"/>
    <s v="9/22/2016"/>
    <x v="1"/>
    <s v="LA-16780"/>
    <s v="Laura Armstrong"/>
    <x v="1"/>
    <s v="United States"/>
    <x v="294"/>
    <x v="43"/>
    <n v="4401"/>
    <x v="3"/>
    <s v="TEC-PH-10001944"/>
    <x v="2"/>
    <s v="Phones"/>
    <n v="437.85"/>
    <s v="Wi-Ex zBoost YX540 Cellular Phone Signal Booster"/>
    <n v="3"/>
    <n v="0"/>
    <n v="131.35499999999999"/>
  </r>
  <r>
    <s v="CA-2016-164091"/>
    <s v="9/17/2016"/>
    <s v="9/22/2016"/>
    <x v="1"/>
    <s v="LA-16780"/>
    <s v="Laura Armstrong"/>
    <x v="1"/>
    <s v="United States"/>
    <x v="294"/>
    <x v="43"/>
    <n v="4401"/>
    <x v="3"/>
    <s v="FUR-FU-10004952"/>
    <x v="0"/>
    <s v="Furnishings"/>
    <n v="109.48"/>
    <s v="C-Line Cubicle Keepers Polyproplyene Holder w/Velcro Back, 8-1/2x11, 25/Bx"/>
    <n v="2"/>
    <n v="0"/>
    <n v="33.938800000000001"/>
  </r>
  <r>
    <s v="CA-2017-105214"/>
    <s v="6/16/2017"/>
    <s v="6/19/2017"/>
    <x v="2"/>
    <s v="TS-21610"/>
    <s v="Troy Staebel"/>
    <x v="0"/>
    <s v="United States"/>
    <x v="8"/>
    <x v="1"/>
    <n v="94122"/>
    <x v="1"/>
    <s v="FUR-CH-10000015"/>
    <x v="0"/>
    <s v="Chairs"/>
    <n v="1212.96"/>
    <s v="Hon Multipurpose Stacking Arm Chairs"/>
    <n v="7"/>
    <n v="0.2"/>
    <n v="90.971999999999994"/>
  </r>
  <r>
    <s v="CA-2017-105214"/>
    <s v="6/16/2017"/>
    <s v="6/19/2017"/>
    <x v="2"/>
    <s v="TS-21610"/>
    <s v="Troy Staebel"/>
    <x v="0"/>
    <s v="United States"/>
    <x v="8"/>
    <x v="1"/>
    <n v="94122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17611"/>
    <d v="2015-08-11T00:00:00"/>
    <d v="2015-10-11T00:00:00"/>
    <x v="0"/>
    <s v="MZ-17335"/>
    <s v="Maria Zettner"/>
    <x v="2"/>
    <s v="United States"/>
    <x v="70"/>
    <x v="1"/>
    <n v="92024"/>
    <x v="1"/>
    <s v="OFF-FA-10002280"/>
    <x v="1"/>
    <s v="Fasteners"/>
    <n v="5"/>
    <s v="Advantus Plastic Paper Clips"/>
    <n v="1"/>
    <n v="0"/>
    <n v="2.4"/>
  </r>
  <r>
    <s v="CA-2015-117611"/>
    <d v="2015-08-11T00:00:00"/>
    <d v="2015-10-11T00:00:00"/>
    <x v="0"/>
    <s v="MZ-17335"/>
    <s v="Maria Zettner"/>
    <x v="2"/>
    <s v="United States"/>
    <x v="70"/>
    <x v="1"/>
    <n v="92024"/>
    <x v="1"/>
    <s v="TEC-AC-10002049"/>
    <x v="2"/>
    <s v="Accessories"/>
    <n v="371.97"/>
    <s v="Logitech G19 Programmable Gaming Keyboard"/>
    <n v="3"/>
    <n v="0"/>
    <n v="66.954599999999999"/>
  </r>
  <r>
    <s v="US-2015-137960"/>
    <s v="12/18/2015"/>
    <s v="12/18/2015"/>
    <x v="3"/>
    <s v="MW-18220"/>
    <s v="Mitch Webber"/>
    <x v="0"/>
    <s v="United States"/>
    <x v="20"/>
    <x v="15"/>
    <n v="10035"/>
    <x v="3"/>
    <s v="TEC-AC-10002253"/>
    <x v="2"/>
    <s v="Accessories"/>
    <n v="166.24"/>
    <s v="Imation Bio 8GB USB Flash Drive Imation Corp"/>
    <n v="1"/>
    <n v="0"/>
    <n v="24.936"/>
  </r>
  <r>
    <s v="CA-2017-122994"/>
    <d v="2017-06-02T00:00:00"/>
    <d v="2017-09-02T00:00:00"/>
    <x v="2"/>
    <s v="MV-17485"/>
    <s v="Mark Van Huff"/>
    <x v="0"/>
    <s v="United States"/>
    <x v="81"/>
    <x v="17"/>
    <n v="22204"/>
    <x v="0"/>
    <s v="FUR-BO-10004015"/>
    <x v="0"/>
    <s v="Bookcases"/>
    <n v="359.97"/>
    <s v="Bush Andora Bookcase, Maple/Graphite Gray Finish"/>
    <n v="3"/>
    <n v="0"/>
    <n v="79.193399999999997"/>
  </r>
  <r>
    <s v="CA-2016-131065"/>
    <s v="11/14/2016"/>
    <s v="11/16/2016"/>
    <x v="0"/>
    <s v="AA-10375"/>
    <s v="Allen Armold"/>
    <x v="0"/>
    <s v="United States"/>
    <x v="118"/>
    <x v="32"/>
    <n v="30318"/>
    <x v="0"/>
    <s v="TEC-AC-10004145"/>
    <x v="2"/>
    <s v="Accessories"/>
    <n v="499.98"/>
    <s v="Logitech diNovo Edge Keyboard"/>
    <n v="2"/>
    <n v="0"/>
    <n v="114.9954"/>
  </r>
  <r>
    <s v="CA-2016-131065"/>
    <s v="11/14/2016"/>
    <s v="11/16/2016"/>
    <x v="0"/>
    <s v="AA-10375"/>
    <s v="Allen Armold"/>
    <x v="0"/>
    <s v="United States"/>
    <x v="118"/>
    <x v="32"/>
    <n v="30318"/>
    <x v="0"/>
    <s v="OFF-PA-10002479"/>
    <x v="1"/>
    <s v="Paper"/>
    <n v="5.28"/>
    <s v="Xerox 4200 Series MultiUse Premium Copy Paper (20Lb. and 84 Bright)"/>
    <n v="1"/>
    <n v="0"/>
    <n v="2.3759999999999999"/>
  </r>
  <r>
    <s v="CA-2016-131065"/>
    <s v="11/14/2016"/>
    <s v="11/16/2016"/>
    <x v="0"/>
    <s v="AA-10375"/>
    <s v="Allen Armold"/>
    <x v="0"/>
    <s v="United States"/>
    <x v="118"/>
    <x v="32"/>
    <n v="30318"/>
    <x v="0"/>
    <s v="OFF-BI-10004970"/>
    <x v="1"/>
    <s v="Binders"/>
    <n v="8.26"/>
    <s v="ACCOHIDE 3-Ring Binder, Blue, 1&quot;"/>
    <n v="2"/>
    <n v="0"/>
    <n v="3.8822000000000001"/>
  </r>
  <r>
    <s v="CA-2017-149146"/>
    <d v="2017-12-10T00:00:00"/>
    <d v="2017-12-10T00:00:00"/>
    <x v="3"/>
    <s v="SM-20320"/>
    <s v="Sean Miller"/>
    <x v="2"/>
    <s v="United States"/>
    <x v="53"/>
    <x v="3"/>
    <n v="28110"/>
    <x v="0"/>
    <s v="OFF-PA-10003919"/>
    <x v="1"/>
    <s v="Paper"/>
    <n v="7.968"/>
    <s v="Xerox 1989"/>
    <n v="2"/>
    <n v="0.2"/>
    <n v="2.6892"/>
  </r>
  <r>
    <s v="CA-2017-137470"/>
    <s v="9/17/2017"/>
    <s v="9/17/2017"/>
    <x v="3"/>
    <s v="TP-21415"/>
    <s v="Tom Prescott"/>
    <x v="0"/>
    <s v="United States"/>
    <x v="4"/>
    <x v="4"/>
    <n v="98115"/>
    <x v="1"/>
    <s v="OFF-PA-10002001"/>
    <x v="1"/>
    <s v="Paper"/>
    <n v="12.96"/>
    <s v="Xerox 1984"/>
    <n v="2"/>
    <n v="0"/>
    <n v="6.3503999999999996"/>
  </r>
  <r>
    <s v="CA-2017-105480"/>
    <s v="12/20/2017"/>
    <s v="12/26/2017"/>
    <x v="1"/>
    <s v="DK-13225"/>
    <s v="Dean Katz"/>
    <x v="1"/>
    <s v="United States"/>
    <x v="30"/>
    <x v="15"/>
    <n v="14609"/>
    <x v="3"/>
    <s v="OFF-PA-10002787"/>
    <x v="1"/>
    <s v="Paper"/>
    <n v="6.48"/>
    <s v="Xerox 227"/>
    <n v="1"/>
    <n v="0"/>
    <n v="3.1103999999999998"/>
  </r>
  <r>
    <s v="CA-2017-105480"/>
    <s v="12/20/2017"/>
    <s v="12/26/2017"/>
    <x v="1"/>
    <s v="DK-13225"/>
    <s v="Dean Katz"/>
    <x v="1"/>
    <s v="United States"/>
    <x v="30"/>
    <x v="15"/>
    <n v="14609"/>
    <x v="3"/>
    <s v="OFF-BI-10003291"/>
    <x v="1"/>
    <s v="Binders"/>
    <n v="6.984"/>
    <s v="Wilson Jones Leather-Like Binders with DublLock Round Rings"/>
    <n v="1"/>
    <n v="0.2"/>
    <n v="2.3571"/>
  </r>
  <r>
    <s v="CA-2017-164917"/>
    <d v="2017-02-12T00:00:00"/>
    <d v="2017-07-12T00:00:00"/>
    <x v="1"/>
    <s v="MK-17905"/>
    <s v="Michael Kennedy"/>
    <x v="1"/>
    <s v="United States"/>
    <x v="100"/>
    <x v="2"/>
    <n v="33180"/>
    <x v="0"/>
    <s v="OFF-AR-10004344"/>
    <x v="1"/>
    <s v="Art"/>
    <n v="47.96"/>
    <s v="Bulldog Vacuum Base Pencil Sharpener"/>
    <n v="5"/>
    <n v="0.2"/>
    <n v="4.1965000000000003"/>
  </r>
  <r>
    <s v="CA-2015-102036"/>
    <s v="9/21/2015"/>
    <s v="9/27/2015"/>
    <x v="1"/>
    <s v="CS-12130"/>
    <s v="Chad Sievert"/>
    <x v="0"/>
    <s v="United States"/>
    <x v="4"/>
    <x v="4"/>
    <n v="98105"/>
    <x v="1"/>
    <s v="OFF-ST-10003123"/>
    <x v="1"/>
    <s v="Storage"/>
    <n v="199.74"/>
    <s v="Fellowes Bases and Tops For Staxonsteel/High-Stak Systems"/>
    <n v="6"/>
    <n v="0"/>
    <n v="47.937600000000003"/>
  </r>
  <r>
    <s v="CA-2015-142944"/>
    <d v="2015-06-03T00:00:00"/>
    <d v="2015-11-03T00:00:00"/>
    <x v="1"/>
    <s v="JL-15850"/>
    <s v="John Lucas"/>
    <x v="0"/>
    <s v="United States"/>
    <x v="8"/>
    <x v="1"/>
    <n v="94122"/>
    <x v="1"/>
    <s v="FUR-FU-10000308"/>
    <x v="0"/>
    <s v="Furnishings"/>
    <n v="435.26"/>
    <s v="Deflect-o Glass Clear Studded Chair Mats"/>
    <n v="7"/>
    <n v="0"/>
    <n v="95.757199999999997"/>
  </r>
  <r>
    <s v="CA-2015-142944"/>
    <d v="2015-06-03T00:00:00"/>
    <d v="2015-11-03T00:00:00"/>
    <x v="1"/>
    <s v="JL-15850"/>
    <s v="John Lucas"/>
    <x v="0"/>
    <s v="United States"/>
    <x v="8"/>
    <x v="1"/>
    <n v="94122"/>
    <x v="1"/>
    <s v="TEC-CO-10003763"/>
    <x v="2"/>
    <s v="Copiers"/>
    <n v="1119.9839999999999"/>
    <s v="Canon PC1060 Personal Laser Copier"/>
    <n v="2"/>
    <n v="0.2"/>
    <n v="377.99459999999999"/>
  </r>
  <r>
    <s v="CA-2014-157882"/>
    <d v="2014-03-10T00:00:00"/>
    <d v="2014-08-10T00:00:00"/>
    <x v="0"/>
    <s v="AR-10405"/>
    <s v="Allen Rosenblatt"/>
    <x v="1"/>
    <s v="United States"/>
    <x v="1"/>
    <x v="1"/>
    <n v="90036"/>
    <x v="1"/>
    <s v="FUR-TA-10001866"/>
    <x v="0"/>
    <s v="Tables"/>
    <n v="143.43199999999999"/>
    <s v="Bevis Round Conference Room Tables and Bases"/>
    <n v="1"/>
    <n v="0.2"/>
    <n v="3.5857999999999999"/>
  </r>
  <r>
    <s v="CA-2014-157882"/>
    <d v="2014-03-10T00:00:00"/>
    <d v="2014-08-10T00:00:00"/>
    <x v="0"/>
    <s v="AR-10405"/>
    <s v="Allen Rosenblatt"/>
    <x v="1"/>
    <s v="United States"/>
    <x v="1"/>
    <x v="1"/>
    <n v="90036"/>
    <x v="1"/>
    <s v="FUR-CH-10002774"/>
    <x v="0"/>
    <s v="Chairs"/>
    <n v="122.352"/>
    <s v="Global Deluxe Stacking Chair, Gray"/>
    <n v="3"/>
    <n v="0.2"/>
    <n v="13.7646"/>
  </r>
  <r>
    <s v="CA-2014-104283"/>
    <s v="6/27/2014"/>
    <d v="2014-01-07T00:00:00"/>
    <x v="1"/>
    <s v="LM-17065"/>
    <s v="Liz MacKendrick"/>
    <x v="0"/>
    <s v="United States"/>
    <x v="295"/>
    <x v="35"/>
    <n v="38671"/>
    <x v="0"/>
    <s v="OFF-ST-10004337"/>
    <x v="1"/>
    <s v="Storage"/>
    <n v="306.2"/>
    <s v="SAFCO Commercial Wire Shelving, 72h"/>
    <n v="5"/>
    <n v="0"/>
    <n v="0"/>
  </r>
  <r>
    <s v="CA-2014-104283"/>
    <s v="6/27/2014"/>
    <d v="2014-01-07T00:00:00"/>
    <x v="1"/>
    <s v="LM-17065"/>
    <s v="Liz MacKendrick"/>
    <x v="0"/>
    <s v="United States"/>
    <x v="295"/>
    <x v="35"/>
    <n v="38671"/>
    <x v="0"/>
    <s v="FUR-TA-10001039"/>
    <x v="0"/>
    <s v="Tables"/>
    <n v="85.98"/>
    <s v="KI Adjustable-Height Table"/>
    <n v="1"/>
    <n v="0"/>
    <n v="22.354800000000001"/>
  </r>
  <r>
    <s v="CA-2014-104283"/>
    <s v="6/27/2014"/>
    <d v="2014-01-07T00:00:00"/>
    <x v="1"/>
    <s v="LM-17065"/>
    <s v="Liz MacKendrick"/>
    <x v="0"/>
    <s v="United States"/>
    <x v="295"/>
    <x v="35"/>
    <n v="38671"/>
    <x v="0"/>
    <s v="TEC-AC-10000109"/>
    <x v="2"/>
    <s v="Accessories"/>
    <n v="223.96"/>
    <s v="Sony Micro Vault Click 16 GB USB 2.0 Flash Drive"/>
    <n v="4"/>
    <n v="0"/>
    <n v="53.750399999999999"/>
  </r>
  <r>
    <s v="CA-2017-142622"/>
    <s v="10/30/2017"/>
    <d v="2017-02-11T00:00:00"/>
    <x v="2"/>
    <s v="JK-15625"/>
    <s v="Jim Karlsson"/>
    <x v="0"/>
    <s v="United States"/>
    <x v="4"/>
    <x v="4"/>
    <n v="98115"/>
    <x v="1"/>
    <s v="FUR-CH-10003833"/>
    <x v="0"/>
    <s v="Chairs"/>
    <n v="97.567999999999998"/>
    <s v="Novimex Fabric Task Chair"/>
    <n v="2"/>
    <n v="0.2"/>
    <n v="-6.0979999999999999"/>
  </r>
  <r>
    <s v="CA-2017-142622"/>
    <s v="10/30/2017"/>
    <d v="2017-02-11T00:00:00"/>
    <x v="2"/>
    <s v="JK-15625"/>
    <s v="Jim Karlsson"/>
    <x v="0"/>
    <s v="United States"/>
    <x v="4"/>
    <x v="4"/>
    <n v="98115"/>
    <x v="1"/>
    <s v="FUR-CH-10004289"/>
    <x v="0"/>
    <s v="Chairs"/>
    <n v="614.27200000000005"/>
    <s v="Global Super Steno Chair"/>
    <n v="8"/>
    <n v="0.2"/>
    <n v="-23.0352"/>
  </r>
  <r>
    <s v="CA-2017-142622"/>
    <s v="10/30/2017"/>
    <d v="2017-02-11T00:00:00"/>
    <x v="2"/>
    <s v="JK-15625"/>
    <s v="Jim Karlsson"/>
    <x v="0"/>
    <s v="United States"/>
    <x v="4"/>
    <x v="4"/>
    <n v="98115"/>
    <x v="1"/>
    <s v="FUR-BO-10004467"/>
    <x v="0"/>
    <s v="Bookcases"/>
    <n v="199.98"/>
    <s v="Bestar Classic Bookcase"/>
    <n v="2"/>
    <n v="0"/>
    <n v="37.996200000000002"/>
  </r>
  <r>
    <s v="CA-2016-132143"/>
    <d v="2016-03-09T00:00:00"/>
    <d v="2016-05-09T00:00:00"/>
    <x v="2"/>
    <s v="FM-14215"/>
    <s v="Filia McAdams"/>
    <x v="1"/>
    <s v="United States"/>
    <x v="209"/>
    <x v="29"/>
    <n v="6457"/>
    <x v="3"/>
    <s v="OFF-PA-10002713"/>
    <x v="1"/>
    <s v="Paper"/>
    <n v="48.16"/>
    <s v="Adams Phone Message Book, 200 Message Capacity, 8 1/16” x 11”"/>
    <n v="7"/>
    <n v="0"/>
    <n v="22.153600000000001"/>
  </r>
  <r>
    <s v="CA-2015-153108"/>
    <d v="2015-05-03T00:00:00"/>
    <d v="2015-09-03T00:00:00"/>
    <x v="1"/>
    <s v="SF-20200"/>
    <s v="Sarah Foster"/>
    <x v="0"/>
    <s v="United States"/>
    <x v="296"/>
    <x v="14"/>
    <n v="47362"/>
    <x v="2"/>
    <s v="TEC-PH-10001552"/>
    <x v="2"/>
    <s v="Phones"/>
    <n v="23.92"/>
    <s v="I Need's 3d Hello Kitty Hybrid Silicone Case Cover for HTC One X 4g with 3d Hello Kitty Stylus Pen Green/pink"/>
    <n v="2"/>
    <n v="0"/>
    <n v="6.6976000000000004"/>
  </r>
  <r>
    <s v="CA-2015-153108"/>
    <d v="2015-05-03T00:00:00"/>
    <d v="2015-09-03T00:00:00"/>
    <x v="1"/>
    <s v="SF-20200"/>
    <s v="Sarah Foster"/>
    <x v="0"/>
    <s v="United States"/>
    <x v="296"/>
    <x v="14"/>
    <n v="47362"/>
    <x v="2"/>
    <s v="OFF-AP-10002222"/>
    <x v="1"/>
    <s v="Appliances"/>
    <n v="60.69"/>
    <s v="Staple holder"/>
    <n v="7"/>
    <n v="0"/>
    <n v="16.386299999999999"/>
  </r>
  <r>
    <s v="CA-2016-112676"/>
    <d v="2016-05-05T00:00:00"/>
    <d v="2016-08-05T00:00:00"/>
    <x v="2"/>
    <s v="PJ-18835"/>
    <s v="Patrick Jones"/>
    <x v="1"/>
    <s v="United States"/>
    <x v="87"/>
    <x v="18"/>
    <n v="37130"/>
    <x v="0"/>
    <s v="OFF-PA-10003971"/>
    <x v="1"/>
    <s v="Paper"/>
    <n v="14.352"/>
    <s v="Xerox 1965"/>
    <n v="3"/>
    <n v="0.2"/>
    <n v="5.2026000000000003"/>
  </r>
  <r>
    <s v="CA-2017-165687"/>
    <s v="11/17/2017"/>
    <s v="11/23/2017"/>
    <x v="1"/>
    <s v="CS-12355"/>
    <s v="Christine Sundaresam"/>
    <x v="0"/>
    <s v="United States"/>
    <x v="127"/>
    <x v="17"/>
    <n v="24153"/>
    <x v="0"/>
    <s v="OFF-AP-10004036"/>
    <x v="1"/>
    <s v="Appliances"/>
    <n v="35.04"/>
    <s v="Bionaire 99.97% HEPA Air Cleaner"/>
    <n v="2"/>
    <n v="0"/>
    <n v="12.263999999999999"/>
  </r>
  <r>
    <s v="US-2017-112928"/>
    <d v="2017-01-06T00:00:00"/>
    <d v="2017-05-06T00:00:00"/>
    <x v="0"/>
    <s v="BB-10990"/>
    <s v="Barry Blumstein"/>
    <x v="1"/>
    <s v="United States"/>
    <x v="167"/>
    <x v="24"/>
    <n v="43615"/>
    <x v="3"/>
    <s v="OFF-AP-10002287"/>
    <x v="1"/>
    <s v="Appliances"/>
    <n v="17.48"/>
    <s v="Eureka Sanitaire  Multi-Pro Heavy-Duty Upright, Disposable Bags"/>
    <n v="5"/>
    <n v="0.2"/>
    <n v="1.3109999999999999"/>
  </r>
  <r>
    <s v="CA-2017-143343"/>
    <d v="2017-10-06T00:00:00"/>
    <s v="6/13/2017"/>
    <x v="2"/>
    <s v="BW-11200"/>
    <s v="Ben Wallace"/>
    <x v="0"/>
    <s v="United States"/>
    <x v="1"/>
    <x v="1"/>
    <n v="90032"/>
    <x v="1"/>
    <s v="OFF-AR-10002375"/>
    <x v="1"/>
    <s v="Art"/>
    <n v="16.399999999999999"/>
    <s v="Newell 351"/>
    <n v="5"/>
    <n v="0"/>
    <n v="4.7560000000000002"/>
  </r>
  <r>
    <s v="CA-2017-115154"/>
    <d v="2017-08-01T00:00:00"/>
    <d v="2017-11-01T00:00:00"/>
    <x v="2"/>
    <s v="RS-19420"/>
    <s v="Ricardo Sperren"/>
    <x v="1"/>
    <s v="United States"/>
    <x v="4"/>
    <x v="4"/>
    <n v="98115"/>
    <x v="1"/>
    <s v="FUR-TA-10001950"/>
    <x v="0"/>
    <s v="Tables"/>
    <n v="892.98"/>
    <s v="Balt Solid Wood Round Tables"/>
    <n v="2"/>
    <n v="0"/>
    <n v="80.368200000000002"/>
  </r>
  <r>
    <s v="CA-2015-149342"/>
    <s v="4/20/2015"/>
    <s v="4/25/2015"/>
    <x v="1"/>
    <s v="TS-21160"/>
    <s v="Theresa Swint"/>
    <x v="1"/>
    <s v="United States"/>
    <x v="38"/>
    <x v="32"/>
    <n v="31907"/>
    <x v="0"/>
    <s v="TEC-PH-10001557"/>
    <x v="2"/>
    <s v="Phones"/>
    <n v="287.97000000000003"/>
    <s v="Pyle PMP37LED"/>
    <n v="3"/>
    <n v="0"/>
    <n v="77.751900000000006"/>
  </r>
  <r>
    <s v="CA-2015-149342"/>
    <s v="4/20/2015"/>
    <s v="4/25/2015"/>
    <x v="1"/>
    <s v="TS-21160"/>
    <s v="Theresa Swint"/>
    <x v="1"/>
    <s v="United States"/>
    <x v="38"/>
    <x v="32"/>
    <n v="31907"/>
    <x v="0"/>
    <s v="FUR-FU-10002937"/>
    <x v="0"/>
    <s v="Furnishings"/>
    <n v="595.38"/>
    <s v="GE 48&quot; Fluorescent Tube, Cool White Energy Saver, 34 Watts, 30/Box"/>
    <n v="6"/>
    <n v="0"/>
    <n v="297.69"/>
  </r>
  <r>
    <s v="CA-2015-149342"/>
    <s v="4/20/2015"/>
    <s v="4/25/2015"/>
    <x v="1"/>
    <s v="TS-21160"/>
    <s v="Theresa Swint"/>
    <x v="1"/>
    <s v="United States"/>
    <x v="38"/>
    <x v="32"/>
    <n v="31907"/>
    <x v="0"/>
    <s v="OFF-PA-10001166"/>
    <x v="1"/>
    <s v="Paper"/>
    <n v="12.96"/>
    <s v="Xerox 2"/>
    <n v="2"/>
    <n v="0"/>
    <n v="6.2207999999999997"/>
  </r>
  <r>
    <s v="CA-2015-130995"/>
    <d v="2015-01-11T00:00:00"/>
    <d v="2015-06-11T00:00:00"/>
    <x v="1"/>
    <s v="QJ-19255"/>
    <s v="Quincy Jones"/>
    <x v="1"/>
    <s v="United States"/>
    <x v="20"/>
    <x v="15"/>
    <n v="10009"/>
    <x v="3"/>
    <s v="TEC-PH-10000347"/>
    <x v="2"/>
    <s v="Phones"/>
    <n v="4.95"/>
    <s v="Cush Cases Heavy Duty Rugged Cover Case for Samsung Galaxy S5 - Purple"/>
    <n v="1"/>
    <n v="0"/>
    <n v="1.3365"/>
  </r>
  <r>
    <s v="CA-2017-127929"/>
    <s v="12/23/2017"/>
    <s v="12/27/2017"/>
    <x v="1"/>
    <s v="FM-14215"/>
    <s v="Filia McAdams"/>
    <x v="1"/>
    <s v="United States"/>
    <x v="209"/>
    <x v="29"/>
    <n v="6457"/>
    <x v="3"/>
    <s v="FUR-FU-10003708"/>
    <x v="0"/>
    <s v="Furnishings"/>
    <n v="181.95"/>
    <s v="Tenex Traditional Chairmats for Medium Pile Carpet, Standard Lip, 36&quot; x 48&quot;"/>
    <n v="3"/>
    <n v="0"/>
    <n v="38.209499999999998"/>
  </r>
  <r>
    <s v="CA-2015-113145"/>
    <d v="2015-01-11T00:00:00"/>
    <d v="2015-05-11T00:00:00"/>
    <x v="1"/>
    <s v="VD-21670"/>
    <s v="Valerie Dominguez"/>
    <x v="0"/>
    <s v="United States"/>
    <x v="20"/>
    <x v="15"/>
    <n v="10011"/>
    <x v="3"/>
    <s v="OFF-PA-10002659"/>
    <x v="1"/>
    <s v="Paper"/>
    <n v="13.52"/>
    <s v="Avoid Verbal Orders Carbonless Minifold Book"/>
    <n v="4"/>
    <n v="0"/>
    <n v="6.2191999999999998"/>
  </r>
  <r>
    <s v="CA-2015-113145"/>
    <d v="2015-01-11T00:00:00"/>
    <d v="2015-05-11T00:00:00"/>
    <x v="1"/>
    <s v="VD-21670"/>
    <s v="Valerie Dominguez"/>
    <x v="0"/>
    <s v="United States"/>
    <x v="20"/>
    <x v="15"/>
    <n v="10011"/>
    <x v="3"/>
    <s v="FUR-FU-10000965"/>
    <x v="0"/>
    <s v="Furnishings"/>
    <n v="259.7"/>
    <s v="Howard Miller 11-1/2&quot; Diameter Ridgewood Wall Clock"/>
    <n v="5"/>
    <n v="0"/>
    <n v="106.477"/>
  </r>
  <r>
    <s v="CA-2015-113145"/>
    <d v="2015-01-11T00:00:00"/>
    <d v="2015-05-11T00:00:00"/>
    <x v="1"/>
    <s v="VD-21670"/>
    <s v="Valerie Dominguez"/>
    <x v="0"/>
    <s v="United States"/>
    <x v="20"/>
    <x v="15"/>
    <n v="10011"/>
    <x v="3"/>
    <s v="TEC-PH-10001527"/>
    <x v="2"/>
    <s v="Phones"/>
    <n v="42.95"/>
    <s v="Plantronics MX500i Earset"/>
    <n v="1"/>
    <n v="0"/>
    <n v="1.2885"/>
  </r>
  <r>
    <s v="CA-2015-113145"/>
    <d v="2015-01-11T00:00:00"/>
    <d v="2015-05-11T00:00:00"/>
    <x v="1"/>
    <s v="VD-21670"/>
    <s v="Valerie Dominguez"/>
    <x v="0"/>
    <s v="United States"/>
    <x v="20"/>
    <x v="15"/>
    <n v="10011"/>
    <x v="3"/>
    <s v="TEC-AC-10001838"/>
    <x v="2"/>
    <s v="Accessories"/>
    <n v="1399.93"/>
    <s v="Razer Tiamat Over Ear 7.1 Surround Sound PC Gaming Headset"/>
    <n v="7"/>
    <n v="0"/>
    <n v="601.96990000000005"/>
  </r>
  <r>
    <s v="CA-2015-113145"/>
    <d v="2015-01-11T00:00:00"/>
    <d v="2015-05-11T00:00:00"/>
    <x v="1"/>
    <s v="VD-21670"/>
    <s v="Valerie Dominguez"/>
    <x v="0"/>
    <s v="United States"/>
    <x v="20"/>
    <x v="15"/>
    <n v="10011"/>
    <x v="3"/>
    <s v="TEC-PH-10002597"/>
    <x v="2"/>
    <s v="Phones"/>
    <n v="503.96"/>
    <s v="Xblue XB-1670-86 X16 Small Office Telephone - Titanium"/>
    <n v="4"/>
    <n v="0"/>
    <n v="125.99"/>
  </r>
  <r>
    <s v="CA-2014-162362"/>
    <s v="11/14/2014"/>
    <s v="11/18/2014"/>
    <x v="1"/>
    <s v="JL-15505"/>
    <s v="Jeremy Lonsdale"/>
    <x v="0"/>
    <s v="United States"/>
    <x v="297"/>
    <x v="12"/>
    <n v="48640"/>
    <x v="2"/>
    <s v="OFF-BI-10000756"/>
    <x v="1"/>
    <s v="Binders"/>
    <n v="12.72"/>
    <s v="Storex DuraTech Recycled Plastic Frosted Binders"/>
    <n v="3"/>
    <n v="0"/>
    <n v="6.36"/>
  </r>
  <r>
    <s v="CA-2014-162362"/>
    <s v="11/14/2014"/>
    <s v="11/18/2014"/>
    <x v="1"/>
    <s v="JL-15505"/>
    <s v="Jeremy Lonsdale"/>
    <x v="0"/>
    <s v="United States"/>
    <x v="297"/>
    <x v="12"/>
    <n v="48640"/>
    <x v="2"/>
    <s v="OFF-BI-10000546"/>
    <x v="1"/>
    <s v="Binders"/>
    <n v="11.52"/>
    <s v="Avery Durable Binders"/>
    <n v="4"/>
    <n v="0"/>
    <n v="5.6448"/>
  </r>
  <r>
    <s v="CA-2016-106558"/>
    <s v="1/17/2016"/>
    <s v="1/21/2016"/>
    <x v="1"/>
    <s v="DL-13495"/>
    <s v="Dionis Lloyd"/>
    <x v="1"/>
    <s v="United States"/>
    <x v="38"/>
    <x v="32"/>
    <n v="31907"/>
    <x v="0"/>
    <s v="TEC-AC-10001142"/>
    <x v="2"/>
    <s v="Accessories"/>
    <n v="316"/>
    <s v="First Data FD10 PIN Pad"/>
    <n v="4"/>
    <n v="0"/>
    <n v="31.6"/>
  </r>
  <r>
    <s v="CA-2017-157931"/>
    <s v="9/17/2017"/>
    <s v="9/22/2017"/>
    <x v="0"/>
    <s v="MO-17800"/>
    <s v="Meg O'Connel"/>
    <x v="2"/>
    <s v="United States"/>
    <x v="185"/>
    <x v="32"/>
    <n v="30076"/>
    <x v="0"/>
    <s v="FUR-CH-10000785"/>
    <x v="0"/>
    <s v="Chairs"/>
    <n v="723.92"/>
    <s v="Global Ergonomic Managers Chair"/>
    <n v="4"/>
    <n v="0"/>
    <n v="188.2192"/>
  </r>
  <r>
    <s v="CA-2017-157931"/>
    <s v="9/17/2017"/>
    <s v="9/22/2017"/>
    <x v="0"/>
    <s v="MO-17800"/>
    <s v="Meg O'Connel"/>
    <x v="2"/>
    <s v="United States"/>
    <x v="185"/>
    <x v="32"/>
    <n v="30076"/>
    <x v="0"/>
    <s v="OFF-PA-10000474"/>
    <x v="1"/>
    <s v="Paper"/>
    <n v="106.32"/>
    <s v="Easy-staple paper"/>
    <n v="3"/>
    <n v="0"/>
    <n v="49.970399999999998"/>
  </r>
  <r>
    <s v="CA-2016-115574"/>
    <s v="12/23/2016"/>
    <s v="12/24/2016"/>
    <x v="2"/>
    <s v="BP-11185"/>
    <s v="Ben Peterman"/>
    <x v="1"/>
    <s v="United States"/>
    <x v="22"/>
    <x v="10"/>
    <n v="60623"/>
    <x v="2"/>
    <s v="FUR-BO-10003441"/>
    <x v="0"/>
    <s v="Bookcases"/>
    <n v="141.37200000000001"/>
    <s v="Bush Westfield Collection Bookcases, Fully Assembled"/>
    <n v="2"/>
    <n v="0.3"/>
    <n v="-14.1372"/>
  </r>
  <r>
    <s v="CA-2015-160794"/>
    <d v="2015-06-08T00:00:00"/>
    <d v="2015-08-08T00:00:00"/>
    <x v="2"/>
    <s v="MS-17980"/>
    <s v="Michael Stewart"/>
    <x v="1"/>
    <s v="United States"/>
    <x v="12"/>
    <x v="5"/>
    <n v="77041"/>
    <x v="2"/>
    <s v="OFF-PA-10004156"/>
    <x v="1"/>
    <s v="Paper"/>
    <n v="27.216000000000001"/>
    <s v="Xerox 188"/>
    <n v="3"/>
    <n v="0.2"/>
    <n v="9.8658000000000001"/>
  </r>
  <r>
    <s v="CA-2017-116225"/>
    <d v="2017-05-11T00:00:00"/>
    <d v="2017-09-11T00:00:00"/>
    <x v="1"/>
    <s v="SV-20935"/>
    <s v="Susan Vittorini"/>
    <x v="0"/>
    <s v="United States"/>
    <x v="20"/>
    <x v="15"/>
    <n v="10009"/>
    <x v="3"/>
    <s v="TEC-AC-10001432"/>
    <x v="2"/>
    <s v="Accessories"/>
    <n v="390.75"/>
    <s v="Enermax Aurora Lite Keyboard"/>
    <n v="5"/>
    <n v="0"/>
    <n v="171.93"/>
  </r>
  <r>
    <s v="US-2017-120418"/>
    <d v="2017-11-06T00:00:00"/>
    <d v="2017-12-06T00:00:00"/>
    <x v="2"/>
    <s v="BC-11125"/>
    <s v="Becky Castell"/>
    <x v="2"/>
    <s v="United States"/>
    <x v="97"/>
    <x v="16"/>
    <n v="85345"/>
    <x v="1"/>
    <s v="FUR-CH-10001394"/>
    <x v="0"/>
    <s v="Chairs"/>
    <n v="280.79199999999997"/>
    <s v="Global Leather Executive Chair"/>
    <n v="1"/>
    <n v="0.2"/>
    <n v="35.098999999999997"/>
  </r>
  <r>
    <s v="US-2017-120418"/>
    <d v="2017-11-06T00:00:00"/>
    <d v="2017-12-06T00:00:00"/>
    <x v="2"/>
    <s v="BC-11125"/>
    <s v="Becky Castell"/>
    <x v="2"/>
    <s v="United States"/>
    <x v="97"/>
    <x v="16"/>
    <n v="85345"/>
    <x v="1"/>
    <s v="OFF-ST-10002370"/>
    <x v="1"/>
    <s v="Storage"/>
    <n v="68.447999999999993"/>
    <s v="Sortfiler Multipurpose Personal File Organizer, Black"/>
    <n v="4"/>
    <n v="0.2"/>
    <n v="7.7004000000000001"/>
  </r>
  <r>
    <s v="US-2017-120418"/>
    <d v="2017-11-06T00:00:00"/>
    <d v="2017-12-06T00:00:00"/>
    <x v="2"/>
    <s v="BC-11125"/>
    <s v="Becky Castell"/>
    <x v="2"/>
    <s v="United States"/>
    <x v="97"/>
    <x v="16"/>
    <n v="85345"/>
    <x v="1"/>
    <s v="OFF-AR-10002956"/>
    <x v="1"/>
    <s v="Art"/>
    <n v="88.04"/>
    <s v="Boston 16801 Nautilus Battery Pencil Sharpener"/>
    <n v="5"/>
    <n v="0.2"/>
    <n v="6.6029999999999998"/>
  </r>
  <r>
    <s v="US-2017-120418"/>
    <d v="2017-11-06T00:00:00"/>
    <d v="2017-12-06T00:00:00"/>
    <x v="2"/>
    <s v="BC-11125"/>
    <s v="Becky Castell"/>
    <x v="2"/>
    <s v="United States"/>
    <x v="97"/>
    <x v="16"/>
    <n v="85345"/>
    <x v="1"/>
    <s v="OFF-AR-10001955"/>
    <x v="1"/>
    <s v="Art"/>
    <n v="15.872"/>
    <s v="Newell 319"/>
    <n v="1"/>
    <n v="0.2"/>
    <n v="1.984"/>
  </r>
  <r>
    <s v="US-2017-120418"/>
    <d v="2017-11-06T00:00:00"/>
    <d v="2017-12-06T00:00:00"/>
    <x v="2"/>
    <s v="BC-11125"/>
    <s v="Becky Castell"/>
    <x v="2"/>
    <s v="United States"/>
    <x v="97"/>
    <x v="16"/>
    <n v="85345"/>
    <x v="1"/>
    <s v="OFF-ST-10001809"/>
    <x v="1"/>
    <s v="Storage"/>
    <n v="215.59200000000001"/>
    <s v="Fellowes Officeware Wire Shelving"/>
    <n v="3"/>
    <n v="0.2"/>
    <n v="-48.508200000000002"/>
  </r>
  <r>
    <s v="CA-2017-122035"/>
    <s v="7/20/2017"/>
    <s v="7/25/2017"/>
    <x v="1"/>
    <s v="EM-13825"/>
    <s v="Elizabeth Moffitt"/>
    <x v="1"/>
    <s v="United States"/>
    <x v="298"/>
    <x v="44"/>
    <n v="57103"/>
    <x v="2"/>
    <s v="OFF-LA-10004093"/>
    <x v="1"/>
    <s v="Labels"/>
    <n v="14.62"/>
    <s v="Avery 486"/>
    <n v="2"/>
    <n v="0"/>
    <n v="6.8714000000000004"/>
  </r>
  <r>
    <s v="CA-2017-122035"/>
    <s v="7/20/2017"/>
    <s v="7/25/2017"/>
    <x v="1"/>
    <s v="EM-13825"/>
    <s v="Elizabeth Moffitt"/>
    <x v="1"/>
    <s v="United States"/>
    <x v="298"/>
    <x v="44"/>
    <n v="57103"/>
    <x v="2"/>
    <s v="OFF-AP-10002118"/>
    <x v="1"/>
    <s v="Appliances"/>
    <n v="416.32"/>
    <s v="1.7 Cubic Foot Compact &quot;Cube&quot; Office Refrigerators"/>
    <n v="2"/>
    <n v="0"/>
    <n v="112.4064"/>
  </r>
  <r>
    <s v="CA-2017-122035"/>
    <s v="7/20/2017"/>
    <s v="7/25/2017"/>
    <x v="1"/>
    <s v="EM-13825"/>
    <s v="Elizabeth Moffitt"/>
    <x v="1"/>
    <s v="United States"/>
    <x v="298"/>
    <x v="44"/>
    <n v="57103"/>
    <x v="2"/>
    <s v="OFF-BI-10000404"/>
    <x v="1"/>
    <s v="Binders"/>
    <n v="43"/>
    <s v="Avery Printable Repositionable Plastic Tabs"/>
    <n v="5"/>
    <n v="0"/>
    <n v="20.21"/>
  </r>
  <r>
    <s v="CA-2017-122035"/>
    <s v="7/20/2017"/>
    <s v="7/25/2017"/>
    <x v="1"/>
    <s v="EM-13825"/>
    <s v="Elizabeth Moffitt"/>
    <x v="1"/>
    <s v="United States"/>
    <x v="298"/>
    <x v="44"/>
    <n v="57103"/>
    <x v="2"/>
    <s v="FUR-CH-10003833"/>
    <x v="0"/>
    <s v="Chairs"/>
    <n v="182.94"/>
    <s v="Novimex Fabric Task Chair"/>
    <n v="3"/>
    <n v="0"/>
    <n v="27.440999999999999"/>
  </r>
  <r>
    <s v="CA-2017-122035"/>
    <s v="7/20/2017"/>
    <s v="7/25/2017"/>
    <x v="1"/>
    <s v="EM-13825"/>
    <s v="Elizabeth Moffitt"/>
    <x v="1"/>
    <s v="United States"/>
    <x v="298"/>
    <x v="44"/>
    <n v="57103"/>
    <x v="2"/>
    <s v="OFF-BI-10002072"/>
    <x v="1"/>
    <s v="Binders"/>
    <n v="60.83"/>
    <s v="Cardinal Slant-D Ring Binders"/>
    <n v="7"/>
    <n v="0"/>
    <n v="30.414999999999999"/>
  </r>
  <r>
    <s v="CA-2017-122035"/>
    <s v="7/20/2017"/>
    <s v="7/25/2017"/>
    <x v="1"/>
    <s v="EM-13825"/>
    <s v="Elizabeth Moffitt"/>
    <x v="1"/>
    <s v="United States"/>
    <x v="298"/>
    <x v="44"/>
    <n v="57103"/>
    <x v="2"/>
    <s v="TEC-AC-10003095"/>
    <x v="2"/>
    <s v="Accessories"/>
    <n v="389.97"/>
    <s v="Logitech G35 7.1-Channel Surround Sound Headset"/>
    <n v="3"/>
    <n v="0"/>
    <n v="132.5898"/>
  </r>
  <r>
    <s v="CA-2015-117828"/>
    <s v="12/23/2015"/>
    <s v="12/26/2015"/>
    <x v="2"/>
    <s v="BD-11500"/>
    <s v="Bradley Drucker"/>
    <x v="0"/>
    <s v="United States"/>
    <x v="102"/>
    <x v="17"/>
    <n v="23223"/>
    <x v="0"/>
    <s v="OFF-AP-10001563"/>
    <x v="1"/>
    <s v="Appliances"/>
    <n v="194.32"/>
    <s v="Belkin Premiere Surge Master II 8-outlet surge protector"/>
    <n v="4"/>
    <n v="0"/>
    <n v="56.352800000000002"/>
  </r>
  <r>
    <s v="CA-2017-165491"/>
    <s v="3/20/2017"/>
    <s v="3/24/2017"/>
    <x v="1"/>
    <s v="HW-14935"/>
    <s v="Helen Wasserman"/>
    <x v="1"/>
    <s v="United States"/>
    <x v="4"/>
    <x v="4"/>
    <n v="98115"/>
    <x v="1"/>
    <s v="TEC-AC-10000358"/>
    <x v="2"/>
    <s v="Accessories"/>
    <n v="265.93"/>
    <s v="Imation Secure Drive + Hardware Encrypted USB flash drive - 16 GB"/>
    <n v="7"/>
    <n v="0"/>
    <n v="63.8232"/>
  </r>
  <r>
    <s v="CA-2015-109470"/>
    <s v="12/31/2015"/>
    <d v="2016-03-01T00:00:00"/>
    <x v="0"/>
    <s v="KC-16255"/>
    <s v="Karen Carlisle"/>
    <x v="1"/>
    <s v="United States"/>
    <x v="0"/>
    <x v="0"/>
    <n v="42420"/>
    <x v="0"/>
    <s v="OFF-BI-10004492"/>
    <x v="1"/>
    <s v="Binders"/>
    <n v="94.74"/>
    <s v="Tuf-Vin Binders"/>
    <n v="3"/>
    <n v="0"/>
    <n v="44.527799999999999"/>
  </r>
  <r>
    <s v="CA-2015-109470"/>
    <s v="12/31/2015"/>
    <d v="2016-03-01T00:00:00"/>
    <x v="0"/>
    <s v="KC-16255"/>
    <s v="Karen Carlisle"/>
    <x v="1"/>
    <s v="United States"/>
    <x v="0"/>
    <x v="0"/>
    <n v="42420"/>
    <x v="0"/>
    <s v="OFF-BI-10001072"/>
    <x v="1"/>
    <s v="Binders"/>
    <n v="60.64"/>
    <s v="GBC Clear Cover, 8-1/2 x 11, unpunched, 25 covers per pack"/>
    <n v="4"/>
    <n v="0"/>
    <n v="27.894400000000001"/>
  </r>
  <r>
    <s v="CA-2015-109470"/>
    <s v="12/31/2015"/>
    <d v="2016-03-01T00:00:00"/>
    <x v="0"/>
    <s v="KC-16255"/>
    <s v="Karen Carlisle"/>
    <x v="1"/>
    <s v="United States"/>
    <x v="0"/>
    <x v="0"/>
    <n v="42420"/>
    <x v="0"/>
    <s v="OFF-BI-10003707"/>
    <x v="1"/>
    <s v="Binders"/>
    <n v="76.3"/>
    <s v="Aluminum Screw Posts"/>
    <n v="5"/>
    <n v="0"/>
    <n v="38.15"/>
  </r>
  <r>
    <s v="CA-2015-109470"/>
    <s v="12/31/2015"/>
    <d v="2016-03-01T00:00:00"/>
    <x v="0"/>
    <s v="KC-16255"/>
    <s v="Karen Carlisle"/>
    <x v="1"/>
    <s v="United States"/>
    <x v="0"/>
    <x v="0"/>
    <n v="42420"/>
    <x v="0"/>
    <s v="OFF-BI-10000977"/>
    <x v="1"/>
    <s v="Binders"/>
    <n v="364.8"/>
    <s v="Ibico Plastic Spiral Binding Combs"/>
    <n v="12"/>
    <n v="0"/>
    <n v="167.80799999999999"/>
  </r>
  <r>
    <s v="CA-2015-105102"/>
    <s v="9/15/2015"/>
    <s v="9/19/2015"/>
    <x v="0"/>
    <s v="BM-11575"/>
    <s v="Brendan Murry"/>
    <x v="1"/>
    <s v="United States"/>
    <x v="20"/>
    <x v="15"/>
    <n v="10035"/>
    <x v="3"/>
    <s v="OFF-BI-10002082"/>
    <x v="1"/>
    <s v="Binders"/>
    <n v="79.872"/>
    <s v="GBC Twin Loop Wire Binding Elements"/>
    <n v="3"/>
    <n v="0.2"/>
    <n v="29.952000000000002"/>
  </r>
  <r>
    <s v="CA-2015-105102"/>
    <s v="9/15/2015"/>
    <s v="9/19/2015"/>
    <x v="0"/>
    <s v="BM-11575"/>
    <s v="Brendan Murry"/>
    <x v="1"/>
    <s v="United States"/>
    <x v="20"/>
    <x v="15"/>
    <n v="10035"/>
    <x v="3"/>
    <s v="FUR-BO-10004709"/>
    <x v="0"/>
    <s v="Bookcases"/>
    <n v="46.384"/>
    <s v="Bush Westfield Collection Bookcases, Medium Cherry Finish"/>
    <n v="1"/>
    <n v="0.2"/>
    <n v="1.1596"/>
  </r>
  <r>
    <s v="CA-2015-105102"/>
    <s v="9/15/2015"/>
    <s v="9/19/2015"/>
    <x v="0"/>
    <s v="BM-11575"/>
    <s v="Brendan Murry"/>
    <x v="1"/>
    <s v="United States"/>
    <x v="20"/>
    <x v="15"/>
    <n v="10035"/>
    <x v="3"/>
    <s v="OFF-PA-10002365"/>
    <x v="1"/>
    <s v="Paper"/>
    <n v="12.96"/>
    <s v="Xerox 1967"/>
    <n v="2"/>
    <n v="0"/>
    <n v="6.2207999999999997"/>
  </r>
  <r>
    <s v="CA-2017-138422"/>
    <s v="9/23/2017"/>
    <s v="9/26/2017"/>
    <x v="2"/>
    <s v="KN-16705"/>
    <s v="Kristina Nunn"/>
    <x v="2"/>
    <s v="United States"/>
    <x v="299"/>
    <x v="22"/>
    <n v="80525"/>
    <x v="1"/>
    <s v="OFF-EN-10004147"/>
    <x v="1"/>
    <s v="Envelopes"/>
    <n v="14.352"/>
    <s v="Wausau Papers Astrobrights Colored Envelopes"/>
    <n v="3"/>
    <n v="0.2"/>
    <n v="5.2026000000000003"/>
  </r>
  <r>
    <s v="US-2015-147739"/>
    <s v="12/25/2015"/>
    <s v="12/29/2015"/>
    <x v="1"/>
    <s v="JD-16150"/>
    <s v="Justin Deggeller"/>
    <x v="1"/>
    <s v="United States"/>
    <x v="10"/>
    <x v="9"/>
    <n v="19140"/>
    <x v="3"/>
    <s v="FUR-FU-10001468"/>
    <x v="0"/>
    <s v="Furnishings"/>
    <n v="547.13599999999997"/>
    <s v="Tenex Antistatic Computer Chair Mats"/>
    <n v="4"/>
    <n v="0.2"/>
    <n v="-68.391999999999996"/>
  </r>
  <r>
    <s v="CA-2016-155187"/>
    <s v="9/24/2016"/>
    <s v="9/26/2016"/>
    <x v="0"/>
    <s v="LA-16780"/>
    <s v="Laura Armstrong"/>
    <x v="1"/>
    <s v="United States"/>
    <x v="1"/>
    <x v="1"/>
    <n v="90004"/>
    <x v="1"/>
    <s v="OFF-ST-10000642"/>
    <x v="1"/>
    <s v="Storage"/>
    <n v="41.96"/>
    <s v="Tennsco Lockers, Gray"/>
    <n v="2"/>
    <n v="0"/>
    <n v="2.9371999999999998"/>
  </r>
  <r>
    <s v="CA-2016-155187"/>
    <s v="9/24/2016"/>
    <s v="9/26/2016"/>
    <x v="0"/>
    <s v="LA-16780"/>
    <s v="Laura Armstrong"/>
    <x v="1"/>
    <s v="United States"/>
    <x v="1"/>
    <x v="1"/>
    <n v="90004"/>
    <x v="1"/>
    <s v="OFF-PA-10000380"/>
    <x v="1"/>
    <s v="Paper"/>
    <n v="41.7"/>
    <s v="REDIFORM Incoming/Outgoing Call Register, 11&quot; X 8 1/2&quot;, 100 Messages"/>
    <n v="5"/>
    <n v="0"/>
    <n v="20.85"/>
  </r>
  <r>
    <s v="CA-2017-169285"/>
    <s v="3/21/2017"/>
    <s v="3/25/2017"/>
    <x v="1"/>
    <s v="RW-19690"/>
    <s v="Robert Waldorf"/>
    <x v="0"/>
    <s v="United States"/>
    <x v="240"/>
    <x v="14"/>
    <n v="47905"/>
    <x v="2"/>
    <s v="OFF-PA-10004071"/>
    <x v="1"/>
    <s v="Paper"/>
    <n v="277.39999999999998"/>
    <s v="Eaton Premium Continuous-Feed Paper, 25% Cotton, Letter Size, White, 1000 Shts/Box"/>
    <n v="5"/>
    <n v="0"/>
    <n v="133.15199999999999"/>
  </r>
  <r>
    <s v="CA-2017-169285"/>
    <s v="3/21/2017"/>
    <s v="3/25/2017"/>
    <x v="1"/>
    <s v="RW-19690"/>
    <s v="Robert Waldorf"/>
    <x v="0"/>
    <s v="United States"/>
    <x v="240"/>
    <x v="14"/>
    <n v="47905"/>
    <x v="2"/>
    <s v="OFF-PA-10004971"/>
    <x v="1"/>
    <s v="Paper"/>
    <n v="5.78"/>
    <s v="Xerox 196"/>
    <n v="1"/>
    <n v="0"/>
    <n v="2.8321999999999998"/>
  </r>
  <r>
    <s v="CA-2014-140886"/>
    <s v="9/30/2014"/>
    <d v="2014-04-10T00:00:00"/>
    <x v="1"/>
    <s v="KW-16570"/>
    <s v="Kelly Williams"/>
    <x v="0"/>
    <s v="United States"/>
    <x v="300"/>
    <x v="18"/>
    <n v="37042"/>
    <x v="0"/>
    <s v="OFF-AP-10000696"/>
    <x v="1"/>
    <s v="Appliances"/>
    <n v="69.215999999999994"/>
    <s v="Holmes Odor Grabber"/>
    <n v="6"/>
    <n v="0.2"/>
    <n v="11.2476"/>
  </r>
  <r>
    <s v="CA-2017-152695"/>
    <d v="2017-10-12T00:00:00"/>
    <d v="2017-10-12T00:00:00"/>
    <x v="3"/>
    <s v="CC-12220"/>
    <s v="Chris Cortes"/>
    <x v="0"/>
    <s v="United States"/>
    <x v="54"/>
    <x v="29"/>
    <n v="6824"/>
    <x v="3"/>
    <s v="OFF-EN-10004030"/>
    <x v="1"/>
    <s v="Envelopes"/>
    <n v="10.86"/>
    <s v="Convenience Packs of Business Envelopes"/>
    <n v="3"/>
    <n v="0"/>
    <n v="5.1041999999999996"/>
  </r>
  <r>
    <s v="CA-2017-152695"/>
    <d v="2017-10-12T00:00:00"/>
    <d v="2017-10-12T00:00:00"/>
    <x v="3"/>
    <s v="CC-12220"/>
    <s v="Chris Cortes"/>
    <x v="0"/>
    <s v="United States"/>
    <x v="54"/>
    <x v="29"/>
    <n v="6824"/>
    <x v="3"/>
    <s v="OFF-AP-10000026"/>
    <x v="1"/>
    <s v="Appliances"/>
    <n v="426.79"/>
    <s v="Tripp Lite Isotel 6 Outlet Surge Protector with Fax/Modem Protection"/>
    <n v="7"/>
    <n v="0"/>
    <n v="123.76909999999999"/>
  </r>
  <r>
    <s v="CA-2014-110639"/>
    <s v="8/23/2014"/>
    <s v="8/23/2014"/>
    <x v="3"/>
    <s v="RH-19495"/>
    <s v="Rick Hansen"/>
    <x v="0"/>
    <s v="United States"/>
    <x v="20"/>
    <x v="15"/>
    <n v="10009"/>
    <x v="3"/>
    <s v="OFF-PA-10003936"/>
    <x v="1"/>
    <s v="Paper"/>
    <n v="25.92"/>
    <s v="Xerox 1994"/>
    <n v="4"/>
    <n v="0"/>
    <n v="12.441599999999999"/>
  </r>
  <r>
    <s v="CA-2014-110639"/>
    <s v="8/23/2014"/>
    <s v="8/23/2014"/>
    <x v="3"/>
    <s v="RH-19495"/>
    <s v="Rick Hansen"/>
    <x v="0"/>
    <s v="United States"/>
    <x v="20"/>
    <x v="15"/>
    <n v="10009"/>
    <x v="3"/>
    <s v="OFF-PA-10004530"/>
    <x v="1"/>
    <s v="Paper"/>
    <n v="45.92"/>
    <s v="Personal Creations Ink Jet Cards and Labels"/>
    <n v="4"/>
    <n v="0"/>
    <n v="22.500800000000002"/>
  </r>
  <r>
    <s v="CA-2014-121727"/>
    <s v="8/19/2014"/>
    <s v="8/24/2014"/>
    <x v="1"/>
    <s v="JK-15625"/>
    <s v="Jim Karlsson"/>
    <x v="0"/>
    <s v="United States"/>
    <x v="38"/>
    <x v="24"/>
    <n v="43229"/>
    <x v="3"/>
    <s v="OFF-AR-10004930"/>
    <x v="1"/>
    <s v="Art"/>
    <n v="10.72"/>
    <s v="Turquoise Lead Holder with Pocket Clip"/>
    <n v="2"/>
    <n v="0.2"/>
    <n v="1.742"/>
  </r>
  <r>
    <s v="CA-2016-137736"/>
    <d v="2016-10-11T00:00:00"/>
    <s v="11/15/2016"/>
    <x v="1"/>
    <s v="DC-13285"/>
    <s v="Debra Catini"/>
    <x v="0"/>
    <s v="United States"/>
    <x v="131"/>
    <x v="32"/>
    <n v="31088"/>
    <x v="0"/>
    <s v="OFF-AR-10004999"/>
    <x v="1"/>
    <s v="Art"/>
    <n v="41.86"/>
    <s v="Newell 315"/>
    <n v="7"/>
    <n v="0"/>
    <n v="10.465"/>
  </r>
  <r>
    <s v="US-2014-143231"/>
    <s v="12/31/2014"/>
    <d v="2015-03-01T00:00:00"/>
    <x v="2"/>
    <s v="GM-14455"/>
    <s v="Gary Mitchum"/>
    <x v="2"/>
    <s v="United States"/>
    <x v="47"/>
    <x v="31"/>
    <n v="2038"/>
    <x v="3"/>
    <s v="FUR-FU-10002501"/>
    <x v="0"/>
    <s v="Furnishings"/>
    <n v="63.2"/>
    <s v="Nu-Dell Executive Frame"/>
    <n v="5"/>
    <n v="0"/>
    <n v="23.384"/>
  </r>
  <r>
    <s v="US-2014-143231"/>
    <s v="12/31/2014"/>
    <d v="2015-03-01T00:00:00"/>
    <x v="2"/>
    <s v="GM-14455"/>
    <s v="Gary Mitchum"/>
    <x v="2"/>
    <s v="United States"/>
    <x v="47"/>
    <x v="31"/>
    <n v="2038"/>
    <x v="3"/>
    <s v="TEC-AC-10000358"/>
    <x v="2"/>
    <s v="Accessories"/>
    <n v="113.97"/>
    <s v="Imation Secure Drive + Hardware Encrypted USB flash drive - 16 GB"/>
    <n v="3"/>
    <n v="0"/>
    <n v="27.352799999999998"/>
  </r>
  <r>
    <s v="US-2014-155894"/>
    <s v="7/26/2014"/>
    <s v="7/30/2014"/>
    <x v="0"/>
    <s v="CL-11890"/>
    <s v="Carl Ludwig"/>
    <x v="0"/>
    <s v="United States"/>
    <x v="22"/>
    <x v="10"/>
    <n v="60623"/>
    <x v="2"/>
    <s v="OFF-ST-10004804"/>
    <x v="1"/>
    <s v="Storage"/>
    <n v="123.55200000000001"/>
    <s v="Belkin 19&quot; Vented Equipment Shelf, Black"/>
    <n v="3"/>
    <n v="0.2"/>
    <n v="-29.343599999999999"/>
  </r>
  <r>
    <s v="CA-2016-119025"/>
    <s v="2/22/2016"/>
    <s v="2/28/2016"/>
    <x v="1"/>
    <s v="PV-18985"/>
    <s v="Paul Van Hugh"/>
    <x v="2"/>
    <s v="United States"/>
    <x v="158"/>
    <x v="6"/>
    <n v="53209"/>
    <x v="2"/>
    <s v="OFF-AP-10001205"/>
    <x v="1"/>
    <s v="Appliances"/>
    <n v="490.32"/>
    <s v="Belkin 5 Outlet SurgeMaster Power Centers"/>
    <n v="9"/>
    <n v="0"/>
    <n v="137.28960000000001"/>
  </r>
  <r>
    <s v="CA-2016-159373"/>
    <s v="3/13/2016"/>
    <s v="3/18/2016"/>
    <x v="1"/>
    <s v="LT-17110"/>
    <s v="Liz Thompson"/>
    <x v="0"/>
    <s v="United States"/>
    <x v="52"/>
    <x v="5"/>
    <n v="78207"/>
    <x v="2"/>
    <s v="OFF-PA-10000659"/>
    <x v="1"/>
    <s v="Paper"/>
    <n v="70.08"/>
    <s v="TOPS Carbonless Receipt Book, Four 2-3/4 x 7-1/4 Money Receipts per Page"/>
    <n v="5"/>
    <n v="0.2"/>
    <n v="24.527999999999999"/>
  </r>
  <r>
    <s v="CA-2016-159373"/>
    <s v="3/13/2016"/>
    <s v="3/18/2016"/>
    <x v="1"/>
    <s v="LT-17110"/>
    <s v="Liz Thompson"/>
    <x v="0"/>
    <s v="United States"/>
    <x v="52"/>
    <x v="5"/>
    <n v="78207"/>
    <x v="2"/>
    <s v="OFF-BI-10004141"/>
    <x v="1"/>
    <s v="Binders"/>
    <n v="1.272"/>
    <s v="Insertable Tab Indexes For Data Binders"/>
    <n v="2"/>
    <n v="0.8"/>
    <n v="-2.1623999999999999"/>
  </r>
  <r>
    <s v="CA-2016-159373"/>
    <s v="3/13/2016"/>
    <s v="3/18/2016"/>
    <x v="1"/>
    <s v="LT-17110"/>
    <s v="Liz Thompson"/>
    <x v="0"/>
    <s v="United States"/>
    <x v="52"/>
    <x v="5"/>
    <n v="78207"/>
    <x v="2"/>
    <s v="FUR-TA-10004619"/>
    <x v="0"/>
    <s v="Tables"/>
    <n v="557.58500000000004"/>
    <s v="Hon Non-Folding Utility Tables"/>
    <n v="5"/>
    <n v="0.3"/>
    <n v="0"/>
  </r>
  <r>
    <s v="CA-2017-109701"/>
    <d v="2017-02-12T00:00:00"/>
    <d v="2017-03-12T00:00:00"/>
    <x v="3"/>
    <s v="AM-10360"/>
    <s v="Alice McCarthy"/>
    <x v="1"/>
    <s v="United States"/>
    <x v="1"/>
    <x v="1"/>
    <n v="90032"/>
    <x v="1"/>
    <s v="OFF-BI-10004187"/>
    <x v="1"/>
    <s v="Binders"/>
    <n v="9.0239999999999991"/>
    <s v="3-ring staple pack"/>
    <n v="6"/>
    <n v="0.2"/>
    <n v="3.1583999999999999"/>
  </r>
  <r>
    <s v="CA-2017-109701"/>
    <d v="2017-02-12T00:00:00"/>
    <d v="2017-03-12T00:00:00"/>
    <x v="3"/>
    <s v="AM-10360"/>
    <s v="Alice McCarthy"/>
    <x v="1"/>
    <s v="United States"/>
    <x v="1"/>
    <x v="1"/>
    <n v="90032"/>
    <x v="1"/>
    <s v="OFF-BI-10000632"/>
    <x v="1"/>
    <s v="Binders"/>
    <n v="69.456000000000003"/>
    <s v="Satellite Sectional Post Binders"/>
    <n v="2"/>
    <n v="0.2"/>
    <n v="22.5732"/>
  </r>
  <r>
    <s v="CA-2017-109701"/>
    <d v="2017-02-12T00:00:00"/>
    <d v="2017-03-12T00:00:00"/>
    <x v="3"/>
    <s v="AM-10360"/>
    <s v="Alice McCarthy"/>
    <x v="1"/>
    <s v="United States"/>
    <x v="1"/>
    <x v="1"/>
    <n v="90032"/>
    <x v="1"/>
    <s v="OFF-PA-10003724"/>
    <x v="1"/>
    <s v="Paper"/>
    <n v="10.86"/>
    <s v="Wirebound Message Book, 4 per Page"/>
    <n v="2"/>
    <n v="0"/>
    <n v="5.3213999999999997"/>
  </r>
  <r>
    <s v="CA-2017-109701"/>
    <d v="2017-02-12T00:00:00"/>
    <d v="2017-03-12T00:00:00"/>
    <x v="3"/>
    <s v="AM-10360"/>
    <s v="Alice McCarthy"/>
    <x v="1"/>
    <s v="United States"/>
    <x v="1"/>
    <x v="1"/>
    <n v="90032"/>
    <x v="1"/>
    <s v="OFF-AP-10002765"/>
    <x v="1"/>
    <s v="Appliances"/>
    <n v="79.47"/>
    <s v="Fellowes Advanced Computer Series Surge Protectors"/>
    <n v="3"/>
    <n v="0"/>
    <n v="22.2516"/>
  </r>
  <r>
    <s v="CA-2017-109701"/>
    <d v="2017-02-12T00:00:00"/>
    <d v="2017-03-12T00:00:00"/>
    <x v="3"/>
    <s v="AM-10360"/>
    <s v="Alice McCarthy"/>
    <x v="1"/>
    <s v="United States"/>
    <x v="1"/>
    <x v="1"/>
    <n v="90032"/>
    <x v="1"/>
    <s v="OFF-AR-10001868"/>
    <x v="1"/>
    <s v="Art"/>
    <n v="10.08"/>
    <s v="Prang Dustless Chalk Sticks"/>
    <n v="6"/>
    <n v="0"/>
    <n v="5.04"/>
  </r>
  <r>
    <s v="CA-2015-111514"/>
    <s v="8/31/2015"/>
    <d v="2015-02-09T00:00:00"/>
    <x v="2"/>
    <s v="SC-20260"/>
    <s v="Scott Cohen"/>
    <x v="1"/>
    <s v="United States"/>
    <x v="8"/>
    <x v="1"/>
    <n v="94122"/>
    <x v="1"/>
    <s v="FUR-BO-10002545"/>
    <x v="0"/>
    <s v="Bookcases"/>
    <n v="1552.8309999999999"/>
    <s v="Atlantic Metals Mobile 3-Shelf Bookcases, Custom Colors"/>
    <n v="7"/>
    <n v="0.15"/>
    <n v="200.9546"/>
  </r>
  <r>
    <s v="CA-2015-111514"/>
    <s v="8/31/2015"/>
    <d v="2015-02-09T00:00:00"/>
    <x v="2"/>
    <s v="SC-20260"/>
    <s v="Scott Cohen"/>
    <x v="1"/>
    <s v="United States"/>
    <x v="8"/>
    <x v="1"/>
    <n v="94122"/>
    <x v="1"/>
    <s v="OFF-BI-10002735"/>
    <x v="1"/>
    <s v="Binders"/>
    <n v="137.24"/>
    <s v="GBC Prestige Therm-A-Bind Covers"/>
    <n v="5"/>
    <n v="0.2"/>
    <n v="46.3185"/>
  </r>
  <r>
    <s v="CA-2015-111514"/>
    <s v="8/31/2015"/>
    <d v="2015-02-09T00:00:00"/>
    <x v="2"/>
    <s v="SC-20260"/>
    <s v="Scott Cohen"/>
    <x v="1"/>
    <s v="United States"/>
    <x v="8"/>
    <x v="1"/>
    <n v="94122"/>
    <x v="1"/>
    <s v="TEC-AC-10004864"/>
    <x v="2"/>
    <s v="Accessories"/>
    <n v="36.51"/>
    <s v="Memorex Micro Travel Drive 32 GB"/>
    <n v="1"/>
    <n v="0"/>
    <n v="15.699299999999999"/>
  </r>
  <r>
    <s v="CA-2015-111514"/>
    <s v="8/31/2015"/>
    <d v="2015-02-09T00:00:00"/>
    <x v="2"/>
    <s v="SC-20260"/>
    <s v="Scott Cohen"/>
    <x v="1"/>
    <s v="United States"/>
    <x v="8"/>
    <x v="1"/>
    <n v="94122"/>
    <x v="1"/>
    <s v="TEC-MA-10000597"/>
    <x v="2"/>
    <s v="Machines"/>
    <n v="239.976"/>
    <s v="Lexmark S315 Color Inkjet Printer"/>
    <n v="3"/>
    <n v="0.2"/>
    <n v="80.991900000000001"/>
  </r>
  <r>
    <s v="US-2014-148838"/>
    <s v="3/17/2014"/>
    <s v="3/21/2014"/>
    <x v="1"/>
    <s v="CP-12340"/>
    <s v="Christine Phan"/>
    <x v="1"/>
    <s v="United States"/>
    <x v="20"/>
    <x v="15"/>
    <n v="10024"/>
    <x v="3"/>
    <s v="FUR-TA-10003473"/>
    <x v="0"/>
    <s v="Tables"/>
    <n v="1579.7460000000001"/>
    <s v="Bretford Rectangular Conference Table Tops"/>
    <n v="7"/>
    <n v="0.4"/>
    <n v="-447.59469999999999"/>
  </r>
  <r>
    <s v="US-2014-148838"/>
    <s v="3/17/2014"/>
    <s v="3/21/2014"/>
    <x v="1"/>
    <s v="CP-12340"/>
    <s v="Christine Phan"/>
    <x v="1"/>
    <s v="United States"/>
    <x v="20"/>
    <x v="15"/>
    <n v="10024"/>
    <x v="3"/>
    <s v="FUR-TA-10001950"/>
    <x v="0"/>
    <s v="Tables"/>
    <n v="1071.576"/>
    <s v="Balt Solid Wood Round Tables"/>
    <n v="4"/>
    <n v="0.4"/>
    <n v="-553.64760000000001"/>
  </r>
  <r>
    <s v="US-2014-148838"/>
    <s v="3/17/2014"/>
    <s v="3/21/2014"/>
    <x v="1"/>
    <s v="CP-12340"/>
    <s v="Christine Phan"/>
    <x v="1"/>
    <s v="United States"/>
    <x v="20"/>
    <x v="15"/>
    <n v="10024"/>
    <x v="3"/>
    <s v="FUR-TA-10004175"/>
    <x v="0"/>
    <s v="Tables"/>
    <n v="613.90800000000002"/>
    <s v="Hon 30&quot; x 60&quot; Table with Locking Drawer"/>
    <n v="3"/>
    <n v="0.4"/>
    <n v="-122.7816"/>
  </r>
  <r>
    <s v="US-2014-148838"/>
    <s v="3/17/2014"/>
    <s v="3/21/2014"/>
    <x v="1"/>
    <s v="CP-12340"/>
    <s v="Christine Phan"/>
    <x v="1"/>
    <s v="United States"/>
    <x v="20"/>
    <x v="15"/>
    <n v="10024"/>
    <x v="3"/>
    <s v="OFF-PA-10002960"/>
    <x v="1"/>
    <s v="Paper"/>
    <n v="34.86"/>
    <s v="Xerox 1926"/>
    <n v="7"/>
    <n v="0"/>
    <n v="16.3842"/>
  </r>
  <r>
    <s v="US-2014-148838"/>
    <s v="3/17/2014"/>
    <s v="3/21/2014"/>
    <x v="1"/>
    <s v="CP-12340"/>
    <s v="Christine Phan"/>
    <x v="1"/>
    <s v="United States"/>
    <x v="20"/>
    <x v="15"/>
    <n v="10024"/>
    <x v="3"/>
    <s v="OFF-PA-10000919"/>
    <x v="1"/>
    <s v="Paper"/>
    <n v="155.04"/>
    <s v="Xerox 1918"/>
    <n v="4"/>
    <n v="0"/>
    <n v="75.9696"/>
  </r>
  <r>
    <s v="CA-2017-136497"/>
    <s v="4/16/2017"/>
    <s v="4/20/2017"/>
    <x v="1"/>
    <s v="RF-19840"/>
    <s v="Roy Französisch"/>
    <x v="0"/>
    <s v="United States"/>
    <x v="38"/>
    <x v="24"/>
    <n v="43229"/>
    <x v="3"/>
    <s v="OFF-BI-10001553"/>
    <x v="1"/>
    <s v="Binders"/>
    <n v="13.71"/>
    <s v="SpineVue Locking Slant-D Ring Binders by Cardinal"/>
    <n v="5"/>
    <n v="0.7"/>
    <n v="-10.054"/>
  </r>
  <r>
    <s v="US-2016-108637"/>
    <s v="3/13/2016"/>
    <s v="3/18/2016"/>
    <x v="1"/>
    <s v="AB-10060"/>
    <s v="Adam Bellavance"/>
    <x v="2"/>
    <s v="United States"/>
    <x v="141"/>
    <x v="17"/>
    <n v="22980"/>
    <x v="0"/>
    <s v="FUR-FU-10004864"/>
    <x v="0"/>
    <s v="Furnishings"/>
    <n v="127.88"/>
    <s v="Howard Miller 14-1/2&quot; Diameter Chrome Round Wall Clock"/>
    <n v="2"/>
    <n v="0"/>
    <n v="40.921599999999998"/>
  </r>
  <r>
    <s v="US-2016-108637"/>
    <s v="3/13/2016"/>
    <s v="3/18/2016"/>
    <x v="1"/>
    <s v="AB-10060"/>
    <s v="Adam Bellavance"/>
    <x v="2"/>
    <s v="United States"/>
    <x v="141"/>
    <x v="17"/>
    <n v="22980"/>
    <x v="0"/>
    <s v="OFF-AP-10004540"/>
    <x v="1"/>
    <s v="Appliances"/>
    <n v="160.32"/>
    <s v="Eureka The Boss Lite 10-Amp Upright Vacuum, Blue"/>
    <n v="2"/>
    <n v="0"/>
    <n v="44.889600000000002"/>
  </r>
  <r>
    <s v="US-2016-108637"/>
    <s v="3/13/2016"/>
    <s v="3/18/2016"/>
    <x v="1"/>
    <s v="AB-10060"/>
    <s v="Adam Bellavance"/>
    <x v="2"/>
    <s v="United States"/>
    <x v="141"/>
    <x v="17"/>
    <n v="22980"/>
    <x v="0"/>
    <s v="OFF-BI-10004965"/>
    <x v="1"/>
    <s v="Binders"/>
    <n v="46"/>
    <s v="Ibico Covers for Plastic or Wire Binding Elements"/>
    <n v="4"/>
    <n v="0"/>
    <n v="20.7"/>
  </r>
  <r>
    <s v="CA-2014-102295"/>
    <s v="11/24/2014"/>
    <s v="11/26/2014"/>
    <x v="0"/>
    <s v="EH-13990"/>
    <s v="Erica Hackney"/>
    <x v="0"/>
    <s v="United States"/>
    <x v="301"/>
    <x v="1"/>
    <n v="95823"/>
    <x v="1"/>
    <s v="FUR-CH-10001714"/>
    <x v="0"/>
    <s v="Chairs"/>
    <n v="120.712"/>
    <s v="Global Leather &amp; Oak Executive Chair, Burgundy"/>
    <n v="1"/>
    <n v="0.2"/>
    <n v="-18.1068"/>
  </r>
  <r>
    <s v="CA-2017-123659"/>
    <d v="2017-10-02T00:00:00"/>
    <s v="2/13/2017"/>
    <x v="2"/>
    <s v="MN-17935"/>
    <s v="Michael Nguyen"/>
    <x v="0"/>
    <s v="United States"/>
    <x v="183"/>
    <x v="39"/>
    <n v="20735"/>
    <x v="3"/>
    <s v="OFF-PA-10002464"/>
    <x v="1"/>
    <s v="Paper"/>
    <n v="23.12"/>
    <s v="HP Office Recycled Paper (20Lb. and 87 Bright)"/>
    <n v="4"/>
    <n v="0"/>
    <n v="11.328799999999999"/>
  </r>
  <r>
    <s v="US-2016-129469"/>
    <s v="9/23/2016"/>
    <s v="9/27/2016"/>
    <x v="1"/>
    <s v="KL-16555"/>
    <s v="Kelly Lampkin"/>
    <x v="1"/>
    <s v="United States"/>
    <x v="54"/>
    <x v="24"/>
    <n v="45014"/>
    <x v="3"/>
    <s v="FUR-FU-10002298"/>
    <x v="0"/>
    <s v="Furnishings"/>
    <n v="532.70399999999995"/>
    <s v="Rubbermaid ClusterMat Chairmats, Mat Size- 66&quot; x 60&quot;, Lip 20&quot; x 11&quot; -90 Degree Angle"/>
    <n v="6"/>
    <n v="0.2"/>
    <n v="-26.635200000000001"/>
  </r>
  <r>
    <s v="US-2016-129469"/>
    <s v="9/23/2016"/>
    <s v="9/27/2016"/>
    <x v="1"/>
    <s v="KL-16555"/>
    <s v="Kelly Lampkin"/>
    <x v="1"/>
    <s v="United States"/>
    <x v="54"/>
    <x v="24"/>
    <n v="45014"/>
    <x v="3"/>
    <s v="OFF-AR-10000315"/>
    <x v="1"/>
    <s v="Art"/>
    <n v="4.9119999999999999"/>
    <s v="Dixon Ticonderoga Maple Cedar Pencil, #2"/>
    <n v="2"/>
    <n v="0.2"/>
    <n v="0.307"/>
  </r>
  <r>
    <s v="CA-2017-155152"/>
    <d v="2017-07-07T00:00:00"/>
    <d v="2017-09-07T00:00:00"/>
    <x v="0"/>
    <s v="MP-17965"/>
    <s v="Michael Paige"/>
    <x v="1"/>
    <s v="United States"/>
    <x v="99"/>
    <x v="34"/>
    <n v="2886"/>
    <x v="3"/>
    <s v="TEC-AC-10004353"/>
    <x v="2"/>
    <s v="Accessories"/>
    <n v="252"/>
    <s v="Hypercom P1300 Pinpad"/>
    <n v="4"/>
    <n v="0"/>
    <n v="93.24"/>
  </r>
  <r>
    <s v="CA-2016-159940"/>
    <d v="2016-07-07T00:00:00"/>
    <d v="2016-11-07T00:00:00"/>
    <x v="0"/>
    <s v="BF-11020"/>
    <s v="Barry Französisch"/>
    <x v="1"/>
    <s v="United States"/>
    <x v="34"/>
    <x v="10"/>
    <n v="60505"/>
    <x v="2"/>
    <s v="FUR-FU-10004973"/>
    <x v="0"/>
    <s v="Furnishings"/>
    <n v="60.287999999999997"/>
    <s v="Flat Face Poster Frame"/>
    <n v="8"/>
    <n v="0.6"/>
    <n v="-27.1296"/>
  </r>
  <r>
    <s v="CA-2016-159940"/>
    <d v="2016-07-07T00:00:00"/>
    <d v="2016-11-07T00:00:00"/>
    <x v="0"/>
    <s v="BF-11020"/>
    <s v="Barry Französisch"/>
    <x v="1"/>
    <s v="United States"/>
    <x v="34"/>
    <x v="10"/>
    <n v="60505"/>
    <x v="2"/>
    <s v="OFF-FA-10000936"/>
    <x v="1"/>
    <s v="Fasteners"/>
    <n v="2.6320000000000001"/>
    <s v="Acco Hot Clips Clips to Go"/>
    <n v="1"/>
    <n v="0.2"/>
    <n v="0.82250000000000001"/>
  </r>
  <r>
    <s v="CA-2016-159940"/>
    <d v="2016-07-07T00:00:00"/>
    <d v="2016-11-07T00:00:00"/>
    <x v="0"/>
    <s v="BF-11020"/>
    <s v="Barry Französisch"/>
    <x v="1"/>
    <s v="United States"/>
    <x v="34"/>
    <x v="10"/>
    <n v="60505"/>
    <x v="2"/>
    <s v="OFF-PA-10001609"/>
    <x v="1"/>
    <s v="Paper"/>
    <n v="23.687999999999999"/>
    <s v="Tops Wirebound Message Log Books"/>
    <n v="9"/>
    <n v="0.2"/>
    <n v="7.6985999999999999"/>
  </r>
  <r>
    <s v="CA-2016-159940"/>
    <d v="2016-07-07T00:00:00"/>
    <d v="2016-11-07T00:00:00"/>
    <x v="0"/>
    <s v="BF-11020"/>
    <s v="Barry Französisch"/>
    <x v="1"/>
    <s v="United States"/>
    <x v="34"/>
    <x v="10"/>
    <n v="60505"/>
    <x v="2"/>
    <s v="FUR-CH-10000785"/>
    <x v="0"/>
    <s v="Chairs"/>
    <n v="253.37200000000001"/>
    <s v="Global Ergonomic Managers Chair"/>
    <n v="2"/>
    <n v="0.3"/>
    <n v="-14.478400000000001"/>
  </r>
  <r>
    <s v="CA-2017-119669"/>
    <s v="1/24/2017"/>
    <s v="1/30/2017"/>
    <x v="1"/>
    <s v="TP-21130"/>
    <s v="Theone Pippenger"/>
    <x v="0"/>
    <s v="United States"/>
    <x v="214"/>
    <x v="32"/>
    <n v="30080"/>
    <x v="0"/>
    <s v="OFF-FA-10000053"/>
    <x v="1"/>
    <s v="Fasteners"/>
    <n v="5.67"/>
    <s v="Revere Boxed Rubber Bands by Revere"/>
    <n v="3"/>
    <n v="0"/>
    <n v="0.1134"/>
  </r>
  <r>
    <s v="US-2014-164616"/>
    <s v="8/19/2014"/>
    <s v="8/21/2014"/>
    <x v="0"/>
    <s v="MS-17770"/>
    <s v="Maxwell Schwartz"/>
    <x v="0"/>
    <s v="United States"/>
    <x v="38"/>
    <x v="24"/>
    <n v="43229"/>
    <x v="3"/>
    <s v="OFF-BI-10001718"/>
    <x v="1"/>
    <s v="Binders"/>
    <n v="76.775999999999996"/>
    <s v="GBC DocuBind P50 Personal Binding Machine"/>
    <n v="4"/>
    <n v="0.7"/>
    <n v="-58.861600000000003"/>
  </r>
  <r>
    <s v="US-2014-164616"/>
    <s v="8/19/2014"/>
    <s v="8/21/2014"/>
    <x v="0"/>
    <s v="MS-17770"/>
    <s v="Maxwell Schwartz"/>
    <x v="0"/>
    <s v="United States"/>
    <x v="38"/>
    <x v="24"/>
    <n v="43229"/>
    <x v="3"/>
    <s v="OFF-SU-10004768"/>
    <x v="1"/>
    <s v="Supplies"/>
    <n v="9.1839999999999993"/>
    <s v="Acme Kleencut Forged Steel Scissors"/>
    <n v="2"/>
    <n v="0.2"/>
    <n v="1.1479999999999999"/>
  </r>
  <r>
    <s v="CA-2015-148628"/>
    <d v="2015-06-12T00:00:00"/>
    <d v="2015-11-12T00:00:00"/>
    <x v="1"/>
    <s v="KM-16375"/>
    <s v="Katherine Murray"/>
    <x v="2"/>
    <s v="United States"/>
    <x v="302"/>
    <x v="1"/>
    <n v="91360"/>
    <x v="1"/>
    <s v="OFF-PA-10003883"/>
    <x v="1"/>
    <s v="Paper"/>
    <n v="32.75"/>
    <s v="Message Book, Phone, Wirebound Standard Line Memo, 2 3/4&quot; X 5&quot;"/>
    <n v="5"/>
    <n v="0"/>
    <n v="15.065"/>
  </r>
  <r>
    <s v="CA-2016-118052"/>
    <d v="2016-06-05T00:00:00"/>
    <d v="2016-10-05T00:00:00"/>
    <x v="1"/>
    <s v="BE-11455"/>
    <s v="Brad Eason"/>
    <x v="2"/>
    <s v="United States"/>
    <x v="160"/>
    <x v="24"/>
    <n v="44052"/>
    <x v="3"/>
    <s v="OFF-FA-10004248"/>
    <x v="1"/>
    <s v="Fasteners"/>
    <n v="7.2160000000000002"/>
    <s v="Advantus T-Pin Paper Clips"/>
    <n v="2"/>
    <n v="0.2"/>
    <n v="1.7138"/>
  </r>
  <r>
    <s v="CA-2016-118052"/>
    <d v="2016-06-05T00:00:00"/>
    <d v="2016-10-05T00:00:00"/>
    <x v="1"/>
    <s v="BE-11455"/>
    <s v="Brad Eason"/>
    <x v="2"/>
    <s v="United States"/>
    <x v="160"/>
    <x v="24"/>
    <n v="44052"/>
    <x v="3"/>
    <s v="OFF-PA-10002581"/>
    <x v="1"/>
    <s v="Paper"/>
    <n v="49.567999999999998"/>
    <s v="Xerox 1951"/>
    <n v="2"/>
    <n v="0.2"/>
    <n v="15.49"/>
  </r>
  <r>
    <s v="CA-2016-118052"/>
    <d v="2016-06-05T00:00:00"/>
    <d v="2016-10-05T00:00:00"/>
    <x v="1"/>
    <s v="BE-11455"/>
    <s v="Brad Eason"/>
    <x v="2"/>
    <s v="United States"/>
    <x v="160"/>
    <x v="24"/>
    <n v="44052"/>
    <x v="3"/>
    <s v="FUR-FU-10004848"/>
    <x v="0"/>
    <s v="Furnishings"/>
    <n v="54.712000000000003"/>
    <s v="DAX Solid Wood Frames"/>
    <n v="7"/>
    <n v="0.2"/>
    <n v="11.626300000000001"/>
  </r>
  <r>
    <s v="US-2017-117534"/>
    <s v="3/25/2017"/>
    <s v="3/26/2017"/>
    <x v="2"/>
    <s v="CV-12295"/>
    <s v="Christina VanderZanden"/>
    <x v="0"/>
    <s v="United States"/>
    <x v="201"/>
    <x v="1"/>
    <n v="93727"/>
    <x v="1"/>
    <s v="OFF-AP-10002403"/>
    <x v="1"/>
    <s v="Appliances"/>
    <n v="176.04"/>
    <s v="Acco Smartsocket Color-Coded Six-Outlet AC Adapter Model Surge Protectors"/>
    <n v="4"/>
    <n v="0"/>
    <n v="45.770400000000002"/>
  </r>
  <r>
    <s v="US-2017-117534"/>
    <s v="3/25/2017"/>
    <s v="3/26/2017"/>
    <x v="2"/>
    <s v="CV-12295"/>
    <s v="Christina VanderZanden"/>
    <x v="0"/>
    <s v="United States"/>
    <x v="201"/>
    <x v="1"/>
    <n v="93727"/>
    <x v="1"/>
    <s v="OFF-AR-10003087"/>
    <x v="1"/>
    <s v="Art"/>
    <n v="16.02"/>
    <s v="Staples in misc. colors"/>
    <n v="9"/>
    <n v="0"/>
    <n v="4.4855999999999998"/>
  </r>
  <r>
    <s v="US-2017-117534"/>
    <s v="3/25/2017"/>
    <s v="3/26/2017"/>
    <x v="2"/>
    <s v="CV-12295"/>
    <s v="Christina VanderZanden"/>
    <x v="0"/>
    <s v="United States"/>
    <x v="201"/>
    <x v="1"/>
    <n v="93727"/>
    <x v="1"/>
    <s v="OFF-BI-10002026"/>
    <x v="1"/>
    <s v="Binders"/>
    <n v="185.92"/>
    <s v="Avery Arch Ring Binders"/>
    <n v="4"/>
    <n v="0.2"/>
    <n v="62.747999999999998"/>
  </r>
  <r>
    <s v="US-2017-117534"/>
    <s v="3/25/2017"/>
    <s v="3/26/2017"/>
    <x v="2"/>
    <s v="CV-12295"/>
    <s v="Christina VanderZanden"/>
    <x v="0"/>
    <s v="United States"/>
    <x v="201"/>
    <x v="1"/>
    <n v="93727"/>
    <x v="1"/>
    <s v="TEC-PH-10000141"/>
    <x v="2"/>
    <s v="Phones"/>
    <n v="211.16800000000001"/>
    <s v="Clearsounds A400"/>
    <n v="4"/>
    <n v="0.2"/>
    <n v="15.8376"/>
  </r>
  <r>
    <s v="US-2017-117534"/>
    <s v="3/25/2017"/>
    <s v="3/26/2017"/>
    <x v="2"/>
    <s v="CV-12295"/>
    <s v="Christina VanderZanden"/>
    <x v="0"/>
    <s v="United States"/>
    <x v="201"/>
    <x v="1"/>
    <n v="93727"/>
    <x v="1"/>
    <s v="TEC-CO-10000971"/>
    <x v="2"/>
    <s v="Copiers"/>
    <n v="479.98399999999998"/>
    <s v="Hewlett Packard 310 Color Digital Copier"/>
    <n v="2"/>
    <n v="0.2"/>
    <n v="59.997999999999998"/>
  </r>
  <r>
    <s v="CA-2015-145065"/>
    <d v="2015-12-12T00:00:00"/>
    <s v="12/15/2015"/>
    <x v="2"/>
    <s v="DK-13375"/>
    <s v="Dennis Kane"/>
    <x v="0"/>
    <s v="United States"/>
    <x v="70"/>
    <x v="1"/>
    <n v="92105"/>
    <x v="1"/>
    <s v="OFF-FA-10001229"/>
    <x v="1"/>
    <s v="Fasteners"/>
    <n v="7.86"/>
    <s v="Staples"/>
    <n v="2"/>
    <n v="0"/>
    <n v="3.6156000000000001"/>
  </r>
  <r>
    <s v="CA-2015-145065"/>
    <d v="2015-12-12T00:00:00"/>
    <s v="12/15/2015"/>
    <x v="2"/>
    <s v="DK-13375"/>
    <s v="Dennis Kane"/>
    <x v="0"/>
    <s v="United States"/>
    <x v="70"/>
    <x v="1"/>
    <n v="92105"/>
    <x v="1"/>
    <s v="OFF-BI-10002437"/>
    <x v="1"/>
    <s v="Binders"/>
    <n v="24.448"/>
    <s v="Recycled Premium Regency Composition Covers"/>
    <n v="2"/>
    <n v="0.2"/>
    <n v="8.8623999999999992"/>
  </r>
  <r>
    <s v="US-2015-127040"/>
    <d v="2015-06-12T00:00:00"/>
    <d v="2015-10-12T00:00:00"/>
    <x v="1"/>
    <s v="SG-20605"/>
    <s v="Speros Goranitis"/>
    <x v="0"/>
    <s v="United States"/>
    <x v="20"/>
    <x v="15"/>
    <n v="10009"/>
    <x v="3"/>
    <s v="OFF-PA-10004255"/>
    <x v="1"/>
    <s v="Paper"/>
    <n v="6.48"/>
    <s v="Xerox 219"/>
    <n v="1"/>
    <n v="0"/>
    <n v="3.1103999999999998"/>
  </r>
  <r>
    <s v="US-2015-127040"/>
    <d v="2015-06-12T00:00:00"/>
    <d v="2015-10-12T00:00:00"/>
    <x v="1"/>
    <s v="SG-20605"/>
    <s v="Speros Goranitis"/>
    <x v="0"/>
    <s v="United States"/>
    <x v="20"/>
    <x v="15"/>
    <n v="10009"/>
    <x v="3"/>
    <s v="OFF-PA-10001184"/>
    <x v="1"/>
    <s v="Paper"/>
    <n v="41.86"/>
    <s v="Xerox 1903"/>
    <n v="7"/>
    <n v="0"/>
    <n v="20.511399999999998"/>
  </r>
  <r>
    <s v="US-2015-127040"/>
    <d v="2015-06-12T00:00:00"/>
    <d v="2015-10-12T00:00:00"/>
    <x v="1"/>
    <s v="SG-20605"/>
    <s v="Speros Goranitis"/>
    <x v="0"/>
    <s v="United States"/>
    <x v="20"/>
    <x v="15"/>
    <n v="10009"/>
    <x v="3"/>
    <s v="TEC-AC-10002637"/>
    <x v="2"/>
    <s v="Accessories"/>
    <n v="1619.91"/>
    <s v="Logitech VX Revolution Cordless Laser Mouse for Notebooks (Black)"/>
    <n v="9"/>
    <n v="0"/>
    <n v="97.194599999999994"/>
  </r>
  <r>
    <s v="US-2015-127040"/>
    <d v="2015-06-12T00:00:00"/>
    <d v="2015-10-12T00:00:00"/>
    <x v="1"/>
    <s v="SG-20605"/>
    <s v="Speros Goranitis"/>
    <x v="0"/>
    <s v="United States"/>
    <x v="20"/>
    <x v="15"/>
    <n v="10009"/>
    <x v="3"/>
    <s v="FUR-FU-10002878"/>
    <x v="0"/>
    <s v="Furnishings"/>
    <n v="113.92"/>
    <s v="Seth Thomas 14&quot; Day/Date Wall Clock"/>
    <n v="4"/>
    <n v="0"/>
    <n v="42.150399999999998"/>
  </r>
  <r>
    <s v="CA-2016-128111"/>
    <s v="3/17/2016"/>
    <s v="3/23/2016"/>
    <x v="1"/>
    <s v="CS-12355"/>
    <s v="Christine Sundaresam"/>
    <x v="0"/>
    <s v="United States"/>
    <x v="303"/>
    <x v="31"/>
    <n v="2148"/>
    <x v="3"/>
    <s v="OFF-AR-10000588"/>
    <x v="1"/>
    <s v="Art"/>
    <n v="39.68"/>
    <s v="Newell 345"/>
    <n v="2"/>
    <n v="0"/>
    <n v="10.316800000000001"/>
  </r>
  <r>
    <s v="CA-2015-137897"/>
    <s v="11/14/2015"/>
    <s v="11/19/2015"/>
    <x v="1"/>
    <s v="PJ-18835"/>
    <s v="Patrick Jones"/>
    <x v="1"/>
    <s v="United States"/>
    <x v="20"/>
    <x v="15"/>
    <n v="10035"/>
    <x v="3"/>
    <s v="TEC-AC-10002217"/>
    <x v="2"/>
    <s v="Accessories"/>
    <n v="37.6"/>
    <s v="Imation Clip USB flash drive - 8 GB"/>
    <n v="2"/>
    <n v="0"/>
    <n v="2.2559999999999998"/>
  </r>
  <r>
    <s v="CA-2015-137897"/>
    <s v="11/14/2015"/>
    <s v="11/19/2015"/>
    <x v="1"/>
    <s v="PJ-18835"/>
    <s v="Patrick Jones"/>
    <x v="1"/>
    <s v="United States"/>
    <x v="20"/>
    <x v="15"/>
    <n v="10035"/>
    <x v="3"/>
    <s v="TEC-AC-10001267"/>
    <x v="2"/>
    <s v="Accessories"/>
    <n v="59.9"/>
    <s v="Imation 32GB Pocket Pro USB 3.0 Flash Drive - 32 GB - Black - 1 P ..."/>
    <n v="2"/>
    <n v="0"/>
    <n v="23.96"/>
  </r>
  <r>
    <s v="CA-2015-137897"/>
    <s v="11/14/2015"/>
    <s v="11/19/2015"/>
    <x v="1"/>
    <s v="PJ-18835"/>
    <s v="Patrick Jones"/>
    <x v="1"/>
    <s v="United States"/>
    <x v="20"/>
    <x v="15"/>
    <n v="10035"/>
    <x v="3"/>
    <s v="OFF-PA-10004041"/>
    <x v="1"/>
    <s v="Paper"/>
    <n v="37"/>
    <s v="It's Hot Message Books with Stickers, 2 3/4&quot; x 5&quot;"/>
    <n v="5"/>
    <n v="0"/>
    <n v="16.649999999999999"/>
  </r>
  <r>
    <s v="CA-2017-169264"/>
    <s v="8/14/2017"/>
    <s v="8/16/2017"/>
    <x v="0"/>
    <s v="NP-18700"/>
    <s v="Nora Preis"/>
    <x v="0"/>
    <s v="United States"/>
    <x v="8"/>
    <x v="1"/>
    <n v="94109"/>
    <x v="1"/>
    <s v="OFF-LA-10001613"/>
    <x v="1"/>
    <s v="Labels"/>
    <n v="5.76"/>
    <s v="Avery File Folder Labels"/>
    <n v="2"/>
    <n v="0"/>
    <n v="2.8224"/>
  </r>
  <r>
    <s v="CA-2017-169264"/>
    <s v="8/14/2017"/>
    <s v="8/16/2017"/>
    <x v="0"/>
    <s v="NP-18700"/>
    <s v="Nora Preis"/>
    <x v="0"/>
    <s v="United States"/>
    <x v="8"/>
    <x v="1"/>
    <n v="94109"/>
    <x v="1"/>
    <s v="OFF-AR-10000246"/>
    <x v="1"/>
    <s v="Art"/>
    <n v="16.68"/>
    <s v="Newell 318"/>
    <n v="6"/>
    <n v="0"/>
    <n v="4.3368000000000002"/>
  </r>
  <r>
    <s v="CA-2017-147361"/>
    <d v="2017-09-09T00:00:00"/>
    <s v="9/15/2017"/>
    <x v="1"/>
    <s v="SB-20290"/>
    <s v="Sean Braxton"/>
    <x v="1"/>
    <s v="United States"/>
    <x v="159"/>
    <x v="20"/>
    <n v="29501"/>
    <x v="0"/>
    <s v="OFF-ST-10001809"/>
    <x v="1"/>
    <s v="Storage"/>
    <n v="628.80999999999995"/>
    <s v="Fellowes Officeware Wire Shelving"/>
    <n v="7"/>
    <n v="0"/>
    <n v="12.5762"/>
  </r>
  <r>
    <s v="CA-2017-147361"/>
    <d v="2017-09-09T00:00:00"/>
    <s v="9/15/2017"/>
    <x v="1"/>
    <s v="SB-20290"/>
    <s v="Sean Braxton"/>
    <x v="1"/>
    <s v="United States"/>
    <x v="159"/>
    <x v="20"/>
    <n v="29501"/>
    <x v="0"/>
    <s v="OFF-ST-10002214"/>
    <x v="1"/>
    <s v="Storage"/>
    <n v="56.45"/>
    <s v="X-Rack File for Hanging Folders"/>
    <n v="5"/>
    <n v="0"/>
    <n v="14.677"/>
  </r>
  <r>
    <s v="CA-2017-145877"/>
    <d v="2017-01-04T00:00:00"/>
    <d v="2017-04-04T00:00:00"/>
    <x v="0"/>
    <s v="AS-10090"/>
    <s v="Adam Shillingsburg"/>
    <x v="0"/>
    <s v="United States"/>
    <x v="24"/>
    <x v="25"/>
    <n v="65807"/>
    <x v="2"/>
    <s v="OFF-ST-10000649"/>
    <x v="1"/>
    <s v="Storage"/>
    <n v="94.2"/>
    <s v="Hanging Personal Folder File"/>
    <n v="6"/>
    <n v="0"/>
    <n v="23.55"/>
  </r>
  <r>
    <s v="CA-2017-145877"/>
    <d v="2017-01-04T00:00:00"/>
    <d v="2017-04-04T00:00:00"/>
    <x v="0"/>
    <s v="AS-10090"/>
    <s v="Adam Shillingsburg"/>
    <x v="0"/>
    <s v="United States"/>
    <x v="24"/>
    <x v="25"/>
    <n v="65807"/>
    <x v="2"/>
    <s v="OFF-EN-10001990"/>
    <x v="1"/>
    <s v="Envelopes"/>
    <n v="28.4"/>
    <s v="Staple envelope"/>
    <n v="5"/>
    <n v="0"/>
    <n v="13.348000000000001"/>
  </r>
  <r>
    <s v="US-2016-110170"/>
    <s v="9/27/2016"/>
    <d v="2016-03-10T00:00:00"/>
    <x v="1"/>
    <s v="HM-14860"/>
    <s v="Harry Marie"/>
    <x v="1"/>
    <s v="United States"/>
    <x v="114"/>
    <x v="5"/>
    <n v="77340"/>
    <x v="2"/>
    <s v="FUR-BO-10000780"/>
    <x v="0"/>
    <s v="Bookcases"/>
    <n v="956.66480000000001"/>
    <s v="O'Sullivan Plantations 2-Door Library in Landvery Oak"/>
    <n v="7"/>
    <n v="0.32"/>
    <n v="-225.0976"/>
  </r>
  <r>
    <s v="CA-2017-108574"/>
    <d v="2017-07-10T00:00:00"/>
    <d v="2017-11-10T00:00:00"/>
    <x v="1"/>
    <s v="MG-18145"/>
    <s v="Mike Gockenbach"/>
    <x v="0"/>
    <s v="United States"/>
    <x v="1"/>
    <x v="1"/>
    <n v="90045"/>
    <x v="1"/>
    <s v="TEC-AC-10002049"/>
    <x v="2"/>
    <s v="Accessories"/>
    <n v="1115.9100000000001"/>
    <s v="Logitech G19 Programmable Gaming Keyboard"/>
    <n v="9"/>
    <n v="0"/>
    <n v="200.8638"/>
  </r>
  <r>
    <s v="CA-2017-108574"/>
    <d v="2017-07-10T00:00:00"/>
    <d v="2017-11-10T00:00:00"/>
    <x v="1"/>
    <s v="MG-18145"/>
    <s v="Mike Gockenbach"/>
    <x v="0"/>
    <s v="United States"/>
    <x v="1"/>
    <x v="1"/>
    <n v="90045"/>
    <x v="1"/>
    <s v="TEC-PH-10003555"/>
    <x v="2"/>
    <s v="Phones"/>
    <n v="128.744"/>
    <s v="Motorola HK250 Universal Bluetooth Headset"/>
    <n v="7"/>
    <n v="0.2"/>
    <n v="-28.967400000000001"/>
  </r>
  <r>
    <s v="CA-2017-108574"/>
    <d v="2017-07-10T00:00:00"/>
    <d v="2017-11-10T00:00:00"/>
    <x v="1"/>
    <s v="MG-18145"/>
    <s v="Mike Gockenbach"/>
    <x v="0"/>
    <s v="United States"/>
    <x v="1"/>
    <x v="1"/>
    <n v="90045"/>
    <x v="1"/>
    <s v="TEC-PH-10000702"/>
    <x v="2"/>
    <s v="Phones"/>
    <n v="79.92"/>
    <s v="Square Credit Card Reader, 4 1/2&quot; x 4 1/2&quot; x 1&quot;, White"/>
    <n v="10"/>
    <n v="0.2"/>
    <n v="26.972999999999999"/>
  </r>
  <r>
    <s v="CA-2017-144589"/>
    <s v="1/20/2017"/>
    <s v="1/25/2017"/>
    <x v="1"/>
    <s v="TM-21010"/>
    <s v="Tamara Manning"/>
    <x v="0"/>
    <s v="United States"/>
    <x v="8"/>
    <x v="1"/>
    <n v="94122"/>
    <x v="1"/>
    <s v="OFF-AR-10003631"/>
    <x v="1"/>
    <s v="Art"/>
    <n v="24.2"/>
    <s v="Staples in misc. colors"/>
    <n v="5"/>
    <n v="0"/>
    <n v="7.9859999999999998"/>
  </r>
  <r>
    <s v="CA-2017-144589"/>
    <s v="1/20/2017"/>
    <s v="1/25/2017"/>
    <x v="1"/>
    <s v="TM-21010"/>
    <s v="Tamara Manning"/>
    <x v="0"/>
    <s v="United States"/>
    <x v="8"/>
    <x v="1"/>
    <n v="94122"/>
    <x v="1"/>
    <s v="TEC-PH-10003072"/>
    <x v="2"/>
    <s v="Phones"/>
    <n v="359.976"/>
    <s v="Panasonic KX-TG9541B DECT 6.0 Digital 2-Line Expandable Cordless Phone With Digital Answering System"/>
    <n v="3"/>
    <n v="0.2"/>
    <n v="130.4913"/>
  </r>
  <r>
    <s v="CA-2017-155985"/>
    <s v="3/23/2017"/>
    <s v="3/25/2017"/>
    <x v="2"/>
    <s v="BE-11335"/>
    <s v="Bill Eplett"/>
    <x v="2"/>
    <s v="United States"/>
    <x v="8"/>
    <x v="1"/>
    <n v="94122"/>
    <x v="1"/>
    <s v="FUR-FU-10000758"/>
    <x v="0"/>
    <s v="Furnishings"/>
    <n v="211.84"/>
    <s v="DAX Natural Wood-Tone Poster Frame"/>
    <n v="8"/>
    <n v="0"/>
    <n v="76.2624"/>
  </r>
  <r>
    <s v="CA-2014-162684"/>
    <d v="2014-01-08T00:00:00"/>
    <d v="2014-06-08T00:00:00"/>
    <x v="1"/>
    <s v="AS-10630"/>
    <s v="Ann Steele"/>
    <x v="2"/>
    <s v="United States"/>
    <x v="10"/>
    <x v="9"/>
    <n v="19120"/>
    <x v="3"/>
    <s v="OFF-FA-10000992"/>
    <x v="1"/>
    <s v="Fasteners"/>
    <n v="5.68"/>
    <s v="Acco Clips to Go Binder Clips, 24 Clips in Two Sizes"/>
    <n v="2"/>
    <n v="0.2"/>
    <n v="1.917"/>
  </r>
  <r>
    <s v="CA-2015-142041"/>
    <d v="2015-07-06T00:00:00"/>
    <d v="2015-09-06T00:00:00"/>
    <x v="0"/>
    <s v="EM-13810"/>
    <s v="Eleni McCrary"/>
    <x v="1"/>
    <s v="United States"/>
    <x v="1"/>
    <x v="1"/>
    <n v="90036"/>
    <x v="1"/>
    <s v="OFF-BI-10004187"/>
    <x v="1"/>
    <s v="Binders"/>
    <n v="7.52"/>
    <s v="3-ring staple pack"/>
    <n v="5"/>
    <n v="0.2"/>
    <n v="2.6320000000000001"/>
  </r>
  <r>
    <s v="CA-2014-151295"/>
    <d v="2014-12-11T00:00:00"/>
    <s v="11/16/2014"/>
    <x v="1"/>
    <s v="JA-15970"/>
    <s v="Joseph Airdo"/>
    <x v="0"/>
    <s v="United States"/>
    <x v="1"/>
    <x v="1"/>
    <n v="90045"/>
    <x v="1"/>
    <s v="OFF-PA-10001947"/>
    <x v="1"/>
    <s v="Paper"/>
    <n v="11.96"/>
    <s v="Xerox 1974"/>
    <n v="2"/>
    <n v="0"/>
    <n v="5.8604000000000003"/>
  </r>
  <r>
    <s v="CA-2014-151295"/>
    <d v="2014-12-11T00:00:00"/>
    <s v="11/16/2014"/>
    <x v="1"/>
    <s v="JA-15970"/>
    <s v="Joseph Airdo"/>
    <x v="0"/>
    <s v="United States"/>
    <x v="1"/>
    <x v="1"/>
    <n v="90045"/>
    <x v="1"/>
    <s v="FUR-TA-10002356"/>
    <x v="0"/>
    <s v="Tables"/>
    <n v="629.06399999999996"/>
    <s v="Bevis Boat-Shaped Conference Table"/>
    <n v="3"/>
    <n v="0.2"/>
    <n v="31.453199999999999"/>
  </r>
  <r>
    <s v="CA-2016-156300"/>
    <s v="12/29/2016"/>
    <d v="2017-02-01T00:00:00"/>
    <x v="1"/>
    <s v="TB-21595"/>
    <s v="Troy Blackwell"/>
    <x v="0"/>
    <s v="United States"/>
    <x v="158"/>
    <x v="6"/>
    <n v="53209"/>
    <x v="2"/>
    <s v="FUR-CH-10001714"/>
    <x v="0"/>
    <s v="Chairs"/>
    <n v="754.45"/>
    <s v="Global Leather &amp; Oak Executive Chair, Burgundy"/>
    <n v="5"/>
    <n v="0"/>
    <n v="60.356000000000002"/>
  </r>
  <r>
    <s v="CA-2015-146087"/>
    <d v="2015-06-07T00:00:00"/>
    <d v="2015-11-07T00:00:00"/>
    <x v="1"/>
    <s v="PP-18955"/>
    <s v="Paul Prost"/>
    <x v="2"/>
    <s v="United States"/>
    <x v="304"/>
    <x v="31"/>
    <n v="1040"/>
    <x v="3"/>
    <s v="FUR-BO-10002824"/>
    <x v="0"/>
    <s v="Bookcases"/>
    <n v="301.95999999999998"/>
    <s v="Bush Mission Pointe Library"/>
    <n v="2"/>
    <n v="0"/>
    <n v="60.392000000000003"/>
  </r>
  <r>
    <s v="CA-2017-168655"/>
    <d v="2017-12-10T00:00:00"/>
    <s v="10/18/2017"/>
    <x v="1"/>
    <s v="ML-18040"/>
    <s v="Michelle Lonsdale"/>
    <x v="1"/>
    <s v="United States"/>
    <x v="305"/>
    <x v="27"/>
    <n v="87105"/>
    <x v="1"/>
    <s v="TEC-AC-10002842"/>
    <x v="2"/>
    <s v="Accessories"/>
    <n v="595"/>
    <s v="WD My Passport Ultra 2TB Portable External Hard Drive"/>
    <n v="5"/>
    <n v="0"/>
    <n v="95.2"/>
  </r>
  <r>
    <s v="CA-2017-168655"/>
    <d v="2017-12-10T00:00:00"/>
    <s v="10/18/2017"/>
    <x v="1"/>
    <s v="ML-18040"/>
    <s v="Michelle Lonsdale"/>
    <x v="1"/>
    <s v="United States"/>
    <x v="305"/>
    <x v="27"/>
    <n v="87105"/>
    <x v="1"/>
    <s v="OFF-BI-10002082"/>
    <x v="1"/>
    <s v="Binders"/>
    <n v="79.872"/>
    <s v="GBC Twin Loop Wire Binding Elements"/>
    <n v="3"/>
    <n v="0.2"/>
    <n v="29.952000000000002"/>
  </r>
  <r>
    <s v="CA-2016-107202"/>
    <s v="5/21/2016"/>
    <s v="5/28/2016"/>
    <x v="1"/>
    <s v="LC-16930"/>
    <s v="Linda Cazamias"/>
    <x v="1"/>
    <s v="United States"/>
    <x v="306"/>
    <x v="33"/>
    <n v="89431"/>
    <x v="1"/>
    <s v="TEC-MA-10000112"/>
    <x v="2"/>
    <s v="Machines"/>
    <n v="2396.4"/>
    <s v="Panasonic KX MB2061 Multifunction Printer"/>
    <n v="10"/>
    <n v="0.2"/>
    <n v="179.73"/>
  </r>
  <r>
    <s v="CA-2017-159597"/>
    <d v="2017-09-11T00:00:00"/>
    <s v="11/14/2017"/>
    <x v="1"/>
    <s v="MC-17590"/>
    <s v="Matt Collister"/>
    <x v="1"/>
    <s v="United States"/>
    <x v="307"/>
    <x v="1"/>
    <n v="92236"/>
    <x v="1"/>
    <s v="OFF-ST-10002289"/>
    <x v="1"/>
    <s v="Storage"/>
    <n v="63.56"/>
    <s v="Safco Wire Cube Shelving System, For Use as 4 or 5 14&quot; Cubes, Black"/>
    <n v="2"/>
    <n v="0"/>
    <n v="3.1779999999999999"/>
  </r>
  <r>
    <s v="CA-2017-159597"/>
    <d v="2017-09-11T00:00:00"/>
    <s v="11/14/2017"/>
    <x v="1"/>
    <s v="MC-17590"/>
    <s v="Matt Collister"/>
    <x v="1"/>
    <s v="United States"/>
    <x v="307"/>
    <x v="1"/>
    <n v="92236"/>
    <x v="1"/>
    <s v="TEC-AC-10004171"/>
    <x v="2"/>
    <s v="Accessories"/>
    <n v="99.99"/>
    <s v="Razer Kraken 7.1 Surround Sound Over Ear USB Gaming Headset"/>
    <n v="1"/>
    <n v="0"/>
    <n v="43.995600000000003"/>
  </r>
  <r>
    <s v="CA-2016-155551"/>
    <s v="4/18/2016"/>
    <s v="4/23/2016"/>
    <x v="1"/>
    <s v="CR-12580"/>
    <s v="Clay Rozendal"/>
    <x v="2"/>
    <s v="United States"/>
    <x v="308"/>
    <x v="10"/>
    <n v="60126"/>
    <x v="2"/>
    <s v="OFF-ST-10003656"/>
    <x v="1"/>
    <s v="Storage"/>
    <n v="230.376"/>
    <s v="Safco Industrial Wire Shelving"/>
    <n v="3"/>
    <n v="0.2"/>
    <n v="-48.954900000000002"/>
  </r>
  <r>
    <s v="CA-2016-155551"/>
    <s v="4/18/2016"/>
    <s v="4/23/2016"/>
    <x v="1"/>
    <s v="CR-12580"/>
    <s v="Clay Rozendal"/>
    <x v="2"/>
    <s v="United States"/>
    <x v="308"/>
    <x v="10"/>
    <n v="60126"/>
    <x v="2"/>
    <s v="OFF-PA-10001560"/>
    <x v="1"/>
    <s v="Paper"/>
    <n v="9.6639999999999997"/>
    <s v="Adams Telephone Message Books, 5 1/4” x 11”"/>
    <n v="2"/>
    <n v="0.2"/>
    <n v="3.2616000000000001"/>
  </r>
  <r>
    <s v="US-2017-147669"/>
    <s v="12/25/2017"/>
    <s v="12/30/2017"/>
    <x v="1"/>
    <s v="SV-20935"/>
    <s v="Susan Vittorini"/>
    <x v="0"/>
    <s v="United States"/>
    <x v="54"/>
    <x v="24"/>
    <n v="45014"/>
    <x v="3"/>
    <s v="TEC-AC-10002473"/>
    <x v="2"/>
    <s v="Accessories"/>
    <n v="158.928"/>
    <s v="Maxell 4.7GB DVD-R"/>
    <n v="7"/>
    <n v="0.2"/>
    <n v="41.718600000000002"/>
  </r>
  <r>
    <s v="US-2017-147669"/>
    <s v="12/25/2017"/>
    <s v="12/30/2017"/>
    <x v="1"/>
    <s v="SV-20935"/>
    <s v="Susan Vittorini"/>
    <x v="0"/>
    <s v="United States"/>
    <x v="54"/>
    <x v="24"/>
    <n v="45014"/>
    <x v="3"/>
    <s v="OFF-BI-10000632"/>
    <x v="1"/>
    <s v="Binders"/>
    <n v="13.023"/>
    <s v="Satellite Sectional Post Binders"/>
    <n v="1"/>
    <n v="0.7"/>
    <n v="-10.4184"/>
  </r>
  <r>
    <s v="US-2017-147669"/>
    <s v="12/25/2017"/>
    <s v="12/30/2017"/>
    <x v="1"/>
    <s v="SV-20935"/>
    <s v="Susan Vittorini"/>
    <x v="0"/>
    <s v="United States"/>
    <x v="54"/>
    <x v="24"/>
    <n v="45014"/>
    <x v="3"/>
    <s v="FUR-TA-10002645"/>
    <x v="0"/>
    <s v="Tables"/>
    <n v="273.06"/>
    <s v="Hon Rectangular Conference Tables"/>
    <n v="2"/>
    <n v="0.4"/>
    <n v="-104.673"/>
  </r>
  <r>
    <s v="US-2017-147669"/>
    <s v="12/25/2017"/>
    <s v="12/30/2017"/>
    <x v="1"/>
    <s v="SV-20935"/>
    <s v="Susan Vittorini"/>
    <x v="0"/>
    <s v="United States"/>
    <x v="54"/>
    <x v="24"/>
    <n v="45014"/>
    <x v="3"/>
    <s v="OFF-FA-10002975"/>
    <x v="1"/>
    <s v="Fasteners"/>
    <n v="39.311999999999998"/>
    <s v="Staples"/>
    <n v="13"/>
    <n v="0.2"/>
    <n v="12.776400000000001"/>
  </r>
  <r>
    <s v="CA-2016-169922"/>
    <d v="2016-11-06T00:00:00"/>
    <s v="6/17/2016"/>
    <x v="1"/>
    <s v="MZ-17515"/>
    <s v="Mary Zewe"/>
    <x v="1"/>
    <s v="United States"/>
    <x v="81"/>
    <x v="5"/>
    <n v="76017"/>
    <x v="2"/>
    <s v="OFF-BI-10003784"/>
    <x v="1"/>
    <s v="Binders"/>
    <n v="1.3440000000000001"/>
    <s v="Computer Printout Index Tabs"/>
    <n v="4"/>
    <n v="0.8"/>
    <n v="-2.1503999999999999"/>
  </r>
  <r>
    <s v="CA-2016-169922"/>
    <d v="2016-11-06T00:00:00"/>
    <s v="6/17/2016"/>
    <x v="1"/>
    <s v="MZ-17515"/>
    <s v="Mary Zewe"/>
    <x v="1"/>
    <s v="United States"/>
    <x v="81"/>
    <x v="5"/>
    <n v="76017"/>
    <x v="2"/>
    <s v="OFF-BI-10001617"/>
    <x v="1"/>
    <s v="Binders"/>
    <n v="8.2720000000000002"/>
    <s v="GBC Wire Binding Combs"/>
    <n v="4"/>
    <n v="0.8"/>
    <n v="-13.6488"/>
  </r>
  <r>
    <s v="CA-2016-169922"/>
    <d v="2016-11-06T00:00:00"/>
    <s v="6/17/2016"/>
    <x v="1"/>
    <s v="MZ-17515"/>
    <s v="Mary Zewe"/>
    <x v="1"/>
    <s v="United States"/>
    <x v="81"/>
    <x v="5"/>
    <n v="76017"/>
    <x v="2"/>
    <s v="FUR-FU-10004415"/>
    <x v="0"/>
    <s v="Furnishings"/>
    <n v="12.544"/>
    <s v="Stacking Tray, Side-Loading, Legal, Smoke"/>
    <n v="7"/>
    <n v="0.6"/>
    <n v="-9.0944000000000003"/>
  </r>
  <r>
    <s v="CA-2017-100748"/>
    <s v="5/13/2017"/>
    <s v="5/20/2017"/>
    <x v="1"/>
    <s v="RB-19795"/>
    <s v="Ross Baird"/>
    <x v="2"/>
    <s v="United States"/>
    <x v="8"/>
    <x v="1"/>
    <n v="94110"/>
    <x v="1"/>
    <s v="OFF-LA-10000240"/>
    <x v="1"/>
    <s v="Labels"/>
    <n v="58.48"/>
    <s v="Self-Adhesive Address Labels for Typewriters by Universal"/>
    <n v="8"/>
    <n v="0"/>
    <n v="27.485600000000002"/>
  </r>
  <r>
    <s v="CA-2017-129805"/>
    <s v="12/28/2017"/>
    <d v="2018-02-01T00:00:00"/>
    <x v="1"/>
    <s v="HM-14860"/>
    <s v="Harry Marie"/>
    <x v="1"/>
    <s v="United States"/>
    <x v="4"/>
    <x v="4"/>
    <n v="98103"/>
    <x v="1"/>
    <s v="FUR-FU-10001935"/>
    <x v="0"/>
    <s v="Furnishings"/>
    <n v="7.4"/>
    <s v="3M Hangers With Command Adhesive"/>
    <n v="2"/>
    <n v="0"/>
    <n v="3.0339999999999998"/>
  </r>
  <r>
    <s v="CA-2014-148586"/>
    <s v="3/25/2014"/>
    <d v="2014-01-04T00:00:00"/>
    <x v="1"/>
    <s v="AZ-10750"/>
    <s v="Annie Zypern"/>
    <x v="0"/>
    <s v="United States"/>
    <x v="20"/>
    <x v="15"/>
    <n v="10009"/>
    <x v="3"/>
    <s v="FUR-CH-10002439"/>
    <x v="0"/>
    <s v="Chairs"/>
    <n v="366.786"/>
    <s v="Iceberg Nesting Folding Chair, 19w x 6d x 43h"/>
    <n v="7"/>
    <n v="0.1"/>
    <n v="65.206400000000002"/>
  </r>
  <r>
    <s v="US-2017-112613"/>
    <s v="5/28/2017"/>
    <d v="2017-01-06T00:00:00"/>
    <x v="1"/>
    <s v="JH-15910"/>
    <s v="Jonathan Howell"/>
    <x v="0"/>
    <s v="United States"/>
    <x v="12"/>
    <x v="5"/>
    <n v="77070"/>
    <x v="2"/>
    <s v="TEC-PH-10001536"/>
    <x v="2"/>
    <s v="Phones"/>
    <n v="54.368000000000002"/>
    <s v="Spigen Samsung Galaxy S5 Case Wallet"/>
    <n v="4"/>
    <n v="0.2"/>
    <n v="4.0776000000000003"/>
  </r>
  <r>
    <s v="CA-2015-154746"/>
    <s v="11/14/2015"/>
    <s v="11/17/2015"/>
    <x v="2"/>
    <s v="PJ-18835"/>
    <s v="Patrick Jones"/>
    <x v="1"/>
    <s v="United States"/>
    <x v="24"/>
    <x v="17"/>
    <n v="22153"/>
    <x v="0"/>
    <s v="OFF-EN-10001532"/>
    <x v="1"/>
    <s v="Envelopes"/>
    <n v="33.96"/>
    <s v="Brown Kraft Recycled Envelopes"/>
    <n v="2"/>
    <n v="0"/>
    <n v="16.98"/>
  </r>
  <r>
    <s v="CA-2015-154746"/>
    <s v="11/14/2015"/>
    <s v="11/17/2015"/>
    <x v="2"/>
    <s v="PJ-18835"/>
    <s v="Patrick Jones"/>
    <x v="1"/>
    <s v="United States"/>
    <x v="24"/>
    <x v="17"/>
    <n v="22153"/>
    <x v="0"/>
    <s v="OFF-AP-10003057"/>
    <x v="1"/>
    <s v="Appliances"/>
    <n v="826.11"/>
    <s v="Honeywell Enviracaire Portable HEPA Air Cleaner for 16' x 20' Room"/>
    <n v="3"/>
    <n v="0"/>
    <n v="322.18290000000002"/>
  </r>
  <r>
    <s v="CA-2017-140053"/>
    <d v="2017-03-07T00:00:00"/>
    <d v="2017-10-07T00:00:00"/>
    <x v="1"/>
    <s v="CA-12265"/>
    <s v="Christina Anderson"/>
    <x v="0"/>
    <s v="United States"/>
    <x v="168"/>
    <x v="27"/>
    <n v="87401"/>
    <x v="1"/>
    <s v="FUR-FU-10003708"/>
    <x v="0"/>
    <s v="Furnishings"/>
    <n v="545.85"/>
    <s v="Tenex Traditional Chairmats for Medium Pile Carpet, Standard Lip, 36&quot; x 48&quot;"/>
    <n v="9"/>
    <n v="0"/>
    <n v="114.6285"/>
  </r>
  <r>
    <s v="CA-2014-164210"/>
    <s v="11/18/2014"/>
    <s v="11/20/2014"/>
    <x v="0"/>
    <s v="PW-19240"/>
    <s v="Pierre Wener"/>
    <x v="0"/>
    <s v="United States"/>
    <x v="103"/>
    <x v="22"/>
    <n v="80027"/>
    <x v="1"/>
    <s v="FUR-TA-10000849"/>
    <x v="0"/>
    <s v="Tables"/>
    <n v="145.97999999999999"/>
    <s v="Bevis Rectangular Conference Tables"/>
    <n v="2"/>
    <n v="0.5"/>
    <n v="-99.266400000000004"/>
  </r>
  <r>
    <s v="CA-2014-164210"/>
    <s v="11/18/2014"/>
    <s v="11/20/2014"/>
    <x v="0"/>
    <s v="PW-19240"/>
    <s v="Pierre Wener"/>
    <x v="0"/>
    <s v="United States"/>
    <x v="103"/>
    <x v="22"/>
    <n v="80027"/>
    <x v="1"/>
    <s v="OFF-PA-10002259"/>
    <x v="1"/>
    <s v="Paper"/>
    <n v="35.808"/>
    <s v="Geographics Note Cards, Blank, White, 8 1/2&quot; x 11&quot;"/>
    <n v="4"/>
    <n v="0.2"/>
    <n v="12.5328"/>
  </r>
  <r>
    <s v="CA-2017-139948"/>
    <s v="7/17/2017"/>
    <s v="7/22/2017"/>
    <x v="1"/>
    <s v="SW-20455"/>
    <s v="Shaun Weien"/>
    <x v="0"/>
    <s v="United States"/>
    <x v="67"/>
    <x v="2"/>
    <n v="33614"/>
    <x v="0"/>
    <s v="FUR-FU-10002597"/>
    <x v="0"/>
    <s v="Furnishings"/>
    <n v="7.9039999999999999"/>
    <s v="C-Line Magnetic Cubicle Keepers, Clear Polypropylene"/>
    <n v="2"/>
    <n v="0.2"/>
    <n v="2.1736"/>
  </r>
  <r>
    <s v="CA-2016-146934"/>
    <s v="5/22/2016"/>
    <s v="5/27/2016"/>
    <x v="1"/>
    <s v="AF-10870"/>
    <s v="Art Ferguson"/>
    <x v="0"/>
    <s v="United States"/>
    <x v="309"/>
    <x v="30"/>
    <n v="7055"/>
    <x v="3"/>
    <s v="TEC-PH-10004614"/>
    <x v="2"/>
    <s v="Phones"/>
    <n v="345"/>
    <s v="AT&amp;T 841000 Phone"/>
    <n v="5"/>
    <n v="0"/>
    <n v="86.25"/>
  </r>
  <r>
    <s v="CA-2016-146934"/>
    <s v="5/22/2016"/>
    <s v="5/27/2016"/>
    <x v="1"/>
    <s v="AF-10870"/>
    <s v="Art Ferguson"/>
    <x v="0"/>
    <s v="United States"/>
    <x v="309"/>
    <x v="30"/>
    <n v="7055"/>
    <x v="3"/>
    <s v="FUR-TA-10003748"/>
    <x v="0"/>
    <s v="Tables"/>
    <n v="174.286"/>
    <s v="Bevis 36 x 72 Conference Tables"/>
    <n v="2"/>
    <n v="0.3"/>
    <n v="-19.918399999999998"/>
  </r>
  <r>
    <s v="CA-2016-146934"/>
    <s v="5/22/2016"/>
    <s v="5/27/2016"/>
    <x v="1"/>
    <s v="AF-10870"/>
    <s v="Art Ferguson"/>
    <x v="0"/>
    <s v="United States"/>
    <x v="309"/>
    <x v="30"/>
    <n v="7055"/>
    <x v="3"/>
    <s v="OFF-AP-10003217"/>
    <x v="1"/>
    <s v="Appliances"/>
    <n v="662.84"/>
    <s v="Eureka Sanitaire  Commercial Upright"/>
    <n v="4"/>
    <n v="0"/>
    <n v="172.33840000000001"/>
  </r>
  <r>
    <s v="CA-2016-146934"/>
    <s v="5/22/2016"/>
    <s v="5/27/2016"/>
    <x v="1"/>
    <s v="AF-10870"/>
    <s v="Art Ferguson"/>
    <x v="0"/>
    <s v="United States"/>
    <x v="309"/>
    <x v="30"/>
    <n v="7055"/>
    <x v="3"/>
    <s v="TEC-AC-10002399"/>
    <x v="2"/>
    <s v="Accessories"/>
    <n v="95.1"/>
    <s v="SanDisk Cruzer 32 GB USB Flash Drive"/>
    <n v="5"/>
    <n v="0"/>
    <n v="30.431999999999999"/>
  </r>
  <r>
    <s v="CA-2016-146934"/>
    <s v="5/22/2016"/>
    <s v="5/27/2016"/>
    <x v="1"/>
    <s v="AF-10870"/>
    <s v="Art Ferguson"/>
    <x v="0"/>
    <s v="United States"/>
    <x v="309"/>
    <x v="30"/>
    <n v="7055"/>
    <x v="3"/>
    <s v="OFF-EN-10002973"/>
    <x v="1"/>
    <s v="Envelopes"/>
    <n v="26.88"/>
    <s v="Ampad #10 Peel &amp; Seel Holiday Envelopes"/>
    <n v="6"/>
    <n v="0"/>
    <n v="12.9024"/>
  </r>
  <r>
    <s v="CA-2016-146934"/>
    <s v="5/22/2016"/>
    <s v="5/27/2016"/>
    <x v="1"/>
    <s v="AF-10870"/>
    <s v="Art Ferguson"/>
    <x v="0"/>
    <s v="United States"/>
    <x v="309"/>
    <x v="30"/>
    <n v="7055"/>
    <x v="3"/>
    <s v="TEC-PH-10001336"/>
    <x v="2"/>
    <s v="Phones"/>
    <n v="257.98"/>
    <s v="Digium D40 VoIP phone"/>
    <n v="2"/>
    <n v="0"/>
    <n v="74.8142"/>
  </r>
  <r>
    <s v="CA-2015-100573"/>
    <s v="9/25/2015"/>
    <d v="2015-01-10T00:00:00"/>
    <x v="1"/>
    <s v="AM-10705"/>
    <s v="Anne McFarland"/>
    <x v="0"/>
    <s v="United States"/>
    <x v="1"/>
    <x v="1"/>
    <n v="90004"/>
    <x v="1"/>
    <s v="OFF-EN-10000461"/>
    <x v="1"/>
    <s v="Envelopes"/>
    <n v="17.48"/>
    <s v="#10- 4 1/8&quot; x 9 1/2&quot; Recycled Envelopes"/>
    <n v="2"/>
    <n v="0"/>
    <n v="8.2156000000000002"/>
  </r>
  <r>
    <s v="CA-2016-119165"/>
    <s v="10/31/2016"/>
    <d v="2016-06-11T00:00:00"/>
    <x v="1"/>
    <s v="BD-11320"/>
    <s v="Bill Donatelli"/>
    <x v="0"/>
    <s v="United States"/>
    <x v="10"/>
    <x v="9"/>
    <n v="19143"/>
    <x v="3"/>
    <s v="FUR-CH-10000988"/>
    <x v="0"/>
    <s v="Chairs"/>
    <n v="492.83499999999998"/>
    <s v="Hon Olson Stacker Stools"/>
    <n v="5"/>
    <n v="0.3"/>
    <n v="-14.081"/>
  </r>
  <r>
    <s v="CA-2015-128027"/>
    <s v="9/14/2015"/>
    <s v="9/17/2015"/>
    <x v="0"/>
    <s v="CM-12385"/>
    <s v="Christopher Martinez"/>
    <x v="0"/>
    <s v="United States"/>
    <x v="310"/>
    <x v="20"/>
    <n v="29406"/>
    <x v="0"/>
    <s v="OFF-ST-10001809"/>
    <x v="1"/>
    <s v="Storage"/>
    <n v="269.49"/>
    <s v="Fellowes Officeware Wire Shelving"/>
    <n v="3"/>
    <n v="0"/>
    <n v="5.3898000000000001"/>
  </r>
  <r>
    <s v="CA-2016-140207"/>
    <d v="2016-05-11T00:00:00"/>
    <d v="2016-10-11T00:00:00"/>
    <x v="1"/>
    <s v="CS-12400"/>
    <s v="Christopher Schild"/>
    <x v="2"/>
    <s v="United States"/>
    <x v="49"/>
    <x v="1"/>
    <n v="95123"/>
    <x v="1"/>
    <s v="OFF-BI-10003963"/>
    <x v="1"/>
    <s v="Binders"/>
    <n v="29.12"/>
    <s v="Cardinal Holdit Data Disk Pockets"/>
    <n v="5"/>
    <n v="0.2"/>
    <n v="9.8279999999999994"/>
  </r>
  <r>
    <s v="CA-2017-140949"/>
    <s v="3/17/2017"/>
    <s v="3/22/2017"/>
    <x v="0"/>
    <s v="DB-13405"/>
    <s v="Denny Blanton"/>
    <x v="0"/>
    <s v="United States"/>
    <x v="20"/>
    <x v="15"/>
    <n v="10011"/>
    <x v="3"/>
    <s v="OFF-LA-10000081"/>
    <x v="1"/>
    <s v="Labels"/>
    <n v="18.75"/>
    <s v="Avery 496"/>
    <n v="5"/>
    <n v="0"/>
    <n v="9"/>
  </r>
  <r>
    <s v="CA-2017-140949"/>
    <s v="3/17/2017"/>
    <s v="3/22/2017"/>
    <x v="0"/>
    <s v="DB-13405"/>
    <s v="Denny Blanton"/>
    <x v="0"/>
    <s v="United States"/>
    <x v="20"/>
    <x v="15"/>
    <n v="10011"/>
    <x v="3"/>
    <s v="TEC-PH-10000149"/>
    <x v="2"/>
    <s v="Phones"/>
    <n v="119.7"/>
    <s v="Cisco SPA525G2 IP Phone - Wireless"/>
    <n v="6"/>
    <n v="0"/>
    <n v="31.122"/>
  </r>
  <r>
    <s v="CA-2017-140949"/>
    <s v="3/17/2017"/>
    <s v="3/22/2017"/>
    <x v="0"/>
    <s v="DB-13405"/>
    <s v="Denny Blanton"/>
    <x v="0"/>
    <s v="United States"/>
    <x v="20"/>
    <x v="15"/>
    <n v="10011"/>
    <x v="3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7-140949"/>
    <s v="3/17/2017"/>
    <s v="3/22/2017"/>
    <x v="0"/>
    <s v="DB-13405"/>
    <s v="Denny Blanton"/>
    <x v="0"/>
    <s v="United States"/>
    <x v="20"/>
    <x v="15"/>
    <n v="10011"/>
    <x v="3"/>
    <s v="TEC-AC-10002399"/>
    <x v="2"/>
    <s v="Accessories"/>
    <n v="57.06"/>
    <s v="SanDisk Cruzer 32 GB USB Flash Drive"/>
    <n v="3"/>
    <n v="0"/>
    <n v="18.2592"/>
  </r>
  <r>
    <s v="CA-2017-140949"/>
    <s v="3/17/2017"/>
    <s v="3/22/2017"/>
    <x v="0"/>
    <s v="DB-13405"/>
    <s v="Denny Blanton"/>
    <x v="0"/>
    <s v="United States"/>
    <x v="20"/>
    <x v="15"/>
    <n v="10011"/>
    <x v="3"/>
    <s v="TEC-AC-10003038"/>
    <x v="2"/>
    <s v="Accessories"/>
    <n v="71.599999999999994"/>
    <s v="Kingston Digital DataTraveler 16GB USB 2.0"/>
    <n v="8"/>
    <n v="0"/>
    <n v="13.603999999999999"/>
  </r>
  <r>
    <s v="CA-2017-140949"/>
    <s v="3/17/2017"/>
    <s v="3/22/2017"/>
    <x v="0"/>
    <s v="DB-13405"/>
    <s v="Denny Blanton"/>
    <x v="0"/>
    <s v="United States"/>
    <x v="20"/>
    <x v="15"/>
    <n v="10011"/>
    <x v="3"/>
    <s v="OFF-ST-10000344"/>
    <x v="1"/>
    <s v="Storage"/>
    <n v="107.44"/>
    <s v="Neat Ideas Personal Hanging Folder Files, Black"/>
    <n v="8"/>
    <n v="0"/>
    <n v="27.9344"/>
  </r>
  <r>
    <s v="CA-2017-140949"/>
    <s v="3/17/2017"/>
    <s v="3/22/2017"/>
    <x v="0"/>
    <s v="DB-13405"/>
    <s v="Denny Blanton"/>
    <x v="0"/>
    <s v="United States"/>
    <x v="20"/>
    <x v="15"/>
    <n v="10011"/>
    <x v="3"/>
    <s v="OFF-LA-10004093"/>
    <x v="1"/>
    <s v="Labels"/>
    <n v="7.31"/>
    <s v="Avery 486"/>
    <n v="1"/>
    <n v="0"/>
    <n v="3.4357000000000002"/>
  </r>
  <r>
    <s v="CA-2017-140949"/>
    <s v="3/17/2017"/>
    <s v="3/22/2017"/>
    <x v="0"/>
    <s v="DB-13405"/>
    <s v="Denny Blanton"/>
    <x v="0"/>
    <s v="United States"/>
    <x v="20"/>
    <x v="15"/>
    <n v="10011"/>
    <x v="3"/>
    <s v="OFF-AR-10001683"/>
    <x v="1"/>
    <s v="Art"/>
    <n v="59.1"/>
    <s v="Lumber Crayons"/>
    <n v="6"/>
    <n v="0"/>
    <n v="22.457999999999998"/>
  </r>
  <r>
    <s v="CA-2017-140949"/>
    <s v="3/17/2017"/>
    <s v="3/22/2017"/>
    <x v="0"/>
    <s v="DB-13405"/>
    <s v="Denny Blanton"/>
    <x v="0"/>
    <s v="United States"/>
    <x v="20"/>
    <x v="15"/>
    <n v="10011"/>
    <x v="3"/>
    <s v="OFF-ST-10003455"/>
    <x v="1"/>
    <s v="Storage"/>
    <n v="46.53"/>
    <s v="Tenex File Box, Personal Filing Tote with Lid, Black"/>
    <n v="3"/>
    <n v="0"/>
    <n v="12.097799999999999"/>
  </r>
  <r>
    <s v="CA-2017-138548"/>
    <s v="8/15/2017"/>
    <s v="8/21/2017"/>
    <x v="1"/>
    <s v="JG-15160"/>
    <s v="James Galang"/>
    <x v="0"/>
    <s v="United States"/>
    <x v="135"/>
    <x v="30"/>
    <n v="7060"/>
    <x v="3"/>
    <s v="OFF-AP-10002578"/>
    <x v="1"/>
    <s v="Appliances"/>
    <n v="97.84"/>
    <s v="Fellowes Premier Superior Surge Suppressor, 10-Outlet, With Phone and Remote"/>
    <n v="2"/>
    <n v="0"/>
    <n v="25.438400000000001"/>
  </r>
  <r>
    <s v="CA-2015-142419"/>
    <d v="2015-11-07T00:00:00"/>
    <s v="7/13/2015"/>
    <x v="0"/>
    <s v="SC-20380"/>
    <s v="Shahid Collister"/>
    <x v="0"/>
    <s v="United States"/>
    <x v="4"/>
    <x v="4"/>
    <n v="98115"/>
    <x v="1"/>
    <s v="OFF-PA-10001763"/>
    <x v="1"/>
    <s v="Paper"/>
    <n v="29.97"/>
    <s v="Xerox 1896"/>
    <n v="3"/>
    <n v="0"/>
    <n v="13.486499999999999"/>
  </r>
  <r>
    <s v="CA-2015-142419"/>
    <d v="2015-11-07T00:00:00"/>
    <s v="7/13/2015"/>
    <x v="0"/>
    <s v="SC-20380"/>
    <s v="Shahid Collister"/>
    <x v="0"/>
    <s v="United States"/>
    <x v="4"/>
    <x v="4"/>
    <n v="98115"/>
    <x v="1"/>
    <s v="OFF-BI-10001597"/>
    <x v="1"/>
    <s v="Binders"/>
    <n v="98.352000000000004"/>
    <s v="Wilson Jones Ledger-Size, Piano-Hinge Binder, 2&quot;, Blue"/>
    <n v="3"/>
    <n v="0.2"/>
    <n v="34.423200000000001"/>
  </r>
  <r>
    <s v="CA-2017-148691"/>
    <d v="2017-03-12T00:00:00"/>
    <d v="2017-09-12T00:00:00"/>
    <x v="1"/>
    <s v="CS-12460"/>
    <s v="Chuck Sachs"/>
    <x v="0"/>
    <s v="United States"/>
    <x v="20"/>
    <x v="15"/>
    <n v="10009"/>
    <x v="3"/>
    <s v="OFF-BI-10001524"/>
    <x v="1"/>
    <s v="Binders"/>
    <n v="83.92"/>
    <s v="GBC Premium Transparent Covers with Diagonal Lined Pattern"/>
    <n v="5"/>
    <n v="0.2"/>
    <n v="29.372"/>
  </r>
  <r>
    <s v="CA-2017-148691"/>
    <d v="2017-03-12T00:00:00"/>
    <d v="2017-09-12T00:00:00"/>
    <x v="1"/>
    <s v="CS-12460"/>
    <s v="Chuck Sachs"/>
    <x v="0"/>
    <s v="United States"/>
    <x v="20"/>
    <x v="15"/>
    <n v="10009"/>
    <x v="3"/>
    <s v="OFF-BI-10001553"/>
    <x v="1"/>
    <s v="Binders"/>
    <n v="14.624000000000001"/>
    <s v="SpineVue Locking Slant-D Ring Binders by Cardinal"/>
    <n v="2"/>
    <n v="0.2"/>
    <n v="5.1184000000000003"/>
  </r>
  <r>
    <s v="CA-2017-148691"/>
    <d v="2017-03-12T00:00:00"/>
    <d v="2017-09-12T00:00:00"/>
    <x v="1"/>
    <s v="CS-12460"/>
    <s v="Chuck Sachs"/>
    <x v="0"/>
    <s v="United States"/>
    <x v="20"/>
    <x v="15"/>
    <n v="10009"/>
    <x v="3"/>
    <s v="TEC-PH-10000576"/>
    <x v="2"/>
    <s v="Phones"/>
    <n v="136.99"/>
    <s v="AT&amp;T 1080 Corded phone"/>
    <n v="1"/>
    <n v="0"/>
    <n v="36.987299999999998"/>
  </r>
  <r>
    <s v="CA-2017-148691"/>
    <d v="2017-03-12T00:00:00"/>
    <d v="2017-09-12T00:00:00"/>
    <x v="1"/>
    <s v="CS-12460"/>
    <s v="Chuck Sachs"/>
    <x v="0"/>
    <s v="United States"/>
    <x v="20"/>
    <x v="15"/>
    <n v="10009"/>
    <x v="3"/>
    <s v="OFF-LA-10001317"/>
    <x v="1"/>
    <s v="Labels"/>
    <n v="3.15"/>
    <s v="Avery 520"/>
    <n v="1"/>
    <n v="0"/>
    <n v="1.512"/>
  </r>
  <r>
    <s v="CA-2017-128755"/>
    <d v="2017-04-05T00:00:00"/>
    <d v="2017-08-05T00:00:00"/>
    <x v="1"/>
    <s v="MK-18160"/>
    <s v="Mike Kennedy"/>
    <x v="0"/>
    <s v="United States"/>
    <x v="311"/>
    <x v="17"/>
    <n v="23602"/>
    <x v="0"/>
    <s v="OFF-PA-10000726"/>
    <x v="1"/>
    <s v="Paper"/>
    <n v="9.11"/>
    <s v="Black Print Carbonless Snap-Off Rapid Letter, 8 1/2&quot; x 7&quot;"/>
    <n v="1"/>
    <n v="0"/>
    <n v="4.0994999999999999"/>
  </r>
  <r>
    <s v="CA-2017-128755"/>
    <d v="2017-04-05T00:00:00"/>
    <d v="2017-08-05T00:00:00"/>
    <x v="1"/>
    <s v="MK-18160"/>
    <s v="Mike Kennedy"/>
    <x v="0"/>
    <s v="United States"/>
    <x v="311"/>
    <x v="17"/>
    <n v="23602"/>
    <x v="0"/>
    <s v="OFF-ST-10003306"/>
    <x v="1"/>
    <s v="Storage"/>
    <n v="571.44000000000005"/>
    <s v="Letter Size Cart"/>
    <n v="4"/>
    <n v="0"/>
    <n v="165.7176"/>
  </r>
  <r>
    <s v="CA-2017-128755"/>
    <d v="2017-04-05T00:00:00"/>
    <d v="2017-08-05T00:00:00"/>
    <x v="1"/>
    <s v="MK-18160"/>
    <s v="Mike Kennedy"/>
    <x v="0"/>
    <s v="United States"/>
    <x v="311"/>
    <x v="17"/>
    <n v="23602"/>
    <x v="0"/>
    <s v="OFF-PA-10004983"/>
    <x v="1"/>
    <s v="Paper"/>
    <n v="32.4"/>
    <s v="Xerox 23"/>
    <n v="5"/>
    <n v="0"/>
    <n v="15.552"/>
  </r>
  <r>
    <s v="CA-2017-128755"/>
    <d v="2017-04-05T00:00:00"/>
    <d v="2017-08-05T00:00:00"/>
    <x v="1"/>
    <s v="MK-18160"/>
    <s v="Mike Kennedy"/>
    <x v="0"/>
    <s v="United States"/>
    <x v="311"/>
    <x v="17"/>
    <n v="23602"/>
    <x v="0"/>
    <s v="OFF-ST-10001291"/>
    <x v="1"/>
    <s v="Storage"/>
    <n v="16.91"/>
    <s v="Tenex Personal Self-Stacking Standard File Box, Black/Gray"/>
    <n v="1"/>
    <n v="0"/>
    <n v="4.5656999999999996"/>
  </r>
  <r>
    <s v="US-2016-135923"/>
    <s v="1/22/2016"/>
    <s v="1/28/2016"/>
    <x v="1"/>
    <s v="CM-11935"/>
    <s v="Carlos Meador"/>
    <x v="0"/>
    <s v="United States"/>
    <x v="115"/>
    <x v="3"/>
    <n v="28314"/>
    <x v="0"/>
    <s v="FUR-FU-10002107"/>
    <x v="0"/>
    <s v="Furnishings"/>
    <n v="14.272"/>
    <s v="Eldon Pizzaz Desk Accessories"/>
    <n v="8"/>
    <n v="0.2"/>
    <n v="4.2816000000000001"/>
  </r>
  <r>
    <s v="US-2016-135923"/>
    <s v="1/22/2016"/>
    <s v="1/28/2016"/>
    <x v="1"/>
    <s v="CM-11935"/>
    <s v="Carlos Meador"/>
    <x v="0"/>
    <s v="United States"/>
    <x v="115"/>
    <x v="3"/>
    <n v="28314"/>
    <x v="0"/>
    <s v="FUR-BO-10002213"/>
    <x v="0"/>
    <s v="Bookcases"/>
    <n v="451.13600000000002"/>
    <s v="Sauder Forest Hills Library, Woodland Oak Finish"/>
    <n v="4"/>
    <n v="0.2"/>
    <n v="-67.670400000000001"/>
  </r>
  <r>
    <s v="US-2016-135923"/>
    <s v="1/22/2016"/>
    <s v="1/28/2016"/>
    <x v="1"/>
    <s v="CM-11935"/>
    <s v="Carlos Meador"/>
    <x v="0"/>
    <s v="United States"/>
    <x v="115"/>
    <x v="3"/>
    <n v="28314"/>
    <x v="0"/>
    <s v="OFF-AP-10000692"/>
    <x v="1"/>
    <s v="Appliances"/>
    <n v="64.864000000000004"/>
    <s v="Fellowes Mighty 8 Compact Surge Protector"/>
    <n v="4"/>
    <n v="0.2"/>
    <n v="6.4863999999999997"/>
  </r>
  <r>
    <s v="CA-2016-114972"/>
    <d v="2016-03-11T00:00:00"/>
    <d v="2016-06-11T00:00:00"/>
    <x v="2"/>
    <s v="PF-19225"/>
    <s v="Phillip Flathmann"/>
    <x v="0"/>
    <s v="United States"/>
    <x v="1"/>
    <x v="1"/>
    <n v="90032"/>
    <x v="1"/>
    <s v="FUR-CH-10001190"/>
    <x v="0"/>
    <s v="Chairs"/>
    <n v="217.584"/>
    <s v="Global Deluxe High-Back Office Chair in Storm"/>
    <n v="2"/>
    <n v="0.2"/>
    <n v="-29.9178"/>
  </r>
  <r>
    <s v="CA-2016-114972"/>
    <d v="2016-03-11T00:00:00"/>
    <d v="2016-06-11T00:00:00"/>
    <x v="2"/>
    <s v="PF-19225"/>
    <s v="Phillip Flathmann"/>
    <x v="0"/>
    <s v="United States"/>
    <x v="1"/>
    <x v="1"/>
    <n v="90032"/>
    <x v="1"/>
    <s v="TEC-AC-10000682"/>
    <x v="2"/>
    <s v="Accessories"/>
    <n v="82.95"/>
    <s v="Kensington K72356US Mouse-in-a-Box USB Desktop Mouse"/>
    <n v="5"/>
    <n v="0"/>
    <n v="29.032499999999999"/>
  </r>
  <r>
    <s v="CA-2016-114972"/>
    <d v="2016-03-11T00:00:00"/>
    <d v="2016-06-11T00:00:00"/>
    <x v="2"/>
    <s v="PF-19225"/>
    <s v="Phillip Flathmann"/>
    <x v="0"/>
    <s v="United States"/>
    <x v="1"/>
    <x v="1"/>
    <n v="90032"/>
    <x v="1"/>
    <s v="OFF-LA-10004545"/>
    <x v="1"/>
    <s v="Labels"/>
    <n v="87.71"/>
    <s v="Avery 50"/>
    <n v="7"/>
    <n v="0"/>
    <n v="41.223700000000001"/>
  </r>
  <r>
    <s v="CA-2016-114972"/>
    <d v="2016-03-11T00:00:00"/>
    <d v="2016-06-11T00:00:00"/>
    <x v="2"/>
    <s v="PF-19225"/>
    <s v="Phillip Flathmann"/>
    <x v="0"/>
    <s v="United States"/>
    <x v="1"/>
    <x v="1"/>
    <n v="90032"/>
    <x v="1"/>
    <s v="OFF-AP-10003057"/>
    <x v="1"/>
    <s v="Appliances"/>
    <n v="1101.48"/>
    <s v="Honeywell Enviracaire Portable HEPA Air Cleaner for 16' x 20' Room"/>
    <n v="4"/>
    <n v="0"/>
    <n v="429.5772"/>
  </r>
  <r>
    <s v="CA-2017-102750"/>
    <d v="2017-04-09T00:00:00"/>
    <d v="2017-08-09T00:00:00"/>
    <x v="0"/>
    <s v="GM-14695"/>
    <s v="Greg Maxwell"/>
    <x v="1"/>
    <s v="United States"/>
    <x v="1"/>
    <x v="1"/>
    <n v="90036"/>
    <x v="1"/>
    <s v="FUR-TA-10000198"/>
    <x v="0"/>
    <s v="Tables"/>
    <n v="1322.3520000000001"/>
    <s v="Chromcraft Bull-Nose Wood Oval Conference Tables &amp; Bases"/>
    <n v="3"/>
    <n v="0.2"/>
    <n v="-99.176400000000001"/>
  </r>
  <r>
    <s v="CA-2014-145212"/>
    <s v="9/13/2014"/>
    <s v="9/19/2014"/>
    <x v="1"/>
    <s v="DC-12850"/>
    <s v="Dan Campbell"/>
    <x v="0"/>
    <s v="United States"/>
    <x v="20"/>
    <x v="15"/>
    <n v="10011"/>
    <x v="3"/>
    <s v="OFF-AR-10002833"/>
    <x v="1"/>
    <s v="Art"/>
    <n v="5.46"/>
    <s v="Newell 322"/>
    <n v="3"/>
    <n v="0"/>
    <n v="1.4742"/>
  </r>
  <r>
    <s v="CA-2017-141992"/>
    <s v="6/19/2017"/>
    <s v="6/25/2017"/>
    <x v="1"/>
    <s v="FO-14305"/>
    <s v="Frank Olsen"/>
    <x v="0"/>
    <s v="United States"/>
    <x v="61"/>
    <x v="5"/>
    <n v="75220"/>
    <x v="2"/>
    <s v="OFF-SU-10002557"/>
    <x v="1"/>
    <s v="Supplies"/>
    <n v="11.183999999999999"/>
    <s v="Fiskars Spring-Action Scissors"/>
    <n v="1"/>
    <n v="0.2"/>
    <n v="0.83879999999999999"/>
  </r>
  <r>
    <s v="CA-2017-141992"/>
    <s v="6/19/2017"/>
    <s v="6/25/2017"/>
    <x v="1"/>
    <s v="FO-14305"/>
    <s v="Frank Olsen"/>
    <x v="0"/>
    <s v="United States"/>
    <x v="61"/>
    <x v="5"/>
    <n v="75220"/>
    <x v="2"/>
    <s v="OFF-ST-10003656"/>
    <x v="1"/>
    <s v="Storage"/>
    <n v="153.584"/>
    <s v="Safco Industrial Wire Shelving"/>
    <n v="2"/>
    <n v="0.2"/>
    <n v="-32.636600000000001"/>
  </r>
  <r>
    <s v="CA-2017-147956"/>
    <s v="12/24/2017"/>
    <s v="12/31/2017"/>
    <x v="1"/>
    <s v="AH-10210"/>
    <s v="Alan Hwang"/>
    <x v="0"/>
    <s v="United States"/>
    <x v="4"/>
    <x v="4"/>
    <n v="98105"/>
    <x v="1"/>
    <s v="OFF-ST-10001097"/>
    <x v="1"/>
    <s v="Storage"/>
    <n v="1003.62"/>
    <s v="Office Impressions Heavy Duty Welded Shelving &amp; Multimedia Storage Drawers"/>
    <n v="6"/>
    <n v="0"/>
    <n v="0"/>
  </r>
  <r>
    <s v="CA-2017-126067"/>
    <s v="8/28/2017"/>
    <d v="2017-03-09T00:00:00"/>
    <x v="1"/>
    <s v="KN-16705"/>
    <s v="Kristina Nunn"/>
    <x v="2"/>
    <s v="United States"/>
    <x v="4"/>
    <x v="4"/>
    <n v="98105"/>
    <x v="1"/>
    <s v="TEC-PH-10000912"/>
    <x v="2"/>
    <s v="Phones"/>
    <n v="35.167999999999999"/>
    <s v="Anker 24W Portable Micro USB Car Charger"/>
    <n v="4"/>
    <n v="0.2"/>
    <n v="11.429600000000001"/>
  </r>
  <r>
    <s v="CA-2017-126067"/>
    <s v="8/28/2017"/>
    <d v="2017-03-09T00:00:00"/>
    <x v="1"/>
    <s v="KN-16705"/>
    <s v="Kristina Nunn"/>
    <x v="2"/>
    <s v="United States"/>
    <x v="4"/>
    <x v="4"/>
    <n v="98105"/>
    <x v="1"/>
    <s v="FUR-TA-10000617"/>
    <x v="0"/>
    <s v="Tables"/>
    <n v="1137.75"/>
    <s v="Hon Practical Foundations 30 x 60 Training Table, Light Gray/Charcoal"/>
    <n v="5"/>
    <n v="0"/>
    <n v="250.30500000000001"/>
  </r>
  <r>
    <s v="CA-2017-126067"/>
    <s v="8/28/2017"/>
    <d v="2017-03-09T00:00:00"/>
    <x v="1"/>
    <s v="KN-16705"/>
    <s v="Kristina Nunn"/>
    <x v="2"/>
    <s v="United States"/>
    <x v="4"/>
    <x v="4"/>
    <n v="98105"/>
    <x v="1"/>
    <s v="OFF-BI-10001658"/>
    <x v="1"/>
    <s v="Binders"/>
    <n v="99.68"/>
    <s v="GBC Standard Therm-A-Bind Covers"/>
    <n v="5"/>
    <n v="0.2"/>
    <n v="32.396000000000001"/>
  </r>
  <r>
    <s v="CA-2017-126067"/>
    <s v="8/28/2017"/>
    <d v="2017-03-09T00:00:00"/>
    <x v="1"/>
    <s v="KN-16705"/>
    <s v="Kristina Nunn"/>
    <x v="2"/>
    <s v="United States"/>
    <x v="4"/>
    <x v="4"/>
    <n v="98105"/>
    <x v="1"/>
    <s v="OFF-AR-10003856"/>
    <x v="1"/>
    <s v="Art"/>
    <n v="5.56"/>
    <s v="Newell 344"/>
    <n v="2"/>
    <n v="0"/>
    <n v="1.4456"/>
  </r>
  <r>
    <s v="CA-2015-104514"/>
    <d v="2015-02-01T00:00:00"/>
    <d v="2015-04-01T00:00:00"/>
    <x v="0"/>
    <s v="CB-12535"/>
    <s v="Claudia Bergmann"/>
    <x v="1"/>
    <s v="United States"/>
    <x v="46"/>
    <x v="13"/>
    <n v="19711"/>
    <x v="3"/>
    <s v="OFF-ST-10001837"/>
    <x v="1"/>
    <s v="Storage"/>
    <n v="85.52"/>
    <s v="SAFCO Mobile Desk Side File, Wire Frame"/>
    <n v="2"/>
    <n v="0"/>
    <n v="22.235199999999999"/>
  </r>
  <r>
    <s v="CA-2015-104514"/>
    <d v="2015-02-01T00:00:00"/>
    <d v="2015-04-01T00:00:00"/>
    <x v="0"/>
    <s v="CB-12535"/>
    <s v="Claudia Bergmann"/>
    <x v="1"/>
    <s v="United States"/>
    <x v="46"/>
    <x v="13"/>
    <n v="19711"/>
    <x v="3"/>
    <s v="OFF-AR-10001473"/>
    <x v="1"/>
    <s v="Art"/>
    <n v="9.84"/>
    <s v="Newell 313"/>
    <n v="3"/>
    <n v="0"/>
    <n v="2.6568000000000001"/>
  </r>
  <r>
    <s v="CA-2015-104514"/>
    <d v="2015-02-01T00:00:00"/>
    <d v="2015-04-01T00:00:00"/>
    <x v="0"/>
    <s v="CB-12535"/>
    <s v="Claudia Bergmann"/>
    <x v="1"/>
    <s v="United States"/>
    <x v="46"/>
    <x v="13"/>
    <n v="19711"/>
    <x v="3"/>
    <s v="OFF-PA-10004285"/>
    <x v="1"/>
    <s v="Paper"/>
    <n v="20.04"/>
    <s v="Xerox 1959"/>
    <n v="3"/>
    <n v="0"/>
    <n v="9.6191999999999993"/>
  </r>
  <r>
    <s v="CA-2015-141040"/>
    <d v="2015-09-10T00:00:00"/>
    <s v="10/13/2015"/>
    <x v="0"/>
    <s v="TB-21250"/>
    <s v="Tim Brockman"/>
    <x v="0"/>
    <s v="United States"/>
    <x v="20"/>
    <x v="15"/>
    <n v="10024"/>
    <x v="3"/>
    <s v="TEC-PH-10001835"/>
    <x v="2"/>
    <s v="Phones"/>
    <n v="631.96"/>
    <s v="Jawbone JAMBOX Wireless Bluetooth Speaker"/>
    <n v="4"/>
    <n v="0"/>
    <n v="303.3408"/>
  </r>
  <r>
    <s v="CA-2015-141040"/>
    <d v="2015-09-10T00:00:00"/>
    <s v="10/13/2015"/>
    <x v="0"/>
    <s v="TB-21250"/>
    <s v="Tim Brockman"/>
    <x v="0"/>
    <s v="United States"/>
    <x v="20"/>
    <x v="15"/>
    <n v="10024"/>
    <x v="3"/>
    <s v="OFF-PA-10002245"/>
    <x v="1"/>
    <s v="Paper"/>
    <n v="23.92"/>
    <s v="Xerox 1895"/>
    <n v="4"/>
    <n v="0"/>
    <n v="10.763999999999999"/>
  </r>
  <r>
    <s v="CA-2014-113579"/>
    <s v="12/13/2014"/>
    <s v="12/15/2014"/>
    <x v="0"/>
    <s v="KD-16345"/>
    <s v="Katherine Ducich"/>
    <x v="0"/>
    <s v="United States"/>
    <x v="1"/>
    <x v="1"/>
    <n v="90049"/>
    <x v="1"/>
    <s v="OFF-PA-10001457"/>
    <x v="1"/>
    <s v="Paper"/>
    <n v="90.24"/>
    <s v="White GlueTop Scratch Pads"/>
    <n v="6"/>
    <n v="0"/>
    <n v="41.510399999999997"/>
  </r>
  <r>
    <s v="CA-2014-144624"/>
    <s v="11/19/2014"/>
    <s v="11/23/2014"/>
    <x v="1"/>
    <s v="JM-15865"/>
    <s v="John Murray"/>
    <x v="0"/>
    <s v="United States"/>
    <x v="312"/>
    <x v="15"/>
    <n v="14701"/>
    <x v="3"/>
    <s v="TEC-PH-10002885"/>
    <x v="2"/>
    <s v="Phones"/>
    <n v="4548.8100000000004"/>
    <s v="Apple iPhone 5"/>
    <n v="7"/>
    <n v="0"/>
    <n v="1228.1786999999999"/>
  </r>
  <r>
    <s v="CA-2016-146206"/>
    <d v="2016-10-09T00:00:00"/>
    <s v="9/14/2016"/>
    <x v="0"/>
    <s v="KT-16480"/>
    <s v="Kean Thornton"/>
    <x v="0"/>
    <s v="United States"/>
    <x v="12"/>
    <x v="5"/>
    <n v="77095"/>
    <x v="2"/>
    <s v="FUR-TA-10004086"/>
    <x v="0"/>
    <s v="Tables"/>
    <n v="300.93"/>
    <s v="KI Adjustable-Height Table"/>
    <n v="5"/>
    <n v="0.3"/>
    <n v="-34.392000000000003"/>
  </r>
  <r>
    <s v="CA-2016-146206"/>
    <d v="2016-10-09T00:00:00"/>
    <s v="9/14/2016"/>
    <x v="0"/>
    <s v="KT-16480"/>
    <s v="Kean Thornton"/>
    <x v="0"/>
    <s v="United States"/>
    <x v="12"/>
    <x v="5"/>
    <n v="77095"/>
    <x v="2"/>
    <s v="TEC-PH-10000895"/>
    <x v="2"/>
    <s v="Phones"/>
    <n v="719.96"/>
    <s v="Polycom VVX 310 VoIP phone"/>
    <n v="5"/>
    <n v="0.2"/>
    <n v="53.997"/>
  </r>
  <r>
    <s v="CA-2014-136644"/>
    <s v="6/16/2014"/>
    <s v="6/22/2014"/>
    <x v="1"/>
    <s v="SC-20575"/>
    <s v="Sonia Cooley"/>
    <x v="0"/>
    <s v="United States"/>
    <x v="313"/>
    <x v="14"/>
    <n v="46544"/>
    <x v="2"/>
    <s v="FUR-CH-10000225"/>
    <x v="0"/>
    <s v="Chairs"/>
    <n v="647.84"/>
    <s v="Global Geo Office Task Chair, Gray"/>
    <n v="8"/>
    <n v="0"/>
    <n v="32.392000000000003"/>
  </r>
  <r>
    <s v="CA-2015-122371"/>
    <s v="9/26/2015"/>
    <d v="2015-01-10T00:00:00"/>
    <x v="1"/>
    <s v="BS-11800"/>
    <s v="Bryan Spruell"/>
    <x v="2"/>
    <s v="United States"/>
    <x v="70"/>
    <x v="1"/>
    <n v="92037"/>
    <x v="1"/>
    <s v="OFF-ST-10002370"/>
    <x v="1"/>
    <s v="Storage"/>
    <n v="64.17"/>
    <s v="Sortfiler Multipurpose Personal File Organizer, Black"/>
    <n v="3"/>
    <n v="0"/>
    <n v="18.609300000000001"/>
  </r>
  <r>
    <s v="CA-2015-122371"/>
    <s v="9/26/2015"/>
    <d v="2015-01-10T00:00:00"/>
    <x v="1"/>
    <s v="BS-11800"/>
    <s v="Bryan Spruell"/>
    <x v="2"/>
    <s v="United States"/>
    <x v="70"/>
    <x v="1"/>
    <n v="92037"/>
    <x v="1"/>
    <s v="OFF-EN-10000056"/>
    <x v="1"/>
    <s v="Envelopes"/>
    <n v="124.46"/>
    <s v="Cameo Buff Policy Envelopes"/>
    <n v="2"/>
    <n v="0"/>
    <n v="58.496200000000002"/>
  </r>
  <r>
    <s v="CA-2016-126935"/>
    <s v="5/19/2016"/>
    <s v="5/24/2016"/>
    <x v="1"/>
    <s v="BT-11395"/>
    <s v="Bill Tyler"/>
    <x v="1"/>
    <s v="United States"/>
    <x v="8"/>
    <x v="1"/>
    <n v="94109"/>
    <x v="1"/>
    <s v="OFF-BI-10004817"/>
    <x v="1"/>
    <s v="Binders"/>
    <n v="9.5839999999999996"/>
    <s v="GBC Personal VeloBind Strips"/>
    <n v="1"/>
    <n v="0.2"/>
    <n v="3.3544"/>
  </r>
  <r>
    <s v="US-2017-133781"/>
    <s v="6/22/2017"/>
    <s v="6/23/2017"/>
    <x v="2"/>
    <s v="DC-12850"/>
    <s v="Dan Campbell"/>
    <x v="0"/>
    <s v="United States"/>
    <x v="100"/>
    <x v="2"/>
    <n v="33178"/>
    <x v="0"/>
    <s v="OFF-EN-10004483"/>
    <x v="1"/>
    <s v="Envelopes"/>
    <n v="37.607999999999997"/>
    <s v="#10 White Business Envelopes,4 1/8 x 9 1/2"/>
    <n v="3"/>
    <n v="0.2"/>
    <n v="12.6927"/>
  </r>
  <r>
    <s v="CA-2017-131618"/>
    <s v="6/17/2017"/>
    <s v="6/20/2017"/>
    <x v="2"/>
    <s v="LS-17200"/>
    <s v="Luke Schmidt"/>
    <x v="1"/>
    <s v="United States"/>
    <x v="242"/>
    <x v="10"/>
    <n v="60076"/>
    <x v="2"/>
    <s v="OFF-PA-10001892"/>
    <x v="1"/>
    <s v="Paper"/>
    <n v="12.224"/>
    <s v="Rediform Wirebound &quot;Phone Memo&quot; Message Book, 11 x 5-3/4"/>
    <n v="2"/>
    <n v="0.2"/>
    <n v="4.4311999999999996"/>
  </r>
  <r>
    <s v="CA-2017-131618"/>
    <s v="6/17/2017"/>
    <s v="6/20/2017"/>
    <x v="2"/>
    <s v="LS-17200"/>
    <s v="Luke Schmidt"/>
    <x v="1"/>
    <s v="United States"/>
    <x v="242"/>
    <x v="10"/>
    <n v="60076"/>
    <x v="2"/>
    <s v="OFF-BI-10000546"/>
    <x v="1"/>
    <s v="Binders"/>
    <n v="2.3039999999999998"/>
    <s v="Avery Durable Binders"/>
    <n v="4"/>
    <n v="0.8"/>
    <n v="-3.5712000000000002"/>
  </r>
  <r>
    <s v="CA-2017-131618"/>
    <s v="6/17/2017"/>
    <s v="6/20/2017"/>
    <x v="2"/>
    <s v="LS-17200"/>
    <s v="Luke Schmidt"/>
    <x v="1"/>
    <s v="United States"/>
    <x v="242"/>
    <x v="10"/>
    <n v="60076"/>
    <x v="2"/>
    <s v="OFF-BI-10001294"/>
    <x v="1"/>
    <s v="Binders"/>
    <n v="9.36"/>
    <s v="Fellowes Binding Cases"/>
    <n v="4"/>
    <n v="0.8"/>
    <n v="-16.38"/>
  </r>
  <r>
    <s v="CA-2016-149482"/>
    <s v="11/14/2016"/>
    <s v="11/19/2016"/>
    <x v="1"/>
    <s v="RR-19315"/>
    <s v="Ralph Ritter"/>
    <x v="0"/>
    <s v="United States"/>
    <x v="8"/>
    <x v="1"/>
    <n v="94110"/>
    <x v="1"/>
    <s v="OFF-LA-10000248"/>
    <x v="1"/>
    <s v="Labels"/>
    <n v="7.38"/>
    <s v="Avery 52"/>
    <n v="2"/>
    <n v="0"/>
    <n v="3.4685999999999999"/>
  </r>
  <r>
    <s v="CA-2014-143917"/>
    <s v="7/25/2014"/>
    <s v="7/27/2014"/>
    <x v="0"/>
    <s v="KL-16645"/>
    <s v="Ken Lonsdale"/>
    <x v="0"/>
    <s v="United States"/>
    <x v="8"/>
    <x v="1"/>
    <n v="94122"/>
    <x v="1"/>
    <s v="OFF-ST-10001228"/>
    <x v="1"/>
    <s v="Storage"/>
    <n v="53.72"/>
    <s v="Fellowes Personal Hanging Folder Files, Navy"/>
    <n v="4"/>
    <n v="0"/>
    <n v="15.041600000000001"/>
  </r>
  <r>
    <s v="CA-2014-143917"/>
    <s v="7/25/2014"/>
    <s v="7/27/2014"/>
    <x v="0"/>
    <s v="KL-16645"/>
    <s v="Ken Lonsdale"/>
    <x v="0"/>
    <s v="United States"/>
    <x v="8"/>
    <x v="1"/>
    <n v="94122"/>
    <x v="1"/>
    <s v="OFF-SU-10000151"/>
    <x v="1"/>
    <s v="Supplies"/>
    <n v="8187.65"/>
    <s v="High Speed Automatic Electric Letter Opener"/>
    <n v="5"/>
    <n v="0"/>
    <n v="327.50599999999997"/>
  </r>
  <r>
    <s v="CA-2014-143917"/>
    <s v="7/25/2014"/>
    <s v="7/27/2014"/>
    <x v="0"/>
    <s v="KL-16645"/>
    <s v="Ken Lonsdale"/>
    <x v="0"/>
    <s v="United States"/>
    <x v="8"/>
    <x v="1"/>
    <n v="94122"/>
    <x v="1"/>
    <s v="FUR-FU-10004351"/>
    <x v="0"/>
    <s v="Furnishings"/>
    <n v="77.92"/>
    <s v="Staple-based wall hangings"/>
    <n v="8"/>
    <n v="0"/>
    <n v="34.284799999999997"/>
  </r>
  <r>
    <s v="CA-2015-120397"/>
    <d v="2015-02-07T00:00:00"/>
    <d v="2015-02-07T00:00:00"/>
    <x v="3"/>
    <s v="RB-19435"/>
    <s v="Richard Bierner"/>
    <x v="0"/>
    <s v="United States"/>
    <x v="12"/>
    <x v="5"/>
    <n v="77070"/>
    <x v="2"/>
    <s v="OFF-AP-10001293"/>
    <x v="1"/>
    <s v="Appliances"/>
    <n v="32.783999999999999"/>
    <s v="Belkin 8 Outlet Surge Protector"/>
    <n v="4"/>
    <n v="0.8"/>
    <n v="-85.238399999999999"/>
  </r>
  <r>
    <s v="CA-2017-163902"/>
    <d v="2017-02-03T00:00:00"/>
    <d v="2017-08-03T00:00:00"/>
    <x v="1"/>
    <s v="MY-17380"/>
    <s v="Maribeth Yedwab"/>
    <x v="1"/>
    <s v="United States"/>
    <x v="1"/>
    <x v="1"/>
    <n v="90045"/>
    <x v="1"/>
    <s v="TEC-PH-10000675"/>
    <x v="2"/>
    <s v="Phones"/>
    <n v="196.77600000000001"/>
    <s v="Panasonic KX TS3282B Corded phone"/>
    <n v="3"/>
    <n v="0.2"/>
    <n v="14.7582"/>
  </r>
  <r>
    <s v="CA-2017-163902"/>
    <d v="2017-02-03T00:00:00"/>
    <d v="2017-08-03T00:00:00"/>
    <x v="1"/>
    <s v="MY-17380"/>
    <s v="Maribeth Yedwab"/>
    <x v="1"/>
    <s v="United States"/>
    <x v="1"/>
    <x v="1"/>
    <n v="90045"/>
    <x v="1"/>
    <s v="TEC-AC-10000580"/>
    <x v="2"/>
    <s v="Accessories"/>
    <n v="479.94"/>
    <s v="Logitech G13 Programmable Gameboard with LCD Display"/>
    <n v="6"/>
    <n v="0"/>
    <n v="52.793399999999998"/>
  </r>
  <r>
    <s v="CA-2016-136812"/>
    <s v="11/18/2016"/>
    <s v="11/23/2016"/>
    <x v="1"/>
    <s v="AW-10930"/>
    <s v="Arthur Wiediger"/>
    <x v="2"/>
    <s v="United States"/>
    <x v="268"/>
    <x v="26"/>
    <n v="73120"/>
    <x v="2"/>
    <s v="OFF-ST-10003470"/>
    <x v="1"/>
    <s v="Storage"/>
    <n v="1117.92"/>
    <s v="Tennsco Snap-Together Open Shelving Units, Starter Sets and Add-On Units"/>
    <n v="4"/>
    <n v="0"/>
    <n v="55.896000000000001"/>
  </r>
  <r>
    <s v="CA-2015-102722"/>
    <s v="4/18/2015"/>
    <s v="4/19/2015"/>
    <x v="2"/>
    <s v="KW-16570"/>
    <s v="Kelly Williams"/>
    <x v="0"/>
    <s v="United States"/>
    <x v="53"/>
    <x v="28"/>
    <n v="71203"/>
    <x v="0"/>
    <s v="TEC-AC-10003116"/>
    <x v="2"/>
    <s v="Accessories"/>
    <n v="106.5"/>
    <s v="Memorex Froggy Flash Drive 8 GB"/>
    <n v="6"/>
    <n v="0"/>
    <n v="41.534999999999997"/>
  </r>
  <r>
    <s v="CA-2017-155089"/>
    <d v="2017-02-12T00:00:00"/>
    <d v="2017-06-12T00:00:00"/>
    <x v="1"/>
    <s v="DB-12910"/>
    <s v="Daniel Byrd"/>
    <x v="2"/>
    <s v="United States"/>
    <x v="67"/>
    <x v="2"/>
    <n v="33614"/>
    <x v="0"/>
    <s v="OFF-BI-10002429"/>
    <x v="1"/>
    <s v="Binders"/>
    <n v="45.66"/>
    <s v="Premier Elliptical Ring Binder, Black"/>
    <n v="5"/>
    <n v="0.7"/>
    <n v="-33.484000000000002"/>
  </r>
  <r>
    <s v="CA-2016-124506"/>
    <d v="2016-11-11T00:00:00"/>
    <s v="11/17/2016"/>
    <x v="1"/>
    <s v="BB-11545"/>
    <s v="Brenda Bowman"/>
    <x v="1"/>
    <s v="United States"/>
    <x v="22"/>
    <x v="10"/>
    <n v="60623"/>
    <x v="2"/>
    <s v="TEC-AC-10003280"/>
    <x v="2"/>
    <s v="Accessories"/>
    <n v="95.968000000000004"/>
    <s v="Belkin F8E887 USB Wired Ergonomic Keyboard"/>
    <n v="4"/>
    <n v="0.2"/>
    <n v="1.1996"/>
  </r>
  <r>
    <s v="CA-2016-124506"/>
    <d v="2016-11-11T00:00:00"/>
    <s v="11/17/2016"/>
    <x v="1"/>
    <s v="BB-11545"/>
    <s v="Brenda Bowman"/>
    <x v="1"/>
    <s v="United States"/>
    <x v="22"/>
    <x v="10"/>
    <n v="60623"/>
    <x v="2"/>
    <s v="FUR-CH-10004540"/>
    <x v="0"/>
    <s v="Chairs"/>
    <n v="47.991999999999997"/>
    <s v="Global Chrome Stack Chair"/>
    <n v="2"/>
    <n v="0.3"/>
    <n v="-2.0568"/>
  </r>
  <r>
    <s v="CA-2014-106572"/>
    <d v="2014-05-09T00:00:00"/>
    <d v="2014-10-09T00:00:00"/>
    <x v="1"/>
    <s v="NP-18700"/>
    <s v="Nora Preis"/>
    <x v="0"/>
    <s v="United States"/>
    <x v="256"/>
    <x v="24"/>
    <n v="43402"/>
    <x v="3"/>
    <s v="OFF-ST-10000585"/>
    <x v="1"/>
    <s v="Storage"/>
    <n v="264.32"/>
    <s v="Economy Rollaway Files"/>
    <n v="2"/>
    <n v="0.2"/>
    <n v="19.824000000000002"/>
  </r>
  <r>
    <s v="CA-2014-128888"/>
    <s v="11/15/2014"/>
    <s v="11/22/2014"/>
    <x v="1"/>
    <s v="PB-19105"/>
    <s v="Peter Bühler"/>
    <x v="0"/>
    <s v="United States"/>
    <x v="12"/>
    <x v="5"/>
    <n v="77095"/>
    <x v="2"/>
    <s v="OFF-EN-10003001"/>
    <x v="1"/>
    <s v="Envelopes"/>
    <n v="604.65599999999995"/>
    <s v="Ames Color-File Green Diamond Border X-ray Mailers"/>
    <n v="9"/>
    <n v="0.2"/>
    <n v="204.07140000000001"/>
  </r>
  <r>
    <s v="CA-2017-123134"/>
    <d v="2017-02-05T00:00:00"/>
    <d v="2017-07-05T00:00:00"/>
    <x v="1"/>
    <s v="DW-13585"/>
    <s v="Dorothy Wardle"/>
    <x v="1"/>
    <s v="United States"/>
    <x v="58"/>
    <x v="30"/>
    <n v="7090"/>
    <x v="3"/>
    <s v="FUR-FU-10003975"/>
    <x v="0"/>
    <s v="Furnishings"/>
    <n v="129.93"/>
    <s v="Eldon Advantage Chair Mats for Low to Medium Pile Carpets"/>
    <n v="3"/>
    <n v="0"/>
    <n v="12.993"/>
  </r>
  <r>
    <s v="CA-2016-124352"/>
    <s v="10/15/2016"/>
    <s v="10/21/2016"/>
    <x v="1"/>
    <s v="CD-12790"/>
    <s v="Cynthia Delaney"/>
    <x v="2"/>
    <s v="United States"/>
    <x v="268"/>
    <x v="26"/>
    <n v="73120"/>
    <x v="2"/>
    <s v="OFF-LA-10004559"/>
    <x v="1"/>
    <s v="Labels"/>
    <n v="20.16"/>
    <s v="Avery 49"/>
    <n v="7"/>
    <n v="0"/>
    <n v="9.8783999999999992"/>
  </r>
  <r>
    <s v="CA-2016-124352"/>
    <s v="10/15/2016"/>
    <s v="10/21/2016"/>
    <x v="1"/>
    <s v="CD-12790"/>
    <s v="Cynthia Delaney"/>
    <x v="2"/>
    <s v="United States"/>
    <x v="268"/>
    <x v="26"/>
    <n v="73120"/>
    <x v="2"/>
    <s v="OFF-LA-10003223"/>
    <x v="1"/>
    <s v="Labels"/>
    <n v="29.46"/>
    <s v="Avery 508"/>
    <n v="6"/>
    <n v="0"/>
    <n v="14.4354"/>
  </r>
  <r>
    <s v="CA-2016-124352"/>
    <s v="10/15/2016"/>
    <s v="10/21/2016"/>
    <x v="1"/>
    <s v="CD-12790"/>
    <s v="Cynthia Delaney"/>
    <x v="2"/>
    <s v="United States"/>
    <x v="268"/>
    <x v="26"/>
    <n v="73120"/>
    <x v="2"/>
    <s v="OFF-AP-10002651"/>
    <x v="1"/>
    <s v="Appliances"/>
    <n v="868.59"/>
    <s v="Hoover Upright Vacuum With Dirt Cup"/>
    <n v="3"/>
    <n v="0"/>
    <n v="251.89109999999999"/>
  </r>
  <r>
    <s v="CA-2016-124352"/>
    <s v="10/15/2016"/>
    <s v="10/21/2016"/>
    <x v="1"/>
    <s v="CD-12790"/>
    <s v="Cynthia Delaney"/>
    <x v="2"/>
    <s v="United States"/>
    <x v="268"/>
    <x v="26"/>
    <n v="73120"/>
    <x v="2"/>
    <s v="OFF-PA-10003177"/>
    <x v="1"/>
    <s v="Paper"/>
    <n v="12.96"/>
    <s v="Xerox 1999"/>
    <n v="2"/>
    <n v="0"/>
    <n v="6.2207999999999997"/>
  </r>
  <r>
    <s v="CA-2016-124352"/>
    <s v="10/15/2016"/>
    <s v="10/21/2016"/>
    <x v="1"/>
    <s v="CD-12790"/>
    <s v="Cynthia Delaney"/>
    <x v="2"/>
    <s v="United States"/>
    <x v="268"/>
    <x v="26"/>
    <n v="73120"/>
    <x v="2"/>
    <s v="TEC-PH-10003442"/>
    <x v="2"/>
    <s v="Phones"/>
    <n v="5.5"/>
    <s v="Samsung Replacement EH64AVFWE Premium Headset"/>
    <n v="1"/>
    <n v="0"/>
    <n v="1.375"/>
  </r>
  <r>
    <s v="CA-2016-124352"/>
    <s v="10/15/2016"/>
    <s v="10/21/2016"/>
    <x v="1"/>
    <s v="CD-12790"/>
    <s v="Cynthia Delaney"/>
    <x v="2"/>
    <s v="United States"/>
    <x v="268"/>
    <x v="26"/>
    <n v="73120"/>
    <x v="2"/>
    <s v="OFF-BI-10000977"/>
    <x v="1"/>
    <s v="Binders"/>
    <n v="121.6"/>
    <s v="Ibico Plastic Spiral Binding Combs"/>
    <n v="4"/>
    <n v="0"/>
    <n v="55.936"/>
  </r>
  <r>
    <s v="CA-2015-124541"/>
    <d v="2015-06-04T00:00:00"/>
    <d v="2015-10-04T00:00:00"/>
    <x v="1"/>
    <s v="TT-21220"/>
    <s v="Thomas Thornton"/>
    <x v="0"/>
    <s v="United States"/>
    <x v="12"/>
    <x v="5"/>
    <n v="77041"/>
    <x v="2"/>
    <s v="OFF-AR-10004078"/>
    <x v="1"/>
    <s v="Art"/>
    <n v="42.048000000000002"/>
    <s v="Newell 312"/>
    <n v="9"/>
    <n v="0.2"/>
    <n v="5.2560000000000002"/>
  </r>
  <r>
    <s v="CA-2015-124541"/>
    <d v="2015-06-04T00:00:00"/>
    <d v="2015-10-04T00:00:00"/>
    <x v="1"/>
    <s v="TT-21220"/>
    <s v="Thomas Thornton"/>
    <x v="0"/>
    <s v="United States"/>
    <x v="12"/>
    <x v="5"/>
    <n v="77041"/>
    <x v="2"/>
    <s v="TEC-AC-10002550"/>
    <x v="2"/>
    <s v="Accessories"/>
    <n v="25.488"/>
    <s v="Maxell 4.7GB DVD-RW 3/Pack"/>
    <n v="2"/>
    <n v="0.2"/>
    <n v="4.4603999999999999"/>
  </r>
  <r>
    <s v="CA-2015-124541"/>
    <d v="2015-06-04T00:00:00"/>
    <d v="2015-10-04T00:00:00"/>
    <x v="1"/>
    <s v="TT-21220"/>
    <s v="Thomas Thornton"/>
    <x v="0"/>
    <s v="United States"/>
    <x v="12"/>
    <x v="5"/>
    <n v="77041"/>
    <x v="2"/>
    <s v="OFF-BI-10004965"/>
    <x v="1"/>
    <s v="Binders"/>
    <n v="6.9"/>
    <s v="Ibico Covers for Plastic or Wire Binding Elements"/>
    <n v="3"/>
    <n v="0.8"/>
    <n v="-12.074999999999999"/>
  </r>
  <r>
    <s v="CA-2015-124541"/>
    <d v="2015-06-04T00:00:00"/>
    <d v="2015-10-04T00:00:00"/>
    <x v="1"/>
    <s v="TT-21220"/>
    <s v="Thomas Thornton"/>
    <x v="0"/>
    <s v="United States"/>
    <x v="12"/>
    <x v="5"/>
    <n v="77041"/>
    <x v="2"/>
    <s v="OFF-BI-10004209"/>
    <x v="1"/>
    <s v="Binders"/>
    <n v="9.6479999999999997"/>
    <s v="Fellowes Twister Kit, Gray/Clear, 3/pkg"/>
    <n v="6"/>
    <n v="0.8"/>
    <n v="-16.884"/>
  </r>
  <r>
    <s v="CA-2015-124541"/>
    <d v="2015-06-04T00:00:00"/>
    <d v="2015-10-04T00:00:00"/>
    <x v="1"/>
    <s v="TT-21220"/>
    <s v="Thomas Thornton"/>
    <x v="0"/>
    <s v="United States"/>
    <x v="12"/>
    <x v="5"/>
    <n v="77041"/>
    <x v="2"/>
    <s v="OFF-PA-10001526"/>
    <x v="1"/>
    <s v="Paper"/>
    <n v="7.968"/>
    <s v="Xerox 1949"/>
    <n v="2"/>
    <n v="0.2"/>
    <n v="2.8883999999999999"/>
  </r>
  <r>
    <s v="CA-2014-108707"/>
    <s v="10/24/2014"/>
    <s v="10/29/2014"/>
    <x v="1"/>
    <s v="DB-12910"/>
    <s v="Daniel Byrd"/>
    <x v="2"/>
    <s v="United States"/>
    <x v="2"/>
    <x v="2"/>
    <n v="33311"/>
    <x v="0"/>
    <s v="OFF-PA-10000788"/>
    <x v="1"/>
    <s v="Paper"/>
    <n v="10.368"/>
    <s v="Xerox 210"/>
    <n v="2"/>
    <n v="0.2"/>
    <n v="3.6288"/>
  </r>
  <r>
    <s v="CA-2014-111500"/>
    <s v="8/17/2014"/>
    <s v="8/21/2014"/>
    <x v="1"/>
    <s v="DJ-13510"/>
    <s v="Don Jones"/>
    <x v="1"/>
    <s v="United States"/>
    <x v="290"/>
    <x v="36"/>
    <n v="72209"/>
    <x v="0"/>
    <s v="OFF-PA-10000595"/>
    <x v="1"/>
    <s v="Paper"/>
    <n v="114.2"/>
    <s v="Xerox 1929"/>
    <n v="5"/>
    <n v="0"/>
    <n v="52.531999999999996"/>
  </r>
  <r>
    <s v="CA-2014-111500"/>
    <s v="8/17/2014"/>
    <s v="8/21/2014"/>
    <x v="1"/>
    <s v="DJ-13510"/>
    <s v="Don Jones"/>
    <x v="1"/>
    <s v="United States"/>
    <x v="290"/>
    <x v="36"/>
    <n v="72209"/>
    <x v="0"/>
    <s v="OFF-BI-10000829"/>
    <x v="1"/>
    <s v="Binders"/>
    <n v="17.96"/>
    <s v="Avery Non-Stick Binders"/>
    <n v="4"/>
    <n v="0"/>
    <n v="8.2615999999999996"/>
  </r>
  <r>
    <s v="CA-2014-111500"/>
    <s v="8/17/2014"/>
    <s v="8/21/2014"/>
    <x v="1"/>
    <s v="DJ-13510"/>
    <s v="Don Jones"/>
    <x v="1"/>
    <s v="United States"/>
    <x v="290"/>
    <x v="36"/>
    <n v="72209"/>
    <x v="0"/>
    <s v="OFF-FA-10002676"/>
    <x v="1"/>
    <s v="Fasteners"/>
    <n v="12.67"/>
    <s v="Colored Push Pins"/>
    <n v="7"/>
    <n v="0"/>
    <n v="4.5612000000000004"/>
  </r>
  <r>
    <s v="CA-2014-111500"/>
    <s v="8/17/2014"/>
    <s v="8/21/2014"/>
    <x v="1"/>
    <s v="DJ-13510"/>
    <s v="Don Jones"/>
    <x v="1"/>
    <s v="United States"/>
    <x v="290"/>
    <x v="36"/>
    <n v="72209"/>
    <x v="0"/>
    <s v="TEC-AC-10000844"/>
    <x v="2"/>
    <s v="Accessories"/>
    <n v="339.96"/>
    <s v="Logitech Gaming G510s - Keyboard"/>
    <n v="4"/>
    <n v="0"/>
    <n v="122.3856"/>
  </r>
  <r>
    <s v="US-2017-117723"/>
    <s v="8/15/2017"/>
    <s v="8/18/2017"/>
    <x v="0"/>
    <s v="DL-13495"/>
    <s v="Dionis Lloyd"/>
    <x v="1"/>
    <s v="United States"/>
    <x v="10"/>
    <x v="9"/>
    <n v="19120"/>
    <x v="3"/>
    <s v="OFF-ST-10004459"/>
    <x v="1"/>
    <s v="Storage"/>
    <n v="1801.6320000000001"/>
    <s v="Tennsco Single-Tier Lockers"/>
    <n v="6"/>
    <n v="0.2"/>
    <n v="-337.80599999999998"/>
  </r>
  <r>
    <s v="CA-2015-143238"/>
    <d v="2015-06-09T00:00:00"/>
    <d v="2015-08-09T00:00:00"/>
    <x v="2"/>
    <s v="LO-17170"/>
    <s v="Lori Olson"/>
    <x v="1"/>
    <s v="United States"/>
    <x v="314"/>
    <x v="1"/>
    <n v="92253"/>
    <x v="1"/>
    <s v="TEC-AC-10003499"/>
    <x v="2"/>
    <s v="Accessories"/>
    <n v="46.32"/>
    <s v="Memorex Mini Travel Drive 8 GB USB 2.0 Flash Drive"/>
    <n v="4"/>
    <n v="0"/>
    <n v="18.064800000000002"/>
  </r>
  <r>
    <s v="CA-2015-168746"/>
    <s v="1/27/2015"/>
    <s v="1/29/2015"/>
    <x v="0"/>
    <s v="SV-20365"/>
    <s v="Seth Vernon"/>
    <x v="0"/>
    <s v="United States"/>
    <x v="138"/>
    <x v="24"/>
    <n v="44105"/>
    <x v="3"/>
    <s v="FUR-CH-10000513"/>
    <x v="0"/>
    <s v="Chairs"/>
    <n v="181.98599999999999"/>
    <s v="High-Back Leather Manager's Chair"/>
    <n v="2"/>
    <n v="0.3"/>
    <n v="-54.595799999999997"/>
  </r>
  <r>
    <s v="CA-2015-168746"/>
    <s v="1/27/2015"/>
    <s v="1/29/2015"/>
    <x v="0"/>
    <s v="SV-20365"/>
    <s v="Seth Vernon"/>
    <x v="0"/>
    <s v="United States"/>
    <x v="138"/>
    <x v="24"/>
    <n v="44105"/>
    <x v="3"/>
    <s v="TEC-PH-10000895"/>
    <x v="2"/>
    <s v="Phones"/>
    <n v="431.976"/>
    <s v="Polycom VVX 310 VoIP phone"/>
    <n v="4"/>
    <n v="0.4"/>
    <n v="-100.7944"/>
  </r>
  <r>
    <s v="CA-2015-168746"/>
    <s v="1/27/2015"/>
    <s v="1/29/2015"/>
    <x v="0"/>
    <s v="SV-20365"/>
    <s v="Seth Vernon"/>
    <x v="0"/>
    <s v="United States"/>
    <x v="138"/>
    <x v="24"/>
    <n v="44105"/>
    <x v="3"/>
    <s v="TEC-PH-10002555"/>
    <x v="2"/>
    <s v="Phones"/>
    <n v="155.37"/>
    <s v="Nortel Meridian M5316 Digital phone"/>
    <n v="1"/>
    <n v="0.4"/>
    <n v="-36.253"/>
  </r>
  <r>
    <s v="CA-2015-113404"/>
    <s v="7/16/2015"/>
    <s v="7/16/2015"/>
    <x v="3"/>
    <s v="EM-13810"/>
    <s v="Eleni McCrary"/>
    <x v="1"/>
    <s v="United States"/>
    <x v="8"/>
    <x v="1"/>
    <n v="94122"/>
    <x v="1"/>
    <s v="FUR-CH-10003312"/>
    <x v="0"/>
    <s v="Chairs"/>
    <n v="1348.704"/>
    <s v="Hon 2090 “Pillow Soft” Series Mid Back Swivel/Tilt Chairs"/>
    <n v="6"/>
    <n v="0.2"/>
    <n v="-219.1644"/>
  </r>
  <r>
    <s v="CA-2015-113404"/>
    <s v="7/16/2015"/>
    <s v="7/16/2015"/>
    <x v="3"/>
    <s v="EM-13810"/>
    <s v="Eleni McCrary"/>
    <x v="1"/>
    <s v="United States"/>
    <x v="8"/>
    <x v="1"/>
    <n v="94122"/>
    <x v="1"/>
    <s v="FUR-CH-10004086"/>
    <x v="0"/>
    <s v="Chairs"/>
    <n v="700.15200000000004"/>
    <s v="Hon 4070 Series Pagoda Armless Upholstered Stacking Chairs"/>
    <n v="3"/>
    <n v="0.2"/>
    <n v="78.767099999999999"/>
  </r>
  <r>
    <s v="CA-2016-144792"/>
    <s v="4/30/2016"/>
    <d v="2016-04-05T00:00:00"/>
    <x v="1"/>
    <s v="KD-16615"/>
    <s v="Ken Dana"/>
    <x v="1"/>
    <s v="United States"/>
    <x v="48"/>
    <x v="16"/>
    <n v="85254"/>
    <x v="1"/>
    <s v="FUR-FU-10002759"/>
    <x v="0"/>
    <s v="Furnishings"/>
    <n v="111.88800000000001"/>
    <s v="12-1/2 Diameter Round Wall Clock"/>
    <n v="7"/>
    <n v="0.2"/>
    <n v="22.377600000000001"/>
  </r>
  <r>
    <s v="CA-2014-164385"/>
    <s v="9/26/2014"/>
    <d v="2014-01-10T00:00:00"/>
    <x v="0"/>
    <s v="NB-18580"/>
    <s v="Nicole Brennan"/>
    <x v="1"/>
    <s v="United States"/>
    <x v="10"/>
    <x v="9"/>
    <n v="19134"/>
    <x v="3"/>
    <s v="OFF-AP-10002191"/>
    <x v="1"/>
    <s v="Appliances"/>
    <n v="143.952"/>
    <s v="Belkin 8 Outlet SurgeMaster II Gold Surge Protector"/>
    <n v="3"/>
    <n v="0.2"/>
    <n v="14.395200000000001"/>
  </r>
  <r>
    <s v="US-2016-114174"/>
    <d v="2016-08-09T00:00:00"/>
    <s v="9/14/2016"/>
    <x v="1"/>
    <s v="AP-10720"/>
    <s v="Anne Pryor"/>
    <x v="2"/>
    <s v="United States"/>
    <x v="303"/>
    <x v="31"/>
    <n v="2148"/>
    <x v="3"/>
    <s v="FUR-BO-10003450"/>
    <x v="0"/>
    <s v="Bookcases"/>
    <n v="173.94"/>
    <s v="Bush Westfield Collection Bookcases, Dark Cherry Finish"/>
    <n v="3"/>
    <n v="0"/>
    <n v="13.9152"/>
  </r>
  <r>
    <s v="US-2016-114174"/>
    <d v="2016-08-09T00:00:00"/>
    <s v="9/14/2016"/>
    <x v="1"/>
    <s v="AP-10720"/>
    <s v="Anne Pryor"/>
    <x v="2"/>
    <s v="United States"/>
    <x v="303"/>
    <x v="31"/>
    <n v="2148"/>
    <x v="3"/>
    <s v="OFF-LA-10000248"/>
    <x v="1"/>
    <s v="Labels"/>
    <n v="14.76"/>
    <s v="Avery 52"/>
    <n v="4"/>
    <n v="0"/>
    <n v="6.9371999999999998"/>
  </r>
  <r>
    <s v="CA-2017-108070"/>
    <s v="4/16/2017"/>
    <s v="4/20/2017"/>
    <x v="1"/>
    <s v="JE-15745"/>
    <s v="Joel Eaton"/>
    <x v="0"/>
    <s v="United States"/>
    <x v="49"/>
    <x v="1"/>
    <n v="95123"/>
    <x v="1"/>
    <s v="OFF-ST-10004804"/>
    <x v="1"/>
    <s v="Storage"/>
    <n v="205.92"/>
    <s v="Belkin 19&quot; Vented Equipment Shelf, Black"/>
    <n v="4"/>
    <n v="0"/>
    <n v="2.0592000000000001"/>
  </r>
  <r>
    <s v="CA-2017-108070"/>
    <s v="4/16/2017"/>
    <s v="4/20/2017"/>
    <x v="1"/>
    <s v="JE-15745"/>
    <s v="Joel Eaton"/>
    <x v="0"/>
    <s v="United States"/>
    <x v="49"/>
    <x v="1"/>
    <n v="95123"/>
    <x v="1"/>
    <s v="FUR-BO-10001337"/>
    <x v="0"/>
    <s v="Bookcases"/>
    <n v="102.833"/>
    <s v="O'Sullivan Living Dimensions 2-Shelf Bookcases"/>
    <n v="1"/>
    <n v="0.15"/>
    <n v="-6.0490000000000004"/>
  </r>
  <r>
    <s v="US-2015-128090"/>
    <s v="8/16/2015"/>
    <s v="8/22/2015"/>
    <x v="1"/>
    <s v="JM-15865"/>
    <s v="John Murray"/>
    <x v="0"/>
    <s v="United States"/>
    <x v="42"/>
    <x v="16"/>
    <n v="85023"/>
    <x v="1"/>
    <s v="OFF-AR-10002255"/>
    <x v="1"/>
    <s v="Art"/>
    <n v="2.3039999999999998"/>
    <s v="Newell 346"/>
    <n v="1"/>
    <n v="0.2"/>
    <n v="0.25919999999999999"/>
  </r>
  <r>
    <s v="US-2015-128090"/>
    <s v="8/16/2015"/>
    <s v="8/22/2015"/>
    <x v="1"/>
    <s v="JM-15865"/>
    <s v="John Murray"/>
    <x v="0"/>
    <s v="United States"/>
    <x v="42"/>
    <x v="16"/>
    <n v="85023"/>
    <x v="1"/>
    <s v="TEC-PH-10002624"/>
    <x v="2"/>
    <s v="Phones"/>
    <n v="1879.96"/>
    <s v="Samsung Galaxy S4 Mini"/>
    <n v="5"/>
    <n v="0.2"/>
    <n v="211.49549999999999"/>
  </r>
  <r>
    <s v="US-2015-128090"/>
    <s v="8/16/2015"/>
    <s v="8/22/2015"/>
    <x v="1"/>
    <s v="JM-15865"/>
    <s v="John Murray"/>
    <x v="0"/>
    <s v="United States"/>
    <x v="42"/>
    <x v="16"/>
    <n v="85023"/>
    <x v="1"/>
    <s v="OFF-PA-10001878"/>
    <x v="1"/>
    <s v="Paper"/>
    <n v="313.024"/>
    <s v="Xerox 1891"/>
    <n v="8"/>
    <n v="0.2"/>
    <n v="105.6456"/>
  </r>
  <r>
    <s v="US-2015-128090"/>
    <s v="8/16/2015"/>
    <s v="8/22/2015"/>
    <x v="1"/>
    <s v="JM-15865"/>
    <s v="John Murray"/>
    <x v="0"/>
    <s v="United States"/>
    <x v="42"/>
    <x v="16"/>
    <n v="85023"/>
    <x v="1"/>
    <s v="OFF-LA-10000452"/>
    <x v="1"/>
    <s v="Labels"/>
    <n v="5.04"/>
    <s v="Avery 488"/>
    <n v="2"/>
    <n v="0.2"/>
    <n v="1.764"/>
  </r>
  <r>
    <s v="CA-2017-101042"/>
    <s v="11/19/2017"/>
    <s v="11/23/2017"/>
    <x v="1"/>
    <s v="AB-10105"/>
    <s v="Adrian Barton"/>
    <x v="0"/>
    <s v="United States"/>
    <x v="0"/>
    <x v="0"/>
    <n v="42420"/>
    <x v="0"/>
    <s v="FUR-FU-10004665"/>
    <x v="0"/>
    <s v="Furnishings"/>
    <n v="821.88"/>
    <s v="3M Polarizing Task Lamp with Clamp Arm, Light Gray"/>
    <n v="6"/>
    <n v="0"/>
    <n v="213.68879999999999"/>
  </r>
  <r>
    <s v="CA-2017-101042"/>
    <s v="11/19/2017"/>
    <s v="11/23/2017"/>
    <x v="1"/>
    <s v="AB-10105"/>
    <s v="Adrian Barton"/>
    <x v="0"/>
    <s v="United States"/>
    <x v="0"/>
    <x v="0"/>
    <n v="42420"/>
    <x v="0"/>
    <s v="OFF-BI-10000088"/>
    <x v="1"/>
    <s v="Binders"/>
    <n v="21.96"/>
    <s v="GBC Imprintable Covers"/>
    <n v="2"/>
    <n v="0"/>
    <n v="10.760400000000001"/>
  </r>
  <r>
    <s v="CA-2016-155439"/>
    <s v="9/14/2016"/>
    <s v="9/18/2016"/>
    <x v="1"/>
    <s v="PN-18775"/>
    <s v="Parhena Norris"/>
    <x v="2"/>
    <s v="United States"/>
    <x v="29"/>
    <x v="20"/>
    <n v="29203"/>
    <x v="0"/>
    <s v="OFF-PA-10000029"/>
    <x v="1"/>
    <s v="Paper"/>
    <n v="25.92"/>
    <s v="Xerox 224"/>
    <n v="4"/>
    <n v="0"/>
    <n v="12.441599999999999"/>
  </r>
  <r>
    <s v="CA-2016-118626"/>
    <s v="8/15/2016"/>
    <s v="8/20/2016"/>
    <x v="1"/>
    <s v="JC-15775"/>
    <s v="John Castell"/>
    <x v="0"/>
    <s v="United States"/>
    <x v="315"/>
    <x v="2"/>
    <n v="32303"/>
    <x v="0"/>
    <s v="TEC-PH-10000369"/>
    <x v="2"/>
    <s v="Phones"/>
    <n v="705.54399999999998"/>
    <s v="HTC One Mini"/>
    <n v="7"/>
    <n v="0.2"/>
    <n v="70.554400000000001"/>
  </r>
  <r>
    <s v="CA-2015-111458"/>
    <s v="9/26/2015"/>
    <s v="9/30/2015"/>
    <x v="1"/>
    <s v="PF-19165"/>
    <s v="Philip Fox"/>
    <x v="0"/>
    <s v="United States"/>
    <x v="20"/>
    <x v="15"/>
    <n v="10035"/>
    <x v="3"/>
    <s v="TEC-AC-10001590"/>
    <x v="2"/>
    <s v="Accessories"/>
    <n v="50"/>
    <s v="Dell Slim USB Multimedia Keyboard"/>
    <n v="2"/>
    <n v="0"/>
    <n v="12"/>
  </r>
  <r>
    <s v="US-2016-126844"/>
    <d v="2016-08-10T00:00:00"/>
    <s v="10/14/2016"/>
    <x v="1"/>
    <s v="BW-11110"/>
    <s v="Bart Watters"/>
    <x v="1"/>
    <s v="United States"/>
    <x v="12"/>
    <x v="5"/>
    <n v="77070"/>
    <x v="2"/>
    <s v="FUR-FU-10004909"/>
    <x v="0"/>
    <s v="Furnishings"/>
    <n v="51.712000000000003"/>
    <s v="Contemporary Wood/Metal Frame"/>
    <n v="8"/>
    <n v="0.6"/>
    <n v="-32.32"/>
  </r>
  <r>
    <s v="US-2015-112508"/>
    <s v="3/24/2015"/>
    <s v="3/30/2015"/>
    <x v="1"/>
    <s v="BP-11185"/>
    <s v="Ben Peterman"/>
    <x v="1"/>
    <s v="United States"/>
    <x v="197"/>
    <x v="2"/>
    <n v="33065"/>
    <x v="0"/>
    <s v="OFF-AP-10002287"/>
    <x v="1"/>
    <s v="Appliances"/>
    <n v="6.992"/>
    <s v="Eureka Sanitaire  Multi-Pro Heavy-Duty Upright, Disposable Bags"/>
    <n v="2"/>
    <n v="0.2"/>
    <n v="0.52439999999999998"/>
  </r>
  <r>
    <s v="CA-2015-147788"/>
    <s v="5/31/2015"/>
    <d v="2015-04-06T00:00:00"/>
    <x v="1"/>
    <s v="TM-21010"/>
    <s v="Tamara Manning"/>
    <x v="0"/>
    <s v="United States"/>
    <x v="11"/>
    <x v="7"/>
    <n v="84057"/>
    <x v="1"/>
    <s v="FUR-BO-10004357"/>
    <x v="0"/>
    <s v="Bookcases"/>
    <n v="1406.86"/>
    <s v="O'Sullivan Living Dimensions 3-Shelf Bookcases"/>
    <n v="7"/>
    <n v="0"/>
    <n v="140.68600000000001"/>
  </r>
  <r>
    <s v="CA-2015-147788"/>
    <s v="5/31/2015"/>
    <d v="2015-04-06T00:00:00"/>
    <x v="1"/>
    <s v="TM-21010"/>
    <s v="Tamara Manning"/>
    <x v="0"/>
    <s v="United States"/>
    <x v="11"/>
    <x v="7"/>
    <n v="84057"/>
    <x v="1"/>
    <s v="OFF-LA-10003766"/>
    <x v="1"/>
    <s v="Labels"/>
    <n v="15.75"/>
    <s v="Self-Adhesive Removable Labels"/>
    <n v="5"/>
    <n v="0"/>
    <n v="7.56"/>
  </r>
  <r>
    <s v="CA-2015-147788"/>
    <s v="5/31/2015"/>
    <d v="2015-04-06T00:00:00"/>
    <x v="1"/>
    <s v="TM-21010"/>
    <s v="Tamara Manning"/>
    <x v="0"/>
    <s v="United States"/>
    <x v="11"/>
    <x v="7"/>
    <n v="84057"/>
    <x v="1"/>
    <s v="OFF-ST-10000046"/>
    <x v="1"/>
    <s v="Storage"/>
    <n v="323.10000000000002"/>
    <s v="Fellowes Super Stor/Drawer Files"/>
    <n v="2"/>
    <n v="0"/>
    <n v="61.389000000000003"/>
  </r>
  <r>
    <s v="CA-2015-144288"/>
    <s v="12/25/2015"/>
    <s v="12/31/2015"/>
    <x v="1"/>
    <s v="MB-17305"/>
    <s v="Maria Bertelson"/>
    <x v="0"/>
    <s v="United States"/>
    <x v="316"/>
    <x v="18"/>
    <n v="37211"/>
    <x v="0"/>
    <s v="OFF-LA-10003190"/>
    <x v="1"/>
    <s v="Labels"/>
    <n v="9.2159999999999993"/>
    <s v="Avery 474"/>
    <n v="4"/>
    <n v="0.2"/>
    <n v="3.3408000000000002"/>
  </r>
  <r>
    <s v="CA-2015-144288"/>
    <s v="12/25/2015"/>
    <s v="12/31/2015"/>
    <x v="1"/>
    <s v="MB-17305"/>
    <s v="Maria Bertelson"/>
    <x v="0"/>
    <s v="United States"/>
    <x v="316"/>
    <x v="18"/>
    <n v="37211"/>
    <x v="0"/>
    <s v="OFF-PA-10002787"/>
    <x v="1"/>
    <s v="Paper"/>
    <n v="10.368"/>
    <s v="Xerox 227"/>
    <n v="2"/>
    <n v="0.2"/>
    <n v="3.6288"/>
  </r>
  <r>
    <s v="CA-2015-110632"/>
    <s v="3/17/2015"/>
    <s v="3/22/2015"/>
    <x v="0"/>
    <s v="HR-14830"/>
    <s v="Harold Ryan"/>
    <x v="1"/>
    <s v="United States"/>
    <x v="20"/>
    <x v="15"/>
    <n v="10009"/>
    <x v="3"/>
    <s v="TEC-AC-10000387"/>
    <x v="2"/>
    <s v="Accessories"/>
    <n v="15.02"/>
    <s v="KeyTronic KT800P2 - Keyboard - Black"/>
    <n v="1"/>
    <n v="0"/>
    <n v="2.7035999999999998"/>
  </r>
  <r>
    <s v="CA-2015-110632"/>
    <s v="3/17/2015"/>
    <s v="3/22/2015"/>
    <x v="0"/>
    <s v="HR-14830"/>
    <s v="Harold Ryan"/>
    <x v="1"/>
    <s v="United States"/>
    <x v="20"/>
    <x v="15"/>
    <n v="10009"/>
    <x v="3"/>
    <s v="OFF-ST-10001291"/>
    <x v="1"/>
    <s v="Storage"/>
    <n v="33.82"/>
    <s v="Tenex Personal Self-Stacking Standard File Box, Black/Gray"/>
    <n v="2"/>
    <n v="0"/>
    <n v="9.1313999999999993"/>
  </r>
  <r>
    <s v="CA-2017-109589"/>
    <s v="12/21/2017"/>
    <s v="12/24/2017"/>
    <x v="2"/>
    <s v="BD-11635"/>
    <s v="Brian Derr"/>
    <x v="0"/>
    <s v="United States"/>
    <x v="256"/>
    <x v="0"/>
    <n v="42104"/>
    <x v="0"/>
    <s v="TEC-AC-10003116"/>
    <x v="2"/>
    <s v="Accessories"/>
    <n v="71"/>
    <s v="Memorex Froggy Flash Drive 8 GB"/>
    <n v="4"/>
    <n v="0"/>
    <n v="27.69"/>
  </r>
  <r>
    <s v="CA-2017-123967"/>
    <d v="2017-01-11T00:00:00"/>
    <d v="2017-03-11T00:00:00"/>
    <x v="0"/>
    <s v="SF-20200"/>
    <s v="Sarah Foster"/>
    <x v="0"/>
    <s v="United States"/>
    <x v="317"/>
    <x v="4"/>
    <n v="98226"/>
    <x v="1"/>
    <s v="OFF-BI-10001308"/>
    <x v="1"/>
    <s v="Binders"/>
    <n v="25.12"/>
    <s v="GBC Standard Plastic Binding Systems' Combs"/>
    <n v="5"/>
    <n v="0.2"/>
    <n v="7.85"/>
  </r>
  <r>
    <s v="CA-2017-123967"/>
    <d v="2017-01-11T00:00:00"/>
    <d v="2017-03-11T00:00:00"/>
    <x v="0"/>
    <s v="SF-20200"/>
    <s v="Sarah Foster"/>
    <x v="0"/>
    <s v="United States"/>
    <x v="317"/>
    <x v="4"/>
    <n v="98226"/>
    <x v="1"/>
    <s v="FUR-TA-10003954"/>
    <x v="0"/>
    <s v="Tables"/>
    <n v="2665.62"/>
    <s v="Hon 94000 Series Round Tables"/>
    <n v="9"/>
    <n v="0"/>
    <n v="239.9058"/>
  </r>
  <r>
    <s v="CA-2017-148929"/>
    <d v="2017-07-09T00:00:00"/>
    <d v="2017-11-09T00:00:00"/>
    <x v="1"/>
    <s v="SP-20620"/>
    <s v="Stefania Perrino"/>
    <x v="1"/>
    <s v="United States"/>
    <x v="20"/>
    <x v="15"/>
    <n v="10011"/>
    <x v="3"/>
    <s v="OFF-ST-10003282"/>
    <x v="1"/>
    <s v="Storage"/>
    <n v="478.08"/>
    <s v="Advantus 10-Drawer Portable Organizer, Chrome Metal Frame, Smoke Drawers"/>
    <n v="8"/>
    <n v="0"/>
    <n v="133.86240000000001"/>
  </r>
  <r>
    <s v="CA-2017-134404"/>
    <s v="12/27/2017"/>
    <s v="12/27/2017"/>
    <x v="3"/>
    <s v="DR-12880"/>
    <s v="Dan Reichenbach"/>
    <x v="1"/>
    <s v="United States"/>
    <x v="46"/>
    <x v="24"/>
    <n v="43055"/>
    <x v="3"/>
    <s v="TEC-PH-10000576"/>
    <x v="2"/>
    <s v="Phones"/>
    <n v="164.38800000000001"/>
    <s v="AT&amp;T 1080 Corded phone"/>
    <n v="2"/>
    <n v="0.4"/>
    <n v="-35.617400000000004"/>
  </r>
  <r>
    <s v="CA-2017-134404"/>
    <s v="12/27/2017"/>
    <s v="12/27/2017"/>
    <x v="3"/>
    <s v="DR-12880"/>
    <s v="Dan Reichenbach"/>
    <x v="1"/>
    <s v="United States"/>
    <x v="46"/>
    <x v="24"/>
    <n v="43055"/>
    <x v="3"/>
    <s v="OFF-AR-10004441"/>
    <x v="1"/>
    <s v="Art"/>
    <n v="13.247999999999999"/>
    <s v="BIC Brite Liner Highlighters"/>
    <n v="4"/>
    <n v="0.2"/>
    <n v="3.6432000000000002"/>
  </r>
  <r>
    <s v="CA-2017-109778"/>
    <s v="7/16/2017"/>
    <s v="7/21/2017"/>
    <x v="1"/>
    <s v="VM-21685"/>
    <s v="Valerie Mitchum"/>
    <x v="2"/>
    <s v="United States"/>
    <x v="318"/>
    <x v="10"/>
    <n v="60098"/>
    <x v="2"/>
    <s v="OFF-AR-10003759"/>
    <x v="1"/>
    <s v="Art"/>
    <n v="2.9119999999999999"/>
    <s v="Crayola Anti Dust Chalk, 12/Pack"/>
    <n v="2"/>
    <n v="0.2"/>
    <n v="0.91"/>
  </r>
  <r>
    <s v="CA-2016-155845"/>
    <d v="2016-12-08T00:00:00"/>
    <s v="8/15/2016"/>
    <x v="0"/>
    <s v="CM-12235"/>
    <s v="Chris McAfee"/>
    <x v="0"/>
    <s v="United States"/>
    <x v="238"/>
    <x v="5"/>
    <n v="75007"/>
    <x v="2"/>
    <s v="TEC-AC-10004145"/>
    <x v="2"/>
    <s v="Accessories"/>
    <n v="1399.944"/>
    <s v="Logitech diNovo Edge Keyboard"/>
    <n v="7"/>
    <n v="0.2"/>
    <n v="52.497900000000001"/>
  </r>
  <r>
    <s v="CA-2017-145128"/>
    <d v="2017-09-07T00:00:00"/>
    <s v="7/14/2017"/>
    <x v="1"/>
    <s v="SM-20320"/>
    <s v="Sean Miller"/>
    <x v="2"/>
    <s v="United States"/>
    <x v="240"/>
    <x v="14"/>
    <n v="47905"/>
    <x v="2"/>
    <s v="FUR-FU-10000293"/>
    <x v="0"/>
    <s v="Furnishings"/>
    <n v="526.45000000000005"/>
    <s v="Eldon Antistatic Chair Mats for Low to Medium Pile Carpets"/>
    <n v="5"/>
    <n v="0"/>
    <n v="31.587"/>
  </r>
  <r>
    <s v="CA-2014-129091"/>
    <s v="11/22/2014"/>
    <s v="11/27/2014"/>
    <x v="1"/>
    <s v="RA-19885"/>
    <s v="Ruben Ausman"/>
    <x v="1"/>
    <s v="United States"/>
    <x v="38"/>
    <x v="32"/>
    <n v="31907"/>
    <x v="0"/>
    <s v="OFF-EN-10004955"/>
    <x v="1"/>
    <s v="Envelopes"/>
    <n v="16.23"/>
    <s v="Fashion Color Clasp Envelopes"/>
    <n v="3"/>
    <n v="0"/>
    <n v="7.9527000000000001"/>
  </r>
  <r>
    <s v="CA-2014-129091"/>
    <s v="11/22/2014"/>
    <s v="11/27/2014"/>
    <x v="1"/>
    <s v="RA-19885"/>
    <s v="Ruben Ausman"/>
    <x v="1"/>
    <s v="United States"/>
    <x v="38"/>
    <x v="32"/>
    <n v="31907"/>
    <x v="0"/>
    <s v="OFF-BI-10001071"/>
    <x v="1"/>
    <s v="Binders"/>
    <n v="319.89999999999998"/>
    <s v="GBC ProClick Punch Binding System"/>
    <n v="5"/>
    <n v="0"/>
    <n v="156.751"/>
  </r>
  <r>
    <s v="CA-2014-129091"/>
    <s v="11/22/2014"/>
    <s v="11/27/2014"/>
    <x v="1"/>
    <s v="RA-19885"/>
    <s v="Ruben Ausman"/>
    <x v="1"/>
    <s v="United States"/>
    <x v="38"/>
    <x v="32"/>
    <n v="31907"/>
    <x v="0"/>
    <s v="OFF-EN-10001990"/>
    <x v="1"/>
    <s v="Envelopes"/>
    <n v="11.36"/>
    <s v="Staple envelope"/>
    <n v="2"/>
    <n v="0"/>
    <n v="5.3391999999999999"/>
  </r>
  <r>
    <s v="CA-2014-129091"/>
    <s v="11/22/2014"/>
    <s v="11/27/2014"/>
    <x v="1"/>
    <s v="RA-19885"/>
    <s v="Ruben Ausman"/>
    <x v="1"/>
    <s v="United States"/>
    <x v="38"/>
    <x v="32"/>
    <n v="31907"/>
    <x v="0"/>
    <s v="OFF-AP-10002734"/>
    <x v="1"/>
    <s v="Appliances"/>
    <n v="675.12"/>
    <s v="Holmes Harmony HEPA Air Purifier for 17 x 20 Room"/>
    <n v="3"/>
    <n v="0"/>
    <n v="290.30160000000001"/>
  </r>
  <r>
    <s v="US-2014-155502"/>
    <s v="1/26/2014"/>
    <s v="1/31/2014"/>
    <x v="1"/>
    <s v="SD-20485"/>
    <s v="Shirley Daniels"/>
    <x v="2"/>
    <s v="United States"/>
    <x v="166"/>
    <x v="17"/>
    <n v="22304"/>
    <x v="0"/>
    <s v="FUR-FU-10004587"/>
    <x v="0"/>
    <s v="Furnishings"/>
    <n v="62.82"/>
    <s v="GE General Use Halogen Bulbs, 100 Watts, 1 Bulb per Pack"/>
    <n v="3"/>
    <n v="0"/>
    <n v="30.7818"/>
  </r>
  <r>
    <s v="US-2014-155502"/>
    <s v="1/26/2014"/>
    <s v="1/31/2014"/>
    <x v="1"/>
    <s v="SD-20485"/>
    <s v="Shirley Daniels"/>
    <x v="2"/>
    <s v="United States"/>
    <x v="166"/>
    <x v="17"/>
    <n v="22304"/>
    <x v="0"/>
    <s v="OFF-ST-10004337"/>
    <x v="1"/>
    <s v="Storage"/>
    <n v="489.92"/>
    <s v="SAFCO Commercial Wire Shelving, 72h"/>
    <n v="8"/>
    <n v="0"/>
    <n v="0"/>
  </r>
  <r>
    <s v="US-2014-155502"/>
    <s v="1/26/2014"/>
    <s v="1/31/2014"/>
    <x v="1"/>
    <s v="SD-20485"/>
    <s v="Shirley Daniels"/>
    <x v="2"/>
    <s v="United States"/>
    <x v="166"/>
    <x v="17"/>
    <n v="22304"/>
    <x v="0"/>
    <s v="OFF-PA-10003072"/>
    <x v="1"/>
    <s v="Paper"/>
    <n v="19.440000000000001"/>
    <s v="Eureka Recycled Copy Paper 8 1/2&quot; x 11&quot;, Ream"/>
    <n v="3"/>
    <n v="0"/>
    <n v="9.3312000000000008"/>
  </r>
  <r>
    <s v="US-2014-155502"/>
    <s v="1/26/2014"/>
    <s v="1/31/2014"/>
    <x v="1"/>
    <s v="SD-20485"/>
    <s v="Shirley Daniels"/>
    <x v="2"/>
    <s v="United States"/>
    <x v="166"/>
    <x v="17"/>
    <n v="22304"/>
    <x v="0"/>
    <s v="OFF-PA-10000380"/>
    <x v="1"/>
    <s v="Paper"/>
    <n v="16.68"/>
    <s v="REDIFORM Incoming/Outgoing Call Register, 11&quot; X 8 1/2&quot;, 100 Messages"/>
    <n v="2"/>
    <n v="0"/>
    <n v="8.34"/>
  </r>
  <r>
    <s v="US-2014-155502"/>
    <s v="1/26/2014"/>
    <s v="1/31/2014"/>
    <x v="1"/>
    <s v="SD-20485"/>
    <s v="Shirley Daniels"/>
    <x v="2"/>
    <s v="United States"/>
    <x v="166"/>
    <x v="17"/>
    <n v="22304"/>
    <x v="0"/>
    <s v="TEC-PH-10004833"/>
    <x v="2"/>
    <s v="Phones"/>
    <n v="155.35"/>
    <s v="Macally Suction Cup Mount"/>
    <n v="13"/>
    <n v="0"/>
    <n v="0"/>
  </r>
  <r>
    <s v="US-2014-155502"/>
    <s v="1/26/2014"/>
    <s v="1/31/2014"/>
    <x v="1"/>
    <s v="SD-20485"/>
    <s v="Shirley Daniels"/>
    <x v="2"/>
    <s v="United States"/>
    <x v="166"/>
    <x v="17"/>
    <n v="22304"/>
    <x v="0"/>
    <s v="FUR-FU-10001847"/>
    <x v="0"/>
    <s v="Furnishings"/>
    <n v="12.42"/>
    <s v="Eldon Image Series Black Desk Accessories"/>
    <n v="3"/>
    <n v="0"/>
    <n v="4.4711999999999996"/>
  </r>
  <r>
    <s v="US-2014-155502"/>
    <s v="1/26/2014"/>
    <s v="1/31/2014"/>
    <x v="1"/>
    <s v="SD-20485"/>
    <s v="Shirley Daniels"/>
    <x v="2"/>
    <s v="United States"/>
    <x v="166"/>
    <x v="17"/>
    <n v="22304"/>
    <x v="0"/>
    <s v="TEC-PH-10002103"/>
    <x v="2"/>
    <s v="Phones"/>
    <n v="187.98"/>
    <s v="Jabra SPEAK 410"/>
    <n v="2"/>
    <n v="0"/>
    <n v="52.634399999999999"/>
  </r>
  <r>
    <s v="CA-2015-121041"/>
    <d v="2015-03-11T00:00:00"/>
    <d v="2015-10-11T00:00:00"/>
    <x v="1"/>
    <s v="CS-12250"/>
    <s v="Chris Selesnick"/>
    <x v="1"/>
    <s v="United States"/>
    <x v="319"/>
    <x v="5"/>
    <n v="76117"/>
    <x v="2"/>
    <s v="OFF-EN-10001137"/>
    <x v="1"/>
    <s v="Envelopes"/>
    <n v="6.6079999999999997"/>
    <s v="#10 Gummed Flap White Envelopes, 100/Box"/>
    <n v="2"/>
    <n v="0.2"/>
    <n v="2.1476000000000002"/>
  </r>
  <r>
    <s v="CA-2017-131695"/>
    <s v="6/30/2017"/>
    <d v="2017-06-07T00:00:00"/>
    <x v="1"/>
    <s v="RA-19285"/>
    <s v="Ralph Arnett"/>
    <x v="0"/>
    <s v="United States"/>
    <x v="20"/>
    <x v="15"/>
    <n v="10024"/>
    <x v="3"/>
    <s v="OFF-ST-10001476"/>
    <x v="1"/>
    <s v="Storage"/>
    <n v="248.57"/>
    <s v="Steel Personal Filing/Posting Tote"/>
    <n v="7"/>
    <n v="0"/>
    <n v="67.113900000000001"/>
  </r>
  <r>
    <s v="CA-2017-131695"/>
    <s v="6/30/2017"/>
    <d v="2017-06-07T00:00:00"/>
    <x v="1"/>
    <s v="RA-19285"/>
    <s v="Ralph Arnett"/>
    <x v="0"/>
    <s v="United States"/>
    <x v="20"/>
    <x v="15"/>
    <n v="10024"/>
    <x v="3"/>
    <s v="FUR-FU-10002045"/>
    <x v="0"/>
    <s v="Furnishings"/>
    <n v="22.23"/>
    <s v="Executive Impressions 14&quot;"/>
    <n v="1"/>
    <n v="0"/>
    <n v="9.7812000000000001"/>
  </r>
  <r>
    <s v="CA-2016-137729"/>
    <d v="2016-05-05T00:00:00"/>
    <d v="2016-09-05T00:00:00"/>
    <x v="1"/>
    <s v="BF-11005"/>
    <s v="Barry Franz"/>
    <x v="2"/>
    <s v="United States"/>
    <x v="1"/>
    <x v="1"/>
    <n v="90004"/>
    <x v="1"/>
    <s v="OFF-ST-10001505"/>
    <x v="1"/>
    <s v="Storage"/>
    <n v="5.98"/>
    <s v="Perma STOR-ALL Hanging File Box, 13 1/8&quot;W x 12 1/4&quot;D x 10 1/2&quot;H"/>
    <n v="1"/>
    <n v="0"/>
    <n v="1.0165999999999999"/>
  </r>
  <r>
    <s v="CA-2016-137729"/>
    <d v="2016-05-05T00:00:00"/>
    <d v="2016-09-05T00:00:00"/>
    <x v="1"/>
    <s v="BF-11005"/>
    <s v="Barry Franz"/>
    <x v="2"/>
    <s v="United States"/>
    <x v="1"/>
    <x v="1"/>
    <n v="90004"/>
    <x v="1"/>
    <s v="TEC-PH-10001433"/>
    <x v="2"/>
    <s v="Phones"/>
    <n v="246.16800000000001"/>
    <s v="Cisco Small Business SPA 502G VoIP phone"/>
    <n v="3"/>
    <n v="0.2"/>
    <n v="21.5397"/>
  </r>
  <r>
    <s v="US-2016-115455"/>
    <d v="2016-08-09T00:00:00"/>
    <s v="9/14/2016"/>
    <x v="1"/>
    <s v="SE-20110"/>
    <s v="Sanjit Engle"/>
    <x v="0"/>
    <s v="United States"/>
    <x v="320"/>
    <x v="10"/>
    <n v="60090"/>
    <x v="2"/>
    <s v="FUR-FU-10004671"/>
    <x v="0"/>
    <s v="Furnishings"/>
    <n v="14.135999999999999"/>
    <s v="Executive Impressions 12&quot; Wall Clock"/>
    <n v="2"/>
    <n v="0.6"/>
    <n v="-7.7747999999999999"/>
  </r>
  <r>
    <s v="US-2016-115455"/>
    <d v="2016-08-09T00:00:00"/>
    <s v="9/14/2016"/>
    <x v="1"/>
    <s v="SE-20110"/>
    <s v="Sanjit Engle"/>
    <x v="0"/>
    <s v="United States"/>
    <x v="320"/>
    <x v="10"/>
    <n v="60090"/>
    <x v="2"/>
    <s v="FUR-TA-10003569"/>
    <x v="0"/>
    <s v="Tables"/>
    <n v="601.47"/>
    <s v="Bretford CR8500 Series Meeting Room Furniture"/>
    <n v="3"/>
    <n v="0.5"/>
    <n v="-300.73500000000001"/>
  </r>
  <r>
    <s v="CA-2017-128300"/>
    <s v="11/24/2017"/>
    <s v="11/26/2017"/>
    <x v="0"/>
    <s v="RS-19765"/>
    <s v="Roland Schwarz"/>
    <x v="1"/>
    <s v="United States"/>
    <x v="321"/>
    <x v="20"/>
    <n v="29483"/>
    <x v="0"/>
    <s v="TEC-PH-10002807"/>
    <x v="2"/>
    <s v="Phones"/>
    <n v="79.099999999999994"/>
    <s v="Motorla HX550 Universal Bluetooth Headset"/>
    <n v="2"/>
    <n v="0"/>
    <n v="39.549999999999997"/>
  </r>
  <r>
    <s v="CA-2017-128300"/>
    <s v="11/24/2017"/>
    <s v="11/26/2017"/>
    <x v="0"/>
    <s v="RS-19765"/>
    <s v="Roland Schwarz"/>
    <x v="1"/>
    <s v="United States"/>
    <x v="321"/>
    <x v="20"/>
    <n v="29483"/>
    <x v="0"/>
    <s v="OFF-BI-10001597"/>
    <x v="1"/>
    <s v="Binders"/>
    <n v="327.84"/>
    <s v="Wilson Jones Ledger-Size, Piano-Hinge Binder, 2&quot;, Blue"/>
    <n v="8"/>
    <n v="0"/>
    <n v="157.36320000000001"/>
  </r>
  <r>
    <s v="CA-2017-149048"/>
    <s v="5/13/2017"/>
    <s v="5/17/2017"/>
    <x v="1"/>
    <s v="BM-11650"/>
    <s v="Brian Moss"/>
    <x v="1"/>
    <s v="United States"/>
    <x v="38"/>
    <x v="14"/>
    <n v="47201"/>
    <x v="2"/>
    <s v="OFF-EN-10003296"/>
    <x v="1"/>
    <s v="Envelopes"/>
    <n v="180.96"/>
    <s v="Tyvek Side-Opening Peel &amp; Seel Expanding Envelopes"/>
    <n v="2"/>
    <n v="0"/>
    <n v="81.432000000000002"/>
  </r>
  <r>
    <s v="CA-2017-149048"/>
    <s v="5/13/2017"/>
    <s v="5/17/2017"/>
    <x v="1"/>
    <s v="BM-11650"/>
    <s v="Brian Moss"/>
    <x v="1"/>
    <s v="United States"/>
    <x v="38"/>
    <x v="14"/>
    <n v="47201"/>
    <x v="2"/>
    <s v="OFF-BI-10004632"/>
    <x v="1"/>
    <s v="Binders"/>
    <n v="914.97"/>
    <s v="Ibico Hi-Tech Manual Binding System"/>
    <n v="3"/>
    <n v="0"/>
    <n v="411.73649999999998"/>
  </r>
  <r>
    <s v="CA-2017-149048"/>
    <s v="5/13/2017"/>
    <s v="5/17/2017"/>
    <x v="1"/>
    <s v="BM-11650"/>
    <s v="Brian Moss"/>
    <x v="1"/>
    <s v="United States"/>
    <x v="38"/>
    <x v="14"/>
    <n v="47201"/>
    <x v="2"/>
    <s v="TEC-PH-10002310"/>
    <x v="2"/>
    <s v="Phones"/>
    <n v="587.97"/>
    <s v="Plantronics Calisto P620-M USB Wireless Speakerphone System"/>
    <n v="3"/>
    <n v="0"/>
    <n v="158.75190000000001"/>
  </r>
  <r>
    <s v="CA-2017-149048"/>
    <s v="5/13/2017"/>
    <s v="5/17/2017"/>
    <x v="1"/>
    <s v="BM-11650"/>
    <s v="Brian Moss"/>
    <x v="1"/>
    <s v="United States"/>
    <x v="38"/>
    <x v="14"/>
    <n v="47201"/>
    <x v="2"/>
    <s v="OFF-ST-10000078"/>
    <x v="1"/>
    <s v="Storage"/>
    <n v="530.34"/>
    <s v="Tennsco 6- and 18-Compartment Lockers"/>
    <n v="2"/>
    <n v="0"/>
    <n v="95.461200000000005"/>
  </r>
  <r>
    <s v="CA-2017-149048"/>
    <s v="5/13/2017"/>
    <s v="5/17/2017"/>
    <x v="1"/>
    <s v="BM-11650"/>
    <s v="Brian Moss"/>
    <x v="1"/>
    <s v="United States"/>
    <x v="38"/>
    <x v="14"/>
    <n v="47201"/>
    <x v="2"/>
    <s v="OFF-PA-10001752"/>
    <x v="1"/>
    <s v="Paper"/>
    <n v="14.94"/>
    <s v="Hammermill CopyPlus Copy Paper (20Lb. and 84 Bright)"/>
    <n v="3"/>
    <n v="0"/>
    <n v="7.3205999999999998"/>
  </r>
  <r>
    <s v="CA-2017-108553"/>
    <s v="4/23/2017"/>
    <s v="4/29/2017"/>
    <x v="1"/>
    <s v="SK-19990"/>
    <s v="Sally Knutson"/>
    <x v="0"/>
    <s v="United States"/>
    <x v="20"/>
    <x v="15"/>
    <n v="10024"/>
    <x v="3"/>
    <s v="OFF-AP-10000026"/>
    <x v="1"/>
    <s v="Appliances"/>
    <n v="121.94"/>
    <s v="Tripp Lite Isotel 6 Outlet Surge Protector with Fax/Modem Protection"/>
    <n v="2"/>
    <n v="0"/>
    <n v="35.3626"/>
  </r>
  <r>
    <s v="CA-2017-108553"/>
    <s v="4/23/2017"/>
    <s v="4/29/2017"/>
    <x v="1"/>
    <s v="SK-19990"/>
    <s v="Sally Knutson"/>
    <x v="0"/>
    <s v="United States"/>
    <x v="20"/>
    <x v="15"/>
    <n v="10024"/>
    <x v="3"/>
    <s v="OFF-SU-10002573"/>
    <x v="1"/>
    <s v="Supplies"/>
    <n v="122.71"/>
    <s v="Acme 10&quot; Easy Grip Assistive Scissors"/>
    <n v="7"/>
    <n v="0"/>
    <n v="36.813000000000002"/>
  </r>
  <r>
    <s v="CA-2016-165848"/>
    <d v="2016-04-06T00:00:00"/>
    <d v="2016-04-06T00:00:00"/>
    <x v="3"/>
    <s v="EN-13780"/>
    <s v="Edward Nazzal"/>
    <x v="0"/>
    <s v="United States"/>
    <x v="20"/>
    <x v="15"/>
    <n v="10035"/>
    <x v="3"/>
    <s v="OFF-PA-10000349"/>
    <x v="1"/>
    <s v="Paper"/>
    <n v="14.94"/>
    <s v="Easy-staple paper"/>
    <n v="3"/>
    <n v="0"/>
    <n v="7.0217999999999998"/>
  </r>
  <r>
    <s v="CA-2016-165848"/>
    <d v="2016-04-06T00:00:00"/>
    <d v="2016-04-06T00:00:00"/>
    <x v="3"/>
    <s v="EN-13780"/>
    <s v="Edward Nazzal"/>
    <x v="0"/>
    <s v="United States"/>
    <x v="20"/>
    <x v="15"/>
    <n v="10035"/>
    <x v="3"/>
    <s v="TEC-MA-10003356"/>
    <x v="2"/>
    <s v="Machines"/>
    <n v="1349.85"/>
    <s v="Panasonic KX MC6040 Color Laser Multifunction Printer"/>
    <n v="3"/>
    <n v="0"/>
    <n v="364.45949999999999"/>
  </r>
  <r>
    <s v="CA-2016-165848"/>
    <d v="2016-04-06T00:00:00"/>
    <d v="2016-04-06T00:00:00"/>
    <x v="3"/>
    <s v="EN-13780"/>
    <s v="Edward Nazzal"/>
    <x v="0"/>
    <s v="United States"/>
    <x v="20"/>
    <x v="15"/>
    <n v="10035"/>
    <x v="3"/>
    <s v="FUR-BO-10000362"/>
    <x v="0"/>
    <s v="Bookcases"/>
    <n v="136.78399999999999"/>
    <s v="Sauder Inglewood Library Bookcases"/>
    <n v="1"/>
    <n v="0.2"/>
    <n v="5.1294000000000004"/>
  </r>
  <r>
    <s v="CA-2016-165848"/>
    <d v="2016-04-06T00:00:00"/>
    <d v="2016-04-06T00:00:00"/>
    <x v="3"/>
    <s v="EN-13780"/>
    <s v="Edward Nazzal"/>
    <x v="0"/>
    <s v="United States"/>
    <x v="20"/>
    <x v="15"/>
    <n v="10035"/>
    <x v="3"/>
    <s v="FUR-FU-10003878"/>
    <x v="0"/>
    <s v="Furnishings"/>
    <n v="61.12"/>
    <s v="Linden 10&quot; Round Wall Clock, Black"/>
    <n v="4"/>
    <n v="0"/>
    <n v="20.780799999999999"/>
  </r>
  <r>
    <s v="CA-2014-112718"/>
    <s v="12/16/2014"/>
    <s v="12/21/2014"/>
    <x v="1"/>
    <s v="KN-16450"/>
    <s v="Kean Nguyen"/>
    <x v="1"/>
    <s v="United States"/>
    <x v="108"/>
    <x v="2"/>
    <n v="32216"/>
    <x v="0"/>
    <s v="OFF-BI-10000591"/>
    <x v="1"/>
    <s v="Binders"/>
    <n v="1.167"/>
    <s v="Avery Binder Labels"/>
    <n v="1"/>
    <n v="0.7"/>
    <n v="-0.85580000000000001"/>
  </r>
  <r>
    <s v="CA-2016-154053"/>
    <d v="2016-04-03T00:00:00"/>
    <d v="2016-10-03T00:00:00"/>
    <x v="1"/>
    <s v="MG-17890"/>
    <s v="Michael Granlund"/>
    <x v="2"/>
    <s v="United States"/>
    <x v="70"/>
    <x v="1"/>
    <n v="92024"/>
    <x v="1"/>
    <s v="OFF-AR-10003727"/>
    <x v="1"/>
    <s v="Art"/>
    <n v="16.989999999999998"/>
    <s v="Berol Giant Pencil Sharpener"/>
    <n v="1"/>
    <n v="0"/>
    <n v="4.9271000000000003"/>
  </r>
  <r>
    <s v="CA-2014-127446"/>
    <s v="11/25/2014"/>
    <s v="11/30/2014"/>
    <x v="1"/>
    <s v="MC-17590"/>
    <s v="Matt Collister"/>
    <x v="1"/>
    <s v="United States"/>
    <x v="81"/>
    <x v="5"/>
    <n v="76017"/>
    <x v="2"/>
    <s v="TEC-AC-10001635"/>
    <x v="2"/>
    <s v="Accessories"/>
    <n v="24.672000000000001"/>
    <s v="KeyTronic KT400U2 - Keyboard - Black"/>
    <n v="3"/>
    <n v="0.2"/>
    <n v="0"/>
  </r>
  <r>
    <s v="CA-2014-127446"/>
    <s v="11/25/2014"/>
    <s v="11/30/2014"/>
    <x v="1"/>
    <s v="MC-17590"/>
    <s v="Matt Collister"/>
    <x v="1"/>
    <s v="United States"/>
    <x v="81"/>
    <x v="5"/>
    <n v="76017"/>
    <x v="2"/>
    <s v="OFF-LA-10001317"/>
    <x v="1"/>
    <s v="Labels"/>
    <n v="2.52"/>
    <s v="Avery 520"/>
    <n v="1"/>
    <n v="0.2"/>
    <n v="0.88200000000000001"/>
  </r>
  <r>
    <s v="CA-2014-127446"/>
    <s v="11/25/2014"/>
    <s v="11/30/2014"/>
    <x v="1"/>
    <s v="MC-17590"/>
    <s v="Matt Collister"/>
    <x v="1"/>
    <s v="United States"/>
    <x v="81"/>
    <x v="5"/>
    <n v="76017"/>
    <x v="2"/>
    <s v="FUR-TA-10000577"/>
    <x v="0"/>
    <s v="Tables"/>
    <n v="1218.7349999999999"/>
    <s v="Bretford CR4500 Series Slim Rectangular Table"/>
    <n v="5"/>
    <n v="0.3"/>
    <n v="-121.87350000000001"/>
  </r>
  <r>
    <s v="CA-2014-127446"/>
    <s v="11/25/2014"/>
    <s v="11/30/2014"/>
    <x v="1"/>
    <s v="MC-17590"/>
    <s v="Matt Collister"/>
    <x v="1"/>
    <s v="United States"/>
    <x v="81"/>
    <x v="5"/>
    <n v="76017"/>
    <x v="2"/>
    <s v="OFF-LA-10000248"/>
    <x v="1"/>
    <s v="Labels"/>
    <n v="5.9039999999999999"/>
    <s v="Avery 52"/>
    <n v="2"/>
    <n v="0.2"/>
    <n v="1.9925999999999999"/>
  </r>
  <r>
    <s v="CA-2014-127446"/>
    <s v="11/25/2014"/>
    <s v="11/30/2014"/>
    <x v="1"/>
    <s v="MC-17590"/>
    <s v="Matt Collister"/>
    <x v="1"/>
    <s v="United States"/>
    <x v="81"/>
    <x v="5"/>
    <n v="76017"/>
    <x v="2"/>
    <s v="OFF-PA-10000955"/>
    <x v="1"/>
    <s v="Paper"/>
    <n v="15.696"/>
    <s v="Southworth 25% Cotton Granite Paper &amp; Envelopes"/>
    <n v="3"/>
    <n v="0.2"/>
    <n v="5.1012000000000004"/>
  </r>
  <r>
    <s v="CA-2014-127446"/>
    <s v="11/25/2014"/>
    <s v="11/30/2014"/>
    <x v="1"/>
    <s v="MC-17590"/>
    <s v="Matt Collister"/>
    <x v="1"/>
    <s v="United States"/>
    <x v="81"/>
    <x v="5"/>
    <n v="76017"/>
    <x v="2"/>
    <s v="FUR-FU-10000221"/>
    <x v="0"/>
    <s v="Furnishings"/>
    <n v="6.0960000000000001"/>
    <s v="Master Caster Door Stop, Brown"/>
    <n v="3"/>
    <n v="0.6"/>
    <n v="-3.9624000000000001"/>
  </r>
  <r>
    <s v="CA-2016-137204"/>
    <s v="4/28/2016"/>
    <d v="2016-05-05T00:00:00"/>
    <x v="1"/>
    <s v="BO-11350"/>
    <s v="Bill Overfelt"/>
    <x v="1"/>
    <s v="United States"/>
    <x v="1"/>
    <x v="1"/>
    <n v="90045"/>
    <x v="1"/>
    <s v="FUR-CH-10002304"/>
    <x v="0"/>
    <s v="Chairs"/>
    <n v="41.567999999999998"/>
    <s v="Global Stack Chair without Arms, Black"/>
    <n v="2"/>
    <n v="0.2"/>
    <n v="2.5979999999999999"/>
  </r>
  <r>
    <s v="CA-2014-147298"/>
    <s v="4/26/2014"/>
    <d v="2014-03-05T00:00:00"/>
    <x v="1"/>
    <s v="AG-10300"/>
    <s v="Aleksandra Gannaway"/>
    <x v="1"/>
    <s v="United States"/>
    <x v="1"/>
    <x v="1"/>
    <n v="90049"/>
    <x v="1"/>
    <s v="FUR-CH-10004886"/>
    <x v="0"/>
    <s v="Chairs"/>
    <n v="230.28"/>
    <s v="Bevis Steel Folding Chairs"/>
    <n v="3"/>
    <n v="0.2"/>
    <n v="23.027999999999999"/>
  </r>
  <r>
    <s v="CA-2014-147298"/>
    <s v="4/26/2014"/>
    <d v="2014-03-05T00:00:00"/>
    <x v="1"/>
    <s v="AG-10300"/>
    <s v="Aleksandra Gannaway"/>
    <x v="1"/>
    <s v="United States"/>
    <x v="1"/>
    <x v="1"/>
    <n v="90049"/>
    <x v="1"/>
    <s v="OFF-BI-10001525"/>
    <x v="1"/>
    <s v="Binders"/>
    <n v="18.288"/>
    <s v="Acco Pressboard Covers with Storage Hooks, 14 7/8&quot; x 11&quot;, Executive Red"/>
    <n v="6"/>
    <n v="0.2"/>
    <n v="5.7149999999999999"/>
  </r>
  <r>
    <s v="CA-2017-147942"/>
    <d v="2017-01-04T00:00:00"/>
    <d v="2017-05-04T00:00:00"/>
    <x v="1"/>
    <s v="MS-17365"/>
    <s v="Maribeth Schnelling"/>
    <x v="0"/>
    <s v="United States"/>
    <x v="8"/>
    <x v="1"/>
    <n v="94110"/>
    <x v="1"/>
    <s v="OFF-LA-10003663"/>
    <x v="1"/>
    <s v="Labels"/>
    <n v="5.78"/>
    <s v="Avery 498"/>
    <n v="2"/>
    <n v="0"/>
    <n v="2.7166000000000001"/>
  </r>
  <r>
    <s v="CA-2017-147942"/>
    <d v="2017-01-04T00:00:00"/>
    <d v="2017-05-04T00:00:00"/>
    <x v="1"/>
    <s v="MS-17365"/>
    <s v="Maribeth Schnelling"/>
    <x v="0"/>
    <s v="United States"/>
    <x v="8"/>
    <x v="1"/>
    <n v="94110"/>
    <x v="1"/>
    <s v="OFF-BI-10001294"/>
    <x v="1"/>
    <s v="Binders"/>
    <n v="121.68"/>
    <s v="Fellowes Binding Cases"/>
    <n v="13"/>
    <n v="0.2"/>
    <n v="38.024999999999999"/>
  </r>
  <r>
    <s v="CA-2017-115931"/>
    <s v="12/22/2017"/>
    <s v="12/26/2017"/>
    <x v="1"/>
    <s v="JM-15655"/>
    <s v="Jim Mitchum"/>
    <x v="1"/>
    <s v="United States"/>
    <x v="51"/>
    <x v="27"/>
    <n v="88220"/>
    <x v="1"/>
    <s v="OFF-AR-10000369"/>
    <x v="1"/>
    <s v="Art"/>
    <n v="4.17"/>
    <s v="Design Ebony Sketching Pencil"/>
    <n v="3"/>
    <n v="0"/>
    <n v="1.0842000000000001"/>
  </r>
  <r>
    <s v="CA-2017-115931"/>
    <s v="12/22/2017"/>
    <s v="12/26/2017"/>
    <x v="1"/>
    <s v="JM-15655"/>
    <s v="Jim Mitchum"/>
    <x v="1"/>
    <s v="United States"/>
    <x v="51"/>
    <x v="27"/>
    <n v="88220"/>
    <x v="1"/>
    <s v="TEC-PH-10001300"/>
    <x v="2"/>
    <s v="Phones"/>
    <n v="67.040000000000006"/>
    <s v="iKross Bluetooth Portable Keyboard + Cell Phone Stand Holder + Brush for Apple iPhone 5S 5C 5, 4S 4"/>
    <n v="4"/>
    <n v="0.2"/>
    <n v="6.7039999999999997"/>
  </r>
  <r>
    <s v="CA-2017-115931"/>
    <s v="12/22/2017"/>
    <s v="12/26/2017"/>
    <x v="1"/>
    <s v="JM-15655"/>
    <s v="Jim Mitchum"/>
    <x v="1"/>
    <s v="United States"/>
    <x v="51"/>
    <x v="27"/>
    <n v="88220"/>
    <x v="1"/>
    <s v="OFF-ST-10000876"/>
    <x v="1"/>
    <s v="Storage"/>
    <n v="37.32"/>
    <s v="Eldon Simplefile Box Office"/>
    <n v="3"/>
    <n v="0"/>
    <n v="10.4496"/>
  </r>
  <r>
    <s v="CA-2017-115931"/>
    <s v="12/22/2017"/>
    <s v="12/26/2017"/>
    <x v="1"/>
    <s v="JM-15655"/>
    <s v="Jim Mitchum"/>
    <x v="1"/>
    <s v="United States"/>
    <x v="51"/>
    <x v="27"/>
    <n v="88220"/>
    <x v="1"/>
    <s v="OFF-LA-10001404"/>
    <x v="1"/>
    <s v="Labels"/>
    <n v="18.45"/>
    <s v="Avery 517"/>
    <n v="5"/>
    <n v="0"/>
    <n v="8.6715"/>
  </r>
  <r>
    <s v="CA-2014-164861"/>
    <d v="2014-03-12T00:00:00"/>
    <d v="2014-06-12T00:00:00"/>
    <x v="0"/>
    <s v="MC-17635"/>
    <s v="Matthew Clasen"/>
    <x v="1"/>
    <s v="United States"/>
    <x v="285"/>
    <x v="25"/>
    <n v="63116"/>
    <x v="2"/>
    <s v="OFF-PA-10001972"/>
    <x v="1"/>
    <s v="Paper"/>
    <n v="25.92"/>
    <s v="Xerox 214"/>
    <n v="4"/>
    <n v="0"/>
    <n v="12.441599999999999"/>
  </r>
  <r>
    <s v="CA-2017-127180"/>
    <s v="10/22/2017"/>
    <s v="10/24/2017"/>
    <x v="2"/>
    <s v="TA-21385"/>
    <s v="Tom Ashbrook"/>
    <x v="2"/>
    <s v="United States"/>
    <x v="20"/>
    <x v="15"/>
    <n v="10024"/>
    <x v="3"/>
    <s v="TEC-CO-10004722"/>
    <x v="2"/>
    <s v="Copiers"/>
    <n v="11199.968000000001"/>
    <s v="Canon imageCLASS 2200 Advanced Copier"/>
    <n v="4"/>
    <n v="0.2"/>
    <n v="3919.9888000000001"/>
  </r>
  <r>
    <s v="CA-2017-127180"/>
    <s v="10/22/2017"/>
    <s v="10/24/2017"/>
    <x v="2"/>
    <s v="TA-21385"/>
    <s v="Tom Ashbrook"/>
    <x v="2"/>
    <s v="United States"/>
    <x v="20"/>
    <x v="15"/>
    <n v="10024"/>
    <x v="3"/>
    <s v="TEC-PH-10001494"/>
    <x v="2"/>
    <s v="Phones"/>
    <n v="2399.6"/>
    <s v="Polycom CX600 IP Phone VoIP phone"/>
    <n v="8"/>
    <n v="0"/>
    <n v="647.89200000000005"/>
  </r>
  <r>
    <s v="CA-2017-127180"/>
    <s v="10/22/2017"/>
    <s v="10/24/2017"/>
    <x v="2"/>
    <s v="TA-21385"/>
    <s v="Tom Ashbrook"/>
    <x v="2"/>
    <s v="United States"/>
    <x v="20"/>
    <x v="15"/>
    <n v="10024"/>
    <x v="3"/>
    <s v="OFF-EN-10002500"/>
    <x v="1"/>
    <s v="Envelopes"/>
    <n v="63.9"/>
    <s v="Globe Weis Peel &amp; Seel First Class Envelopes"/>
    <n v="5"/>
    <n v="0"/>
    <n v="28.754999999999999"/>
  </r>
  <r>
    <s v="CA-2017-127180"/>
    <s v="10/22/2017"/>
    <s v="10/24/2017"/>
    <x v="2"/>
    <s v="TA-21385"/>
    <s v="Tom Ashbrook"/>
    <x v="2"/>
    <s v="United States"/>
    <x v="20"/>
    <x v="15"/>
    <n v="10024"/>
    <x v="3"/>
    <s v="TEC-PH-10003800"/>
    <x v="2"/>
    <s v="Phones"/>
    <n v="52.99"/>
    <s v="i.Sound Portable Power - 8000 mAh"/>
    <n v="1"/>
    <n v="0"/>
    <n v="0.52990000000000004"/>
  </r>
  <r>
    <s v="US-2017-165344"/>
    <s v="11/13/2017"/>
    <s v="11/15/2017"/>
    <x v="2"/>
    <s v="SB-20290"/>
    <s v="Sean Braxton"/>
    <x v="1"/>
    <s v="United States"/>
    <x v="24"/>
    <x v="24"/>
    <n v="45503"/>
    <x v="3"/>
    <s v="TEC-AC-10002399"/>
    <x v="2"/>
    <s v="Accessories"/>
    <n v="60.863999999999997"/>
    <s v="SanDisk Cruzer 32 GB USB Flash Drive"/>
    <n v="4"/>
    <n v="0.2"/>
    <n v="9.1295999999999999"/>
  </r>
  <r>
    <s v="US-2017-165344"/>
    <s v="11/13/2017"/>
    <s v="11/15/2017"/>
    <x v="2"/>
    <s v="SB-20290"/>
    <s v="Sean Braxton"/>
    <x v="1"/>
    <s v="United States"/>
    <x v="24"/>
    <x v="24"/>
    <n v="45503"/>
    <x v="3"/>
    <s v="TEC-MA-10002210"/>
    <x v="2"/>
    <s v="Machines"/>
    <n v="652.995"/>
    <s v="Epson TM-T88V Direct Thermal Printer - Monochrome - Desktop"/>
    <n v="7"/>
    <n v="0.7"/>
    <n v="-935.95950000000005"/>
  </r>
  <r>
    <s v="US-2017-165344"/>
    <s v="11/13/2017"/>
    <s v="11/15/2017"/>
    <x v="2"/>
    <s v="SB-20290"/>
    <s v="Sean Braxton"/>
    <x v="1"/>
    <s v="United States"/>
    <x v="24"/>
    <x v="24"/>
    <n v="45503"/>
    <x v="3"/>
    <s v="OFF-BI-10003196"/>
    <x v="1"/>
    <s v="Binders"/>
    <n v="11.22"/>
    <s v="Accohide Poly Flexible Ring Binders"/>
    <n v="10"/>
    <n v="0.7"/>
    <n v="-7.48"/>
  </r>
  <r>
    <s v="CA-2015-168186"/>
    <d v="2015-10-09T00:00:00"/>
    <s v="9/15/2015"/>
    <x v="1"/>
    <s v="AB-10150"/>
    <s v="Aimee Bixby"/>
    <x v="0"/>
    <s v="United States"/>
    <x v="251"/>
    <x v="26"/>
    <n v="74133"/>
    <x v="2"/>
    <s v="OFF-PA-10000477"/>
    <x v="1"/>
    <s v="Paper"/>
    <n v="14.94"/>
    <s v="Xerox 1952"/>
    <n v="3"/>
    <n v="0"/>
    <n v="7.0217999999999998"/>
  </r>
  <r>
    <s v="US-2017-110604"/>
    <s v="5/15/2017"/>
    <s v="5/20/2017"/>
    <x v="1"/>
    <s v="JF-15295"/>
    <s v="Jason Fortune-"/>
    <x v="0"/>
    <s v="United States"/>
    <x v="4"/>
    <x v="4"/>
    <n v="98103"/>
    <x v="1"/>
    <s v="FUR-FU-10000076"/>
    <x v="0"/>
    <s v="Furnishings"/>
    <n v="39.96"/>
    <s v="24-Hour Round Wall Clock"/>
    <n v="2"/>
    <n v="0"/>
    <n v="17.1828"/>
  </r>
  <r>
    <s v="US-2017-110604"/>
    <s v="5/15/2017"/>
    <s v="5/20/2017"/>
    <x v="1"/>
    <s v="JF-15295"/>
    <s v="Jason Fortune-"/>
    <x v="0"/>
    <s v="United States"/>
    <x v="4"/>
    <x v="4"/>
    <n v="98103"/>
    <x v="1"/>
    <s v="FUR-CH-10002017"/>
    <x v="0"/>
    <s v="Chairs"/>
    <n v="42.624000000000002"/>
    <s v="SAFCO Optional Arm Kit for Workspace Cribbage Stacking Chair"/>
    <n v="2"/>
    <n v="0.2"/>
    <n v="4.2624000000000004"/>
  </r>
  <r>
    <s v="US-2017-110604"/>
    <s v="5/15/2017"/>
    <s v="5/20/2017"/>
    <x v="1"/>
    <s v="JF-15295"/>
    <s v="Jason Fortune-"/>
    <x v="0"/>
    <s v="United States"/>
    <x v="4"/>
    <x v="4"/>
    <n v="98103"/>
    <x v="1"/>
    <s v="FUR-CH-10004287"/>
    <x v="0"/>
    <s v="Chairs"/>
    <n v="220.96"/>
    <s v="SAFCO Arco Folding Chair"/>
    <n v="1"/>
    <n v="0.2"/>
    <n v="24.858000000000001"/>
  </r>
  <r>
    <s v="CA-2015-116750"/>
    <d v="2015-05-07T00:00:00"/>
    <d v="2015-10-07T00:00:00"/>
    <x v="0"/>
    <s v="BF-10975"/>
    <s v="Barbara Fisher"/>
    <x v="1"/>
    <s v="United States"/>
    <x v="115"/>
    <x v="3"/>
    <n v="28314"/>
    <x v="0"/>
    <s v="FUR-FU-10003829"/>
    <x v="0"/>
    <s v="Furnishings"/>
    <n v="4.9279999999999999"/>
    <s v="Stackable Trays"/>
    <n v="2"/>
    <n v="0.2"/>
    <n v="0.73919999999999997"/>
  </r>
  <r>
    <s v="CA-2015-116750"/>
    <d v="2015-05-07T00:00:00"/>
    <d v="2015-10-07T00:00:00"/>
    <x v="0"/>
    <s v="BF-10975"/>
    <s v="Barbara Fisher"/>
    <x v="1"/>
    <s v="United States"/>
    <x v="115"/>
    <x v="3"/>
    <n v="28314"/>
    <x v="0"/>
    <s v="OFF-BI-10004728"/>
    <x v="1"/>
    <s v="Binders"/>
    <n v="7.23"/>
    <s v="Wilson Jones Turn Tabs Binder Tool for Ring Binders"/>
    <n v="5"/>
    <n v="0.7"/>
    <n v="-5.7839999999999998"/>
  </r>
  <r>
    <s v="CA-2015-162369"/>
    <s v="8/15/2015"/>
    <s v="8/19/2015"/>
    <x v="1"/>
    <s v="TT-21265"/>
    <s v="Tim Taslimi"/>
    <x v="1"/>
    <s v="United States"/>
    <x v="1"/>
    <x v="1"/>
    <n v="90045"/>
    <x v="1"/>
    <s v="OFF-ST-10000046"/>
    <x v="1"/>
    <s v="Storage"/>
    <n v="323.10000000000002"/>
    <s v="Fellowes Super Stor/Drawer Files"/>
    <n v="2"/>
    <n v="0"/>
    <n v="61.389000000000003"/>
  </r>
  <r>
    <s v="CA-2017-108441"/>
    <d v="2017-12-06T00:00:00"/>
    <s v="6/18/2017"/>
    <x v="1"/>
    <s v="SB-20170"/>
    <s v="Sarah Bern"/>
    <x v="0"/>
    <s v="United States"/>
    <x v="20"/>
    <x v="15"/>
    <n v="10035"/>
    <x v="3"/>
    <s v="OFF-PA-10000697"/>
    <x v="1"/>
    <s v="Paper"/>
    <n v="19.04"/>
    <s v="TOPS Voice Message Log Book, Flash Format"/>
    <n v="4"/>
    <n v="0"/>
    <n v="9.3295999999999992"/>
  </r>
  <r>
    <s v="CA-2017-108441"/>
    <d v="2017-12-06T00:00:00"/>
    <s v="6/18/2017"/>
    <x v="1"/>
    <s v="SB-20170"/>
    <s v="Sarah Bern"/>
    <x v="0"/>
    <s v="United States"/>
    <x v="20"/>
    <x v="15"/>
    <n v="10035"/>
    <x v="3"/>
    <s v="OFF-BI-10000848"/>
    <x v="1"/>
    <s v="Binders"/>
    <n v="13.128"/>
    <s v="Angle-D Ring Binders"/>
    <n v="3"/>
    <n v="0.2"/>
    <n v="4.2666000000000004"/>
  </r>
  <r>
    <s v="CA-2017-108441"/>
    <d v="2017-12-06T00:00:00"/>
    <s v="6/18/2017"/>
    <x v="1"/>
    <s v="SB-20170"/>
    <s v="Sarah Bern"/>
    <x v="0"/>
    <s v="United States"/>
    <x v="20"/>
    <x v="15"/>
    <n v="10035"/>
    <x v="3"/>
    <s v="OFF-AR-10004691"/>
    <x v="1"/>
    <s v="Art"/>
    <n v="64.14"/>
    <s v="Boston 1730 StandUp Electric Pencil Sharpener"/>
    <n v="3"/>
    <n v="0"/>
    <n v="16.676400000000001"/>
  </r>
  <r>
    <s v="CA-2017-108441"/>
    <d v="2017-12-06T00:00:00"/>
    <s v="6/18/2017"/>
    <x v="1"/>
    <s v="SB-20170"/>
    <s v="Sarah Bern"/>
    <x v="0"/>
    <s v="United States"/>
    <x v="20"/>
    <x v="15"/>
    <n v="10035"/>
    <x v="3"/>
    <s v="FUR-CH-10000595"/>
    <x v="0"/>
    <s v="Chairs"/>
    <n v="858.24"/>
    <s v="Safco Contoured Stacking Chairs"/>
    <n v="4"/>
    <n v="0.1"/>
    <n v="143.04"/>
  </r>
  <r>
    <s v="CA-2015-169740"/>
    <s v="2/20/2015"/>
    <s v="2/25/2015"/>
    <x v="1"/>
    <s v="LM-17065"/>
    <s v="Liz MacKendrick"/>
    <x v="0"/>
    <s v="United States"/>
    <x v="322"/>
    <x v="36"/>
    <n v="71901"/>
    <x v="0"/>
    <s v="TEC-AC-10000927"/>
    <x v="2"/>
    <s v="Accessories"/>
    <n v="29.99"/>
    <s v="Anker Ultrathin Bluetooth Wireless Keyboard Aluminum Cover with Stand"/>
    <n v="1"/>
    <n v="0"/>
    <n v="2.9990000000000001"/>
  </r>
  <r>
    <s v="CA-2016-124051"/>
    <s v="12/29/2016"/>
    <s v="12/30/2016"/>
    <x v="2"/>
    <s v="KA-16525"/>
    <s v="Kelly Andreada"/>
    <x v="0"/>
    <s v="United States"/>
    <x v="34"/>
    <x v="10"/>
    <n v="60505"/>
    <x v="2"/>
    <s v="OFF-PA-10001289"/>
    <x v="1"/>
    <s v="Paper"/>
    <n v="186.048"/>
    <s v="White Computer Printout Paper by Universal"/>
    <n v="6"/>
    <n v="0.2"/>
    <n v="67.442400000000006"/>
  </r>
  <r>
    <s v="CA-2016-149111"/>
    <s v="4/17/2016"/>
    <s v="4/21/2016"/>
    <x v="0"/>
    <s v="BF-11170"/>
    <s v="Ben Ferrer"/>
    <x v="2"/>
    <s v="United States"/>
    <x v="253"/>
    <x v="3"/>
    <n v="27604"/>
    <x v="0"/>
    <s v="TEC-PH-10003092"/>
    <x v="2"/>
    <s v="Phones"/>
    <n v="36.792000000000002"/>
    <s v="Motorola L804"/>
    <n v="1"/>
    <n v="0.2"/>
    <n v="4.1391"/>
  </r>
  <r>
    <s v="CA-2016-149111"/>
    <s v="4/17/2016"/>
    <s v="4/21/2016"/>
    <x v="0"/>
    <s v="BF-11170"/>
    <s v="Ben Ferrer"/>
    <x v="2"/>
    <s v="United States"/>
    <x v="253"/>
    <x v="3"/>
    <n v="27604"/>
    <x v="0"/>
    <s v="FUR-FU-10000206"/>
    <x v="0"/>
    <s v="Furnishings"/>
    <n v="18.623999999999999"/>
    <s v="GE General Purpose, Extra Long Life, Showcase &amp; Floodlight Incandescent Bulbs"/>
    <n v="8"/>
    <n v="0.2"/>
    <n v="6.2855999999999996"/>
  </r>
  <r>
    <s v="CA-2014-131002"/>
    <d v="2014-07-09T00:00:00"/>
    <d v="2014-12-09T00:00:00"/>
    <x v="0"/>
    <s v="TB-21400"/>
    <s v="Tom Boeckenhauer"/>
    <x v="0"/>
    <s v="United States"/>
    <x v="251"/>
    <x v="26"/>
    <n v="74133"/>
    <x v="2"/>
    <s v="FUR-FU-10004270"/>
    <x v="0"/>
    <s v="Furnishings"/>
    <n v="57.69"/>
    <s v="Executive Impressions 13&quot; Clairmont Wall Clock"/>
    <n v="3"/>
    <n v="0"/>
    <n v="23.652899999999999"/>
  </r>
  <r>
    <s v="CA-2014-131002"/>
    <d v="2014-07-09T00:00:00"/>
    <d v="2014-12-09T00:00:00"/>
    <x v="0"/>
    <s v="TB-21400"/>
    <s v="Tom Boeckenhauer"/>
    <x v="0"/>
    <s v="United States"/>
    <x v="251"/>
    <x v="26"/>
    <n v="74133"/>
    <x v="2"/>
    <s v="OFF-BI-10000948"/>
    <x v="1"/>
    <s v="Binders"/>
    <n v="42.81"/>
    <s v="GBC Laser Imprintable Binding System Covers, Desert Sand"/>
    <n v="3"/>
    <n v="0"/>
    <n v="20.120699999999999"/>
  </r>
  <r>
    <s v="CA-2014-131002"/>
    <d v="2014-07-09T00:00:00"/>
    <d v="2014-12-09T00:00:00"/>
    <x v="0"/>
    <s v="TB-21400"/>
    <s v="Tom Boeckenhauer"/>
    <x v="0"/>
    <s v="United States"/>
    <x v="251"/>
    <x v="26"/>
    <n v="74133"/>
    <x v="2"/>
    <s v="OFF-PA-10000223"/>
    <x v="1"/>
    <s v="Paper"/>
    <n v="12.96"/>
    <s v="Xerox 2000"/>
    <n v="2"/>
    <n v="0"/>
    <n v="6.2207999999999997"/>
  </r>
  <r>
    <s v="CA-2014-131002"/>
    <d v="2014-07-09T00:00:00"/>
    <d v="2014-12-09T00:00:00"/>
    <x v="0"/>
    <s v="TB-21400"/>
    <s v="Tom Boeckenhauer"/>
    <x v="0"/>
    <s v="United States"/>
    <x v="251"/>
    <x v="26"/>
    <n v="74133"/>
    <x v="2"/>
    <s v="FUR-FU-10004665"/>
    <x v="0"/>
    <s v="Furnishings"/>
    <n v="821.88"/>
    <s v="3M Polarizing Task Lamp with Clamp Arm, Light Gray"/>
    <n v="6"/>
    <n v="0"/>
    <n v="213.68879999999999"/>
  </r>
  <r>
    <s v="CA-2014-131002"/>
    <d v="2014-07-09T00:00:00"/>
    <d v="2014-12-09T00:00:00"/>
    <x v="0"/>
    <s v="TB-21400"/>
    <s v="Tom Boeckenhauer"/>
    <x v="0"/>
    <s v="United States"/>
    <x v="251"/>
    <x v="26"/>
    <n v="74133"/>
    <x v="2"/>
    <s v="TEC-PH-10000215"/>
    <x v="2"/>
    <s v="Phones"/>
    <n v="104.85"/>
    <s v="Plantronics Cordless Phone Headset with In-line Volume - M214C"/>
    <n v="3"/>
    <n v="0"/>
    <n v="28.3095"/>
  </r>
  <r>
    <s v="US-2016-146794"/>
    <s v="9/26/2016"/>
    <d v="2016-01-10T00:00:00"/>
    <x v="1"/>
    <s v="SH-19975"/>
    <s v="Sally Hughsby"/>
    <x v="1"/>
    <s v="United States"/>
    <x v="86"/>
    <x v="1"/>
    <n v="92345"/>
    <x v="1"/>
    <s v="FUR-BO-10004467"/>
    <x v="0"/>
    <s v="Bookcases"/>
    <n v="424.95749999999998"/>
    <s v="Bestar Classic Bookcase"/>
    <n v="5"/>
    <n v="0.15"/>
    <n v="19.998000000000001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BI-10000829"/>
    <x v="1"/>
    <s v="Binders"/>
    <n v="10.776"/>
    <s v="Avery Non-Stick Binders"/>
    <n v="3"/>
    <n v="0.2"/>
    <n v="3.5022000000000002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BI-10003712"/>
    <x v="1"/>
    <s v="Binders"/>
    <n v="11.784000000000001"/>
    <s v="Acco Pressboard Covers with Storage Hooks, 14 7/8&quot; x 11&quot;, Light Blue"/>
    <n v="3"/>
    <n v="0.2"/>
    <n v="4.2717000000000001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PA-10000062"/>
    <x v="1"/>
    <s v="Paper"/>
    <n v="164.88"/>
    <s v="Green Bar Computer Printout Paper"/>
    <n v="3"/>
    <n v="0"/>
    <n v="80.791200000000003"/>
  </r>
  <r>
    <s v="CA-2017-112515"/>
    <s v="9/17/2017"/>
    <s v="9/21/2017"/>
    <x v="0"/>
    <s v="AS-10225"/>
    <s v="Alan Schoenberger"/>
    <x v="1"/>
    <s v="United States"/>
    <x v="212"/>
    <x v="7"/>
    <n v="84604"/>
    <x v="1"/>
    <s v="FUR-BO-10003404"/>
    <x v="0"/>
    <s v="Bookcases"/>
    <n v="1292.94"/>
    <s v="Global Adaptabilites Bookcase, Cherry/Storm Gray Finish"/>
    <n v="3"/>
    <n v="0"/>
    <n v="77.576400000000007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BI-10004233"/>
    <x v="1"/>
    <s v="Binders"/>
    <n v="25.584"/>
    <s v="GBC Pre-Punched Binding Paper, Plastic, White, 8-1/2&quot; x 11&quot;"/>
    <n v="2"/>
    <n v="0.2"/>
    <n v="8.9543999999999997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ST-10001272"/>
    <x v="1"/>
    <s v="Storage"/>
    <n v="261.74"/>
    <s v="Mini 13-1/2 Capacity Data Binder Rack, Pearl"/>
    <n v="2"/>
    <n v="0"/>
    <n v="65.435000000000002"/>
  </r>
  <r>
    <s v="CA-2017-112515"/>
    <s v="9/17/2017"/>
    <s v="9/21/2017"/>
    <x v="0"/>
    <s v="AS-10225"/>
    <s v="Alan Schoenberger"/>
    <x v="1"/>
    <s v="United States"/>
    <x v="212"/>
    <x v="7"/>
    <n v="84604"/>
    <x v="1"/>
    <s v="OFF-LA-10001175"/>
    <x v="1"/>
    <s v="Labels"/>
    <n v="14.4"/>
    <s v="Avery 514"/>
    <n v="5"/>
    <n v="0"/>
    <n v="7.056"/>
  </r>
  <r>
    <s v="CA-2016-150343"/>
    <s v="8/16/2016"/>
    <s v="8/20/2016"/>
    <x v="1"/>
    <s v="PK-19075"/>
    <s v="Pete Kriz"/>
    <x v="0"/>
    <s v="United States"/>
    <x v="8"/>
    <x v="1"/>
    <n v="94110"/>
    <x v="1"/>
    <s v="OFF-EN-10004030"/>
    <x v="1"/>
    <s v="Envelopes"/>
    <n v="10.86"/>
    <s v="Convenience Packs of Business Envelopes"/>
    <n v="3"/>
    <n v="0"/>
    <n v="5.1041999999999996"/>
  </r>
  <r>
    <s v="CA-2015-135538"/>
    <s v="12/24/2015"/>
    <s v="12/28/2015"/>
    <x v="1"/>
    <s v="HR-14830"/>
    <s v="Harold Ryan"/>
    <x v="1"/>
    <s v="United States"/>
    <x v="23"/>
    <x v="16"/>
    <n v="85234"/>
    <x v="1"/>
    <s v="FUR-CH-10004287"/>
    <x v="0"/>
    <s v="Chairs"/>
    <n v="883.84"/>
    <s v="SAFCO Arco Folding Chair"/>
    <n v="4"/>
    <n v="0.2"/>
    <n v="99.432000000000002"/>
  </r>
  <r>
    <s v="CA-2017-123372"/>
    <s v="11/28/2017"/>
    <d v="2017-02-12T00:00:00"/>
    <x v="1"/>
    <s v="DG-13300"/>
    <s v="Deirdre Greer"/>
    <x v="1"/>
    <s v="United States"/>
    <x v="20"/>
    <x v="15"/>
    <n v="10035"/>
    <x v="3"/>
    <s v="TEC-PH-10002834"/>
    <x v="2"/>
    <s v="Phones"/>
    <n v="1979.89"/>
    <s v="Google Nexus 5"/>
    <n v="11"/>
    <n v="0"/>
    <n v="494.97250000000003"/>
  </r>
  <r>
    <s v="CA-2017-123372"/>
    <s v="11/28/2017"/>
    <d v="2017-02-12T00:00:00"/>
    <x v="1"/>
    <s v="DG-13300"/>
    <s v="Deirdre Greer"/>
    <x v="1"/>
    <s v="United States"/>
    <x v="20"/>
    <x v="15"/>
    <n v="10035"/>
    <x v="3"/>
    <s v="OFF-EN-10003055"/>
    <x v="1"/>
    <s v="Envelopes"/>
    <n v="79.959999999999994"/>
    <s v="Blue String-Tie &amp; Button Interoffice Envelopes, 10 x 13"/>
    <n v="2"/>
    <n v="0"/>
    <n v="35.981999999999999"/>
  </r>
  <r>
    <s v="CA-2017-159604"/>
    <s v="4/14/2017"/>
    <s v="4/15/2017"/>
    <x v="2"/>
    <s v="CL-12700"/>
    <s v="Craig Leslie"/>
    <x v="2"/>
    <s v="United States"/>
    <x v="24"/>
    <x v="25"/>
    <n v="65807"/>
    <x v="2"/>
    <s v="OFF-BI-10003460"/>
    <x v="1"/>
    <s v="Binders"/>
    <n v="8.76"/>
    <s v="Acco 3-Hole Punch"/>
    <n v="2"/>
    <n v="0"/>
    <n v="4.2047999999999996"/>
  </r>
  <r>
    <s v="CA-2016-164784"/>
    <d v="2016-01-05T00:00:00"/>
    <d v="2016-04-05T00:00:00"/>
    <x v="2"/>
    <s v="HF-14995"/>
    <s v="Herbert Flentye"/>
    <x v="0"/>
    <s v="United States"/>
    <x v="26"/>
    <x v="18"/>
    <n v="38109"/>
    <x v="0"/>
    <s v="OFF-LA-10001569"/>
    <x v="1"/>
    <s v="Labels"/>
    <n v="3.984"/>
    <s v="Avery 499"/>
    <n v="1"/>
    <n v="0.2"/>
    <n v="1.2948"/>
  </r>
  <r>
    <s v="CA-2016-164784"/>
    <d v="2016-01-05T00:00:00"/>
    <d v="2016-04-05T00:00:00"/>
    <x v="2"/>
    <s v="HF-14995"/>
    <s v="Herbert Flentye"/>
    <x v="0"/>
    <s v="United States"/>
    <x v="26"/>
    <x v="18"/>
    <n v="38109"/>
    <x v="0"/>
    <s v="FUR-TA-10004534"/>
    <x v="0"/>
    <s v="Tables"/>
    <n v="370.62"/>
    <s v="Bevis 44 x 96 Conference Tables"/>
    <n v="3"/>
    <n v="0.4"/>
    <n v="-142.071"/>
  </r>
  <r>
    <s v="CA-2016-164784"/>
    <d v="2016-01-05T00:00:00"/>
    <d v="2016-04-05T00:00:00"/>
    <x v="2"/>
    <s v="HF-14995"/>
    <s v="Herbert Flentye"/>
    <x v="0"/>
    <s v="United States"/>
    <x v="26"/>
    <x v="18"/>
    <n v="38109"/>
    <x v="0"/>
    <s v="OFF-BI-10002954"/>
    <x v="1"/>
    <s v="Binders"/>
    <n v="2.742"/>
    <s v="Newell 3-Hole Punched Plastic Slotted Magazine Holders for Binders"/>
    <n v="2"/>
    <n v="0.7"/>
    <n v="-2.0108000000000001"/>
  </r>
  <r>
    <s v="CA-2016-111794"/>
    <d v="2016-01-10T00:00:00"/>
    <d v="2016-01-10T00:00:00"/>
    <x v="3"/>
    <s v="HG-15025"/>
    <s v="Hunter Glantz"/>
    <x v="0"/>
    <s v="United States"/>
    <x v="112"/>
    <x v="5"/>
    <n v="79109"/>
    <x v="2"/>
    <s v="TEC-AC-10003832"/>
    <x v="2"/>
    <s v="Accessories"/>
    <n v="79.512"/>
    <s v="Imation 16GB Mini TravelDrive USB 2.0 Flash Drive"/>
    <n v="3"/>
    <n v="0.2"/>
    <n v="20.8719"/>
  </r>
  <r>
    <s v="CA-2016-111794"/>
    <d v="2016-01-10T00:00:00"/>
    <d v="2016-01-10T00:00:00"/>
    <x v="3"/>
    <s v="HG-15025"/>
    <s v="Hunter Glantz"/>
    <x v="0"/>
    <s v="United States"/>
    <x v="112"/>
    <x v="5"/>
    <n v="79109"/>
    <x v="2"/>
    <s v="OFF-PA-10000474"/>
    <x v="1"/>
    <s v="Paper"/>
    <n v="28.352"/>
    <s v="Easy-staple paper"/>
    <n v="1"/>
    <n v="0.2"/>
    <n v="9.5687999999999995"/>
  </r>
  <r>
    <s v="US-2015-139759"/>
    <s v="8/25/2015"/>
    <s v="8/30/2015"/>
    <x v="1"/>
    <s v="NL-18310"/>
    <s v="Nancy Lomonaco"/>
    <x v="2"/>
    <s v="United States"/>
    <x v="1"/>
    <x v="1"/>
    <n v="90045"/>
    <x v="1"/>
    <s v="FUR-CH-10002774"/>
    <x v="0"/>
    <s v="Chairs"/>
    <n v="40.783999999999999"/>
    <s v="Global Deluxe Stacking Chair, Gray"/>
    <n v="1"/>
    <n v="0.2"/>
    <n v="4.5881999999999996"/>
  </r>
  <r>
    <s v="US-2015-139759"/>
    <s v="8/25/2015"/>
    <s v="8/30/2015"/>
    <x v="1"/>
    <s v="NL-18310"/>
    <s v="Nancy Lomonaco"/>
    <x v="2"/>
    <s v="United States"/>
    <x v="1"/>
    <x v="1"/>
    <n v="90045"/>
    <x v="1"/>
    <s v="OFF-AP-10002765"/>
    <x v="1"/>
    <s v="Appliances"/>
    <n v="105.96"/>
    <s v="Fellowes Advanced Computer Series Surge Protectors"/>
    <n v="4"/>
    <n v="0"/>
    <n v="29.668800000000001"/>
  </r>
  <r>
    <s v="CA-2014-126403"/>
    <d v="2014-09-09T00:00:00"/>
    <d v="2014-12-09T00:00:00"/>
    <x v="0"/>
    <s v="RR-19525"/>
    <s v="Rick Reed"/>
    <x v="1"/>
    <s v="United States"/>
    <x v="90"/>
    <x v="31"/>
    <n v="1852"/>
    <x v="3"/>
    <s v="OFF-PA-10001144"/>
    <x v="1"/>
    <s v="Paper"/>
    <n v="166.44"/>
    <s v="Xerox 1913"/>
    <n v="3"/>
    <n v="0"/>
    <n v="79.891199999999998"/>
  </r>
  <r>
    <s v="CA-2014-126403"/>
    <d v="2014-09-09T00:00:00"/>
    <d v="2014-12-09T00:00:00"/>
    <x v="0"/>
    <s v="RR-19525"/>
    <s v="Rick Reed"/>
    <x v="1"/>
    <s v="United States"/>
    <x v="90"/>
    <x v="31"/>
    <n v="1852"/>
    <x v="3"/>
    <s v="FUR-CH-10003761"/>
    <x v="0"/>
    <s v="Chairs"/>
    <n v="785.88"/>
    <s v="Global Italian Leather Office Chair"/>
    <n v="6"/>
    <n v="0"/>
    <n v="212.1876"/>
  </r>
  <r>
    <s v="CA-2014-126403"/>
    <d v="2014-09-09T00:00:00"/>
    <d v="2014-12-09T00:00:00"/>
    <x v="0"/>
    <s v="RR-19525"/>
    <s v="Rick Reed"/>
    <x v="1"/>
    <s v="United States"/>
    <x v="90"/>
    <x v="31"/>
    <n v="1852"/>
    <x v="3"/>
    <s v="OFF-PA-10004665"/>
    <x v="1"/>
    <s v="Paper"/>
    <n v="26.2"/>
    <s v="Advantus Motivational Note Cards"/>
    <n v="2"/>
    <n v="0"/>
    <n v="12.837999999999999"/>
  </r>
  <r>
    <s v="CA-2014-126403"/>
    <d v="2014-09-09T00:00:00"/>
    <d v="2014-12-09T00:00:00"/>
    <x v="0"/>
    <s v="RR-19525"/>
    <s v="Rick Reed"/>
    <x v="1"/>
    <s v="United States"/>
    <x v="90"/>
    <x v="31"/>
    <n v="1852"/>
    <x v="3"/>
    <s v="OFF-ST-10000078"/>
    <x v="1"/>
    <s v="Storage"/>
    <n v="1325.85"/>
    <s v="Tennsco 6- and 18-Compartment Lockers"/>
    <n v="5"/>
    <n v="0"/>
    <n v="238.65299999999999"/>
  </r>
  <r>
    <s v="CA-2017-136875"/>
    <d v="2017-03-12T00:00:00"/>
    <d v="2017-03-12T00:00:00"/>
    <x v="3"/>
    <s v="TC-21295"/>
    <s v="Toby Carlisle"/>
    <x v="0"/>
    <s v="United States"/>
    <x v="70"/>
    <x v="1"/>
    <n v="92024"/>
    <x v="1"/>
    <s v="OFF-PA-10000357"/>
    <x v="1"/>
    <s v="Paper"/>
    <n v="166.44"/>
    <s v="Xerox 1888"/>
    <n v="3"/>
    <n v="0"/>
    <n v="79.891199999999998"/>
  </r>
  <r>
    <s v="CA-2017-132185"/>
    <s v="11/27/2017"/>
    <d v="2017-02-12T00:00:00"/>
    <x v="1"/>
    <s v="DB-13615"/>
    <s v="Doug Bickford"/>
    <x v="0"/>
    <s v="United States"/>
    <x v="153"/>
    <x v="3"/>
    <n v="28806"/>
    <x v="0"/>
    <s v="OFF-AR-10000422"/>
    <x v="1"/>
    <s v="Art"/>
    <n v="8.76"/>
    <s v="Pencil and Crayon Sharpener"/>
    <n v="5"/>
    <n v="0.2"/>
    <n v="0.76649999999999996"/>
  </r>
  <r>
    <s v="CA-2017-132185"/>
    <s v="11/27/2017"/>
    <d v="2017-02-12T00:00:00"/>
    <x v="1"/>
    <s v="DB-13615"/>
    <s v="Doug Bickford"/>
    <x v="0"/>
    <s v="United States"/>
    <x v="153"/>
    <x v="3"/>
    <n v="28806"/>
    <x v="0"/>
    <s v="OFF-AP-10001205"/>
    <x v="1"/>
    <s v="Appliances"/>
    <n v="43.584000000000003"/>
    <s v="Belkin 5 Outlet SurgeMaster Power Centers"/>
    <n v="1"/>
    <n v="0.2"/>
    <n v="4.3583999999999996"/>
  </r>
  <r>
    <s v="US-2014-160780"/>
    <s v="6/21/2014"/>
    <s v="6/21/2014"/>
    <x v="3"/>
    <s v="SV-20785"/>
    <s v="Stewart Visinsky"/>
    <x v="0"/>
    <s v="United States"/>
    <x v="206"/>
    <x v="22"/>
    <n v="81001"/>
    <x v="1"/>
    <s v="OFF-BI-10001116"/>
    <x v="1"/>
    <s v="Binders"/>
    <n v="11.087999999999999"/>
    <s v="Wilson Jones 1&quot; Hanging DublLock Ring Binders"/>
    <n v="7"/>
    <n v="0.7"/>
    <n v="-8.1311999999999998"/>
  </r>
  <r>
    <s v="US-2014-160780"/>
    <s v="6/21/2014"/>
    <s v="6/21/2014"/>
    <x v="3"/>
    <s v="SV-20785"/>
    <s v="Stewart Visinsky"/>
    <x v="0"/>
    <s v="United States"/>
    <x v="206"/>
    <x v="22"/>
    <n v="81001"/>
    <x v="1"/>
    <s v="OFF-BI-10002931"/>
    <x v="1"/>
    <s v="Binders"/>
    <n v="25.164000000000001"/>
    <s v="Avery Trapezoid Extra Heavy Duty 4&quot; Binders"/>
    <n v="2"/>
    <n v="0.7"/>
    <n v="-16.776"/>
  </r>
  <r>
    <s v="CA-2017-127026"/>
    <s v="1/21/2017"/>
    <s v="1/27/2017"/>
    <x v="1"/>
    <s v="MH-18115"/>
    <s v="Mick Hernandez"/>
    <x v="2"/>
    <s v="United States"/>
    <x v="25"/>
    <x v="12"/>
    <n v="49201"/>
    <x v="2"/>
    <s v="OFF-BI-10000546"/>
    <x v="1"/>
    <s v="Binders"/>
    <n v="14.4"/>
    <s v="Avery Durable Binders"/>
    <n v="5"/>
    <n v="0"/>
    <n v="7.056"/>
  </r>
  <r>
    <s v="CA-2017-127026"/>
    <s v="1/21/2017"/>
    <s v="1/27/2017"/>
    <x v="1"/>
    <s v="MH-18115"/>
    <s v="Mick Hernandez"/>
    <x v="2"/>
    <s v="United States"/>
    <x v="25"/>
    <x v="12"/>
    <n v="49201"/>
    <x v="2"/>
    <s v="TEC-AC-10002049"/>
    <x v="2"/>
    <s v="Accessories"/>
    <n v="619.95000000000005"/>
    <s v="Logitech G19 Programmable Gaming Keyboard"/>
    <n v="5"/>
    <n v="0"/>
    <n v="111.59099999999999"/>
  </r>
  <r>
    <s v="CA-2017-127026"/>
    <s v="1/21/2017"/>
    <s v="1/27/2017"/>
    <x v="1"/>
    <s v="MH-18115"/>
    <s v="Mick Hernandez"/>
    <x v="2"/>
    <s v="United States"/>
    <x v="25"/>
    <x v="12"/>
    <n v="49201"/>
    <x v="2"/>
    <s v="OFF-BI-10001196"/>
    <x v="1"/>
    <s v="Binders"/>
    <n v="89.52"/>
    <s v="Avery Flip-Chart Easel Binder, Black"/>
    <n v="4"/>
    <n v="0"/>
    <n v="42.074399999999997"/>
  </r>
  <r>
    <s v="CA-2017-127026"/>
    <s v="1/21/2017"/>
    <s v="1/27/2017"/>
    <x v="1"/>
    <s v="MH-18115"/>
    <s v="Mick Hernandez"/>
    <x v="2"/>
    <s v="United States"/>
    <x v="25"/>
    <x v="12"/>
    <n v="49201"/>
    <x v="2"/>
    <s v="TEC-MA-10002981"/>
    <x v="2"/>
    <s v="Machines"/>
    <n v="350.97300000000001"/>
    <s v="I.R.I.S IRISCard Anywhere 5 Card Scanner"/>
    <n v="3"/>
    <n v="0.1"/>
    <n v="152.0883"/>
  </r>
  <r>
    <s v="CA-2017-127026"/>
    <s v="1/21/2017"/>
    <s v="1/27/2017"/>
    <x v="1"/>
    <s v="MH-18115"/>
    <s v="Mick Hernandez"/>
    <x v="2"/>
    <s v="United States"/>
    <x v="25"/>
    <x v="12"/>
    <n v="49201"/>
    <x v="2"/>
    <s v="TEC-PH-10003601"/>
    <x v="2"/>
    <s v="Phones"/>
    <n v="164.99"/>
    <s v="Ativa D5772 2-Line 5.8GHz Digital Expandable Corded/Cordless Phone System with Answering &amp; Caller ID/Call Waiting, Black/Silver"/>
    <n v="1"/>
    <n v="0"/>
    <n v="49.497"/>
  </r>
  <r>
    <s v="CA-2017-137085"/>
    <s v="6/29/2017"/>
    <d v="2017-06-07T00:00:00"/>
    <x v="1"/>
    <s v="CT-11995"/>
    <s v="Carol Triggs"/>
    <x v="0"/>
    <s v="United States"/>
    <x v="1"/>
    <x v="1"/>
    <n v="90004"/>
    <x v="1"/>
    <s v="OFF-BI-10000632"/>
    <x v="1"/>
    <s v="Binders"/>
    <n v="312.55200000000002"/>
    <s v="Satellite Sectional Post Binders"/>
    <n v="9"/>
    <n v="0.2"/>
    <n v="101.57940000000001"/>
  </r>
  <r>
    <s v="CA-2016-133123"/>
    <d v="2016-06-09T00:00:00"/>
    <d v="2016-11-09T00:00:00"/>
    <x v="1"/>
    <s v="KB-16315"/>
    <s v="Karl Braun"/>
    <x v="0"/>
    <s v="United States"/>
    <x v="222"/>
    <x v="3"/>
    <n v="27360"/>
    <x v="0"/>
    <s v="OFF-EN-10003055"/>
    <x v="1"/>
    <s v="Envelopes"/>
    <n v="95.951999999999998"/>
    <s v="Blue String-Tie &amp; Button Interoffice Envelopes, 10 x 13"/>
    <n v="3"/>
    <n v="0.2"/>
    <n v="29.984999999999999"/>
  </r>
  <r>
    <s v="CA-2016-133123"/>
    <d v="2016-06-09T00:00:00"/>
    <d v="2016-11-09T00:00:00"/>
    <x v="1"/>
    <s v="KB-16315"/>
    <s v="Karl Braun"/>
    <x v="0"/>
    <s v="United States"/>
    <x v="222"/>
    <x v="3"/>
    <n v="27360"/>
    <x v="0"/>
    <s v="OFF-BI-10001031"/>
    <x v="1"/>
    <s v="Binders"/>
    <n v="3.2040000000000002"/>
    <s v="Pressboard Data Binders by Wilson Jones"/>
    <n v="2"/>
    <n v="0.7"/>
    <n v="-2.4563999999999999"/>
  </r>
  <r>
    <s v="US-2016-128195"/>
    <d v="2016-04-08T00:00:00"/>
    <d v="2016-05-08T00:00:00"/>
    <x v="2"/>
    <s v="RA-19285"/>
    <s v="Ralph Arnett"/>
    <x v="0"/>
    <s v="United States"/>
    <x v="97"/>
    <x v="10"/>
    <n v="61604"/>
    <x v="2"/>
    <s v="OFF-BI-10002003"/>
    <x v="1"/>
    <s v="Binders"/>
    <n v="3.98"/>
    <s v="Ibico Presentation Index for Binding Systems"/>
    <n v="5"/>
    <n v="0.8"/>
    <n v="-6.5670000000000002"/>
  </r>
  <r>
    <s v="CA-2015-153220"/>
    <d v="2015-12-11T00:00:00"/>
    <s v="11/14/2015"/>
    <x v="2"/>
    <s v="YC-21895"/>
    <s v="Yoseph Carroll"/>
    <x v="1"/>
    <s v="United States"/>
    <x v="1"/>
    <x v="1"/>
    <n v="90032"/>
    <x v="1"/>
    <s v="OFF-PA-10003016"/>
    <x v="1"/>
    <s v="Paper"/>
    <n v="15.7"/>
    <s v="Adams &quot;While You Were Out&quot; Message Pads"/>
    <n v="5"/>
    <n v="0"/>
    <n v="7.0650000000000004"/>
  </r>
  <r>
    <s v="CA-2014-123064"/>
    <s v="6/30/2014"/>
    <d v="2014-02-07T00:00:00"/>
    <x v="2"/>
    <s v="RA-19915"/>
    <s v="Russell Applegate"/>
    <x v="0"/>
    <s v="United States"/>
    <x v="22"/>
    <x v="10"/>
    <n v="60653"/>
    <x v="2"/>
    <s v="OFF-AR-10004582"/>
    <x v="1"/>
    <s v="Art"/>
    <n v="5.2480000000000002"/>
    <s v="BIC Brite Liner Grip Highlighters"/>
    <n v="4"/>
    <n v="0.2"/>
    <n v="1.64"/>
  </r>
  <r>
    <s v="CA-2017-156412"/>
    <d v="2017-04-12T00:00:00"/>
    <d v="2017-08-12T00:00:00"/>
    <x v="1"/>
    <s v="CM-12160"/>
    <s v="Charles McCrossin"/>
    <x v="0"/>
    <s v="United States"/>
    <x v="10"/>
    <x v="9"/>
    <n v="19134"/>
    <x v="3"/>
    <s v="OFF-BI-10004364"/>
    <x v="1"/>
    <s v="Binders"/>
    <n v="5.3460000000000001"/>
    <s v="Storex Dura Pro Binders"/>
    <n v="3"/>
    <n v="0.7"/>
    <n v="-4.4550000000000001"/>
  </r>
  <r>
    <s v="US-2016-144211"/>
    <s v="8/28/2016"/>
    <d v="2016-02-09T00:00:00"/>
    <x v="1"/>
    <s v="CS-12130"/>
    <s v="Chad Sievert"/>
    <x v="0"/>
    <s v="United States"/>
    <x v="323"/>
    <x v="22"/>
    <n v="80112"/>
    <x v="1"/>
    <s v="OFF-PA-10002246"/>
    <x v="1"/>
    <s v="Paper"/>
    <n v="15.48"/>
    <s v="Wirebound Four 2-3/4 x 5 Forms per Page, 400 Sets per Book"/>
    <n v="3"/>
    <n v="0.2"/>
    <n v="5.6115000000000004"/>
  </r>
  <r>
    <s v="US-2016-144211"/>
    <s v="8/28/2016"/>
    <d v="2016-02-09T00:00:00"/>
    <x v="1"/>
    <s v="CS-12130"/>
    <s v="Chad Sievert"/>
    <x v="0"/>
    <s v="United States"/>
    <x v="323"/>
    <x v="22"/>
    <n v="80112"/>
    <x v="1"/>
    <s v="TEC-PH-10002890"/>
    <x v="2"/>
    <s v="Phones"/>
    <n v="108.57599999999999"/>
    <s v="AT&amp;T 17929 Lendline Telephone"/>
    <n v="3"/>
    <n v="0.2"/>
    <n v="8.1432000000000002"/>
  </r>
  <r>
    <s v="CA-2016-138079"/>
    <s v="1/22/2016"/>
    <s v="1/28/2016"/>
    <x v="1"/>
    <s v="AJ-10795"/>
    <s v="Anthony Johnson"/>
    <x v="1"/>
    <s v="United States"/>
    <x v="4"/>
    <x v="4"/>
    <n v="98115"/>
    <x v="1"/>
    <s v="FUR-FU-10001475"/>
    <x v="0"/>
    <s v="Furnishings"/>
    <n v="109.9"/>
    <s v="Contract Clock, 14&quot;, Brown"/>
    <n v="5"/>
    <n v="0"/>
    <n v="37.366"/>
  </r>
  <r>
    <s v="CA-2014-143182"/>
    <s v="10/15/2014"/>
    <s v="10/20/2014"/>
    <x v="1"/>
    <s v="DL-12865"/>
    <s v="Dan Lawera"/>
    <x v="0"/>
    <s v="United States"/>
    <x v="146"/>
    <x v="2"/>
    <n v="33012"/>
    <x v="0"/>
    <s v="FUR-FU-10004270"/>
    <x v="0"/>
    <s v="Furnishings"/>
    <n v="15.384"/>
    <s v="Executive Impressions 13&quot; Clairmont Wall Clock"/>
    <n v="1"/>
    <n v="0.2"/>
    <n v="4.0382999999999996"/>
  </r>
  <r>
    <s v="CA-2016-161662"/>
    <d v="2016-07-02T00:00:00"/>
    <d v="2016-09-02T00:00:00"/>
    <x v="2"/>
    <s v="BE-11410"/>
    <s v="Bobby Elias"/>
    <x v="0"/>
    <s v="United States"/>
    <x v="152"/>
    <x v="24"/>
    <n v="43130"/>
    <x v="3"/>
    <s v="OFF-PA-10003465"/>
    <x v="1"/>
    <s v="Paper"/>
    <n v="30.352"/>
    <s v="Xerox 1912"/>
    <n v="2"/>
    <n v="0.2"/>
    <n v="10.623200000000001"/>
  </r>
  <r>
    <s v="CA-2014-145317"/>
    <s v="3/18/2014"/>
    <s v="3/23/2014"/>
    <x v="1"/>
    <s v="SM-20320"/>
    <s v="Sean Miller"/>
    <x v="2"/>
    <s v="United States"/>
    <x v="108"/>
    <x v="2"/>
    <n v="32216"/>
    <x v="0"/>
    <s v="TEC-MA-10003626"/>
    <x v="2"/>
    <s v="Machines"/>
    <n v="821.3"/>
    <s v="Hewlett-Packard Deskjet 6540 Color Inkjet Printer"/>
    <n v="4"/>
    <n v="0.5"/>
    <n v="-16.425999999999998"/>
  </r>
  <r>
    <s v="CA-2014-145317"/>
    <s v="3/18/2014"/>
    <s v="3/23/2014"/>
    <x v="1"/>
    <s v="SM-20320"/>
    <s v="Sean Miller"/>
    <x v="2"/>
    <s v="United States"/>
    <x v="108"/>
    <x v="2"/>
    <n v="32216"/>
    <x v="0"/>
    <s v="TEC-MA-10002412"/>
    <x v="2"/>
    <s v="Machines"/>
    <n v="22638.48"/>
    <s v="Cisco TelePresence System EX90 Videoconferencing Unit"/>
    <n v="6"/>
    <n v="0.5"/>
    <n v="-1811.0784000000001"/>
  </r>
  <r>
    <s v="CA-2014-145317"/>
    <s v="3/18/2014"/>
    <s v="3/23/2014"/>
    <x v="1"/>
    <s v="SM-20320"/>
    <s v="Sean Miller"/>
    <x v="2"/>
    <s v="United States"/>
    <x v="108"/>
    <x v="2"/>
    <n v="32216"/>
    <x v="0"/>
    <s v="OFF-PA-10001804"/>
    <x v="1"/>
    <s v="Paper"/>
    <n v="21.376000000000001"/>
    <s v="Xerox 195"/>
    <n v="4"/>
    <n v="0.2"/>
    <n v="7.4816000000000003"/>
  </r>
  <r>
    <s v="CA-2014-145317"/>
    <s v="3/18/2014"/>
    <s v="3/23/2014"/>
    <x v="1"/>
    <s v="SM-20320"/>
    <s v="Sean Miller"/>
    <x v="2"/>
    <s v="United States"/>
    <x v="108"/>
    <x v="2"/>
    <n v="32216"/>
    <x v="0"/>
    <s v="OFF-AR-10003183"/>
    <x v="1"/>
    <s v="Art"/>
    <n v="8.016"/>
    <s v="Avery Fluorescent Highlighter Four-Color Set"/>
    <n v="3"/>
    <n v="0.2"/>
    <n v="1.002"/>
  </r>
  <r>
    <s v="CA-2014-145317"/>
    <s v="3/18/2014"/>
    <s v="3/23/2014"/>
    <x v="1"/>
    <s v="SM-20320"/>
    <s v="Sean Miller"/>
    <x v="2"/>
    <s v="United States"/>
    <x v="108"/>
    <x v="2"/>
    <n v="32216"/>
    <x v="0"/>
    <s v="FUR-FU-10004270"/>
    <x v="0"/>
    <s v="Furnishings"/>
    <n v="30.768000000000001"/>
    <s v="Executive Impressions 13&quot; Clairmont Wall Clock"/>
    <n v="2"/>
    <n v="0.2"/>
    <n v="8.0765999999999991"/>
  </r>
  <r>
    <s v="CA-2014-145317"/>
    <s v="3/18/2014"/>
    <s v="3/23/2014"/>
    <x v="1"/>
    <s v="SM-20320"/>
    <s v="Sean Miller"/>
    <x v="2"/>
    <s v="United States"/>
    <x v="108"/>
    <x v="2"/>
    <n v="32216"/>
    <x v="0"/>
    <s v="OFF-FA-10003112"/>
    <x v="1"/>
    <s v="Fasteners"/>
    <n v="18.936"/>
    <s v="Staples"/>
    <n v="3"/>
    <n v="0.2"/>
    <n v="5.9175000000000004"/>
  </r>
  <r>
    <s v="CA-2014-145317"/>
    <s v="3/18/2014"/>
    <s v="3/23/2014"/>
    <x v="1"/>
    <s v="SM-20320"/>
    <s v="Sean Miller"/>
    <x v="2"/>
    <s v="United States"/>
    <x v="108"/>
    <x v="2"/>
    <n v="32216"/>
    <x v="0"/>
    <s v="FUR-FU-10001986"/>
    <x v="0"/>
    <s v="Furnishings"/>
    <n v="122.352"/>
    <s v="Dana Fluorescent Magnifying Lamp, White, 36&quot;"/>
    <n v="3"/>
    <n v="0.2"/>
    <n v="15.294"/>
  </r>
  <r>
    <s v="CA-2014-143413"/>
    <s v="5/24/2014"/>
    <s v="5/30/2014"/>
    <x v="1"/>
    <s v="RP-19390"/>
    <s v="Resi Pölking"/>
    <x v="0"/>
    <s v="United States"/>
    <x v="248"/>
    <x v="39"/>
    <n v="21215"/>
    <x v="3"/>
    <s v="OFF-PA-10002319"/>
    <x v="1"/>
    <s v="Paper"/>
    <n v="116.28"/>
    <s v="Xerox 1944"/>
    <n v="3"/>
    <n v="0"/>
    <n v="56.977200000000003"/>
  </r>
  <r>
    <s v="CA-2017-156818"/>
    <d v="2017-11-07T00:00:00"/>
    <s v="7/13/2017"/>
    <x v="0"/>
    <s v="JD-16015"/>
    <s v="Joy Daniels"/>
    <x v="0"/>
    <s v="United States"/>
    <x v="20"/>
    <x v="15"/>
    <n v="10009"/>
    <x v="3"/>
    <s v="TEC-AC-10002323"/>
    <x v="2"/>
    <s v="Accessories"/>
    <n v="132.6"/>
    <s v="SanDisk Ultra 32 GB MicroSDHC Class 10 Memory Card"/>
    <n v="6"/>
    <n v="0"/>
    <n v="17.238"/>
  </r>
  <r>
    <s v="CA-2017-155873"/>
    <s v="6/16/2017"/>
    <s v="6/21/2017"/>
    <x v="1"/>
    <s v="AB-10255"/>
    <s v="Alejandro Ballentine"/>
    <x v="2"/>
    <s v="United States"/>
    <x v="51"/>
    <x v="27"/>
    <n v="88220"/>
    <x v="1"/>
    <s v="OFF-SU-10001165"/>
    <x v="1"/>
    <s v="Supplies"/>
    <n v="16.68"/>
    <s v="Acme Elite Stainless Steel Scissors"/>
    <n v="2"/>
    <n v="0"/>
    <n v="4.3368000000000002"/>
  </r>
  <r>
    <s v="CA-2017-155873"/>
    <s v="6/16/2017"/>
    <s v="6/21/2017"/>
    <x v="1"/>
    <s v="AB-10255"/>
    <s v="Alejandro Ballentine"/>
    <x v="2"/>
    <s v="United States"/>
    <x v="51"/>
    <x v="27"/>
    <n v="88220"/>
    <x v="1"/>
    <s v="OFF-PA-10001246"/>
    <x v="1"/>
    <s v="Paper"/>
    <n v="19.440000000000001"/>
    <s v="Xerox 215"/>
    <n v="3"/>
    <n v="0"/>
    <n v="9.3312000000000008"/>
  </r>
  <r>
    <s v="CA-2017-155873"/>
    <s v="6/16/2017"/>
    <s v="6/21/2017"/>
    <x v="1"/>
    <s v="AB-10255"/>
    <s v="Alejandro Ballentine"/>
    <x v="2"/>
    <s v="United States"/>
    <x v="51"/>
    <x v="27"/>
    <n v="88220"/>
    <x v="1"/>
    <s v="OFF-PA-10001815"/>
    <x v="1"/>
    <s v="Paper"/>
    <n v="192.16"/>
    <s v="Xerox 1885"/>
    <n v="4"/>
    <n v="0"/>
    <n v="92.236800000000002"/>
  </r>
  <r>
    <s v="CA-2015-121797"/>
    <s v="1/30/2015"/>
    <d v="2015-06-02T00:00:00"/>
    <x v="1"/>
    <s v="CC-12145"/>
    <s v="Charles Crestani"/>
    <x v="0"/>
    <s v="United States"/>
    <x v="1"/>
    <x v="1"/>
    <n v="90049"/>
    <x v="1"/>
    <s v="FUR-FU-10001876"/>
    <x v="0"/>
    <s v="Furnishings"/>
    <n v="227.36"/>
    <s v="Computer Room Manger, 14&quot;"/>
    <n v="7"/>
    <n v="0"/>
    <n v="81.849599999999995"/>
  </r>
  <r>
    <s v="CA-2015-121797"/>
    <s v="1/30/2015"/>
    <d v="2015-06-02T00:00:00"/>
    <x v="1"/>
    <s v="CC-12145"/>
    <s v="Charles Crestani"/>
    <x v="0"/>
    <s v="United States"/>
    <x v="1"/>
    <x v="1"/>
    <n v="90049"/>
    <x v="1"/>
    <s v="TEC-MA-10000488"/>
    <x v="2"/>
    <s v="Machines"/>
    <n v="1919.9760000000001"/>
    <s v="Bady BDG101FRU Card Printer"/>
    <n v="3"/>
    <n v="0.2"/>
    <n v="215.9973"/>
  </r>
  <r>
    <s v="US-2015-120572"/>
    <d v="2015-11-12T00:00:00"/>
    <s v="12/15/2015"/>
    <x v="1"/>
    <s v="GH-14425"/>
    <s v="Gary Hwang"/>
    <x v="0"/>
    <s v="United States"/>
    <x v="108"/>
    <x v="2"/>
    <n v="32216"/>
    <x v="0"/>
    <s v="OFF-BI-10001098"/>
    <x v="1"/>
    <s v="Binders"/>
    <n v="12.827999999999999"/>
    <s v="Acco D-Ring Binder w/DublLock"/>
    <n v="2"/>
    <n v="0.7"/>
    <n v="-8.9795999999999996"/>
  </r>
  <r>
    <s v="CA-2017-132430"/>
    <d v="2017-09-10T00:00:00"/>
    <d v="2017-11-10T00:00:00"/>
    <x v="2"/>
    <s v="CP-12085"/>
    <s v="Cathy Prescott"/>
    <x v="1"/>
    <s v="United States"/>
    <x v="80"/>
    <x v="24"/>
    <n v="44107"/>
    <x v="3"/>
    <s v="FUR-FU-10003577"/>
    <x v="0"/>
    <s v="Furnishings"/>
    <n v="45.887999999999998"/>
    <s v="Nu-Dell Leatherette Frames"/>
    <n v="4"/>
    <n v="0.2"/>
    <n v="9.1776"/>
  </r>
  <r>
    <s v="CA-2017-146031"/>
    <s v="7/29/2017"/>
    <d v="2017-01-08T00:00:00"/>
    <x v="0"/>
    <s v="GM-14440"/>
    <s v="Gary McGarr"/>
    <x v="0"/>
    <s v="United States"/>
    <x v="21"/>
    <x v="15"/>
    <n v="12180"/>
    <x v="3"/>
    <s v="OFF-AR-10002656"/>
    <x v="1"/>
    <s v="Art"/>
    <n v="60.12"/>
    <s v="Sanford Liquid Accent Highlighters"/>
    <n v="9"/>
    <n v="0"/>
    <n v="22.244399999999999"/>
  </r>
  <r>
    <s v="CA-2014-110100"/>
    <s v="4/25/2014"/>
    <s v="4/29/2014"/>
    <x v="1"/>
    <s v="LC-16885"/>
    <s v="Lena Creighton"/>
    <x v="0"/>
    <s v="United States"/>
    <x v="40"/>
    <x v="3"/>
    <n v="28403"/>
    <x v="0"/>
    <s v="TEC-PH-10004531"/>
    <x v="2"/>
    <s v="Phones"/>
    <n v="302.37599999999998"/>
    <s v="AT&amp;T CL2909"/>
    <n v="3"/>
    <n v="0.2"/>
    <n v="37.796999999999997"/>
  </r>
  <r>
    <s v="CA-2015-103723"/>
    <d v="2015-01-12T00:00:00"/>
    <d v="2015-06-12T00:00:00"/>
    <x v="1"/>
    <s v="BT-11305"/>
    <s v="Beth Thompson"/>
    <x v="2"/>
    <s v="United States"/>
    <x v="4"/>
    <x v="4"/>
    <n v="98105"/>
    <x v="1"/>
    <s v="OFF-AR-10003251"/>
    <x v="1"/>
    <s v="Art"/>
    <n v="13.9"/>
    <s v="Prang Drawing Pencil Set"/>
    <n v="5"/>
    <n v="0"/>
    <n v="5.56"/>
  </r>
  <r>
    <s v="CA-2014-127187"/>
    <d v="2014-04-12T00:00:00"/>
    <d v="2014-08-12T00:00:00"/>
    <x v="1"/>
    <s v="CP-12085"/>
    <s v="Cathy Prescott"/>
    <x v="1"/>
    <s v="United States"/>
    <x v="20"/>
    <x v="15"/>
    <n v="10024"/>
    <x v="3"/>
    <s v="TEC-PH-10000673"/>
    <x v="2"/>
    <s v="Phones"/>
    <n v="129.97999999999999"/>
    <s v="Plantronics Voyager Pro HD - Bluetooth Headset"/>
    <n v="2"/>
    <n v="0"/>
    <n v="62.3904"/>
  </r>
  <r>
    <s v="CA-2017-128475"/>
    <s v="8/26/2017"/>
    <d v="2017-01-09T00:00:00"/>
    <x v="1"/>
    <s v="SC-20680"/>
    <s v="Steve Carroll"/>
    <x v="2"/>
    <s v="United States"/>
    <x v="38"/>
    <x v="32"/>
    <n v="31907"/>
    <x v="0"/>
    <s v="TEC-AC-10000158"/>
    <x v="2"/>
    <s v="Accessories"/>
    <n v="71.98"/>
    <s v="Sony 64GB Class 10 Micro SDHC R40 Memory Card"/>
    <n v="2"/>
    <n v="0"/>
    <n v="15.1158"/>
  </r>
  <r>
    <s v="CA-2014-100006"/>
    <d v="2014-07-09T00:00:00"/>
    <s v="9/13/2014"/>
    <x v="1"/>
    <s v="DK-13375"/>
    <s v="Dennis Kane"/>
    <x v="0"/>
    <s v="United States"/>
    <x v="20"/>
    <x v="15"/>
    <n v="10024"/>
    <x v="3"/>
    <s v="TEC-PH-10002075"/>
    <x v="2"/>
    <s v="Phones"/>
    <n v="377.97"/>
    <s v="AT&amp;T EL51110 DECT"/>
    <n v="3"/>
    <n v="0"/>
    <n v="109.6113"/>
  </r>
  <r>
    <s v="CA-2017-144827"/>
    <s v="12/21/2017"/>
    <s v="12/27/2017"/>
    <x v="1"/>
    <s v="SE-20110"/>
    <s v="Sanjit Engle"/>
    <x v="0"/>
    <s v="United States"/>
    <x v="116"/>
    <x v="1"/>
    <n v="92627"/>
    <x v="1"/>
    <s v="OFF-ST-10004340"/>
    <x v="1"/>
    <s v="Storage"/>
    <n v="124.36"/>
    <s v="Fellowes Mobile File Cart, Black"/>
    <n v="2"/>
    <n v="0"/>
    <n v="33.577199999999998"/>
  </r>
  <r>
    <s v="CA-2014-110030"/>
    <d v="2014-06-12T00:00:00"/>
    <d v="2014-08-12T00:00:00"/>
    <x v="0"/>
    <s v="LF-17185"/>
    <s v="Luke Foster"/>
    <x v="0"/>
    <s v="United States"/>
    <x v="12"/>
    <x v="5"/>
    <n v="77095"/>
    <x v="2"/>
    <s v="FUR-FU-10002759"/>
    <x v="0"/>
    <s v="Furnishings"/>
    <n v="23.975999999999999"/>
    <s v="12-1/2 Diameter Round Wall Clock"/>
    <n v="3"/>
    <n v="0.6"/>
    <n v="-14.3856"/>
  </r>
  <r>
    <s v="CA-2014-121286"/>
    <d v="2014-04-11T00:00:00"/>
    <d v="2014-08-11T00:00:00"/>
    <x v="0"/>
    <s v="ON-18715"/>
    <s v="Odella Nelson"/>
    <x v="1"/>
    <s v="United States"/>
    <x v="143"/>
    <x v="3"/>
    <n v="27511"/>
    <x v="0"/>
    <s v="OFF-FA-10000585"/>
    <x v="1"/>
    <s v="Fasteners"/>
    <n v="8.3759999999999994"/>
    <s v="OIC Bulk Pack Metal Binder Clips"/>
    <n v="3"/>
    <n v="0.2"/>
    <n v="2.7222"/>
  </r>
  <r>
    <s v="CA-2014-121286"/>
    <d v="2014-04-11T00:00:00"/>
    <d v="2014-08-11T00:00:00"/>
    <x v="0"/>
    <s v="ON-18715"/>
    <s v="Odella Nelson"/>
    <x v="1"/>
    <s v="United States"/>
    <x v="143"/>
    <x v="3"/>
    <n v="27511"/>
    <x v="0"/>
    <s v="OFF-AP-10004859"/>
    <x v="1"/>
    <s v="Appliances"/>
    <n v="58.24"/>
    <s v="Acco 6 Outlet Guardian Premium Surge Suppressor"/>
    <n v="5"/>
    <n v="0.2"/>
    <n v="5.0960000000000001"/>
  </r>
  <r>
    <s v="CA-2016-164735"/>
    <s v="4/14/2016"/>
    <s v="4/19/2016"/>
    <x v="0"/>
    <s v="TB-21400"/>
    <s v="Tom Boeckenhauer"/>
    <x v="0"/>
    <s v="United States"/>
    <x v="166"/>
    <x v="17"/>
    <n v="22304"/>
    <x v="0"/>
    <s v="OFF-ST-10001558"/>
    <x v="1"/>
    <s v="Storage"/>
    <n v="81.2"/>
    <s v="Acco Perma 4000 Stacking Storage Drawers"/>
    <n v="5"/>
    <n v="0"/>
    <n v="12.18"/>
  </r>
  <r>
    <s v="CA-2014-153479"/>
    <d v="2014-04-10T00:00:00"/>
    <d v="2014-08-10T00:00:00"/>
    <x v="1"/>
    <s v="DF-13135"/>
    <s v="David Flashing"/>
    <x v="0"/>
    <s v="United States"/>
    <x v="132"/>
    <x v="1"/>
    <n v="94591"/>
    <x v="1"/>
    <s v="OFF-LA-10004689"/>
    <x v="1"/>
    <s v="Labels"/>
    <n v="14.45"/>
    <s v="Avery 512"/>
    <n v="5"/>
    <n v="0"/>
    <n v="6.7915000000000001"/>
  </r>
  <r>
    <s v="CA-2014-153479"/>
    <d v="2014-04-10T00:00:00"/>
    <d v="2014-08-10T00:00:00"/>
    <x v="1"/>
    <s v="DF-13135"/>
    <s v="David Flashing"/>
    <x v="0"/>
    <s v="United States"/>
    <x v="132"/>
    <x v="1"/>
    <n v="94591"/>
    <x v="1"/>
    <s v="OFF-BI-10002867"/>
    <x v="1"/>
    <s v="Binders"/>
    <n v="95.647999999999996"/>
    <s v="GBC Recycled Regency Composition Covers"/>
    <n v="2"/>
    <n v="0.2"/>
    <n v="31.085599999999999"/>
  </r>
  <r>
    <s v="CA-2017-149888"/>
    <d v="2017-07-11T00:00:00"/>
    <s v="11/13/2017"/>
    <x v="1"/>
    <s v="EP-13915"/>
    <s v="Emily Phan"/>
    <x v="0"/>
    <s v="United States"/>
    <x v="10"/>
    <x v="9"/>
    <n v="19120"/>
    <x v="3"/>
    <s v="TEC-PH-10003811"/>
    <x v="2"/>
    <s v="Phones"/>
    <n v="359.97"/>
    <s v="Jabra Supreme Plus Driver Edition Headset"/>
    <n v="5"/>
    <n v="0.4"/>
    <n v="-71.994"/>
  </r>
  <r>
    <s v="CA-2017-149888"/>
    <d v="2017-07-11T00:00:00"/>
    <s v="11/13/2017"/>
    <x v="1"/>
    <s v="EP-13915"/>
    <s v="Emily Phan"/>
    <x v="0"/>
    <s v="United States"/>
    <x v="10"/>
    <x v="9"/>
    <n v="19120"/>
    <x v="3"/>
    <s v="FUR-TA-10000849"/>
    <x v="0"/>
    <s v="Tables"/>
    <n v="350.35199999999998"/>
    <s v="Bevis Rectangular Conference Tables"/>
    <n v="4"/>
    <n v="0.4"/>
    <n v="-140.14080000000001"/>
  </r>
  <r>
    <s v="CA-2017-119193"/>
    <s v="12/22/2017"/>
    <s v="12/24/2017"/>
    <x v="2"/>
    <s v="SK-19990"/>
    <s v="Sally Knutson"/>
    <x v="0"/>
    <s v="United States"/>
    <x v="167"/>
    <x v="24"/>
    <n v="43615"/>
    <x v="3"/>
    <s v="OFF-BI-10000848"/>
    <x v="1"/>
    <s v="Binders"/>
    <n v="1.641"/>
    <s v="Angle-D Ring Binders"/>
    <n v="1"/>
    <n v="0.7"/>
    <n v="-1.3128"/>
  </r>
  <r>
    <s v="CA-2017-119193"/>
    <s v="12/22/2017"/>
    <s v="12/24/2017"/>
    <x v="2"/>
    <s v="SK-19990"/>
    <s v="Sally Knutson"/>
    <x v="0"/>
    <s v="United States"/>
    <x v="167"/>
    <x v="24"/>
    <n v="43615"/>
    <x v="3"/>
    <s v="TEC-PH-10003072"/>
    <x v="2"/>
    <s v="Phones"/>
    <n v="629.95799999999997"/>
    <s v="Panasonic KX-TG9541B DECT 6.0 Digital 2-Line Expandable Cordless Phone With Digital Answering System"/>
    <n v="7"/>
    <n v="0.4"/>
    <n v="94.493700000000004"/>
  </r>
  <r>
    <s v="CA-2017-104801"/>
    <s v="2/13/2017"/>
    <s v="2/19/2017"/>
    <x v="1"/>
    <s v="FH-14350"/>
    <s v="Fred Harton"/>
    <x v="0"/>
    <s v="United States"/>
    <x v="4"/>
    <x v="4"/>
    <n v="98105"/>
    <x v="1"/>
    <s v="OFF-AR-10001547"/>
    <x v="1"/>
    <s v="Art"/>
    <n v="6.63"/>
    <s v="Newell 311"/>
    <n v="3"/>
    <n v="0"/>
    <n v="1.7901"/>
  </r>
  <r>
    <s v="CA-2017-104801"/>
    <s v="2/13/2017"/>
    <s v="2/19/2017"/>
    <x v="1"/>
    <s v="FH-14350"/>
    <s v="Fred Harton"/>
    <x v="0"/>
    <s v="United States"/>
    <x v="4"/>
    <x v="4"/>
    <n v="98105"/>
    <x v="1"/>
    <s v="TEC-AC-10001838"/>
    <x v="2"/>
    <s v="Accessories"/>
    <n v="799.96"/>
    <s v="Razer Tiamat Over Ear 7.1 Surround Sound PC Gaming Headset"/>
    <n v="4"/>
    <n v="0"/>
    <n v="343.9828"/>
  </r>
  <r>
    <s v="CA-2017-104801"/>
    <s v="2/13/2017"/>
    <s v="2/19/2017"/>
    <x v="1"/>
    <s v="FH-14350"/>
    <s v="Fred Harton"/>
    <x v="0"/>
    <s v="United States"/>
    <x v="4"/>
    <x v="4"/>
    <n v="98105"/>
    <x v="1"/>
    <s v="FUR-FU-10004017"/>
    <x v="0"/>
    <s v="Furnishings"/>
    <n v="107.53"/>
    <s v="Tenex Contemporary Contur Chairmats for Low and Medium Pile Carpet, Computer, 39&quot; x 49&quot;"/>
    <n v="1"/>
    <n v="0"/>
    <n v="21.506"/>
  </r>
  <r>
    <s v="CA-2014-107594"/>
    <d v="2014-02-07T00:00:00"/>
    <d v="2014-06-07T00:00:00"/>
    <x v="1"/>
    <s v="EH-13945"/>
    <s v="Eric Hoffmann"/>
    <x v="0"/>
    <s v="United States"/>
    <x v="135"/>
    <x v="30"/>
    <n v="7060"/>
    <x v="3"/>
    <s v="TEC-PH-10002923"/>
    <x v="2"/>
    <s v="Phones"/>
    <n v="73.98"/>
    <s v="Logitech B530 USB Headset - headset - Full size, Binaural"/>
    <n v="2"/>
    <n v="0"/>
    <n v="19.974599999999999"/>
  </r>
  <r>
    <s v="CA-2014-107594"/>
    <d v="2014-02-07T00:00:00"/>
    <d v="2014-06-07T00:00:00"/>
    <x v="1"/>
    <s v="EH-13945"/>
    <s v="Eric Hoffmann"/>
    <x v="0"/>
    <s v="United States"/>
    <x v="135"/>
    <x v="30"/>
    <n v="7060"/>
    <x v="3"/>
    <s v="OFF-AR-10000716"/>
    <x v="1"/>
    <s v="Art"/>
    <n v="5.58"/>
    <s v="DIXON Ticonderoga Erasable Checking Pencils"/>
    <n v="1"/>
    <n v="0"/>
    <n v="2.1762000000000001"/>
  </r>
  <r>
    <s v="CA-2015-129770"/>
    <s v="2/21/2015"/>
    <s v="2/23/2015"/>
    <x v="0"/>
    <s v="JE-15715"/>
    <s v="Joe Elijah"/>
    <x v="0"/>
    <s v="United States"/>
    <x v="324"/>
    <x v="27"/>
    <n v="88001"/>
    <x v="1"/>
    <s v="OFF-PA-10000249"/>
    <x v="1"/>
    <s v="Paper"/>
    <n v="49.12"/>
    <s v="Easy-staple paper"/>
    <n v="4"/>
    <n v="0"/>
    <n v="23.086400000000001"/>
  </r>
  <r>
    <s v="CA-2015-115798"/>
    <s v="11/13/2015"/>
    <s v="11/19/2015"/>
    <x v="1"/>
    <s v="KL-16645"/>
    <s v="Ken Lonsdale"/>
    <x v="0"/>
    <s v="United States"/>
    <x v="46"/>
    <x v="13"/>
    <n v="19711"/>
    <x v="3"/>
    <s v="TEC-PH-10003691"/>
    <x v="2"/>
    <s v="Phones"/>
    <n v="377.97"/>
    <s v="BlackBerry Q10"/>
    <n v="3"/>
    <n v="0"/>
    <n v="94.492500000000007"/>
  </r>
  <r>
    <s v="CA-2015-115798"/>
    <s v="11/13/2015"/>
    <s v="11/19/2015"/>
    <x v="1"/>
    <s v="KL-16645"/>
    <s v="Ken Lonsdale"/>
    <x v="0"/>
    <s v="United States"/>
    <x v="46"/>
    <x v="13"/>
    <n v="19711"/>
    <x v="3"/>
    <s v="OFF-PA-10001560"/>
    <x v="1"/>
    <s v="Paper"/>
    <n v="42.28"/>
    <s v="Adams Telephone Message Books, 5 1/4” x 11”"/>
    <n v="7"/>
    <n v="0"/>
    <n v="19.871600000000001"/>
  </r>
  <r>
    <s v="CA-2015-115798"/>
    <s v="11/13/2015"/>
    <s v="11/19/2015"/>
    <x v="1"/>
    <s v="KL-16645"/>
    <s v="Ken Lonsdale"/>
    <x v="0"/>
    <s v="United States"/>
    <x v="46"/>
    <x v="13"/>
    <n v="19711"/>
    <x v="3"/>
    <s v="FUR-BO-10004467"/>
    <x v="0"/>
    <s v="Bookcases"/>
    <n v="299.97000000000003"/>
    <s v="Bestar Classic Bookcase"/>
    <n v="3"/>
    <n v="0"/>
    <n v="56.994300000000003"/>
  </r>
  <r>
    <s v="CA-2015-115798"/>
    <s v="11/13/2015"/>
    <s v="11/19/2015"/>
    <x v="1"/>
    <s v="KL-16645"/>
    <s v="Ken Lonsdale"/>
    <x v="0"/>
    <s v="United States"/>
    <x v="46"/>
    <x v="13"/>
    <n v="19711"/>
    <x v="3"/>
    <s v="TEC-PH-10001819"/>
    <x v="2"/>
    <s v="Phones"/>
    <n v="89.98"/>
    <s v="Innergie mMini Combo Duo USB Travel Charging Kit"/>
    <n v="2"/>
    <n v="0"/>
    <n v="43.190399999999997"/>
  </r>
  <r>
    <s v="CA-2017-122707"/>
    <s v="4/16/2017"/>
    <s v="4/18/2017"/>
    <x v="2"/>
    <s v="EB-13750"/>
    <s v="Edward Becker"/>
    <x v="1"/>
    <s v="United States"/>
    <x v="325"/>
    <x v="19"/>
    <n v="35244"/>
    <x v="0"/>
    <s v="OFF-SU-10000157"/>
    <x v="1"/>
    <s v="Supplies"/>
    <n v="477.24"/>
    <s v="Compact Automatic Electric Letter Opener"/>
    <n v="4"/>
    <n v="0"/>
    <n v="9.5448000000000004"/>
  </r>
  <r>
    <s v="CA-2017-122707"/>
    <s v="4/16/2017"/>
    <s v="4/18/2017"/>
    <x v="2"/>
    <s v="EB-13750"/>
    <s v="Edward Becker"/>
    <x v="1"/>
    <s v="United States"/>
    <x v="325"/>
    <x v="19"/>
    <n v="35244"/>
    <x v="0"/>
    <s v="TEC-AC-10004227"/>
    <x v="2"/>
    <s v="Accessories"/>
    <n v="25.98"/>
    <s v="SanDisk Ultra 16 GB MicroSDHC Class 10 Memory Card"/>
    <n v="2"/>
    <n v="0"/>
    <n v="1.5588"/>
  </r>
  <r>
    <s v="CA-2016-165015"/>
    <s v="2/25/2016"/>
    <s v="2/27/2016"/>
    <x v="0"/>
    <s v="BD-11725"/>
    <s v="Bruce Degenhardt"/>
    <x v="0"/>
    <s v="United States"/>
    <x v="46"/>
    <x v="24"/>
    <n v="43055"/>
    <x v="3"/>
    <s v="OFF-EN-10003134"/>
    <x v="1"/>
    <s v="Envelopes"/>
    <n v="46.72"/>
    <s v="Staple envelope"/>
    <n v="5"/>
    <n v="0.2"/>
    <n v="17.52"/>
  </r>
  <r>
    <s v="CA-2014-149244"/>
    <d v="2014-04-11T00:00:00"/>
    <d v="2014-08-11T00:00:00"/>
    <x v="1"/>
    <s v="MS-17530"/>
    <s v="MaryBeth Skach"/>
    <x v="0"/>
    <s v="United States"/>
    <x v="70"/>
    <x v="1"/>
    <n v="92037"/>
    <x v="1"/>
    <s v="FUR-FU-10004671"/>
    <x v="0"/>
    <s v="Furnishings"/>
    <n v="35.340000000000003"/>
    <s v="Executive Impressions 12&quot; Wall Clock"/>
    <n v="2"/>
    <n v="0"/>
    <n v="13.4292"/>
  </r>
  <r>
    <s v="CA-2015-140144"/>
    <s v="6/20/2015"/>
    <s v="6/25/2015"/>
    <x v="0"/>
    <s v="SC-20770"/>
    <s v="Stewart Carmichael"/>
    <x v="1"/>
    <s v="United States"/>
    <x v="8"/>
    <x v="1"/>
    <n v="94122"/>
    <x v="1"/>
    <s v="FUR-FU-10002253"/>
    <x v="0"/>
    <s v="Furnishings"/>
    <n v="257.64"/>
    <s v="Howard Miller 13&quot; Diameter Pewter Finish Round Wall Clock"/>
    <n v="6"/>
    <n v="0"/>
    <n v="100.4796"/>
  </r>
  <r>
    <s v="CA-2015-140144"/>
    <s v="6/20/2015"/>
    <s v="6/25/2015"/>
    <x v="0"/>
    <s v="SC-20770"/>
    <s v="Stewart Carmichael"/>
    <x v="1"/>
    <s v="United States"/>
    <x v="8"/>
    <x v="1"/>
    <n v="94122"/>
    <x v="1"/>
    <s v="TEC-PH-10002726"/>
    <x v="2"/>
    <s v="Phones"/>
    <n v="125.976"/>
    <s v="netTALK DUO VoIP Telephone Service"/>
    <n v="3"/>
    <n v="0.2"/>
    <n v="47.241"/>
  </r>
  <r>
    <s v="CA-2017-163321"/>
    <d v="2017-07-08T00:00:00"/>
    <d v="2017-11-08T00:00:00"/>
    <x v="0"/>
    <s v="FM-14380"/>
    <s v="Fred McMath"/>
    <x v="0"/>
    <s v="United States"/>
    <x v="108"/>
    <x v="3"/>
    <n v="28540"/>
    <x v="0"/>
    <s v="TEC-AC-10004571"/>
    <x v="2"/>
    <s v="Accessories"/>
    <n v="79.992000000000004"/>
    <s v="Logitech G700s Rechargeable Gaming Mouse"/>
    <n v="1"/>
    <n v="0.2"/>
    <n v="21.997800000000002"/>
  </r>
  <r>
    <s v="CA-2014-155887"/>
    <d v="2014-12-05T00:00:00"/>
    <s v="5/17/2014"/>
    <x v="1"/>
    <s v="KT-16480"/>
    <s v="Kean Thornton"/>
    <x v="0"/>
    <s v="United States"/>
    <x v="47"/>
    <x v="31"/>
    <n v="2038"/>
    <x v="3"/>
    <s v="FUR-TA-10002228"/>
    <x v="0"/>
    <s v="Tables"/>
    <n v="700.05600000000004"/>
    <s v="Bevis Traditional Conference Table Top, Plinth Base"/>
    <n v="3"/>
    <n v="0.3"/>
    <n v="-130.0104"/>
  </r>
  <r>
    <s v="US-2015-165449"/>
    <s v="11/22/2015"/>
    <s v="11/26/2015"/>
    <x v="1"/>
    <s v="AP-10720"/>
    <s v="Anne Pryor"/>
    <x v="2"/>
    <s v="United States"/>
    <x v="326"/>
    <x v="5"/>
    <n v="75034"/>
    <x v="2"/>
    <s v="TEC-AC-10004127"/>
    <x v="2"/>
    <s v="Accessories"/>
    <n v="27.167999999999999"/>
    <s v="SanDisk Cruzer 8 GB USB Flash Drive"/>
    <n v="4"/>
    <n v="0.2"/>
    <n v="-1.3584000000000001"/>
  </r>
  <r>
    <s v="CA-2015-110247"/>
    <d v="2015-04-12T00:00:00"/>
    <d v="2015-08-12T00:00:00"/>
    <x v="1"/>
    <s v="RH-19555"/>
    <s v="Ritsa Hightower"/>
    <x v="0"/>
    <s v="United States"/>
    <x v="315"/>
    <x v="2"/>
    <n v="32303"/>
    <x v="0"/>
    <s v="OFF-BI-10001553"/>
    <x v="1"/>
    <s v="Binders"/>
    <n v="8.2260000000000009"/>
    <s v="SpineVue Locking Slant-D Ring Binders by Cardinal"/>
    <n v="3"/>
    <n v="0.7"/>
    <n v="-6.0324"/>
  </r>
  <r>
    <s v="US-2014-141257"/>
    <d v="2014-08-06T00:00:00"/>
    <s v="6/14/2014"/>
    <x v="1"/>
    <s v="CS-11950"/>
    <s v="Carlos Soltero"/>
    <x v="0"/>
    <s v="United States"/>
    <x v="4"/>
    <x v="4"/>
    <n v="98115"/>
    <x v="1"/>
    <s v="FUR-CH-10002758"/>
    <x v="0"/>
    <s v="Chairs"/>
    <n v="585.55200000000002"/>
    <s v="Hon Deluxe Fabric Upholstered Stacking Chairs, Squared Back"/>
    <n v="3"/>
    <n v="0.2"/>
    <n v="73.194000000000003"/>
  </r>
  <r>
    <s v="CA-2014-154669"/>
    <d v="2014-08-08T00:00:00"/>
    <d v="2014-11-08T00:00:00"/>
    <x v="0"/>
    <s v="TM-21010"/>
    <s v="Tamara Manning"/>
    <x v="0"/>
    <s v="United States"/>
    <x v="327"/>
    <x v="1"/>
    <n v="95687"/>
    <x v="1"/>
    <s v="OFF-ST-10000532"/>
    <x v="1"/>
    <s v="Storage"/>
    <n v="423.28"/>
    <s v="Advantus Rolling Drawer Organizers"/>
    <n v="11"/>
    <n v="0"/>
    <n v="110.0528"/>
  </r>
  <r>
    <s v="CA-2014-158029"/>
    <s v="5/26/2014"/>
    <s v="5/30/2014"/>
    <x v="1"/>
    <s v="HF-14995"/>
    <s v="Herbert Flentye"/>
    <x v="0"/>
    <s v="United States"/>
    <x v="1"/>
    <x v="1"/>
    <n v="90008"/>
    <x v="1"/>
    <s v="FUR-CH-10000988"/>
    <x v="0"/>
    <s v="Chairs"/>
    <n v="225.29599999999999"/>
    <s v="Hon Olson Stacker Stools"/>
    <n v="2"/>
    <n v="0.2"/>
    <n v="22.529599999999999"/>
  </r>
  <r>
    <s v="CA-2015-155306"/>
    <s v="4/17/2015"/>
    <s v="4/21/2015"/>
    <x v="1"/>
    <s v="GA-14515"/>
    <s v="George Ashbrook"/>
    <x v="0"/>
    <s v="United States"/>
    <x v="8"/>
    <x v="1"/>
    <n v="94122"/>
    <x v="1"/>
    <s v="OFF-AR-10003251"/>
    <x v="1"/>
    <s v="Art"/>
    <n v="5.56"/>
    <s v="Prang Drawing Pencil Set"/>
    <n v="2"/>
    <n v="0"/>
    <n v="2.2240000000000002"/>
  </r>
  <r>
    <s v="CA-2015-155306"/>
    <s v="4/17/2015"/>
    <s v="4/21/2015"/>
    <x v="1"/>
    <s v="GA-14515"/>
    <s v="George Ashbrook"/>
    <x v="0"/>
    <s v="United States"/>
    <x v="8"/>
    <x v="1"/>
    <n v="94122"/>
    <x v="1"/>
    <s v="TEC-AC-10003174"/>
    <x v="2"/>
    <s v="Accessories"/>
    <n v="323.37"/>
    <s v="Plantronics S12 Corded Telephone Headset System"/>
    <n v="3"/>
    <n v="0"/>
    <n v="129.34800000000001"/>
  </r>
  <r>
    <s v="CA-2015-155306"/>
    <s v="4/17/2015"/>
    <s v="4/21/2015"/>
    <x v="1"/>
    <s v="GA-14515"/>
    <s v="George Ashbrook"/>
    <x v="0"/>
    <s v="United States"/>
    <x v="8"/>
    <x v="1"/>
    <n v="94122"/>
    <x v="1"/>
    <s v="TEC-PH-10002310"/>
    <x v="2"/>
    <s v="Phones"/>
    <n v="783.96"/>
    <s v="Plantronics Calisto P620-M USB Wireless Speakerphone System"/>
    <n v="5"/>
    <n v="0.2"/>
    <n v="68.596500000000006"/>
  </r>
  <r>
    <s v="CA-2015-155306"/>
    <s v="4/17/2015"/>
    <s v="4/21/2015"/>
    <x v="1"/>
    <s v="GA-14515"/>
    <s v="George Ashbrook"/>
    <x v="0"/>
    <s v="United States"/>
    <x v="8"/>
    <x v="1"/>
    <n v="94122"/>
    <x v="1"/>
    <s v="OFF-AP-10002651"/>
    <x v="1"/>
    <s v="Appliances"/>
    <n v="1447.65"/>
    <s v="Hoover Upright Vacuum With Dirt Cup"/>
    <n v="5"/>
    <n v="0"/>
    <n v="419.81849999999997"/>
  </r>
  <r>
    <s v="CA-2015-155306"/>
    <s v="4/17/2015"/>
    <s v="4/21/2015"/>
    <x v="1"/>
    <s v="GA-14515"/>
    <s v="George Ashbrook"/>
    <x v="0"/>
    <s v="United States"/>
    <x v="8"/>
    <x v="1"/>
    <n v="94122"/>
    <x v="1"/>
    <s v="OFF-PA-10001184"/>
    <x v="1"/>
    <s v="Paper"/>
    <n v="11.96"/>
    <s v="Xerox 1903"/>
    <n v="2"/>
    <n v="0"/>
    <n v="5.8604000000000003"/>
  </r>
  <r>
    <s v="CA-2016-127775"/>
    <d v="2016-11-06T00:00:00"/>
    <s v="6/13/2016"/>
    <x v="0"/>
    <s v="ES-14020"/>
    <s v="Erica Smith"/>
    <x v="0"/>
    <s v="United States"/>
    <x v="20"/>
    <x v="15"/>
    <n v="10035"/>
    <x v="3"/>
    <s v="TEC-AC-10002402"/>
    <x v="2"/>
    <s v="Accessories"/>
    <n v="239.97"/>
    <s v="Razer Kraken PRO Over Ear PC and Music Headset"/>
    <n v="3"/>
    <n v="0"/>
    <n v="71.991"/>
  </r>
  <r>
    <s v="CA-2016-146171"/>
    <d v="2016-11-03T00:00:00"/>
    <s v="3/15/2016"/>
    <x v="1"/>
    <s v="JP-16135"/>
    <s v="Julie Prescott"/>
    <x v="2"/>
    <s v="United States"/>
    <x v="38"/>
    <x v="32"/>
    <n v="31907"/>
    <x v="0"/>
    <s v="FUR-FU-10004270"/>
    <x v="0"/>
    <s v="Furnishings"/>
    <n v="76.92"/>
    <s v="Executive Impressions 13&quot; Clairmont Wall Clock"/>
    <n v="4"/>
    <n v="0"/>
    <n v="31.537199999999999"/>
  </r>
  <r>
    <s v="CA-2016-146171"/>
    <d v="2016-11-03T00:00:00"/>
    <s v="3/15/2016"/>
    <x v="1"/>
    <s v="JP-16135"/>
    <s v="Julie Prescott"/>
    <x v="2"/>
    <s v="United States"/>
    <x v="38"/>
    <x v="32"/>
    <n v="31907"/>
    <x v="0"/>
    <s v="OFF-ST-10001526"/>
    <x v="1"/>
    <s v="Storage"/>
    <n v="481.32"/>
    <s v="Iceberg Mobile Mega Data/Printer Cart"/>
    <n v="4"/>
    <n v="0"/>
    <n v="125.14319999999999"/>
  </r>
  <r>
    <s v="CA-2014-129574"/>
    <s v="5/26/2014"/>
    <s v="5/29/2014"/>
    <x v="2"/>
    <s v="Dp-13240"/>
    <s v="Dean percer"/>
    <x v="2"/>
    <s v="United States"/>
    <x v="208"/>
    <x v="7"/>
    <n v="84107"/>
    <x v="1"/>
    <s v="OFF-PA-10002893"/>
    <x v="1"/>
    <s v="Paper"/>
    <n v="48.4"/>
    <s v="Wirebound Service Call Books, 5 1/2&quot; x 4&quot;"/>
    <n v="5"/>
    <n v="0"/>
    <n v="23.231999999999999"/>
  </r>
  <r>
    <s v="CA-2017-126536"/>
    <d v="2017-12-10T00:00:00"/>
    <s v="10/14/2017"/>
    <x v="2"/>
    <s v="NK-18490"/>
    <s v="Neil Knudson"/>
    <x v="2"/>
    <s v="United States"/>
    <x v="8"/>
    <x v="1"/>
    <n v="94110"/>
    <x v="1"/>
    <s v="TEC-AC-10003709"/>
    <x v="2"/>
    <s v="Accessories"/>
    <n v="0.99"/>
    <s v="Maxell 4.7GB DVD-R 5/Pack"/>
    <n v="1"/>
    <n v="0"/>
    <n v="0.43559999999999999"/>
  </r>
  <r>
    <s v="CA-2017-126536"/>
    <d v="2017-12-10T00:00:00"/>
    <s v="10/14/2017"/>
    <x v="2"/>
    <s v="NK-18490"/>
    <s v="Neil Knudson"/>
    <x v="2"/>
    <s v="United States"/>
    <x v="8"/>
    <x v="1"/>
    <n v="94110"/>
    <x v="1"/>
    <s v="OFF-BI-10001191"/>
    <x v="1"/>
    <s v="Binders"/>
    <n v="101.84"/>
    <s v="Canvas Sectional Post Binders"/>
    <n v="5"/>
    <n v="0.2"/>
    <n v="36.917000000000002"/>
  </r>
  <r>
    <s v="CA-2017-165757"/>
    <s v="6/22/2017"/>
    <s v="6/28/2017"/>
    <x v="1"/>
    <s v="PL-18925"/>
    <s v="Paul Lucas"/>
    <x v="2"/>
    <s v="United States"/>
    <x v="10"/>
    <x v="9"/>
    <n v="19140"/>
    <x v="3"/>
    <s v="OFF-BI-10003166"/>
    <x v="1"/>
    <s v="Binders"/>
    <n v="10.332000000000001"/>
    <s v="GBC Plasticlear Binding Covers"/>
    <n v="3"/>
    <n v="0.7"/>
    <n v="-7.5768000000000004"/>
  </r>
  <r>
    <s v="CA-2017-165757"/>
    <s v="6/22/2017"/>
    <s v="6/28/2017"/>
    <x v="1"/>
    <s v="PL-18925"/>
    <s v="Paul Lucas"/>
    <x v="2"/>
    <s v="United States"/>
    <x v="10"/>
    <x v="9"/>
    <n v="19140"/>
    <x v="3"/>
    <s v="OFF-BI-10003982"/>
    <x v="1"/>
    <s v="Binders"/>
    <n v="31.155000000000001"/>
    <s v="Wilson Jones Century Plastic Molded Ring Binders"/>
    <n v="5"/>
    <n v="0.7"/>
    <n v="-23.8855"/>
  </r>
  <r>
    <s v="CA-2017-165757"/>
    <s v="6/22/2017"/>
    <s v="6/28/2017"/>
    <x v="1"/>
    <s v="PL-18925"/>
    <s v="Paul Lucas"/>
    <x v="2"/>
    <s v="United States"/>
    <x v="10"/>
    <x v="9"/>
    <n v="19140"/>
    <x v="3"/>
    <s v="OFF-ST-10004835"/>
    <x v="1"/>
    <s v="Storage"/>
    <n v="8.9280000000000008"/>
    <s v="Plastic Stacking Crates &amp; Casters"/>
    <n v="2"/>
    <n v="0.2"/>
    <n v="0.66959999999999997"/>
  </r>
  <r>
    <s v="CA-2017-167752"/>
    <s v="1/15/2017"/>
    <s v="1/18/2017"/>
    <x v="2"/>
    <s v="RW-19690"/>
    <s v="Robert Waldorf"/>
    <x v="0"/>
    <s v="United States"/>
    <x v="10"/>
    <x v="9"/>
    <n v="19134"/>
    <x v="3"/>
    <s v="OFF-AP-10000159"/>
    <x v="1"/>
    <s v="Appliances"/>
    <n v="34.384"/>
    <s v="Belkin F9M820V08 8 Outlet Surge"/>
    <n v="1"/>
    <n v="0.2"/>
    <n v="3.8681999999999999"/>
  </r>
  <r>
    <s v="CA-2017-167752"/>
    <s v="1/15/2017"/>
    <s v="1/18/2017"/>
    <x v="2"/>
    <s v="RW-19690"/>
    <s v="Robert Waldorf"/>
    <x v="0"/>
    <s v="United States"/>
    <x v="10"/>
    <x v="9"/>
    <n v="19134"/>
    <x v="3"/>
    <s v="OFF-AP-10002945"/>
    <x v="1"/>
    <s v="Appliances"/>
    <n v="1924.16"/>
    <s v="Honeywell Enviracaire Portable HEPA Air Cleaner for 17' x 22' Room"/>
    <n v="8"/>
    <n v="0.2"/>
    <n v="312.67599999999999"/>
  </r>
  <r>
    <s v="US-2015-122140"/>
    <d v="2015-02-04T00:00:00"/>
    <d v="2015-07-04T00:00:00"/>
    <x v="1"/>
    <s v="MO-17950"/>
    <s v="Michael Oakman"/>
    <x v="0"/>
    <s v="United States"/>
    <x v="61"/>
    <x v="5"/>
    <n v="75220"/>
    <x v="2"/>
    <s v="OFF-AP-10001242"/>
    <x v="1"/>
    <s v="Appliances"/>
    <n v="32.192"/>
    <s v="APC 7 Outlet Network SurgeArrest Surge Protector"/>
    <n v="2"/>
    <n v="0.8"/>
    <n v="-80.48"/>
  </r>
  <r>
    <s v="US-2015-122140"/>
    <d v="2015-02-04T00:00:00"/>
    <d v="2015-07-04T00:00:00"/>
    <x v="1"/>
    <s v="MO-17950"/>
    <s v="Michael Oakman"/>
    <x v="0"/>
    <s v="United States"/>
    <x v="61"/>
    <x v="5"/>
    <n v="75220"/>
    <x v="2"/>
    <s v="TEC-AC-10003038"/>
    <x v="2"/>
    <s v="Accessories"/>
    <n v="50.12"/>
    <s v="Kingston Digital DataTraveler 16GB USB 2.0"/>
    <n v="7"/>
    <n v="0.2"/>
    <n v="-0.62649999999999995"/>
  </r>
  <r>
    <s v="US-2015-122140"/>
    <d v="2015-02-04T00:00:00"/>
    <d v="2015-07-04T00:00:00"/>
    <x v="1"/>
    <s v="MO-17950"/>
    <s v="Michael Oakman"/>
    <x v="0"/>
    <s v="United States"/>
    <x v="61"/>
    <x v="5"/>
    <n v="75220"/>
    <x v="2"/>
    <s v="TEC-AC-10003289"/>
    <x v="2"/>
    <s v="Accessories"/>
    <n v="47.975999999999999"/>
    <s v="Anker Ultra-Slim Mini Bluetooth 3.0 Wireless Keyboard"/>
    <n v="3"/>
    <n v="0.2"/>
    <n v="1.7990999999999999"/>
  </r>
  <r>
    <s v="CA-2016-163986"/>
    <d v="2016-03-09T00:00:00"/>
    <d v="2016-10-09T00:00:00"/>
    <x v="1"/>
    <s v="JJ-15445"/>
    <s v="Jennifer Jackson"/>
    <x v="0"/>
    <s v="United States"/>
    <x v="328"/>
    <x v="6"/>
    <n v="53186"/>
    <x v="2"/>
    <s v="OFF-ST-10000918"/>
    <x v="1"/>
    <s v="Storage"/>
    <n v="54.5"/>
    <s v="Crate-A-Files"/>
    <n v="5"/>
    <n v="0"/>
    <n v="14.17"/>
  </r>
  <r>
    <s v="CA-2017-158967"/>
    <d v="2017-10-12T00:00:00"/>
    <d v="2017-12-12T00:00:00"/>
    <x v="2"/>
    <s v="BT-11680"/>
    <s v="Brian Thompson"/>
    <x v="0"/>
    <s v="United States"/>
    <x v="2"/>
    <x v="2"/>
    <n v="33311"/>
    <x v="0"/>
    <s v="FUR-FU-10001940"/>
    <x v="0"/>
    <s v="Furnishings"/>
    <n v="19.103999999999999"/>
    <s v="Staple-based wall hangings"/>
    <n v="3"/>
    <n v="0.2"/>
    <n v="5.7312000000000003"/>
  </r>
  <r>
    <s v="CA-2016-131576"/>
    <s v="11/22/2016"/>
    <s v="11/26/2016"/>
    <x v="1"/>
    <s v="RD-19585"/>
    <s v="Rob Dowd"/>
    <x v="0"/>
    <s v="United States"/>
    <x v="66"/>
    <x v="12"/>
    <n v="48205"/>
    <x v="2"/>
    <s v="OFF-BI-10002852"/>
    <x v="1"/>
    <s v="Binders"/>
    <n v="49.44"/>
    <s v="Ibico Standard Transparent Covers"/>
    <n v="3"/>
    <n v="0"/>
    <n v="24.2256"/>
  </r>
  <r>
    <s v="CA-2017-143455"/>
    <d v="2017-11-11T00:00:00"/>
    <s v="11/18/2017"/>
    <x v="1"/>
    <s v="ML-17755"/>
    <s v="Max Ludwig"/>
    <x v="2"/>
    <s v="United States"/>
    <x v="24"/>
    <x v="24"/>
    <n v="45503"/>
    <x v="3"/>
    <s v="OFF-PA-10004451"/>
    <x v="1"/>
    <s v="Paper"/>
    <n v="10.368"/>
    <s v="Xerox 222"/>
    <n v="2"/>
    <n v="0.2"/>
    <n v="3.6288"/>
  </r>
  <r>
    <s v="CA-2016-144729"/>
    <s v="10/21/2016"/>
    <s v="10/25/2016"/>
    <x v="1"/>
    <s v="JE-15745"/>
    <s v="Joel Eaton"/>
    <x v="0"/>
    <s v="United States"/>
    <x v="70"/>
    <x v="1"/>
    <n v="92037"/>
    <x v="1"/>
    <s v="OFF-ST-10004804"/>
    <x v="1"/>
    <s v="Storage"/>
    <n v="154.44"/>
    <s v="Belkin 19&quot; Vented Equipment Shelf, Black"/>
    <n v="3"/>
    <n v="0"/>
    <n v="1.5444"/>
  </r>
  <r>
    <s v="CA-2015-127019"/>
    <s v="12/21/2015"/>
    <s v="12/25/2015"/>
    <x v="1"/>
    <s v="ER-13855"/>
    <s v="Elpida Rittenbach"/>
    <x v="1"/>
    <s v="United States"/>
    <x v="77"/>
    <x v="22"/>
    <n v="80906"/>
    <x v="1"/>
    <s v="OFF-AP-10003971"/>
    <x v="1"/>
    <s v="Appliances"/>
    <n v="60.984000000000002"/>
    <s v="Belkin 6 Outlet Metallic Surge Strip"/>
    <n v="7"/>
    <n v="0.2"/>
    <n v="4.5738000000000003"/>
  </r>
  <r>
    <s v="CA-2015-138534"/>
    <s v="7/17/2015"/>
    <s v="7/19/2015"/>
    <x v="0"/>
    <s v="JM-15535"/>
    <s v="Jessica Myrick"/>
    <x v="0"/>
    <s v="United States"/>
    <x v="329"/>
    <x v="1"/>
    <n v="93309"/>
    <x v="1"/>
    <s v="FUR-BO-10003159"/>
    <x v="0"/>
    <s v="Bookcases"/>
    <n v="195.46600000000001"/>
    <s v="Sauder Camden County Collection Libraries, Planked Cherry Finish"/>
    <n v="2"/>
    <n v="0.15"/>
    <n v="-13.797599999999999"/>
  </r>
  <r>
    <s v="CA-2017-108322"/>
    <s v="4/30/2017"/>
    <d v="2017-05-05T00:00:00"/>
    <x v="1"/>
    <s v="SS-20140"/>
    <s v="Saphhira Shifley"/>
    <x v="1"/>
    <s v="United States"/>
    <x v="330"/>
    <x v="2"/>
    <n v="33068"/>
    <x v="0"/>
    <s v="FUR-FU-10001935"/>
    <x v="0"/>
    <s v="Furnishings"/>
    <n v="23.68"/>
    <s v="3M Hangers With Command Adhesive"/>
    <n v="8"/>
    <n v="0.2"/>
    <n v="6.2160000000000002"/>
  </r>
  <r>
    <s v="CA-2017-108322"/>
    <s v="4/30/2017"/>
    <d v="2017-05-05T00:00:00"/>
    <x v="1"/>
    <s v="SS-20140"/>
    <s v="Saphhira Shifley"/>
    <x v="1"/>
    <s v="United States"/>
    <x v="330"/>
    <x v="2"/>
    <n v="33068"/>
    <x v="0"/>
    <s v="TEC-AC-10003433"/>
    <x v="2"/>
    <s v="Accessories"/>
    <n v="2.3759999999999999"/>
    <s v="Maxell 4.7GB DVD+R 5/Pack"/>
    <n v="3"/>
    <n v="0.2"/>
    <n v="0.74250000000000005"/>
  </r>
  <r>
    <s v="CA-2017-167668"/>
    <d v="2017-06-05T00:00:00"/>
    <d v="2017-08-05T00:00:00"/>
    <x v="2"/>
    <s v="TC-21295"/>
    <s v="Toby Carlisle"/>
    <x v="0"/>
    <s v="United States"/>
    <x v="20"/>
    <x v="15"/>
    <n v="10035"/>
    <x v="3"/>
    <s v="OFF-LA-10004544"/>
    <x v="1"/>
    <s v="Labels"/>
    <n v="59.2"/>
    <s v="Avery 505"/>
    <n v="4"/>
    <n v="0"/>
    <n v="29.6"/>
  </r>
  <r>
    <s v="CA-2017-146724"/>
    <s v="11/20/2017"/>
    <s v="11/27/2017"/>
    <x v="1"/>
    <s v="HG-15025"/>
    <s v="Hunter Glantz"/>
    <x v="0"/>
    <s v="United States"/>
    <x v="69"/>
    <x v="11"/>
    <n v="55044"/>
    <x v="2"/>
    <s v="OFF-AR-10001026"/>
    <x v="1"/>
    <s v="Art"/>
    <n v="22"/>
    <s v="Sanford Uni-Blazer View Highlighters, Chisel Tip, Yellow"/>
    <n v="10"/>
    <n v="0"/>
    <n v="9.68"/>
  </r>
  <r>
    <s v="CA-2016-139878"/>
    <d v="2016-11-11T00:00:00"/>
    <s v="11/16/2016"/>
    <x v="1"/>
    <s v="LD-17005"/>
    <s v="Lisa DeCherney"/>
    <x v="0"/>
    <s v="United States"/>
    <x v="66"/>
    <x v="12"/>
    <n v="48234"/>
    <x v="2"/>
    <s v="TEC-PH-10001336"/>
    <x v="2"/>
    <s v="Phones"/>
    <n v="257.98"/>
    <s v="Digium D40 VoIP phone"/>
    <n v="2"/>
    <n v="0"/>
    <n v="74.8142"/>
  </r>
  <r>
    <s v="US-2016-106677"/>
    <d v="2016-05-11T00:00:00"/>
    <d v="2016-10-11T00:00:00"/>
    <x v="1"/>
    <s v="AS-10285"/>
    <s v="Alejandro Savely"/>
    <x v="1"/>
    <s v="United States"/>
    <x v="10"/>
    <x v="9"/>
    <n v="19134"/>
    <x v="3"/>
    <s v="TEC-PH-10003187"/>
    <x v="2"/>
    <s v="Phones"/>
    <n v="23.988"/>
    <s v="Anker Astro Mini 3000mAh Ultra-Compact Portable Charger"/>
    <n v="2"/>
    <n v="0.4"/>
    <n v="-15.992000000000001"/>
  </r>
  <r>
    <s v="CA-2016-116974"/>
    <d v="2016-09-10T00:00:00"/>
    <s v="10/15/2016"/>
    <x v="1"/>
    <s v="MP-17965"/>
    <s v="Michael Paige"/>
    <x v="1"/>
    <s v="United States"/>
    <x v="21"/>
    <x v="24"/>
    <n v="45373"/>
    <x v="3"/>
    <s v="TEC-PH-10004897"/>
    <x v="2"/>
    <s v="Phones"/>
    <n v="23.975999999999999"/>
    <s v="Mediabridge Sport Armband iPhone 5s"/>
    <n v="4"/>
    <n v="0.4"/>
    <n v="-15.5844"/>
  </r>
  <r>
    <s v="CA-2015-149972"/>
    <s v="9/21/2015"/>
    <s v="9/23/2015"/>
    <x v="2"/>
    <s v="CD-12790"/>
    <s v="Cynthia Delaney"/>
    <x v="2"/>
    <s v="United States"/>
    <x v="1"/>
    <x v="1"/>
    <n v="90036"/>
    <x v="1"/>
    <s v="FUR-CH-10004997"/>
    <x v="0"/>
    <s v="Chairs"/>
    <n v="601.53599999999994"/>
    <s v="Hon Every-Day Series Multi-Task Chairs"/>
    <n v="4"/>
    <n v="0.2"/>
    <n v="0"/>
  </r>
  <r>
    <s v="CA-2015-149972"/>
    <s v="9/21/2015"/>
    <s v="9/23/2015"/>
    <x v="2"/>
    <s v="CD-12790"/>
    <s v="Cynthia Delaney"/>
    <x v="2"/>
    <s v="United States"/>
    <x v="1"/>
    <x v="1"/>
    <n v="90036"/>
    <x v="1"/>
    <s v="OFF-FA-10002763"/>
    <x v="1"/>
    <s v="Fasteners"/>
    <n v="7.9"/>
    <s v="Advantus Map Pennant Flags and Round Head Tacks"/>
    <n v="2"/>
    <n v="0"/>
    <n v="2.528"/>
  </r>
  <r>
    <s v="US-2014-117744"/>
    <d v="2014-02-12T00:00:00"/>
    <d v="2014-06-12T00:00:00"/>
    <x v="1"/>
    <s v="MD-17860"/>
    <s v="Michael Dominguez"/>
    <x v="1"/>
    <s v="United States"/>
    <x v="331"/>
    <x v="5"/>
    <n v="78415"/>
    <x v="2"/>
    <s v="FUR-FU-10001588"/>
    <x v="0"/>
    <s v="Furnishings"/>
    <n v="58.36"/>
    <s v="Deflect-o SuperTray Unbreakable Stackable Tray, Letter, Black"/>
    <n v="5"/>
    <n v="0.6"/>
    <n v="-24.803000000000001"/>
  </r>
  <r>
    <s v="US-2014-117744"/>
    <d v="2014-02-12T00:00:00"/>
    <d v="2014-06-12T00:00:00"/>
    <x v="1"/>
    <s v="MD-17860"/>
    <s v="Michael Dominguez"/>
    <x v="1"/>
    <s v="United States"/>
    <x v="331"/>
    <x v="5"/>
    <n v="78415"/>
    <x v="2"/>
    <s v="OFF-AR-10000940"/>
    <x v="1"/>
    <s v="Art"/>
    <n v="16.463999999999999"/>
    <s v="Newell 343"/>
    <n v="7"/>
    <n v="0.2"/>
    <n v="1.4406000000000001"/>
  </r>
  <r>
    <s v="US-2014-117744"/>
    <d v="2014-02-12T00:00:00"/>
    <d v="2014-06-12T00:00:00"/>
    <x v="1"/>
    <s v="MD-17860"/>
    <s v="Michael Dominguez"/>
    <x v="1"/>
    <s v="United States"/>
    <x v="331"/>
    <x v="5"/>
    <n v="78415"/>
    <x v="2"/>
    <s v="FUR-FU-10002759"/>
    <x v="0"/>
    <s v="Furnishings"/>
    <n v="39.96"/>
    <s v="12-1/2 Diameter Round Wall Clock"/>
    <n v="5"/>
    <n v="0.6"/>
    <n v="-23.975999999999999"/>
  </r>
  <r>
    <s v="CA-2014-125514"/>
    <s v="9/21/2014"/>
    <s v="9/22/2014"/>
    <x v="2"/>
    <s v="BM-11650"/>
    <s v="Brian Moss"/>
    <x v="1"/>
    <s v="United States"/>
    <x v="155"/>
    <x v="8"/>
    <n v="68104"/>
    <x v="2"/>
    <s v="OFF-AP-10000358"/>
    <x v="1"/>
    <s v="Appliances"/>
    <n v="25.96"/>
    <s v="Fellowes Basic Home/Office Series Surge Protectors"/>
    <n v="2"/>
    <n v="0"/>
    <n v="7.5284000000000004"/>
  </r>
  <r>
    <s v="CA-2014-125514"/>
    <s v="9/21/2014"/>
    <s v="9/22/2014"/>
    <x v="2"/>
    <s v="BM-11650"/>
    <s v="Brian Moss"/>
    <x v="1"/>
    <s v="United States"/>
    <x v="155"/>
    <x v="8"/>
    <n v="68104"/>
    <x v="2"/>
    <s v="OFF-AP-10003281"/>
    <x v="1"/>
    <s v="Appliances"/>
    <n v="36.270000000000003"/>
    <s v="Acco 6 Outlet Guardian Standard Surge Suppressor"/>
    <n v="3"/>
    <n v="0"/>
    <n v="10.881"/>
  </r>
  <r>
    <s v="CA-2014-125514"/>
    <s v="9/21/2014"/>
    <s v="9/22/2014"/>
    <x v="2"/>
    <s v="BM-11650"/>
    <s v="Brian Moss"/>
    <x v="1"/>
    <s v="United States"/>
    <x v="155"/>
    <x v="8"/>
    <n v="68104"/>
    <x v="2"/>
    <s v="OFF-PA-10000029"/>
    <x v="1"/>
    <s v="Paper"/>
    <n v="6.48"/>
    <s v="Xerox 224"/>
    <n v="1"/>
    <n v="0"/>
    <n v="3.1103999999999998"/>
  </r>
  <r>
    <s v="CA-2014-154599"/>
    <d v="2014-12-04T00:00:00"/>
    <s v="4/17/2014"/>
    <x v="1"/>
    <s v="KN-16450"/>
    <s v="Kean Nguyen"/>
    <x v="1"/>
    <s v="United States"/>
    <x v="332"/>
    <x v="1"/>
    <n v="90278"/>
    <x v="1"/>
    <s v="TEC-PH-10001557"/>
    <x v="2"/>
    <s v="Phones"/>
    <n v="1075.088"/>
    <s v="Pyle PMP37LED"/>
    <n v="14"/>
    <n v="0.2"/>
    <n v="94.0702"/>
  </r>
  <r>
    <s v="CA-2014-154599"/>
    <d v="2014-12-04T00:00:00"/>
    <s v="4/17/2014"/>
    <x v="1"/>
    <s v="KN-16450"/>
    <s v="Kean Nguyen"/>
    <x v="1"/>
    <s v="United States"/>
    <x v="332"/>
    <x v="1"/>
    <n v="90278"/>
    <x v="1"/>
    <s v="TEC-PH-10000576"/>
    <x v="2"/>
    <s v="Phones"/>
    <n v="438.36799999999999"/>
    <s v="AT&amp;T 1080 Corded phone"/>
    <n v="4"/>
    <n v="0.2"/>
    <n v="38.357199999999999"/>
  </r>
  <r>
    <s v="CA-2014-154599"/>
    <d v="2014-12-04T00:00:00"/>
    <s v="4/17/2014"/>
    <x v="1"/>
    <s v="KN-16450"/>
    <s v="Kean Nguyen"/>
    <x v="1"/>
    <s v="United States"/>
    <x v="332"/>
    <x v="1"/>
    <n v="90278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4-154599"/>
    <d v="2014-12-04T00:00:00"/>
    <s v="4/17/2014"/>
    <x v="1"/>
    <s v="KN-16450"/>
    <s v="Kean Nguyen"/>
    <x v="1"/>
    <s v="United States"/>
    <x v="332"/>
    <x v="1"/>
    <n v="90278"/>
    <x v="1"/>
    <s v="FUR-BO-10001337"/>
    <x v="0"/>
    <s v="Bookcases"/>
    <n v="308.49900000000002"/>
    <s v="O'Sullivan Living Dimensions 2-Shelf Bookcases"/>
    <n v="3"/>
    <n v="0.15"/>
    <n v="-18.146999999999998"/>
  </r>
  <r>
    <s v="CA-2017-158743"/>
    <s v="10/20/2017"/>
    <s v="10/27/2017"/>
    <x v="1"/>
    <s v="IG-15085"/>
    <s v="Ivan Gibson"/>
    <x v="0"/>
    <s v="United States"/>
    <x v="290"/>
    <x v="36"/>
    <n v="72209"/>
    <x v="0"/>
    <s v="OFF-AR-10002257"/>
    <x v="1"/>
    <s v="Art"/>
    <n v="13.36"/>
    <s v="Eldon Spacemaker Box, Quick-Snap Lid, Clear"/>
    <n v="4"/>
    <n v="0"/>
    <n v="4.1416000000000004"/>
  </r>
  <r>
    <s v="CA-2017-158743"/>
    <s v="10/20/2017"/>
    <s v="10/27/2017"/>
    <x v="1"/>
    <s v="IG-15085"/>
    <s v="Ivan Gibson"/>
    <x v="0"/>
    <s v="United States"/>
    <x v="290"/>
    <x v="36"/>
    <n v="72209"/>
    <x v="0"/>
    <s v="OFF-PA-10001019"/>
    <x v="1"/>
    <s v="Paper"/>
    <n v="39.96"/>
    <s v="Xerox 1884"/>
    <n v="2"/>
    <n v="0"/>
    <n v="18.781199999999998"/>
  </r>
  <r>
    <s v="CA-2017-158743"/>
    <s v="10/20/2017"/>
    <s v="10/27/2017"/>
    <x v="1"/>
    <s v="IG-15085"/>
    <s v="Ivan Gibson"/>
    <x v="0"/>
    <s v="United States"/>
    <x v="290"/>
    <x v="36"/>
    <n v="72209"/>
    <x v="0"/>
    <s v="OFF-BI-10003364"/>
    <x v="1"/>
    <s v="Binders"/>
    <n v="145.85"/>
    <s v="Binding Machine Supplies"/>
    <n v="5"/>
    <n v="0"/>
    <n v="70.007999999999996"/>
  </r>
  <r>
    <s v="CA-2016-153318"/>
    <s v="10/25/2016"/>
    <s v="10/28/2016"/>
    <x v="2"/>
    <s v="JS-15595"/>
    <s v="Jill Stevenson"/>
    <x v="1"/>
    <s v="United States"/>
    <x v="100"/>
    <x v="2"/>
    <n v="33180"/>
    <x v="0"/>
    <s v="TEC-PH-10000984"/>
    <x v="2"/>
    <s v="Phones"/>
    <n v="783.96"/>
    <s v="Panasonic KX-TG9471B"/>
    <n v="5"/>
    <n v="0.2"/>
    <n v="78.396000000000001"/>
  </r>
  <r>
    <s v="US-2015-110163"/>
    <d v="2015-01-11T00:00:00"/>
    <d v="2015-04-11T00:00:00"/>
    <x v="2"/>
    <s v="GA-14725"/>
    <s v="Guy Armstrong"/>
    <x v="0"/>
    <s v="United States"/>
    <x v="127"/>
    <x v="21"/>
    <n v="97301"/>
    <x v="1"/>
    <s v="OFF-AR-10001683"/>
    <x v="1"/>
    <s v="Art"/>
    <n v="7.88"/>
    <s v="Lumber Crayons"/>
    <n v="1"/>
    <n v="0.2"/>
    <n v="1.7729999999999999"/>
  </r>
  <r>
    <s v="CA-2017-143329"/>
    <d v="2017-03-11T00:00:00"/>
    <d v="2017-08-11T00:00:00"/>
    <x v="1"/>
    <s v="DL-13330"/>
    <s v="Denise Leinenbach"/>
    <x v="0"/>
    <s v="United States"/>
    <x v="324"/>
    <x v="27"/>
    <n v="88001"/>
    <x v="1"/>
    <s v="FUR-FU-10000629"/>
    <x v="0"/>
    <s v="Furnishings"/>
    <n v="41.37"/>
    <s v="9-3/4 Diameter Round Wall Clock"/>
    <n v="3"/>
    <n v="0"/>
    <n v="17.375399999999999"/>
  </r>
  <r>
    <s v="CA-2015-159380"/>
    <d v="2015-12-05T00:00:00"/>
    <s v="5/16/2015"/>
    <x v="1"/>
    <s v="CS-12505"/>
    <s v="Cindy Stewart"/>
    <x v="0"/>
    <s v="United States"/>
    <x v="8"/>
    <x v="1"/>
    <n v="94122"/>
    <x v="1"/>
    <s v="OFF-PA-10003893"/>
    <x v="1"/>
    <s v="Paper"/>
    <n v="12.84"/>
    <s v="Xerox 1962"/>
    <n v="3"/>
    <n v="0"/>
    <n v="5.7779999999999996"/>
  </r>
  <r>
    <s v="CA-2015-159380"/>
    <d v="2015-12-05T00:00:00"/>
    <s v="5/16/2015"/>
    <x v="1"/>
    <s v="CS-12505"/>
    <s v="Cindy Stewart"/>
    <x v="0"/>
    <s v="United States"/>
    <x v="8"/>
    <x v="1"/>
    <n v="94122"/>
    <x v="1"/>
    <s v="OFF-PA-10004239"/>
    <x v="1"/>
    <s v="Paper"/>
    <n v="25.68"/>
    <s v="Xerox 1953"/>
    <n v="6"/>
    <n v="0"/>
    <n v="11.555999999999999"/>
  </r>
  <r>
    <s v="CA-2015-122623"/>
    <d v="2015-07-09T00:00:00"/>
    <d v="2015-11-09T00:00:00"/>
    <x v="1"/>
    <s v="CC-12145"/>
    <s v="Charles Crestani"/>
    <x v="0"/>
    <s v="United States"/>
    <x v="236"/>
    <x v="5"/>
    <n v="79907"/>
    <x v="2"/>
    <s v="FUR-CH-10000553"/>
    <x v="0"/>
    <s v="Chairs"/>
    <n v="47.515999999999998"/>
    <s v="Metal Folding Chairs, Beige, 4/Carton"/>
    <n v="2"/>
    <n v="0.3"/>
    <n v="-2.0364"/>
  </r>
  <r>
    <s v="CA-2015-148635"/>
    <s v="7/25/2015"/>
    <s v="7/27/2015"/>
    <x v="0"/>
    <s v="MH-18025"/>
    <s v="Michelle Huthwaite"/>
    <x v="0"/>
    <s v="United States"/>
    <x v="4"/>
    <x v="4"/>
    <n v="98115"/>
    <x v="1"/>
    <s v="OFF-FA-10004395"/>
    <x v="1"/>
    <s v="Fasteners"/>
    <n v="9.42"/>
    <s v="Plymouth Boxed Rubber Bands by Plymouth"/>
    <n v="2"/>
    <n v="0"/>
    <n v="0.47099999999999997"/>
  </r>
  <r>
    <s v="CA-2015-148635"/>
    <s v="7/25/2015"/>
    <s v="7/27/2015"/>
    <x v="0"/>
    <s v="MH-18025"/>
    <s v="Michelle Huthwaite"/>
    <x v="0"/>
    <s v="United States"/>
    <x v="4"/>
    <x v="4"/>
    <n v="98115"/>
    <x v="1"/>
    <s v="OFF-PA-10004782"/>
    <x v="1"/>
    <s v="Paper"/>
    <n v="12.96"/>
    <s v="Xerox 228"/>
    <n v="2"/>
    <n v="0"/>
    <n v="6.2207999999999997"/>
  </r>
  <r>
    <s v="CA-2015-148635"/>
    <s v="7/25/2015"/>
    <s v="7/27/2015"/>
    <x v="0"/>
    <s v="MH-18025"/>
    <s v="Michelle Huthwaite"/>
    <x v="0"/>
    <s v="United States"/>
    <x v="4"/>
    <x v="4"/>
    <n v="98115"/>
    <x v="1"/>
    <s v="FUR-BO-10002213"/>
    <x v="0"/>
    <s v="Bookcases"/>
    <n v="704.9"/>
    <s v="Sauder Forest Hills Library, Woodland Oak Finish"/>
    <n v="5"/>
    <n v="0"/>
    <n v="56.392000000000003"/>
  </r>
  <r>
    <s v="CA-2015-148635"/>
    <s v="7/25/2015"/>
    <s v="7/27/2015"/>
    <x v="0"/>
    <s v="MH-18025"/>
    <s v="Michelle Huthwaite"/>
    <x v="0"/>
    <s v="United States"/>
    <x v="4"/>
    <x v="4"/>
    <n v="98115"/>
    <x v="1"/>
    <s v="FUR-CH-10001854"/>
    <x v="0"/>
    <s v="Chairs"/>
    <n v="561.56799999999998"/>
    <s v="Office Star - Professional Matrix Back Chair with 2-to-1 Synchro Tilt and Mesh Fabric Seat"/>
    <n v="2"/>
    <n v="0.2"/>
    <n v="28.078399999999998"/>
  </r>
  <r>
    <s v="CA-2015-135685"/>
    <s v="11/16/2015"/>
    <s v="11/18/2015"/>
    <x v="0"/>
    <s v="MP-18175"/>
    <s v="Mike Pelletier"/>
    <x v="2"/>
    <s v="United States"/>
    <x v="158"/>
    <x v="6"/>
    <n v="53209"/>
    <x v="2"/>
    <s v="OFF-PA-10000157"/>
    <x v="1"/>
    <s v="Paper"/>
    <n v="179.82"/>
    <s v="Xerox 191"/>
    <n v="9"/>
    <n v="0"/>
    <n v="84.5154"/>
  </r>
  <r>
    <s v="CA-2015-135685"/>
    <s v="11/16/2015"/>
    <s v="11/18/2015"/>
    <x v="0"/>
    <s v="MP-18175"/>
    <s v="Mike Pelletier"/>
    <x v="2"/>
    <s v="United States"/>
    <x v="158"/>
    <x v="6"/>
    <n v="53209"/>
    <x v="2"/>
    <s v="FUR-FU-10001185"/>
    <x v="0"/>
    <s v="Furnishings"/>
    <n v="185.58"/>
    <s v="Advantus Employee of the Month Certificate Frame, 11 x 13-1/2"/>
    <n v="6"/>
    <n v="0"/>
    <n v="76.087800000000001"/>
  </r>
  <r>
    <s v="CA-2015-135685"/>
    <s v="11/16/2015"/>
    <s v="11/18/2015"/>
    <x v="0"/>
    <s v="MP-18175"/>
    <s v="Mike Pelletier"/>
    <x v="2"/>
    <s v="United States"/>
    <x v="158"/>
    <x v="6"/>
    <n v="53209"/>
    <x v="2"/>
    <s v="FUR-TA-10001520"/>
    <x v="0"/>
    <s v="Tables"/>
    <n v="214.11"/>
    <s v="Lesro Sheffield Collection Coffee Table, End Table, Center Table, Corner Table"/>
    <n v="3"/>
    <n v="0"/>
    <n v="36.398699999999998"/>
  </r>
  <r>
    <s v="CA-2015-135685"/>
    <s v="11/16/2015"/>
    <s v="11/18/2015"/>
    <x v="0"/>
    <s v="MP-18175"/>
    <s v="Mike Pelletier"/>
    <x v="2"/>
    <s v="United States"/>
    <x v="158"/>
    <x v="6"/>
    <n v="53209"/>
    <x v="2"/>
    <s v="TEC-AC-10004145"/>
    <x v="2"/>
    <s v="Accessories"/>
    <n v="999.96"/>
    <s v="Logitech diNovo Edge Keyboard"/>
    <n v="4"/>
    <n v="0"/>
    <n v="229.99080000000001"/>
  </r>
  <r>
    <s v="CA-2015-135685"/>
    <s v="11/16/2015"/>
    <s v="11/18/2015"/>
    <x v="0"/>
    <s v="MP-18175"/>
    <s v="Mike Pelletier"/>
    <x v="2"/>
    <s v="United States"/>
    <x v="158"/>
    <x v="6"/>
    <n v="53209"/>
    <x v="2"/>
    <s v="FUR-TA-10000688"/>
    <x v="0"/>
    <s v="Tables"/>
    <n v="653.54999999999995"/>
    <s v="Chromcraft Bull-Nose Wood Round Conference Table Top, Wood Base"/>
    <n v="3"/>
    <n v="0"/>
    <n v="111.1035"/>
  </r>
  <r>
    <s v="CA-2015-104626"/>
    <d v="2015-01-09T00:00:00"/>
    <d v="2015-08-09T00:00:00"/>
    <x v="1"/>
    <s v="DR-12940"/>
    <s v="Daniel Raglin"/>
    <x v="2"/>
    <s v="United States"/>
    <x v="47"/>
    <x v="31"/>
    <n v="2038"/>
    <x v="3"/>
    <s v="OFF-BI-10001510"/>
    <x v="1"/>
    <s v="Binders"/>
    <n v="114.6"/>
    <s v="Deluxe Heavy-Duty Vinyl Round Ring Binder"/>
    <n v="5"/>
    <n v="0"/>
    <n v="51.57"/>
  </r>
  <r>
    <s v="CA-2015-104626"/>
    <d v="2015-01-09T00:00:00"/>
    <d v="2015-08-09T00:00:00"/>
    <x v="1"/>
    <s v="DR-12940"/>
    <s v="Daniel Raglin"/>
    <x v="2"/>
    <s v="United States"/>
    <x v="47"/>
    <x v="31"/>
    <n v="2038"/>
    <x v="3"/>
    <s v="FUR-CH-10003817"/>
    <x v="0"/>
    <s v="Chairs"/>
    <n v="60.74"/>
    <s v="Global Value Steno Chair, Gray"/>
    <n v="1"/>
    <n v="0"/>
    <n v="15.185"/>
  </r>
  <r>
    <s v="CA-2015-104626"/>
    <d v="2015-01-09T00:00:00"/>
    <d v="2015-08-09T00:00:00"/>
    <x v="1"/>
    <s v="DR-12940"/>
    <s v="Daniel Raglin"/>
    <x v="2"/>
    <s v="United States"/>
    <x v="47"/>
    <x v="31"/>
    <n v="2038"/>
    <x v="3"/>
    <s v="FUR-FU-10000308"/>
    <x v="0"/>
    <s v="Furnishings"/>
    <n v="124.36"/>
    <s v="Deflect-o Glass Clear Studded Chair Mats"/>
    <n v="2"/>
    <n v="0"/>
    <n v="27.359200000000001"/>
  </r>
  <r>
    <s v="CA-2015-104626"/>
    <d v="2015-01-09T00:00:00"/>
    <d v="2015-08-09T00:00:00"/>
    <x v="1"/>
    <s v="DR-12940"/>
    <s v="Daniel Raglin"/>
    <x v="2"/>
    <s v="United States"/>
    <x v="47"/>
    <x v="31"/>
    <n v="2038"/>
    <x v="3"/>
    <s v="OFF-ST-10003208"/>
    <x v="1"/>
    <s v="Storage"/>
    <n v="1088.76"/>
    <s v="Adjustable Depth Letter/Legal Cart"/>
    <n v="6"/>
    <n v="0"/>
    <n v="315.74040000000002"/>
  </r>
  <r>
    <s v="CA-2016-160500"/>
    <d v="2016-05-05T00:00:00"/>
    <d v="2016-08-05T00:00:00"/>
    <x v="2"/>
    <s v="DM-13015"/>
    <s v="Darrin Martin"/>
    <x v="0"/>
    <s v="United States"/>
    <x v="184"/>
    <x v="1"/>
    <n v="92024"/>
    <x v="1"/>
    <s v="OFF-BI-10003784"/>
    <x v="1"/>
    <s v="Binders"/>
    <n v="6.72"/>
    <s v="Computer Printout Index Tabs"/>
    <n v="5"/>
    <n v="0.2"/>
    <n v="2.3519999999999999"/>
  </r>
  <r>
    <s v="CA-2016-160500"/>
    <d v="2016-05-05T00:00:00"/>
    <d v="2016-08-05T00:00:00"/>
    <x v="2"/>
    <s v="DM-13015"/>
    <s v="Darrin Martin"/>
    <x v="0"/>
    <s v="United States"/>
    <x v="184"/>
    <x v="1"/>
    <n v="92024"/>
    <x v="1"/>
    <s v="FUR-TA-10003748"/>
    <x v="0"/>
    <s v="Tables"/>
    <n v="298.77600000000001"/>
    <s v="Bevis 36 x 72 Conference Tables"/>
    <n v="3"/>
    <n v="0.2"/>
    <n v="7.4694000000000003"/>
  </r>
  <r>
    <s v="CA-2017-100202"/>
    <s v="12/31/2016"/>
    <d v="2017-05-01T00:00:00"/>
    <x v="1"/>
    <s v="BD-11620"/>
    <s v="Brian DeCherney"/>
    <x v="0"/>
    <s v="United States"/>
    <x v="125"/>
    <x v="1"/>
    <n v="92804"/>
    <x v="1"/>
    <s v="TEC-PH-10002563"/>
    <x v="2"/>
    <s v="Phones"/>
    <n v="302.37599999999998"/>
    <s v="Adtran 1202752G1"/>
    <n v="3"/>
    <n v="0.2"/>
    <n v="22.6782"/>
  </r>
  <r>
    <s v="CA-2017-131016"/>
    <s v="9/18/2017"/>
    <s v="9/20/2017"/>
    <x v="2"/>
    <s v="DC-12850"/>
    <s v="Dan Campbell"/>
    <x v="0"/>
    <s v="United States"/>
    <x v="81"/>
    <x v="5"/>
    <n v="76017"/>
    <x v="2"/>
    <s v="OFF-AR-10000122"/>
    <x v="1"/>
    <s v="Art"/>
    <n v="8.9280000000000008"/>
    <s v="Newell 314"/>
    <n v="2"/>
    <n v="0.2"/>
    <n v="0.55800000000000005"/>
  </r>
  <r>
    <s v="CA-2017-131016"/>
    <s v="9/18/2017"/>
    <s v="9/20/2017"/>
    <x v="2"/>
    <s v="DC-12850"/>
    <s v="Dan Campbell"/>
    <x v="0"/>
    <s v="United States"/>
    <x v="81"/>
    <x v="5"/>
    <n v="76017"/>
    <x v="2"/>
    <s v="OFF-ST-10000352"/>
    <x v="1"/>
    <s v="Storage"/>
    <n v="47.584000000000003"/>
    <s v="Acco Perma 2700 Stacking Storage Drawers"/>
    <n v="2"/>
    <n v="0.2"/>
    <n v="-2.9740000000000002"/>
  </r>
  <r>
    <s v="US-2014-112914"/>
    <s v="9/25/2014"/>
    <s v="9/30/2014"/>
    <x v="1"/>
    <s v="MT-18070"/>
    <s v="Michelle Tran"/>
    <x v="2"/>
    <s v="United States"/>
    <x v="12"/>
    <x v="5"/>
    <n v="77041"/>
    <x v="2"/>
    <s v="OFF-PA-10003270"/>
    <x v="1"/>
    <s v="Paper"/>
    <n v="33.792000000000002"/>
    <s v="Xerox 1954"/>
    <n v="8"/>
    <n v="0.2"/>
    <n v="10.56"/>
  </r>
  <r>
    <s v="US-2014-112914"/>
    <s v="9/25/2014"/>
    <s v="9/30/2014"/>
    <x v="1"/>
    <s v="MT-18070"/>
    <s v="Michelle Tran"/>
    <x v="2"/>
    <s v="United States"/>
    <x v="12"/>
    <x v="5"/>
    <n v="77041"/>
    <x v="2"/>
    <s v="FUR-BO-10003272"/>
    <x v="0"/>
    <s v="Bookcases"/>
    <n v="300.53280000000001"/>
    <s v="O'Sullivan Living Dimensions 5-Shelf Bookcases"/>
    <n v="2"/>
    <n v="0.32"/>
    <n v="-97.231200000000001"/>
  </r>
  <r>
    <s v="US-2014-112914"/>
    <s v="9/25/2014"/>
    <s v="9/30/2014"/>
    <x v="1"/>
    <s v="MT-18070"/>
    <s v="Michelle Tran"/>
    <x v="2"/>
    <s v="United States"/>
    <x v="12"/>
    <x v="5"/>
    <n v="77041"/>
    <x v="2"/>
    <s v="OFF-BI-10002982"/>
    <x v="1"/>
    <s v="Binders"/>
    <n v="2.7240000000000002"/>
    <s v="Avery Self-Adhesive Photo Pockets for Polaroid Photos"/>
    <n v="2"/>
    <n v="0.8"/>
    <n v="-4.3583999999999996"/>
  </r>
  <r>
    <s v="US-2014-112914"/>
    <s v="9/25/2014"/>
    <s v="9/30/2014"/>
    <x v="1"/>
    <s v="MT-18070"/>
    <s v="Michelle Tran"/>
    <x v="2"/>
    <s v="United States"/>
    <x v="12"/>
    <x v="5"/>
    <n v="77041"/>
    <x v="2"/>
    <s v="OFF-EN-10001509"/>
    <x v="1"/>
    <s v="Envelopes"/>
    <n v="3.2639999999999998"/>
    <s v="Poly String Tie Envelopes"/>
    <n v="2"/>
    <n v="0.2"/>
    <n v="1.1015999999999999"/>
  </r>
  <r>
    <s v="CA-2016-124149"/>
    <s v="4/23/2016"/>
    <s v="4/26/2016"/>
    <x v="2"/>
    <s v="MJ-17740"/>
    <s v="Max Jones"/>
    <x v="0"/>
    <s v="United States"/>
    <x v="152"/>
    <x v="24"/>
    <n v="43130"/>
    <x v="3"/>
    <s v="OFF-PA-10002421"/>
    <x v="1"/>
    <s v="Paper"/>
    <n v="108.336"/>
    <s v="Embossed Ink Jet Note Cards"/>
    <n v="6"/>
    <n v="0.2"/>
    <n v="37.9176"/>
  </r>
  <r>
    <s v="CA-2016-124149"/>
    <s v="4/23/2016"/>
    <s v="4/26/2016"/>
    <x v="2"/>
    <s v="MJ-17740"/>
    <s v="Max Jones"/>
    <x v="0"/>
    <s v="United States"/>
    <x v="152"/>
    <x v="24"/>
    <n v="43130"/>
    <x v="3"/>
    <s v="OFF-ST-10000760"/>
    <x v="1"/>
    <s v="Storage"/>
    <n v="55.92"/>
    <s v="Eldon Fold 'N Roll Cart System"/>
    <n v="5"/>
    <n v="0.2"/>
    <n v="6.2910000000000004"/>
  </r>
  <r>
    <s v="CA-2016-124149"/>
    <s v="4/23/2016"/>
    <s v="4/26/2016"/>
    <x v="2"/>
    <s v="MJ-17740"/>
    <s v="Max Jones"/>
    <x v="0"/>
    <s v="United States"/>
    <x v="152"/>
    <x v="24"/>
    <n v="43130"/>
    <x v="3"/>
    <s v="OFF-PA-10002923"/>
    <x v="1"/>
    <s v="Paper"/>
    <n v="78.304000000000002"/>
    <s v="Xerox 1942"/>
    <n v="2"/>
    <n v="0.2"/>
    <n v="29.364000000000001"/>
  </r>
  <r>
    <s v="CA-2014-148915"/>
    <d v="2014-01-11T00:00:00"/>
    <d v="2014-05-11T00:00:00"/>
    <x v="1"/>
    <s v="ND-18370"/>
    <s v="Natalie DeCherney"/>
    <x v="0"/>
    <s v="United States"/>
    <x v="32"/>
    <x v="21"/>
    <n v="97206"/>
    <x v="1"/>
    <s v="OFF-ST-10001128"/>
    <x v="1"/>
    <s v="Storage"/>
    <n v="443.92"/>
    <s v="Carina Mini System Audio Rack, Model AR050B"/>
    <n v="5"/>
    <n v="0.2"/>
    <n v="-94.332999999999998"/>
  </r>
  <r>
    <s v="CA-2014-148915"/>
    <d v="2014-01-11T00:00:00"/>
    <d v="2014-05-11T00:00:00"/>
    <x v="1"/>
    <s v="ND-18370"/>
    <s v="Natalie DeCherney"/>
    <x v="0"/>
    <s v="United States"/>
    <x v="32"/>
    <x v="21"/>
    <n v="97206"/>
    <x v="1"/>
    <s v="TEC-PH-10000673"/>
    <x v="2"/>
    <s v="Phones"/>
    <n v="155.976"/>
    <s v="Plantronics Voyager Pro HD - Bluetooth Headset"/>
    <n v="3"/>
    <n v="0.2"/>
    <n v="54.5916"/>
  </r>
  <r>
    <s v="CA-2017-134649"/>
    <s v="1/26/2017"/>
    <s v="1/31/2017"/>
    <x v="0"/>
    <s v="CA-11965"/>
    <s v="Carol Adams"/>
    <x v="1"/>
    <s v="United States"/>
    <x v="325"/>
    <x v="19"/>
    <n v="35244"/>
    <x v="0"/>
    <s v="OFF-AR-10001547"/>
    <x v="1"/>
    <s v="Art"/>
    <n v="15.47"/>
    <s v="Newell 311"/>
    <n v="7"/>
    <n v="0"/>
    <n v="4.1768999999999998"/>
  </r>
  <r>
    <s v="CA-2017-134649"/>
    <s v="1/26/2017"/>
    <s v="1/31/2017"/>
    <x v="0"/>
    <s v="CA-11965"/>
    <s v="Carol Adams"/>
    <x v="1"/>
    <s v="United States"/>
    <x v="325"/>
    <x v="19"/>
    <n v="35244"/>
    <x v="0"/>
    <s v="OFF-BI-10001890"/>
    <x v="1"/>
    <s v="Binders"/>
    <n v="7.16"/>
    <s v="Avery Poly Binder Pockets"/>
    <n v="2"/>
    <n v="0"/>
    <n v="3.4367999999999999"/>
  </r>
  <r>
    <s v="CA-2017-110842"/>
    <d v="2017-11-11T00:00:00"/>
    <s v="11/16/2017"/>
    <x v="1"/>
    <s v="GA-14725"/>
    <s v="Guy Armstrong"/>
    <x v="0"/>
    <s v="United States"/>
    <x v="1"/>
    <x v="1"/>
    <n v="90036"/>
    <x v="1"/>
    <s v="OFF-AP-10003971"/>
    <x v="1"/>
    <s v="Appliances"/>
    <n v="10.89"/>
    <s v="Belkin 6 Outlet Metallic Surge Strip"/>
    <n v="1"/>
    <n v="0"/>
    <n v="2.8313999999999999"/>
  </r>
  <r>
    <s v="CA-2017-110842"/>
    <d v="2017-11-11T00:00:00"/>
    <s v="11/16/2017"/>
    <x v="1"/>
    <s v="GA-14725"/>
    <s v="Guy Armstrong"/>
    <x v="0"/>
    <s v="United States"/>
    <x v="1"/>
    <x v="1"/>
    <n v="90036"/>
    <x v="1"/>
    <s v="OFF-PA-10000520"/>
    <x v="1"/>
    <s v="Paper"/>
    <n v="19.440000000000001"/>
    <s v="Xerox 201"/>
    <n v="3"/>
    <n v="0"/>
    <n v="9.3312000000000008"/>
  </r>
  <r>
    <s v="CA-2017-110842"/>
    <d v="2017-11-11T00:00:00"/>
    <s v="11/16/2017"/>
    <x v="1"/>
    <s v="GA-14725"/>
    <s v="Guy Armstrong"/>
    <x v="0"/>
    <s v="United States"/>
    <x v="1"/>
    <x v="1"/>
    <n v="90036"/>
    <x v="1"/>
    <s v="OFF-BI-10000977"/>
    <x v="1"/>
    <s v="Binders"/>
    <n v="121.6"/>
    <s v="Ibico Plastic Spiral Binding Combs"/>
    <n v="5"/>
    <n v="0.2"/>
    <n v="39.520000000000003"/>
  </r>
  <r>
    <s v="CA-2016-147368"/>
    <d v="2016-09-06T00:00:00"/>
    <d v="2016-12-06T00:00:00"/>
    <x v="2"/>
    <s v="TC-21295"/>
    <s v="Toby Carlisle"/>
    <x v="0"/>
    <s v="United States"/>
    <x v="315"/>
    <x v="2"/>
    <n v="32303"/>
    <x v="0"/>
    <s v="TEC-MA-10002178"/>
    <x v="2"/>
    <s v="Machines"/>
    <n v="695.7"/>
    <s v="Cisco CP-7937G Unified IP Conference Station Phone"/>
    <n v="2"/>
    <n v="0.5"/>
    <n v="-27.827999999999999"/>
  </r>
  <r>
    <s v="US-2015-104185"/>
    <d v="2015-03-09T00:00:00"/>
    <d v="2015-08-09T00:00:00"/>
    <x v="0"/>
    <s v="JB-15400"/>
    <s v="Jennifer Braxton"/>
    <x v="1"/>
    <s v="United States"/>
    <x v="20"/>
    <x v="15"/>
    <n v="10009"/>
    <x v="3"/>
    <s v="OFF-ST-10001526"/>
    <x v="1"/>
    <s v="Storage"/>
    <n v="120.33"/>
    <s v="Iceberg Mobile Mega Data/Printer Cart"/>
    <n v="1"/>
    <n v="0"/>
    <n v="31.285799999999998"/>
  </r>
  <r>
    <s v="US-2014-125521"/>
    <s v="3/14/2014"/>
    <s v="3/19/2014"/>
    <x v="1"/>
    <s v="CK-12325"/>
    <s v="Christine Kargatis"/>
    <x v="2"/>
    <s v="United States"/>
    <x v="269"/>
    <x v="17"/>
    <n v="23320"/>
    <x v="0"/>
    <s v="FUR-CH-10003379"/>
    <x v="0"/>
    <s v="Chairs"/>
    <n v="1139.92"/>
    <s v="Global Commerce Series High-Back Swivel/Tilt Chairs"/>
    <n v="4"/>
    <n v="0"/>
    <n v="284.98"/>
  </r>
  <r>
    <s v="US-2017-135062"/>
    <s v="8/31/2017"/>
    <d v="2017-04-09T00:00:00"/>
    <x v="0"/>
    <s v="RL-19615"/>
    <s v="Rob Lucas"/>
    <x v="0"/>
    <s v="United States"/>
    <x v="115"/>
    <x v="3"/>
    <n v="28314"/>
    <x v="0"/>
    <s v="OFF-PA-10000100"/>
    <x v="1"/>
    <s v="Paper"/>
    <n v="229.54400000000001"/>
    <s v="Xerox 1945"/>
    <n v="7"/>
    <n v="0.2"/>
    <n v="83.209699999999998"/>
  </r>
  <r>
    <s v="CA-2017-135650"/>
    <s v="3/23/2017"/>
    <s v="3/27/2017"/>
    <x v="1"/>
    <s v="AC-10660"/>
    <s v="Anna Chung"/>
    <x v="0"/>
    <s v="United States"/>
    <x v="114"/>
    <x v="5"/>
    <n v="77340"/>
    <x v="2"/>
    <s v="OFF-ST-10001809"/>
    <x v="1"/>
    <s v="Storage"/>
    <n v="143.72800000000001"/>
    <s v="Fellowes Officeware Wire Shelving"/>
    <n v="2"/>
    <n v="0.2"/>
    <n v="-32.338799999999999"/>
  </r>
  <r>
    <s v="CA-2017-112865"/>
    <s v="5/18/2017"/>
    <s v="5/22/2017"/>
    <x v="1"/>
    <s v="BH-11710"/>
    <s v="Brosina Hoffman"/>
    <x v="0"/>
    <s v="United States"/>
    <x v="10"/>
    <x v="9"/>
    <n v="19140"/>
    <x v="3"/>
    <s v="TEC-AC-10000387"/>
    <x v="2"/>
    <s v="Accessories"/>
    <n v="36.048000000000002"/>
    <s v="KeyTronic KT800P2 - Keyboard - Black"/>
    <n v="3"/>
    <n v="0.2"/>
    <n v="-0.9012"/>
  </r>
  <r>
    <s v="US-2016-162852"/>
    <s v="12/27/2016"/>
    <s v="12/31/2016"/>
    <x v="1"/>
    <s v="BG-11695"/>
    <s v="Brooke Gillingham"/>
    <x v="1"/>
    <s v="United States"/>
    <x v="318"/>
    <x v="10"/>
    <n v="60098"/>
    <x v="2"/>
    <s v="FUR-CH-10004853"/>
    <x v="0"/>
    <s v="Chairs"/>
    <n v="845.48800000000006"/>
    <s v="Global Manager's Adjustable Task Chair, Storm"/>
    <n v="8"/>
    <n v="0.3"/>
    <n v="-12.0784"/>
  </r>
  <r>
    <s v="CA-2017-138163"/>
    <s v="11/17/2017"/>
    <s v="11/20/2017"/>
    <x v="2"/>
    <s v="XP-21865"/>
    <s v="Xylona Preis"/>
    <x v="0"/>
    <s v="United States"/>
    <x v="231"/>
    <x v="31"/>
    <n v="2149"/>
    <x v="3"/>
    <s v="OFF-AR-10001958"/>
    <x v="1"/>
    <s v="Art"/>
    <n v="50.94"/>
    <s v="Stanley Bostitch Contemporary Electric Pencil Sharpeners"/>
    <n v="3"/>
    <n v="0"/>
    <n v="14.263199999999999"/>
  </r>
  <r>
    <s v="CA-2017-152093"/>
    <d v="2017-10-09T00:00:00"/>
    <s v="9/15/2017"/>
    <x v="1"/>
    <s v="SN-20560"/>
    <s v="Skye Norling"/>
    <x v="2"/>
    <s v="United States"/>
    <x v="22"/>
    <x v="10"/>
    <n v="60653"/>
    <x v="2"/>
    <s v="OFF-BI-10003527"/>
    <x v="1"/>
    <s v="Binders"/>
    <n v="762.59400000000005"/>
    <s v="Fellowes PB500 Electric Punch Plastic Comb Binding Machine with Manual Bind"/>
    <n v="3"/>
    <n v="0.8"/>
    <n v="-1143.8910000000001"/>
  </r>
  <r>
    <s v="CA-2017-157854"/>
    <d v="2017-08-04T00:00:00"/>
    <s v="4/15/2017"/>
    <x v="1"/>
    <s v="DM-13345"/>
    <s v="Denise Monton"/>
    <x v="1"/>
    <s v="United States"/>
    <x v="185"/>
    <x v="32"/>
    <n v="30076"/>
    <x v="0"/>
    <s v="FUR-FU-10003832"/>
    <x v="0"/>
    <s v="Furnishings"/>
    <n v="56.28"/>
    <s v="Eldon Expressions Punched Metal &amp; Wood Desk Accessories, Black &amp; Cherry"/>
    <n v="6"/>
    <n v="0"/>
    <n v="15.7584"/>
  </r>
  <r>
    <s v="CA-2017-157854"/>
    <d v="2017-08-04T00:00:00"/>
    <s v="4/15/2017"/>
    <x v="1"/>
    <s v="DM-13345"/>
    <s v="Denise Monton"/>
    <x v="1"/>
    <s v="United States"/>
    <x v="185"/>
    <x v="32"/>
    <n v="30076"/>
    <x v="0"/>
    <s v="OFF-BI-10001359"/>
    <x v="1"/>
    <s v="Binders"/>
    <n v="2690.97"/>
    <s v="GBC DocuBind TL300 Electric Binding System"/>
    <n v="3"/>
    <n v="0"/>
    <n v="1264.7559000000001"/>
  </r>
  <r>
    <s v="CA-2016-123617"/>
    <s v="11/28/2016"/>
    <d v="2016-03-12T00:00:00"/>
    <x v="1"/>
    <s v="AJ-10780"/>
    <s v="Anthony Jacobs"/>
    <x v="1"/>
    <s v="United States"/>
    <x v="144"/>
    <x v="2"/>
    <n v="32137"/>
    <x v="0"/>
    <s v="OFF-BI-10002976"/>
    <x v="1"/>
    <s v="Binders"/>
    <n v="7.4340000000000002"/>
    <s v="ACCOHIDE Binder by Acco"/>
    <n v="6"/>
    <n v="0.7"/>
    <n v="-5.6993999999999998"/>
  </r>
  <r>
    <s v="US-2016-128293"/>
    <d v="2016-02-06T00:00:00"/>
    <d v="2016-05-06T00:00:00"/>
    <x v="2"/>
    <s v="KC-16255"/>
    <s v="Karen Carlisle"/>
    <x v="1"/>
    <s v="United States"/>
    <x v="10"/>
    <x v="9"/>
    <n v="19120"/>
    <x v="3"/>
    <s v="OFF-ST-10000736"/>
    <x v="1"/>
    <s v="Storage"/>
    <n v="64.784000000000006"/>
    <s v="Carina Double Wide Media Storage Towers in Natural &amp; Black"/>
    <n v="1"/>
    <n v="0.2"/>
    <n v="-12.956799999999999"/>
  </r>
  <r>
    <s v="CA-2017-107342"/>
    <s v="12/17/2017"/>
    <s v="12/22/2017"/>
    <x v="1"/>
    <s v="VF-21715"/>
    <s v="Vicky Freymann"/>
    <x v="2"/>
    <s v="United States"/>
    <x v="38"/>
    <x v="14"/>
    <n v="47201"/>
    <x v="2"/>
    <s v="OFF-PA-10001745"/>
    <x v="1"/>
    <s v="Paper"/>
    <n v="28.16"/>
    <s v="Wirebound Message Books, 2 7/8&quot; x 5&quot;, 3 Forms per Page"/>
    <n v="4"/>
    <n v="0"/>
    <n v="13.235200000000001"/>
  </r>
  <r>
    <s v="CA-2016-136371"/>
    <s v="3/19/2016"/>
    <s v="3/21/2016"/>
    <x v="0"/>
    <s v="SV-20935"/>
    <s v="Susan Vittorini"/>
    <x v="0"/>
    <s v="United States"/>
    <x v="147"/>
    <x v="15"/>
    <n v="11572"/>
    <x v="3"/>
    <s v="FUR-FU-10000409"/>
    <x v="0"/>
    <s v="Furnishings"/>
    <n v="14.98"/>
    <s v="GE 4 Foot Flourescent Tube, 40 Watt"/>
    <n v="1"/>
    <n v="0"/>
    <n v="6.8907999999999996"/>
  </r>
  <r>
    <s v="CA-2016-136371"/>
    <s v="3/19/2016"/>
    <s v="3/21/2016"/>
    <x v="0"/>
    <s v="SV-20935"/>
    <s v="Susan Vittorini"/>
    <x v="0"/>
    <s v="United States"/>
    <x v="147"/>
    <x v="15"/>
    <n v="11572"/>
    <x v="3"/>
    <s v="FUR-FU-10000221"/>
    <x v="0"/>
    <s v="Furnishings"/>
    <n v="20.32"/>
    <s v="Master Caster Door Stop, Brown"/>
    <n v="4"/>
    <n v="0"/>
    <n v="6.9088000000000003"/>
  </r>
  <r>
    <s v="CA-2017-137344"/>
    <s v="8/20/2017"/>
    <s v="8/20/2017"/>
    <x v="3"/>
    <s v="EM-13810"/>
    <s v="Eleni McCrary"/>
    <x v="1"/>
    <s v="United States"/>
    <x v="47"/>
    <x v="31"/>
    <n v="2038"/>
    <x v="3"/>
    <s v="OFF-ST-10000344"/>
    <x v="1"/>
    <s v="Storage"/>
    <n v="40.29"/>
    <s v="Neat Ideas Personal Hanging Folder Files, Black"/>
    <n v="3"/>
    <n v="0"/>
    <n v="10.4754"/>
  </r>
  <r>
    <s v="CA-2017-169810"/>
    <s v="7/25/2017"/>
    <s v="7/31/2017"/>
    <x v="1"/>
    <s v="RB-19360"/>
    <s v="Raymond Buch"/>
    <x v="0"/>
    <s v="United States"/>
    <x v="298"/>
    <x v="44"/>
    <n v="57103"/>
    <x v="2"/>
    <s v="OFF-LA-10003663"/>
    <x v="1"/>
    <s v="Labels"/>
    <n v="20.23"/>
    <s v="Avery 498"/>
    <n v="7"/>
    <n v="0"/>
    <n v="9.5081000000000007"/>
  </r>
  <r>
    <s v="CA-2016-128594"/>
    <s v="8/26/2016"/>
    <s v="8/29/2016"/>
    <x v="2"/>
    <s v="DJ-13510"/>
    <s v="Don Jones"/>
    <x v="1"/>
    <s v="United States"/>
    <x v="70"/>
    <x v="1"/>
    <n v="92037"/>
    <x v="1"/>
    <s v="FUR-CH-10001215"/>
    <x v="0"/>
    <s v="Chairs"/>
    <n v="1603.136"/>
    <s v="Global Troy Executive Leather Low-Back Tilter"/>
    <n v="4"/>
    <n v="0.2"/>
    <n v="100.196"/>
  </r>
  <r>
    <s v="CA-2016-154690"/>
    <s v="8/15/2016"/>
    <s v="8/17/2016"/>
    <x v="0"/>
    <s v="CC-12370"/>
    <s v="Christopher Conant"/>
    <x v="0"/>
    <s v="United States"/>
    <x v="115"/>
    <x v="3"/>
    <n v="28314"/>
    <x v="0"/>
    <s v="FUR-CH-10000988"/>
    <x v="0"/>
    <s v="Chairs"/>
    <n v="225.29599999999999"/>
    <s v="Hon Olson Stacker Stools"/>
    <n v="2"/>
    <n v="0.2"/>
    <n v="22.529599999999999"/>
  </r>
  <r>
    <s v="CA-2017-138975"/>
    <s v="5/19/2017"/>
    <s v="5/23/2017"/>
    <x v="1"/>
    <s v="SC-20380"/>
    <s v="Shahid Collister"/>
    <x v="0"/>
    <s v="United States"/>
    <x v="118"/>
    <x v="32"/>
    <n v="30318"/>
    <x v="0"/>
    <s v="TEC-AC-10003441"/>
    <x v="2"/>
    <s v="Accessories"/>
    <n v="67.8"/>
    <s v="Kingston Digital DataTraveler 32GB USB 2.0"/>
    <n v="4"/>
    <n v="0"/>
    <n v="4.0679999999999996"/>
  </r>
  <r>
    <s v="CA-2017-138975"/>
    <s v="5/19/2017"/>
    <s v="5/23/2017"/>
    <x v="1"/>
    <s v="SC-20380"/>
    <s v="Shahid Collister"/>
    <x v="0"/>
    <s v="United States"/>
    <x v="118"/>
    <x v="32"/>
    <n v="30318"/>
    <x v="0"/>
    <s v="TEC-PH-10004389"/>
    <x v="2"/>
    <s v="Phones"/>
    <n v="377.97"/>
    <s v="Nokia Lumia 925"/>
    <n v="3"/>
    <n v="0"/>
    <n v="98.272199999999998"/>
  </r>
  <r>
    <s v="CA-2017-138975"/>
    <s v="5/19/2017"/>
    <s v="5/23/2017"/>
    <x v="1"/>
    <s v="SC-20380"/>
    <s v="Shahid Collister"/>
    <x v="0"/>
    <s v="United States"/>
    <x v="118"/>
    <x v="32"/>
    <n v="30318"/>
    <x v="0"/>
    <s v="FUR-BO-10004695"/>
    <x v="0"/>
    <s v="Bookcases"/>
    <n v="1628.82"/>
    <s v="O'Sullivan 2-Door Barrister Bookcase in Odessa Pine"/>
    <n v="9"/>
    <n v="0"/>
    <n v="374.62860000000001"/>
  </r>
  <r>
    <s v="CA-2017-138975"/>
    <s v="5/19/2017"/>
    <s v="5/23/2017"/>
    <x v="1"/>
    <s v="SC-20380"/>
    <s v="Shahid Collister"/>
    <x v="0"/>
    <s v="United States"/>
    <x v="118"/>
    <x v="32"/>
    <n v="30318"/>
    <x v="0"/>
    <s v="OFF-PA-10000100"/>
    <x v="1"/>
    <s v="Paper"/>
    <n v="286.93"/>
    <s v="Xerox 1945"/>
    <n v="7"/>
    <n v="0"/>
    <n v="140.59569999999999"/>
  </r>
  <r>
    <s v="CA-2017-106537"/>
    <d v="2017-12-08T00:00:00"/>
    <s v="8/17/2017"/>
    <x v="1"/>
    <s v="RH-19495"/>
    <s v="Rick Hansen"/>
    <x v="0"/>
    <s v="United States"/>
    <x v="333"/>
    <x v="2"/>
    <n v="32839"/>
    <x v="0"/>
    <s v="OFF-PA-10000223"/>
    <x v="1"/>
    <s v="Paper"/>
    <n v="20.736000000000001"/>
    <s v="Xerox 2000"/>
    <n v="4"/>
    <n v="0.2"/>
    <n v="7.2576000000000001"/>
  </r>
  <r>
    <s v="US-2017-103828"/>
    <s v="8/13/2017"/>
    <s v="8/13/2017"/>
    <x v="3"/>
    <s v="JK-15370"/>
    <s v="Jay Kimmel"/>
    <x v="0"/>
    <s v="United States"/>
    <x v="8"/>
    <x v="1"/>
    <n v="94122"/>
    <x v="1"/>
    <s v="OFF-ST-10001325"/>
    <x v="1"/>
    <s v="Storage"/>
    <n v="31.44"/>
    <s v="Sterilite Officeware Hinged File Box"/>
    <n v="3"/>
    <n v="0"/>
    <n v="8.4887999999999995"/>
  </r>
  <r>
    <s v="US-2017-103828"/>
    <s v="8/13/2017"/>
    <s v="8/13/2017"/>
    <x v="3"/>
    <s v="JK-15370"/>
    <s v="Jay Kimmel"/>
    <x v="0"/>
    <s v="United States"/>
    <x v="8"/>
    <x v="1"/>
    <n v="94122"/>
    <x v="1"/>
    <s v="OFF-AP-10004249"/>
    <x v="1"/>
    <s v="Appliances"/>
    <n v="83.79"/>
    <s v="Staple holder"/>
    <n v="7"/>
    <n v="0"/>
    <n v="22.6233"/>
  </r>
  <r>
    <s v="US-2017-103828"/>
    <s v="8/13/2017"/>
    <s v="8/13/2017"/>
    <x v="3"/>
    <s v="JK-15370"/>
    <s v="Jay Kimmel"/>
    <x v="0"/>
    <s v="United States"/>
    <x v="8"/>
    <x v="1"/>
    <n v="94122"/>
    <x v="1"/>
    <s v="OFF-AR-10000588"/>
    <x v="1"/>
    <s v="Art"/>
    <n v="59.52"/>
    <s v="Newell 345"/>
    <n v="3"/>
    <n v="0"/>
    <n v="15.475199999999999"/>
  </r>
  <r>
    <s v="US-2017-103828"/>
    <s v="8/13/2017"/>
    <s v="8/13/2017"/>
    <x v="3"/>
    <s v="JK-15370"/>
    <s v="Jay Kimmel"/>
    <x v="0"/>
    <s v="United States"/>
    <x v="8"/>
    <x v="1"/>
    <n v="94122"/>
    <x v="1"/>
    <s v="OFF-SU-10000946"/>
    <x v="1"/>
    <s v="Supplies"/>
    <n v="31.92"/>
    <s v="Staple remover"/>
    <n v="4"/>
    <n v="0"/>
    <n v="9.2568000000000001"/>
  </r>
  <r>
    <s v="CA-2016-115588"/>
    <d v="2016-10-11T00:00:00"/>
    <d v="2016-12-11T00:00:00"/>
    <x v="0"/>
    <s v="AF-10885"/>
    <s v="Art Foster"/>
    <x v="0"/>
    <s v="United States"/>
    <x v="167"/>
    <x v="24"/>
    <n v="43615"/>
    <x v="3"/>
    <s v="OFF-SU-10001225"/>
    <x v="1"/>
    <s v="Supplies"/>
    <n v="14.72"/>
    <s v="Staple remover"/>
    <n v="5"/>
    <n v="0.2"/>
    <n v="-3.3119999999999998"/>
  </r>
  <r>
    <s v="CA-2016-115588"/>
    <d v="2016-10-11T00:00:00"/>
    <d v="2016-12-11T00:00:00"/>
    <x v="0"/>
    <s v="AF-10885"/>
    <s v="Art Foster"/>
    <x v="0"/>
    <s v="United States"/>
    <x v="167"/>
    <x v="24"/>
    <n v="43615"/>
    <x v="3"/>
    <s v="OFF-ST-10001558"/>
    <x v="1"/>
    <s v="Storage"/>
    <n v="38.975999999999999"/>
    <s v="Acco Perma 4000 Stacking Storage Drawers"/>
    <n v="3"/>
    <n v="0.2"/>
    <n v="-2.4359999999999999"/>
  </r>
  <r>
    <s v="CA-2017-143861"/>
    <d v="2017-12-06T00:00:00"/>
    <s v="6/19/2017"/>
    <x v="1"/>
    <s v="LC-16885"/>
    <s v="Lena Creighton"/>
    <x v="0"/>
    <s v="United States"/>
    <x v="84"/>
    <x v="2"/>
    <n v="33710"/>
    <x v="0"/>
    <s v="FUR-FU-10001546"/>
    <x v="0"/>
    <s v="Furnishings"/>
    <n v="17.088000000000001"/>
    <s v="Dana Swing-Arm Lamps"/>
    <n v="2"/>
    <n v="0.2"/>
    <n v="1.0680000000000001"/>
  </r>
  <r>
    <s v="CA-2014-148040"/>
    <s v="3/22/2014"/>
    <s v="3/26/2014"/>
    <x v="1"/>
    <s v="BF-11275"/>
    <s v="Beth Fritzler"/>
    <x v="1"/>
    <s v="United States"/>
    <x v="93"/>
    <x v="16"/>
    <n v="85705"/>
    <x v="1"/>
    <s v="OFF-PA-10002581"/>
    <x v="1"/>
    <s v="Paper"/>
    <n v="74.352000000000004"/>
    <s v="Xerox 1951"/>
    <n v="3"/>
    <n v="0.2"/>
    <n v="23.234999999999999"/>
  </r>
  <r>
    <s v="CA-2014-148040"/>
    <s v="3/22/2014"/>
    <s v="3/26/2014"/>
    <x v="1"/>
    <s v="BF-11275"/>
    <s v="Beth Fritzler"/>
    <x v="1"/>
    <s v="United States"/>
    <x v="93"/>
    <x v="16"/>
    <n v="85705"/>
    <x v="1"/>
    <s v="FUR-CH-10001482"/>
    <x v="0"/>
    <s v="Chairs"/>
    <n v="314.35199999999998"/>
    <s v="Office Star - Mesh Screen back chair with Vinyl seat"/>
    <n v="3"/>
    <n v="0.2"/>
    <n v="-35.364600000000003"/>
  </r>
  <r>
    <s v="CA-2017-135167"/>
    <s v="6/15/2017"/>
    <s v="6/20/2017"/>
    <x v="1"/>
    <s v="SC-20800"/>
    <s v="Stuart Calhoun"/>
    <x v="0"/>
    <s v="United States"/>
    <x v="1"/>
    <x v="1"/>
    <n v="90036"/>
    <x v="1"/>
    <s v="OFF-AR-10002399"/>
    <x v="1"/>
    <s v="Art"/>
    <n v="4.26"/>
    <s v="Dixon Prang Watercolor Pencils, 10-Color Set with Brush"/>
    <n v="1"/>
    <n v="0"/>
    <n v="1.7465999999999999"/>
  </r>
  <r>
    <s v="CA-2017-137022"/>
    <s v="11/16/2017"/>
    <s v="11/22/2017"/>
    <x v="1"/>
    <s v="SW-20275"/>
    <s v="Scott Williamson"/>
    <x v="0"/>
    <s v="United States"/>
    <x v="70"/>
    <x v="1"/>
    <n v="92105"/>
    <x v="1"/>
    <s v="OFF-ST-10001963"/>
    <x v="1"/>
    <s v="Storage"/>
    <n v="811.28"/>
    <s v="Tennsco Regal Shelving Units"/>
    <n v="8"/>
    <n v="0"/>
    <n v="24.3384"/>
  </r>
  <r>
    <s v="US-2017-102638"/>
    <s v="12/29/2017"/>
    <s v="12/31/2017"/>
    <x v="2"/>
    <s v="MC-17845"/>
    <s v="Michael Chen"/>
    <x v="0"/>
    <s v="United States"/>
    <x v="20"/>
    <x v="15"/>
    <n v="10035"/>
    <x v="3"/>
    <s v="OFF-FA-10002988"/>
    <x v="1"/>
    <s v="Fasteners"/>
    <n v="6.03"/>
    <s v="Ideal Clamps"/>
    <n v="3"/>
    <n v="0"/>
    <n v="2.9546999999999999"/>
  </r>
  <r>
    <s v="US-2016-167339"/>
    <s v="1/21/2016"/>
    <s v="1/23/2016"/>
    <x v="0"/>
    <s v="TD-20995"/>
    <s v="Tamara Dahlen"/>
    <x v="0"/>
    <s v="United States"/>
    <x v="70"/>
    <x v="1"/>
    <n v="92037"/>
    <x v="1"/>
    <s v="FUR-CH-10004289"/>
    <x v="0"/>
    <s v="Chairs"/>
    <n v="153.56800000000001"/>
    <s v="Global Super Steno Chair"/>
    <n v="2"/>
    <n v="0.2"/>
    <n v="-5.7587999999999999"/>
  </r>
  <r>
    <s v="US-2016-167339"/>
    <s v="1/21/2016"/>
    <s v="1/23/2016"/>
    <x v="0"/>
    <s v="TD-20995"/>
    <s v="Tamara Dahlen"/>
    <x v="0"/>
    <s v="United States"/>
    <x v="70"/>
    <x v="1"/>
    <n v="92037"/>
    <x v="1"/>
    <s v="FUR-CH-10000785"/>
    <x v="0"/>
    <s v="Chairs"/>
    <n v="1013.4880000000001"/>
    <s v="Global Ergonomic Managers Chair"/>
    <n v="7"/>
    <n v="0.2"/>
    <n v="76.011600000000001"/>
  </r>
  <r>
    <s v="CA-2016-152072"/>
    <s v="1/15/2016"/>
    <s v="1/19/2016"/>
    <x v="1"/>
    <s v="Dp-13240"/>
    <s v="Dean percer"/>
    <x v="2"/>
    <s v="United States"/>
    <x v="58"/>
    <x v="30"/>
    <n v="7090"/>
    <x v="3"/>
    <s v="OFF-EN-10003040"/>
    <x v="1"/>
    <s v="Envelopes"/>
    <n v="52.34"/>
    <s v="Quality Park Security Envelopes"/>
    <n v="2"/>
    <n v="0"/>
    <n v="24.599799999999998"/>
  </r>
  <r>
    <s v="CA-2016-152072"/>
    <s v="1/15/2016"/>
    <s v="1/19/2016"/>
    <x v="1"/>
    <s v="Dp-13240"/>
    <s v="Dean percer"/>
    <x v="2"/>
    <s v="United States"/>
    <x v="58"/>
    <x v="30"/>
    <n v="7090"/>
    <x v="3"/>
    <s v="OFF-AR-10001573"/>
    <x v="1"/>
    <s v="Art"/>
    <n v="4.66"/>
    <s v="American Pencil"/>
    <n v="2"/>
    <n v="0"/>
    <n v="1.3513999999999999"/>
  </r>
  <r>
    <s v="CA-2016-152072"/>
    <s v="1/15/2016"/>
    <s v="1/19/2016"/>
    <x v="1"/>
    <s v="Dp-13240"/>
    <s v="Dean percer"/>
    <x v="2"/>
    <s v="United States"/>
    <x v="58"/>
    <x v="30"/>
    <n v="7090"/>
    <x v="3"/>
    <s v="TEC-AC-10000844"/>
    <x v="2"/>
    <s v="Accessories"/>
    <n v="254.97"/>
    <s v="Logitech Gaming G510s - Keyboard"/>
    <n v="3"/>
    <n v="0"/>
    <n v="91.789199999999994"/>
  </r>
  <r>
    <s v="CA-2016-102932"/>
    <s v="9/19/2016"/>
    <s v="9/23/2016"/>
    <x v="0"/>
    <s v="SD-20485"/>
    <s v="Shirley Daniels"/>
    <x v="2"/>
    <s v="United States"/>
    <x v="334"/>
    <x v="30"/>
    <n v="7050"/>
    <x v="3"/>
    <s v="OFF-BI-10000756"/>
    <x v="1"/>
    <s v="Binders"/>
    <n v="25.44"/>
    <s v="Storex DuraTech Recycled Plastic Frosted Binders"/>
    <n v="6"/>
    <n v="0"/>
    <n v="12.72"/>
  </r>
  <r>
    <s v="CA-2016-102932"/>
    <s v="9/19/2016"/>
    <s v="9/23/2016"/>
    <x v="0"/>
    <s v="SD-20485"/>
    <s v="Shirley Daniels"/>
    <x v="2"/>
    <s v="United States"/>
    <x v="334"/>
    <x v="30"/>
    <n v="7050"/>
    <x v="3"/>
    <s v="OFF-SU-10000381"/>
    <x v="1"/>
    <s v="Supplies"/>
    <n v="27.93"/>
    <s v="Acme Forged Steel Scissors with Black Enamel Handles"/>
    <n v="3"/>
    <n v="0"/>
    <n v="8.0997000000000003"/>
  </r>
  <r>
    <s v="CA-2014-165540"/>
    <s v="2/21/2014"/>
    <s v="2/25/2014"/>
    <x v="1"/>
    <s v="TM-21010"/>
    <s v="Tamara Manning"/>
    <x v="0"/>
    <s v="United States"/>
    <x v="318"/>
    <x v="10"/>
    <n v="60098"/>
    <x v="2"/>
    <s v="OFF-BI-10004094"/>
    <x v="1"/>
    <s v="Binders"/>
    <n v="8.85"/>
    <s v="GBC Standard Plastic Binding Systems Combs"/>
    <n v="5"/>
    <n v="0.8"/>
    <n v="-13.717499999999999"/>
  </r>
  <r>
    <s v="CA-2016-130799"/>
    <d v="2016-11-11T00:00:00"/>
    <s v="11/16/2016"/>
    <x v="0"/>
    <s v="BK-11260"/>
    <s v="Berenike Kampe"/>
    <x v="0"/>
    <s v="United States"/>
    <x v="8"/>
    <x v="1"/>
    <n v="94110"/>
    <x v="1"/>
    <s v="FUR-FU-10001852"/>
    <x v="0"/>
    <s v="Furnishings"/>
    <n v="6.96"/>
    <s v="Eldon Regeneration Recycled Desk Accessories, Smoke"/>
    <n v="4"/>
    <n v="0"/>
    <n v="2.2271999999999998"/>
  </r>
  <r>
    <s v="CA-2016-164483"/>
    <s v="1/30/2016"/>
    <d v="2016-03-02T00:00:00"/>
    <x v="1"/>
    <s v="JF-15490"/>
    <s v="Jeremy Farry"/>
    <x v="0"/>
    <s v="United States"/>
    <x v="8"/>
    <x v="1"/>
    <n v="94122"/>
    <x v="1"/>
    <s v="OFF-BI-10000014"/>
    <x v="1"/>
    <s v="Binders"/>
    <n v="17.456"/>
    <s v="Heavy-Duty E-Z-D Binders"/>
    <n v="2"/>
    <n v="0.2"/>
    <n v="5.8914"/>
  </r>
  <r>
    <s v="US-2016-159856"/>
    <s v="10/18/2016"/>
    <s v="10/22/2016"/>
    <x v="1"/>
    <s v="EP-13915"/>
    <s v="Emily Phan"/>
    <x v="0"/>
    <s v="United States"/>
    <x v="228"/>
    <x v="16"/>
    <n v="85281"/>
    <x v="1"/>
    <s v="FUR-CH-10003396"/>
    <x v="0"/>
    <s v="Chairs"/>
    <n v="307.92"/>
    <s v="Global Deluxe Steno Chair"/>
    <n v="5"/>
    <n v="0.2"/>
    <n v="-34.640999999999998"/>
  </r>
  <r>
    <s v="CA-2017-102099"/>
    <s v="12/18/2017"/>
    <s v="12/19/2017"/>
    <x v="2"/>
    <s v="EP-13915"/>
    <s v="Emily Phan"/>
    <x v="0"/>
    <s v="United States"/>
    <x v="1"/>
    <x v="1"/>
    <n v="90008"/>
    <x v="1"/>
    <s v="OFF-AR-10003811"/>
    <x v="1"/>
    <s v="Art"/>
    <n v="6.63"/>
    <s v="Newell 327"/>
    <n v="3"/>
    <n v="0"/>
    <n v="1.7901"/>
  </r>
  <r>
    <s v="CA-2017-102099"/>
    <s v="12/18/2017"/>
    <s v="12/19/2017"/>
    <x v="2"/>
    <s v="EP-13915"/>
    <s v="Emily Phan"/>
    <x v="0"/>
    <s v="United States"/>
    <x v="1"/>
    <x v="1"/>
    <n v="90008"/>
    <x v="1"/>
    <s v="OFF-PA-10003172"/>
    <x v="1"/>
    <s v="Paper"/>
    <n v="12.96"/>
    <s v="Xerox 1996"/>
    <n v="2"/>
    <n v="0"/>
    <n v="6.2207999999999997"/>
  </r>
  <r>
    <s v="CA-2017-102099"/>
    <s v="12/18/2017"/>
    <s v="12/19/2017"/>
    <x v="2"/>
    <s v="EP-13915"/>
    <s v="Emily Phan"/>
    <x v="0"/>
    <s v="United States"/>
    <x v="1"/>
    <x v="1"/>
    <n v="90008"/>
    <x v="1"/>
    <s v="OFF-PA-10000289"/>
    <x v="1"/>
    <s v="Paper"/>
    <n v="32.4"/>
    <s v="Xerox 213"/>
    <n v="5"/>
    <n v="0"/>
    <n v="15.552"/>
  </r>
  <r>
    <s v="CA-2017-164049"/>
    <d v="2017-02-11T00:00:00"/>
    <d v="2017-06-11T00:00:00"/>
    <x v="1"/>
    <s v="KH-16630"/>
    <s v="Ken Heidel"/>
    <x v="1"/>
    <s v="United States"/>
    <x v="4"/>
    <x v="4"/>
    <n v="98105"/>
    <x v="1"/>
    <s v="OFF-PA-10000791"/>
    <x v="1"/>
    <s v="Paper"/>
    <n v="23.85"/>
    <s v="Wirebound Message Books, Four 2 3/4 x 5 Forms per Page, 200 Sets per Book"/>
    <n v="5"/>
    <n v="0"/>
    <n v="10.7325"/>
  </r>
  <r>
    <s v="CA-2014-142727"/>
    <s v="4/29/2014"/>
    <d v="2014-01-05T00:00:00"/>
    <x v="0"/>
    <s v="HG-14845"/>
    <s v="Harry Greene"/>
    <x v="0"/>
    <s v="United States"/>
    <x v="335"/>
    <x v="28"/>
    <n v="70601"/>
    <x v="0"/>
    <s v="FUR-CH-10002304"/>
    <x v="0"/>
    <s v="Chairs"/>
    <n v="51.96"/>
    <s v="Global Stack Chair without Arms, Black"/>
    <n v="2"/>
    <n v="0"/>
    <n v="12.99"/>
  </r>
  <r>
    <s v="CA-2014-142727"/>
    <s v="4/29/2014"/>
    <d v="2014-01-05T00:00:00"/>
    <x v="0"/>
    <s v="HG-14845"/>
    <s v="Harry Greene"/>
    <x v="0"/>
    <s v="United States"/>
    <x v="335"/>
    <x v="28"/>
    <n v="70601"/>
    <x v="0"/>
    <s v="OFF-BI-10000136"/>
    <x v="1"/>
    <s v="Binders"/>
    <n v="17.940000000000001"/>
    <s v="Avery Non-Stick Heavy Duty View Round Locking Ring Binders"/>
    <n v="3"/>
    <n v="0"/>
    <n v="8.6112000000000002"/>
  </r>
  <r>
    <s v="CA-2017-139913"/>
    <s v="10/23/2017"/>
    <s v="10/29/2017"/>
    <x v="1"/>
    <s v="JC-16105"/>
    <s v="Julie Creighton"/>
    <x v="1"/>
    <s v="United States"/>
    <x v="30"/>
    <x v="15"/>
    <n v="14609"/>
    <x v="3"/>
    <s v="OFF-PA-10003739"/>
    <x v="1"/>
    <s v="Paper"/>
    <n v="11.56"/>
    <s v="Xerox 1969"/>
    <n v="2"/>
    <n v="0"/>
    <n v="5.6643999999999997"/>
  </r>
  <r>
    <s v="CA-2017-139913"/>
    <s v="10/23/2017"/>
    <s v="10/29/2017"/>
    <x v="1"/>
    <s v="JC-16105"/>
    <s v="Julie Creighton"/>
    <x v="1"/>
    <s v="United States"/>
    <x v="30"/>
    <x v="15"/>
    <n v="14609"/>
    <x v="3"/>
    <s v="OFF-PA-10002479"/>
    <x v="1"/>
    <s v="Paper"/>
    <n v="26.4"/>
    <s v="Xerox 4200 Series MultiUse Premium Copy Paper (20Lb. and 84 Bright)"/>
    <n v="5"/>
    <n v="0"/>
    <n v="11.88"/>
  </r>
  <r>
    <s v="CA-2017-139913"/>
    <s v="10/23/2017"/>
    <s v="10/29/2017"/>
    <x v="1"/>
    <s v="JC-16105"/>
    <s v="Julie Creighton"/>
    <x v="1"/>
    <s v="United States"/>
    <x v="30"/>
    <x v="15"/>
    <n v="14609"/>
    <x v="3"/>
    <s v="FUR-FU-10000771"/>
    <x v="0"/>
    <s v="Furnishings"/>
    <n v="69.08"/>
    <s v="Eldon 200 Class Desk Accessories, Smoke"/>
    <n v="11"/>
    <n v="0"/>
    <n v="29.0136"/>
  </r>
  <r>
    <s v="CA-2017-139913"/>
    <s v="10/23/2017"/>
    <s v="10/29/2017"/>
    <x v="1"/>
    <s v="JC-16105"/>
    <s v="Julie Creighton"/>
    <x v="1"/>
    <s v="United States"/>
    <x v="30"/>
    <x v="15"/>
    <n v="14609"/>
    <x v="3"/>
    <s v="TEC-PH-10001552"/>
    <x v="2"/>
    <s v="Phones"/>
    <n v="35.880000000000003"/>
    <s v="I Need's 3d Hello Kitty Hybrid Silicone Case Cover for HTC One X 4g with 3d Hello Kitty Stylus Pen Green/pink"/>
    <n v="3"/>
    <n v="0"/>
    <n v="10.0464"/>
  </r>
  <r>
    <s v="CA-2014-169033"/>
    <s v="3/30/2014"/>
    <d v="2014-03-04T00:00:00"/>
    <x v="1"/>
    <s v="KM-16720"/>
    <s v="Kunst Miller"/>
    <x v="0"/>
    <s v="United States"/>
    <x v="85"/>
    <x v="15"/>
    <n v="11561"/>
    <x v="3"/>
    <s v="OFF-AR-10001915"/>
    <x v="1"/>
    <s v="Art"/>
    <n v="49.65"/>
    <s v="Peel-Off China Markers"/>
    <n v="5"/>
    <n v="0"/>
    <n v="20.853000000000002"/>
  </r>
  <r>
    <s v="US-2016-164630"/>
    <d v="2016-04-01T00:00:00"/>
    <d v="2016-09-01T00:00:00"/>
    <x v="1"/>
    <s v="EB-13975"/>
    <s v="Erica Bern"/>
    <x v="1"/>
    <s v="United States"/>
    <x v="35"/>
    <x v="3"/>
    <n v="28205"/>
    <x v="0"/>
    <s v="TEC-CO-10000971"/>
    <x v="2"/>
    <s v="Copiers"/>
    <n v="959.96799999999996"/>
    <s v="Hewlett Packard 310 Color Digital Copier"/>
    <n v="4"/>
    <n v="0.2"/>
    <n v="119.996"/>
  </r>
  <r>
    <s v="US-2015-114839"/>
    <s v="4/26/2015"/>
    <s v="4/30/2015"/>
    <x v="1"/>
    <s v="PW-19240"/>
    <s v="Pierre Wener"/>
    <x v="0"/>
    <s v="United States"/>
    <x v="12"/>
    <x v="5"/>
    <n v="77036"/>
    <x v="2"/>
    <s v="FUR-CH-10004086"/>
    <x v="0"/>
    <s v="Chairs"/>
    <n v="408.42200000000003"/>
    <s v="Hon 4070 Series Pagoda Armless Upholstered Stacking Chairs"/>
    <n v="2"/>
    <n v="0.3"/>
    <n v="-5.8346"/>
  </r>
  <r>
    <s v="CA-2015-166464"/>
    <d v="2015-12-09T00:00:00"/>
    <s v="9/17/2015"/>
    <x v="1"/>
    <s v="PG-18895"/>
    <s v="Paul Gonzalez"/>
    <x v="0"/>
    <s v="United States"/>
    <x v="20"/>
    <x v="15"/>
    <n v="10035"/>
    <x v="3"/>
    <s v="TEC-CO-10000971"/>
    <x v="2"/>
    <s v="Copiers"/>
    <n v="479.98399999999998"/>
    <s v="Hewlett Packard 310 Color Digital Copier"/>
    <n v="2"/>
    <n v="0.2"/>
    <n v="59.997999999999998"/>
  </r>
  <r>
    <s v="CA-2015-166464"/>
    <d v="2015-12-09T00:00:00"/>
    <s v="9/17/2015"/>
    <x v="1"/>
    <s v="PG-18895"/>
    <s v="Paul Gonzalez"/>
    <x v="0"/>
    <s v="United States"/>
    <x v="20"/>
    <x v="15"/>
    <n v="10035"/>
    <x v="3"/>
    <s v="OFF-LA-10001317"/>
    <x v="1"/>
    <s v="Labels"/>
    <n v="12.6"/>
    <s v="Avery 520"/>
    <n v="4"/>
    <n v="0"/>
    <n v="6.048"/>
  </r>
  <r>
    <s v="CA-2017-124898"/>
    <d v="2017-11-09T00:00:00"/>
    <s v="9/15/2017"/>
    <x v="1"/>
    <s v="DB-12910"/>
    <s v="Daniel Byrd"/>
    <x v="2"/>
    <s v="United States"/>
    <x v="38"/>
    <x v="32"/>
    <n v="31907"/>
    <x v="0"/>
    <s v="OFF-PA-10003656"/>
    <x v="1"/>
    <s v="Paper"/>
    <n v="184.66"/>
    <s v="Xerox 1935"/>
    <n v="7"/>
    <n v="0"/>
    <n v="84.943600000000004"/>
  </r>
  <r>
    <s v="CA-2016-164035"/>
    <d v="2016-12-06T00:00:00"/>
    <s v="6/17/2016"/>
    <x v="1"/>
    <s v="CR-12730"/>
    <s v="Craig Reiter"/>
    <x v="0"/>
    <s v="United States"/>
    <x v="22"/>
    <x v="10"/>
    <n v="60610"/>
    <x v="2"/>
    <s v="OFF-PA-10002160"/>
    <x v="1"/>
    <s v="Paper"/>
    <n v="23.12"/>
    <s v="Xerox 1978"/>
    <n v="5"/>
    <n v="0.2"/>
    <n v="8.3810000000000002"/>
  </r>
  <r>
    <s v="CA-2016-153577"/>
    <s v="6/27/2016"/>
    <d v="2016-01-07T00:00:00"/>
    <x v="1"/>
    <s v="KH-16330"/>
    <s v="Katharine Harms"/>
    <x v="1"/>
    <s v="United States"/>
    <x v="336"/>
    <x v="10"/>
    <n v="60035"/>
    <x v="2"/>
    <s v="OFF-PA-10000575"/>
    <x v="1"/>
    <s v="Paper"/>
    <n v="37.463999999999999"/>
    <s v="Wirebound Message Books, Four 2 3/4 x 5 White Forms per Page"/>
    <n v="7"/>
    <n v="0.2"/>
    <n v="12.175800000000001"/>
  </r>
  <r>
    <s v="CA-2016-153577"/>
    <s v="6/27/2016"/>
    <d v="2016-01-07T00:00:00"/>
    <x v="1"/>
    <s v="KH-16330"/>
    <s v="Katharine Harms"/>
    <x v="1"/>
    <s v="United States"/>
    <x v="336"/>
    <x v="10"/>
    <n v="60035"/>
    <x v="2"/>
    <s v="FUR-CH-10003981"/>
    <x v="0"/>
    <s v="Chairs"/>
    <n v="539.65800000000002"/>
    <s v="Global Commerce Series Low-Back Swivel/Tilt Chairs"/>
    <n v="3"/>
    <n v="0.3"/>
    <n v="-7.7093999999999996"/>
  </r>
  <r>
    <s v="CA-2014-127586"/>
    <s v="9/26/2014"/>
    <s v="9/30/2014"/>
    <x v="1"/>
    <s v="CS-12400"/>
    <s v="Christopher Schild"/>
    <x v="2"/>
    <s v="United States"/>
    <x v="4"/>
    <x v="4"/>
    <n v="98115"/>
    <x v="1"/>
    <s v="OFF-ST-10002615"/>
    <x v="1"/>
    <s v="Storage"/>
    <n v="310.12"/>
    <s v="Dual Level, Single-Width Filing Carts"/>
    <n v="2"/>
    <n v="0"/>
    <n v="80.631200000000007"/>
  </r>
  <r>
    <s v="CA-2017-121615"/>
    <d v="2017-03-11T00:00:00"/>
    <d v="2017-09-11T00:00:00"/>
    <x v="1"/>
    <s v="DL-12925"/>
    <s v="Daniel Lacy"/>
    <x v="0"/>
    <s v="United States"/>
    <x v="16"/>
    <x v="11"/>
    <n v="55122"/>
    <x v="2"/>
    <s v="OFF-PA-10000327"/>
    <x v="1"/>
    <s v="Paper"/>
    <n v="8.56"/>
    <s v="Xerox 1971"/>
    <n v="2"/>
    <n v="0"/>
    <n v="3.8519999999999999"/>
  </r>
  <r>
    <s v="CA-2017-121615"/>
    <d v="2017-03-11T00:00:00"/>
    <d v="2017-09-11T00:00:00"/>
    <x v="1"/>
    <s v="DL-12925"/>
    <s v="Daniel Lacy"/>
    <x v="0"/>
    <s v="United States"/>
    <x v="16"/>
    <x v="11"/>
    <n v="55122"/>
    <x v="2"/>
    <s v="OFF-ST-10001325"/>
    <x v="1"/>
    <s v="Storage"/>
    <n v="52.4"/>
    <s v="Sterilite Officeware Hinged File Box"/>
    <n v="5"/>
    <n v="0"/>
    <n v="14.148"/>
  </r>
  <r>
    <s v="CA-2017-121615"/>
    <d v="2017-03-11T00:00:00"/>
    <d v="2017-09-11T00:00:00"/>
    <x v="1"/>
    <s v="DL-12925"/>
    <s v="Daniel Lacy"/>
    <x v="0"/>
    <s v="United States"/>
    <x v="16"/>
    <x v="11"/>
    <n v="55122"/>
    <x v="2"/>
    <s v="OFF-LA-10001771"/>
    <x v="1"/>
    <s v="Labels"/>
    <n v="14.94"/>
    <s v="Avery 513"/>
    <n v="3"/>
    <n v="0"/>
    <n v="6.8723999999999998"/>
  </r>
  <r>
    <s v="CA-2017-166415"/>
    <s v="2/19/2017"/>
    <s v="2/23/2017"/>
    <x v="1"/>
    <s v="ME-17725"/>
    <s v="Max Engle"/>
    <x v="0"/>
    <s v="United States"/>
    <x v="4"/>
    <x v="4"/>
    <n v="98103"/>
    <x v="1"/>
    <s v="OFF-FA-10004968"/>
    <x v="1"/>
    <s v="Fasteners"/>
    <n v="11.22"/>
    <s v="Rubber Band Ball"/>
    <n v="3"/>
    <n v="0"/>
    <n v="0.22439999999999999"/>
  </r>
  <r>
    <s v="CA-2015-118444"/>
    <d v="2015-05-11T00:00:00"/>
    <d v="2015-09-11T00:00:00"/>
    <x v="1"/>
    <s v="VD-21670"/>
    <s v="Valerie Dominguez"/>
    <x v="0"/>
    <s v="United States"/>
    <x v="197"/>
    <x v="2"/>
    <n v="33065"/>
    <x v="0"/>
    <s v="OFF-AP-10000576"/>
    <x v="1"/>
    <s v="Appliances"/>
    <n v="387.13600000000002"/>
    <s v="Belkin 325VA UPS Surge Protector, 6'"/>
    <n v="4"/>
    <n v="0.2"/>
    <n v="24.196000000000002"/>
  </r>
  <r>
    <s v="CA-2014-113929"/>
    <s v="6/16/2014"/>
    <s v="6/21/2014"/>
    <x v="1"/>
    <s v="CK-12205"/>
    <s v="Chloris Kastensmidt"/>
    <x v="0"/>
    <s v="United States"/>
    <x v="337"/>
    <x v="15"/>
    <n v="11550"/>
    <x v="3"/>
    <s v="OFF-EN-10003286"/>
    <x v="1"/>
    <s v="Envelopes"/>
    <n v="41.4"/>
    <s v="Staple envelope"/>
    <n v="5"/>
    <n v="0"/>
    <n v="19.457999999999998"/>
  </r>
  <r>
    <s v="CA-2014-113929"/>
    <s v="6/16/2014"/>
    <s v="6/21/2014"/>
    <x v="1"/>
    <s v="CK-12205"/>
    <s v="Chloris Kastensmidt"/>
    <x v="0"/>
    <s v="United States"/>
    <x v="337"/>
    <x v="15"/>
    <n v="11550"/>
    <x v="3"/>
    <s v="OFF-AR-10003772"/>
    <x v="1"/>
    <s v="Art"/>
    <n v="35"/>
    <s v="Boston 16750 Black Compact Battery Pencil Sharpener"/>
    <n v="4"/>
    <n v="0"/>
    <n v="10.5"/>
  </r>
  <r>
    <s v="CA-2014-113929"/>
    <s v="6/16/2014"/>
    <s v="6/21/2014"/>
    <x v="1"/>
    <s v="CK-12205"/>
    <s v="Chloris Kastensmidt"/>
    <x v="0"/>
    <s v="United States"/>
    <x v="337"/>
    <x v="15"/>
    <n v="11550"/>
    <x v="3"/>
    <s v="OFF-BI-10002852"/>
    <x v="1"/>
    <s v="Binders"/>
    <n v="39.552"/>
    <s v="Ibico Standard Transparent Covers"/>
    <n v="3"/>
    <n v="0.2"/>
    <n v="14.3376"/>
  </r>
  <r>
    <s v="CA-2015-134747"/>
    <d v="2015-12-10T00:00:00"/>
    <s v="10/17/2015"/>
    <x v="0"/>
    <s v="DL-12925"/>
    <s v="Daniel Lacy"/>
    <x v="0"/>
    <s v="United States"/>
    <x v="338"/>
    <x v="14"/>
    <n v="46060"/>
    <x v="2"/>
    <s v="TEC-PH-10002890"/>
    <x v="2"/>
    <s v="Phones"/>
    <n v="135.72"/>
    <s v="AT&amp;T 17929 Lendline Telephone"/>
    <n v="3"/>
    <n v="0"/>
    <n v="35.287199999999999"/>
  </r>
  <r>
    <s v="CA-2015-134747"/>
    <d v="2015-12-10T00:00:00"/>
    <s v="10/17/2015"/>
    <x v="0"/>
    <s v="DL-12925"/>
    <s v="Daniel Lacy"/>
    <x v="0"/>
    <s v="United States"/>
    <x v="338"/>
    <x v="14"/>
    <n v="46060"/>
    <x v="2"/>
    <s v="OFF-BI-10001308"/>
    <x v="1"/>
    <s v="Binders"/>
    <n v="12.56"/>
    <s v="GBC Standard Plastic Binding Systems' Combs"/>
    <n v="2"/>
    <n v="0"/>
    <n v="5.6520000000000001"/>
  </r>
  <r>
    <s v="CA-2015-134747"/>
    <d v="2015-12-10T00:00:00"/>
    <s v="10/17/2015"/>
    <x v="0"/>
    <s v="DL-12925"/>
    <s v="Daniel Lacy"/>
    <x v="0"/>
    <s v="United States"/>
    <x v="338"/>
    <x v="14"/>
    <n v="46060"/>
    <x v="2"/>
    <s v="TEC-PH-10001750"/>
    <x v="2"/>
    <s v="Phones"/>
    <n v="263.95999999999998"/>
    <s v="Samsung Rugby III"/>
    <n v="4"/>
    <n v="0"/>
    <n v="71.269199999999998"/>
  </r>
  <r>
    <s v="CA-2017-155047"/>
    <s v="8/27/2017"/>
    <s v="8/30/2017"/>
    <x v="2"/>
    <s v="SE-20110"/>
    <s v="Sanjit Engle"/>
    <x v="0"/>
    <s v="United States"/>
    <x v="61"/>
    <x v="5"/>
    <n v="75220"/>
    <x v="2"/>
    <s v="OFF-AR-10003338"/>
    <x v="1"/>
    <s v="Art"/>
    <n v="5.952"/>
    <s v="Eberhard Faber 3 1/2&quot; Golf Pencils"/>
    <n v="1"/>
    <n v="0.2"/>
    <n v="0.372"/>
  </r>
  <r>
    <s v="CA-2016-160129"/>
    <s v="11/23/2016"/>
    <s v="11/23/2016"/>
    <x v="3"/>
    <s v="LS-17200"/>
    <s v="Luke Schmidt"/>
    <x v="1"/>
    <s v="United States"/>
    <x v="10"/>
    <x v="9"/>
    <n v="19140"/>
    <x v="3"/>
    <s v="OFF-FA-10002763"/>
    <x v="1"/>
    <s v="Fasteners"/>
    <n v="15.8"/>
    <s v="Advantus Map Pennant Flags and Round Head Tacks"/>
    <n v="5"/>
    <n v="0.2"/>
    <n v="2.37"/>
  </r>
  <r>
    <s v="CA-2016-160129"/>
    <s v="11/23/2016"/>
    <s v="11/23/2016"/>
    <x v="3"/>
    <s v="LS-17200"/>
    <s v="Luke Schmidt"/>
    <x v="1"/>
    <s v="United States"/>
    <x v="10"/>
    <x v="9"/>
    <n v="19140"/>
    <x v="3"/>
    <s v="FUR-FU-10002088"/>
    <x v="0"/>
    <s v="Furnishings"/>
    <n v="14.368"/>
    <s v="Nu-Dell Float Frame 11 x 14 1/2"/>
    <n v="2"/>
    <n v="0.2"/>
    <n v="3.9512"/>
  </r>
  <r>
    <s v="CA-2016-160129"/>
    <s v="11/23/2016"/>
    <s v="11/23/2016"/>
    <x v="3"/>
    <s v="LS-17200"/>
    <s v="Luke Schmidt"/>
    <x v="1"/>
    <s v="United States"/>
    <x v="10"/>
    <x v="9"/>
    <n v="19140"/>
    <x v="3"/>
    <s v="FUR-FU-10003976"/>
    <x v="0"/>
    <s v="Furnishings"/>
    <n v="70.447999999999993"/>
    <s v="DAX Executive Solid Wood Document Frame, Desktop or Hang, Mahogany, 5 x 7"/>
    <n v="7"/>
    <n v="0.2"/>
    <n v="12.3284"/>
  </r>
  <r>
    <s v="CA-2017-164329"/>
    <s v="1/30/2017"/>
    <s v="1/30/2017"/>
    <x v="3"/>
    <s v="MM-17920"/>
    <s v="Michael Moore"/>
    <x v="0"/>
    <s v="United States"/>
    <x v="8"/>
    <x v="1"/>
    <n v="94109"/>
    <x v="1"/>
    <s v="OFF-ST-10001511"/>
    <x v="1"/>
    <s v="Storage"/>
    <n v="129.30000000000001"/>
    <s v="Space Solutions Commercial Steel Shelving"/>
    <n v="2"/>
    <n v="0"/>
    <n v="6.4649999999999999"/>
  </r>
  <r>
    <s v="US-2015-141453"/>
    <s v="11/30/2015"/>
    <d v="2015-03-12T00:00:00"/>
    <x v="0"/>
    <s v="DB-13270"/>
    <s v="Deborah Brumfield"/>
    <x v="2"/>
    <s v="United States"/>
    <x v="89"/>
    <x v="5"/>
    <n v="78745"/>
    <x v="2"/>
    <s v="OFF-BI-10000301"/>
    <x v="1"/>
    <s v="Binders"/>
    <n v="3.8820000000000001"/>
    <s v="GBC Instant Report Kit"/>
    <n v="3"/>
    <n v="0.8"/>
    <n v="-5.8230000000000004"/>
  </r>
  <r>
    <s v="CA-2014-156993"/>
    <s v="6/28/2014"/>
    <d v="2014-04-07T00:00:00"/>
    <x v="1"/>
    <s v="RW-19630"/>
    <s v="Rob Williams"/>
    <x v="1"/>
    <s v="United States"/>
    <x v="66"/>
    <x v="12"/>
    <n v="48234"/>
    <x v="2"/>
    <s v="OFF-FA-10003495"/>
    <x v="1"/>
    <s v="Fasteners"/>
    <n v="6.08"/>
    <s v="Staples"/>
    <n v="1"/>
    <n v="0"/>
    <n v="3.04"/>
  </r>
  <r>
    <s v="CA-2014-157721"/>
    <d v="2014-02-09T00:00:00"/>
    <d v="2014-05-09T00:00:00"/>
    <x v="2"/>
    <s v="JM-16195"/>
    <s v="Justin MacKendrick"/>
    <x v="0"/>
    <s v="United States"/>
    <x v="232"/>
    <x v="15"/>
    <n v="13601"/>
    <x v="3"/>
    <s v="OFF-AP-10001303"/>
    <x v="1"/>
    <s v="Appliances"/>
    <n v="19.899999999999999"/>
    <s v="Holmes Cool Mist Humidifier for the Whole House with 8-Gallon Output per Day, Extended Life Filter"/>
    <n v="1"/>
    <n v="0"/>
    <n v="8.9550000000000001"/>
  </r>
  <r>
    <s v="CA-2014-157721"/>
    <d v="2014-02-09T00:00:00"/>
    <d v="2014-05-09T00:00:00"/>
    <x v="2"/>
    <s v="JM-16195"/>
    <s v="Justin MacKendrick"/>
    <x v="0"/>
    <s v="United States"/>
    <x v="232"/>
    <x v="15"/>
    <n v="13601"/>
    <x v="3"/>
    <s v="FUR-FU-10002116"/>
    <x v="0"/>
    <s v="Furnishings"/>
    <n v="70.709999999999994"/>
    <s v="Tenex Carpeted, Granite-Look or Clear Contemporary Contour Shape Chair Mats"/>
    <n v="1"/>
    <n v="0"/>
    <n v="4.9497"/>
  </r>
  <r>
    <s v="CA-2017-128629"/>
    <d v="2017-10-07T00:00:00"/>
    <s v="7/14/2017"/>
    <x v="0"/>
    <s v="BP-11155"/>
    <s v="Becky Pak"/>
    <x v="0"/>
    <s v="United States"/>
    <x v="38"/>
    <x v="32"/>
    <n v="31907"/>
    <x v="0"/>
    <s v="FUR-FU-10000771"/>
    <x v="0"/>
    <s v="Furnishings"/>
    <n v="18.84"/>
    <s v="Eldon 200 Class Desk Accessories, Smoke"/>
    <n v="3"/>
    <n v="0"/>
    <n v="7.9127999999999998"/>
  </r>
  <r>
    <s v="CA-2017-158106"/>
    <d v="2017-04-06T00:00:00"/>
    <d v="2017-10-06T00:00:00"/>
    <x v="1"/>
    <s v="CT-11995"/>
    <s v="Carol Triggs"/>
    <x v="0"/>
    <s v="United States"/>
    <x v="339"/>
    <x v="11"/>
    <n v="55124"/>
    <x v="2"/>
    <s v="OFF-AR-10002255"/>
    <x v="1"/>
    <s v="Art"/>
    <n v="8.64"/>
    <s v="Newell 346"/>
    <n v="3"/>
    <n v="0"/>
    <n v="2.5055999999999998"/>
  </r>
  <r>
    <s v="US-2017-120390"/>
    <s v="10/19/2017"/>
    <s v="10/26/2017"/>
    <x v="1"/>
    <s v="TH-21550"/>
    <s v="Tracy Hopkins"/>
    <x v="2"/>
    <s v="United States"/>
    <x v="140"/>
    <x v="3"/>
    <n v="27217"/>
    <x v="0"/>
    <s v="OFF-BI-10004995"/>
    <x v="1"/>
    <s v="Binders"/>
    <n v="1633.1880000000001"/>
    <s v="GBC DocuBind P400 Electric Binding System"/>
    <n v="4"/>
    <n v="0.7"/>
    <n v="-1306.5504000000001"/>
  </r>
  <r>
    <s v="CA-2017-143434"/>
    <s v="11/18/2017"/>
    <s v="11/24/2017"/>
    <x v="1"/>
    <s v="ME-17320"/>
    <s v="Maria Etezadi"/>
    <x v="2"/>
    <s v="United States"/>
    <x v="63"/>
    <x v="12"/>
    <n v="48601"/>
    <x v="2"/>
    <s v="FUR-FU-10002597"/>
    <x v="0"/>
    <s v="Furnishings"/>
    <n v="19.760000000000002"/>
    <s v="C-Line Magnetic Cubicle Keepers, Clear Polypropylene"/>
    <n v="4"/>
    <n v="0"/>
    <n v="8.2992000000000008"/>
  </r>
  <r>
    <s v="CA-2015-168564"/>
    <d v="2015-08-08T00:00:00"/>
    <d v="2015-08-08T00:00:00"/>
    <x v="3"/>
    <s v="TT-21220"/>
    <s v="Thomas Thornton"/>
    <x v="0"/>
    <s v="United States"/>
    <x v="8"/>
    <x v="1"/>
    <n v="94109"/>
    <x v="1"/>
    <s v="OFF-BI-10004970"/>
    <x v="1"/>
    <s v="Binders"/>
    <n v="6.6079999999999997"/>
    <s v="ACCOHIDE 3-Ring Binder, Blue, 1&quot;"/>
    <n v="2"/>
    <n v="0.2"/>
    <n v="2.2302"/>
  </r>
  <r>
    <s v="CA-2015-168564"/>
    <d v="2015-08-08T00:00:00"/>
    <d v="2015-08-08T00:00:00"/>
    <x v="3"/>
    <s v="TT-21220"/>
    <s v="Thomas Thornton"/>
    <x v="0"/>
    <s v="United States"/>
    <x v="8"/>
    <x v="1"/>
    <n v="94109"/>
    <x v="1"/>
    <s v="OFF-BI-10002557"/>
    <x v="1"/>
    <s v="Binders"/>
    <n v="7.28"/>
    <s v="Presstex Flexible Ring Binders"/>
    <n v="2"/>
    <n v="0.2"/>
    <n v="2.73"/>
  </r>
  <r>
    <s v="CA-2015-168564"/>
    <d v="2015-08-08T00:00:00"/>
    <d v="2015-08-08T00:00:00"/>
    <x v="3"/>
    <s v="TT-21220"/>
    <s v="Thomas Thornton"/>
    <x v="0"/>
    <s v="United States"/>
    <x v="8"/>
    <x v="1"/>
    <n v="94109"/>
    <x v="1"/>
    <s v="FUR-CH-10000785"/>
    <x v="0"/>
    <s v="Chairs"/>
    <n v="144.78399999999999"/>
    <s v="Global Ergonomic Managers Chair"/>
    <n v="1"/>
    <n v="0.2"/>
    <n v="10.8588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TEC-PH-10002310"/>
    <x v="2"/>
    <s v="Phones"/>
    <n v="156.792"/>
    <s v="Plantronics Calisto P620-M USB Wireless Speakerphone System"/>
    <n v="1"/>
    <n v="0.2"/>
    <n v="13.7193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TEC-PH-10002834"/>
    <x v="2"/>
    <s v="Phones"/>
    <n v="431.976"/>
    <s v="Google Nexus 5"/>
    <n v="3"/>
    <n v="0.2"/>
    <n v="26.9985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OFF-EN-10000927"/>
    <x v="1"/>
    <s v="Envelopes"/>
    <n v="35.89"/>
    <s v="Jet-Pak Recycled Peel 'N' Seal Padded Mailers"/>
    <n v="1"/>
    <n v="0"/>
    <n v="16.150500000000001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OFF-BI-10001636"/>
    <x v="1"/>
    <s v="Binders"/>
    <n v="47.207999999999998"/>
    <s v="Ibico Plastic and Wire Spiral Binding Combs"/>
    <n v="7"/>
    <n v="0.2"/>
    <n v="15.342599999999999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OFF-PA-10001736"/>
    <x v="1"/>
    <s v="Paper"/>
    <n v="248.08"/>
    <s v="Xerox 1880"/>
    <n v="7"/>
    <n v="0"/>
    <n v="116.5976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OFF-PA-10000482"/>
    <x v="1"/>
    <s v="Paper"/>
    <n v="189.7"/>
    <s v="Snap-A-Way Black Print Carbonless Ruled Speed Letter, Triplicate"/>
    <n v="5"/>
    <n v="0"/>
    <n v="89.159000000000006"/>
  </r>
  <r>
    <s v="US-2016-169040"/>
    <d v="2016-06-12T00:00:00"/>
    <d v="2016-12-12T00:00:00"/>
    <x v="1"/>
    <s v="GT-14710"/>
    <s v="Greg Tran"/>
    <x v="0"/>
    <s v="United States"/>
    <x v="4"/>
    <x v="4"/>
    <n v="98105"/>
    <x v="1"/>
    <s v="OFF-BI-10001658"/>
    <x v="1"/>
    <s v="Binders"/>
    <n v="59.808"/>
    <s v="GBC Standard Therm-A-Bind Covers"/>
    <n v="3"/>
    <n v="0.2"/>
    <n v="19.4376"/>
  </r>
  <r>
    <s v="CA-2017-155880"/>
    <s v="3/25/2017"/>
    <s v="3/31/2017"/>
    <x v="1"/>
    <s v="JD-16150"/>
    <s v="Justin Deggeller"/>
    <x v="1"/>
    <s v="United States"/>
    <x v="158"/>
    <x v="6"/>
    <n v="53209"/>
    <x v="2"/>
    <s v="FUR-CH-10000422"/>
    <x v="0"/>
    <s v="Chairs"/>
    <n v="90.99"/>
    <s v="Global Highback Leather Tilter in Burgundy"/>
    <n v="1"/>
    <n v="0"/>
    <n v="14.558400000000001"/>
  </r>
  <r>
    <s v="CA-2017-155880"/>
    <s v="3/25/2017"/>
    <s v="3/31/2017"/>
    <x v="1"/>
    <s v="JD-16150"/>
    <s v="Justin Deggeller"/>
    <x v="1"/>
    <s v="United States"/>
    <x v="158"/>
    <x v="6"/>
    <n v="53209"/>
    <x v="2"/>
    <s v="FUR-CH-10004675"/>
    <x v="0"/>
    <s v="Chairs"/>
    <n v="1526.56"/>
    <s v="Lifetime Advantage Folding Chairs, 4/Carton"/>
    <n v="7"/>
    <n v="0"/>
    <n v="427.43680000000001"/>
  </r>
  <r>
    <s v="CA-2017-155880"/>
    <s v="3/25/2017"/>
    <s v="3/31/2017"/>
    <x v="1"/>
    <s v="JD-16150"/>
    <s v="Justin Deggeller"/>
    <x v="1"/>
    <s v="United States"/>
    <x v="158"/>
    <x v="6"/>
    <n v="53209"/>
    <x v="2"/>
    <s v="FUR-CH-10002880"/>
    <x v="0"/>
    <s v="Chairs"/>
    <n v="368.97"/>
    <s v="Global High-Back Leather Tilter, Burgundy"/>
    <n v="3"/>
    <n v="0"/>
    <n v="40.5867"/>
  </r>
  <r>
    <s v="CA-2017-126242"/>
    <s v="11/19/2017"/>
    <s v="11/24/2017"/>
    <x v="1"/>
    <s v="MC-18100"/>
    <s v="Mick Crebagga"/>
    <x v="0"/>
    <s v="United States"/>
    <x v="1"/>
    <x v="1"/>
    <n v="90049"/>
    <x v="1"/>
    <s v="OFF-ST-10000675"/>
    <x v="1"/>
    <s v="Storage"/>
    <n v="305.01"/>
    <s v="File Shuttle II and Handi-File, Black"/>
    <n v="9"/>
    <n v="0"/>
    <n v="76.252499999999998"/>
  </r>
  <r>
    <s v="CA-2017-126242"/>
    <s v="11/19/2017"/>
    <s v="11/24/2017"/>
    <x v="1"/>
    <s v="MC-18100"/>
    <s v="Mick Crebagga"/>
    <x v="0"/>
    <s v="United States"/>
    <x v="1"/>
    <x v="1"/>
    <n v="90049"/>
    <x v="1"/>
    <s v="FUR-FU-10002685"/>
    <x v="0"/>
    <s v="Furnishings"/>
    <n v="18.7"/>
    <s v="Executive Impressions 13-1/2&quot; Indoor/Outdoor Wall Clock"/>
    <n v="1"/>
    <n v="0"/>
    <n v="7.1059999999999999"/>
  </r>
  <r>
    <s v="CA-2016-166443"/>
    <d v="2016-04-11T00:00:00"/>
    <d v="2016-05-11T00:00:00"/>
    <x v="2"/>
    <s v="LH-17020"/>
    <s v="Lisa Hazard"/>
    <x v="0"/>
    <s v="United States"/>
    <x v="8"/>
    <x v="1"/>
    <n v="94122"/>
    <x v="1"/>
    <s v="FUR-FU-10004020"/>
    <x v="0"/>
    <s v="Furnishings"/>
    <n v="38.29"/>
    <s v="Advantus Panel Wall Acrylic Frame"/>
    <n v="7"/>
    <n v="0"/>
    <n v="16.464700000000001"/>
  </r>
  <r>
    <s v="CA-2017-169859"/>
    <s v="12/14/2017"/>
    <s v="12/18/2017"/>
    <x v="1"/>
    <s v="MP-18175"/>
    <s v="Mike Pelletier"/>
    <x v="2"/>
    <s v="United States"/>
    <x v="70"/>
    <x v="1"/>
    <n v="92024"/>
    <x v="1"/>
    <s v="FUR-FU-10004963"/>
    <x v="0"/>
    <s v="Furnishings"/>
    <n v="26.25"/>
    <s v="Eldon 400 Class Desk Accessories, Black Carbon"/>
    <n v="3"/>
    <n v="0"/>
    <n v="11.025"/>
  </r>
  <r>
    <s v="CA-2017-169859"/>
    <s v="12/14/2017"/>
    <s v="12/18/2017"/>
    <x v="1"/>
    <s v="MP-18175"/>
    <s v="Mike Pelletier"/>
    <x v="2"/>
    <s v="United States"/>
    <x v="70"/>
    <x v="1"/>
    <n v="92024"/>
    <x v="1"/>
    <s v="OFF-BI-10000174"/>
    <x v="1"/>
    <s v="Binders"/>
    <n v="64.959999999999994"/>
    <s v="Wilson Jones Clip &amp; Carry Folder Binder Tool for Ring Binders, Clear"/>
    <n v="14"/>
    <n v="0.2"/>
    <n v="22.736000000000001"/>
  </r>
  <r>
    <s v="CA-2017-169859"/>
    <s v="12/14/2017"/>
    <s v="12/18/2017"/>
    <x v="1"/>
    <s v="MP-18175"/>
    <s v="Mike Pelletier"/>
    <x v="2"/>
    <s v="United States"/>
    <x v="70"/>
    <x v="1"/>
    <n v="92024"/>
    <x v="1"/>
    <s v="OFF-EN-10000461"/>
    <x v="1"/>
    <s v="Envelopes"/>
    <n v="43.7"/>
    <s v="#10- 4 1/8&quot; x 9 1/2&quot; Recycled Envelopes"/>
    <n v="5"/>
    <n v="0"/>
    <n v="20.539000000000001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TEC-AC-10001266"/>
    <x v="2"/>
    <s v="Accessories"/>
    <n v="41.6"/>
    <s v="Memorex Micro Travel Drive 8 GB"/>
    <n v="4"/>
    <n v="0.2"/>
    <n v="13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OFF-PA-10002160"/>
    <x v="1"/>
    <s v="Paper"/>
    <n v="23.12"/>
    <s v="Xerox 1978"/>
    <n v="5"/>
    <n v="0.2"/>
    <n v="8.3810000000000002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FUR-CH-10004875"/>
    <x v="0"/>
    <s v="Chairs"/>
    <n v="113.88800000000001"/>
    <s v="Harbour Creations 67200 Series Stacking Chairs"/>
    <n v="2"/>
    <n v="0.2"/>
    <n v="9.9651999999999994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FUR-FU-10000305"/>
    <x v="0"/>
    <s v="Furnishings"/>
    <n v="113.568"/>
    <s v="Tenex V2T-RE Standard Weight Series Chair Mat, 45&quot; x 53&quot;, Lip 25&quot; x 12&quot;"/>
    <n v="2"/>
    <n v="0.2"/>
    <n v="-5.6783999999999999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TEC-PH-10000347"/>
    <x v="2"/>
    <s v="Phones"/>
    <n v="7.92"/>
    <s v="Cush Cases Heavy Duty Rugged Cover Case for Samsung Galaxy S5 - Purple"/>
    <n v="2"/>
    <n v="0.2"/>
    <n v="0.69299999999999995"/>
  </r>
  <r>
    <s v="CA-2017-134915"/>
    <d v="2017-12-11T00:00:00"/>
    <d v="2017-12-11T00:00:00"/>
    <x v="3"/>
    <s v="EM-14140"/>
    <s v="Eugene Moren"/>
    <x v="2"/>
    <s v="United States"/>
    <x v="220"/>
    <x v="16"/>
    <n v="85301"/>
    <x v="1"/>
    <s v="TEC-PH-10001459"/>
    <x v="2"/>
    <s v="Phones"/>
    <n v="671.98400000000004"/>
    <s v="Samsung Galaxy Mega 6.3"/>
    <n v="2"/>
    <n v="0.2"/>
    <n v="50.398800000000001"/>
  </r>
  <r>
    <s v="CA-2016-153353"/>
    <s v="8/18/2016"/>
    <s v="8/24/2016"/>
    <x v="1"/>
    <s v="GG-14650"/>
    <s v="Greg Guthrie"/>
    <x v="1"/>
    <s v="United States"/>
    <x v="20"/>
    <x v="15"/>
    <n v="10035"/>
    <x v="3"/>
    <s v="TEC-PH-10000439"/>
    <x v="2"/>
    <s v="Phones"/>
    <n v="39.99"/>
    <s v="GE DSL Phone Line Filter"/>
    <n v="1"/>
    <n v="0"/>
    <n v="11.597099999999999"/>
  </r>
  <r>
    <s v="CA-2017-123638"/>
    <s v="6/27/2017"/>
    <d v="2017-04-07T00:00:00"/>
    <x v="1"/>
    <s v="MA-17995"/>
    <s v="Michelle Arnett"/>
    <x v="2"/>
    <s v="United States"/>
    <x v="232"/>
    <x v="15"/>
    <n v="13601"/>
    <x v="3"/>
    <s v="FUR-CH-10002647"/>
    <x v="0"/>
    <s v="Chairs"/>
    <n v="191.64599999999999"/>
    <s v="Situations Contoured Folding Chairs, 4/Set"/>
    <n v="3"/>
    <n v="0.1"/>
    <n v="31.940999999999999"/>
  </r>
  <r>
    <s v="CA-2017-168900"/>
    <d v="2017-04-05T00:00:00"/>
    <d v="2017-09-05T00:00:00"/>
    <x v="1"/>
    <s v="SH-20395"/>
    <s v="Shahid Hopkins"/>
    <x v="0"/>
    <s v="United States"/>
    <x v="24"/>
    <x v="24"/>
    <n v="45503"/>
    <x v="3"/>
    <s v="OFF-BI-10003910"/>
    <x v="1"/>
    <s v="Binders"/>
    <n v="2.3130000000000002"/>
    <s v="DXL Angle-View Binders with Locking Rings by Samsill"/>
    <n v="1"/>
    <n v="0.7"/>
    <n v="-1.9275"/>
  </r>
  <r>
    <s v="CA-2015-158456"/>
    <s v="12/24/2015"/>
    <s v="12/29/2015"/>
    <x v="1"/>
    <s v="KT-16465"/>
    <s v="Kean Takahito"/>
    <x v="0"/>
    <s v="United States"/>
    <x v="1"/>
    <x v="1"/>
    <n v="90032"/>
    <x v="1"/>
    <s v="OFF-BI-10001097"/>
    <x v="1"/>
    <s v="Binders"/>
    <n v="19.936"/>
    <s v="Avery Hole Reinforcements"/>
    <n v="4"/>
    <n v="0.2"/>
    <n v="7.2267999999999999"/>
  </r>
  <r>
    <s v="CA-2015-158456"/>
    <s v="12/24/2015"/>
    <s v="12/29/2015"/>
    <x v="1"/>
    <s v="KT-16465"/>
    <s v="Kean Takahito"/>
    <x v="0"/>
    <s v="United States"/>
    <x v="1"/>
    <x v="1"/>
    <n v="90032"/>
    <x v="1"/>
    <s v="OFF-FA-10004854"/>
    <x v="1"/>
    <s v="Fasteners"/>
    <n v="45.92"/>
    <s v="Vinyl Coated Wire Paper Clips in Organizer Box, 800/Box"/>
    <n v="4"/>
    <n v="0"/>
    <n v="21.5824"/>
  </r>
  <r>
    <s v="CA-2017-143665"/>
    <s v="4/26/2017"/>
    <d v="2017-01-05T00:00:00"/>
    <x v="1"/>
    <s v="PO-19180"/>
    <s v="Philisse Overcash"/>
    <x v="2"/>
    <s v="United States"/>
    <x v="4"/>
    <x v="4"/>
    <n v="98115"/>
    <x v="1"/>
    <s v="OFF-PA-10003673"/>
    <x v="1"/>
    <s v="Paper"/>
    <n v="20.34"/>
    <s v="Strathmore Photo Mount Cards"/>
    <n v="3"/>
    <n v="0"/>
    <n v="9.3564000000000007"/>
  </r>
  <r>
    <s v="CA-2017-143665"/>
    <s v="4/26/2017"/>
    <d v="2017-01-05T00:00:00"/>
    <x v="1"/>
    <s v="PO-19180"/>
    <s v="Philisse Overcash"/>
    <x v="2"/>
    <s v="United States"/>
    <x v="4"/>
    <x v="4"/>
    <n v="98115"/>
    <x v="1"/>
    <s v="OFF-LA-10002034"/>
    <x v="1"/>
    <s v="Labels"/>
    <n v="39.28"/>
    <s v="Avery 478"/>
    <n v="8"/>
    <n v="0"/>
    <n v="19.247199999999999"/>
  </r>
  <r>
    <s v="CA-2017-137428"/>
    <s v="12/16/2017"/>
    <s v="12/21/2017"/>
    <x v="0"/>
    <s v="AY-10555"/>
    <s v="Andy Yotov"/>
    <x v="1"/>
    <s v="United States"/>
    <x v="147"/>
    <x v="1"/>
    <n v="92054"/>
    <x v="1"/>
    <s v="FUR-CH-10002774"/>
    <x v="0"/>
    <s v="Chairs"/>
    <n v="81.567999999999998"/>
    <s v="Global Deluxe Stacking Chair, Gray"/>
    <n v="2"/>
    <n v="0.2"/>
    <n v="9.1763999999999992"/>
  </r>
  <r>
    <s v="CA-2017-137428"/>
    <s v="12/16/2017"/>
    <s v="12/21/2017"/>
    <x v="0"/>
    <s v="AY-10555"/>
    <s v="Andy Yotov"/>
    <x v="1"/>
    <s v="United States"/>
    <x v="147"/>
    <x v="1"/>
    <n v="92054"/>
    <x v="1"/>
    <s v="FUR-CH-10003817"/>
    <x v="0"/>
    <s v="Chairs"/>
    <n v="97.183999999999997"/>
    <s v="Global Value Steno Chair, Gray"/>
    <n v="2"/>
    <n v="0.2"/>
    <n v="6.0739999999999998"/>
  </r>
  <r>
    <s v="CA-2017-137428"/>
    <s v="12/16/2017"/>
    <s v="12/21/2017"/>
    <x v="0"/>
    <s v="AY-10555"/>
    <s v="Andy Yotov"/>
    <x v="1"/>
    <s v="United States"/>
    <x v="147"/>
    <x v="1"/>
    <n v="92054"/>
    <x v="1"/>
    <s v="OFF-BI-10002949"/>
    <x v="1"/>
    <s v="Binders"/>
    <n v="24.32"/>
    <s v="Prestige Round Ring Binders"/>
    <n v="5"/>
    <n v="0.2"/>
    <n v="8.2080000000000002"/>
  </r>
  <r>
    <s v="CA-2017-137428"/>
    <s v="12/16/2017"/>
    <s v="12/21/2017"/>
    <x v="0"/>
    <s v="AY-10555"/>
    <s v="Andy Yotov"/>
    <x v="1"/>
    <s v="United States"/>
    <x v="147"/>
    <x v="1"/>
    <n v="92054"/>
    <x v="1"/>
    <s v="FUR-FU-10002445"/>
    <x v="0"/>
    <s v="Furnishings"/>
    <n v="18.96"/>
    <s v="DAX Two-Tone Rosewood/Black Document Frame, Desktop, 5 x 7"/>
    <n v="2"/>
    <n v="0"/>
    <n v="7.5839999999999996"/>
  </r>
  <r>
    <s v="CA-2014-162866"/>
    <s v="12/27/2014"/>
    <s v="12/31/2014"/>
    <x v="1"/>
    <s v="Co-12640"/>
    <s v="Corey-Lock"/>
    <x v="0"/>
    <s v="United States"/>
    <x v="242"/>
    <x v="10"/>
    <n v="60076"/>
    <x v="2"/>
    <s v="FUR-FU-10001473"/>
    <x v="0"/>
    <s v="Furnishings"/>
    <n v="32.951999999999998"/>
    <s v="DAX Wood Document Frame"/>
    <n v="6"/>
    <n v="0.6"/>
    <n v="-19.7712"/>
  </r>
  <r>
    <s v="CA-2014-162866"/>
    <s v="12/27/2014"/>
    <s v="12/31/2014"/>
    <x v="1"/>
    <s v="Co-12640"/>
    <s v="Corey-Lock"/>
    <x v="0"/>
    <s v="United States"/>
    <x v="242"/>
    <x v="10"/>
    <n v="60076"/>
    <x v="2"/>
    <s v="OFF-ST-10002562"/>
    <x v="1"/>
    <s v="Storage"/>
    <n v="30.015999999999998"/>
    <s v="Staple magnet"/>
    <n v="4"/>
    <n v="0.2"/>
    <n v="3.0015999999999998"/>
  </r>
  <r>
    <s v="CA-2017-167941"/>
    <d v="2017-06-11T00:00:00"/>
    <d v="2017-09-11T00:00:00"/>
    <x v="0"/>
    <s v="JF-15565"/>
    <s v="Jill Fjeld"/>
    <x v="0"/>
    <s v="United States"/>
    <x v="115"/>
    <x v="3"/>
    <n v="28314"/>
    <x v="0"/>
    <s v="OFF-AP-10002118"/>
    <x v="1"/>
    <s v="Appliances"/>
    <n v="499.584"/>
    <s v="1.7 Cubic Foot Compact &quot;Cube&quot; Office Refrigerators"/>
    <n v="3"/>
    <n v="0.2"/>
    <n v="43.7136"/>
  </r>
  <r>
    <s v="CA-2017-167941"/>
    <d v="2017-06-11T00:00:00"/>
    <d v="2017-09-11T00:00:00"/>
    <x v="0"/>
    <s v="JF-15565"/>
    <s v="Jill Fjeld"/>
    <x v="0"/>
    <s v="United States"/>
    <x v="115"/>
    <x v="3"/>
    <n v="28314"/>
    <x v="0"/>
    <s v="OFF-PA-10001800"/>
    <x v="1"/>
    <s v="Paper"/>
    <n v="31.103999999999999"/>
    <s v="Xerox 220"/>
    <n v="6"/>
    <n v="0.2"/>
    <n v="10.8864"/>
  </r>
  <r>
    <s v="CA-2017-167941"/>
    <d v="2017-06-11T00:00:00"/>
    <d v="2017-09-11T00:00:00"/>
    <x v="0"/>
    <s v="JF-15565"/>
    <s v="Jill Fjeld"/>
    <x v="0"/>
    <s v="United States"/>
    <x v="115"/>
    <x v="3"/>
    <n v="28314"/>
    <x v="0"/>
    <s v="OFF-BI-10002827"/>
    <x v="1"/>
    <s v="Binders"/>
    <n v="13.272"/>
    <s v="Avery Durable Poly Binders"/>
    <n v="8"/>
    <n v="0.7"/>
    <n v="-10.617599999999999"/>
  </r>
  <r>
    <s v="CA-2017-167941"/>
    <d v="2017-06-11T00:00:00"/>
    <d v="2017-09-11T00:00:00"/>
    <x v="0"/>
    <s v="JF-15565"/>
    <s v="Jill Fjeld"/>
    <x v="0"/>
    <s v="United States"/>
    <x v="115"/>
    <x v="3"/>
    <n v="28314"/>
    <x v="0"/>
    <s v="FUR-FU-10004671"/>
    <x v="0"/>
    <s v="Furnishings"/>
    <n v="28.271999999999998"/>
    <s v="Executive Impressions 12&quot; Wall Clock"/>
    <n v="2"/>
    <n v="0.2"/>
    <n v="6.3612000000000002"/>
  </r>
  <r>
    <s v="CA-2017-167941"/>
    <d v="2017-06-11T00:00:00"/>
    <d v="2017-09-11T00:00:00"/>
    <x v="0"/>
    <s v="JF-15565"/>
    <s v="Jill Fjeld"/>
    <x v="0"/>
    <s v="United States"/>
    <x v="115"/>
    <x v="3"/>
    <n v="28314"/>
    <x v="0"/>
    <s v="OFF-ST-10000736"/>
    <x v="1"/>
    <s v="Storage"/>
    <n v="259.13600000000002"/>
    <s v="Carina Double Wide Media Storage Towers in Natural &amp; Black"/>
    <n v="4"/>
    <n v="0.2"/>
    <n v="-51.827199999999998"/>
  </r>
  <r>
    <s v="CA-2017-111808"/>
    <s v="12/16/2017"/>
    <s v="12/20/2017"/>
    <x v="1"/>
    <s v="AR-10510"/>
    <s v="Andrew Roberts"/>
    <x v="0"/>
    <s v="United States"/>
    <x v="251"/>
    <x v="26"/>
    <n v="74133"/>
    <x v="2"/>
    <s v="OFF-BI-10004656"/>
    <x v="1"/>
    <s v="Binders"/>
    <n v="10.8"/>
    <s v="Peel &amp; Stick Add-On Corner Pockets"/>
    <n v="5"/>
    <n v="0"/>
    <n v="5.1840000000000002"/>
  </r>
  <r>
    <s v="CA-2015-137512"/>
    <d v="2015-07-05T00:00:00"/>
    <d v="2015-12-05T00:00:00"/>
    <x v="1"/>
    <s v="AG-10675"/>
    <s v="Anna Gayman"/>
    <x v="0"/>
    <s v="United States"/>
    <x v="235"/>
    <x v="5"/>
    <n v="75002"/>
    <x v="2"/>
    <s v="FUR-TA-10001095"/>
    <x v="0"/>
    <s v="Tables"/>
    <n v="244.006"/>
    <s v="Chromcraft Round Conference Tables"/>
    <n v="2"/>
    <n v="0.3"/>
    <n v="-31.372199999999999"/>
  </r>
  <r>
    <s v="CA-2015-137512"/>
    <d v="2015-07-05T00:00:00"/>
    <d v="2015-12-05T00:00:00"/>
    <x v="1"/>
    <s v="AG-10675"/>
    <s v="Anna Gayman"/>
    <x v="0"/>
    <s v="United States"/>
    <x v="235"/>
    <x v="5"/>
    <n v="75002"/>
    <x v="2"/>
    <s v="OFF-PA-10000213"/>
    <x v="1"/>
    <s v="Paper"/>
    <n v="15.936"/>
    <s v="Xerox 198"/>
    <n v="4"/>
    <n v="0.2"/>
    <n v="5.3784000000000001"/>
  </r>
  <r>
    <s v="CA-2017-139773"/>
    <d v="2017-04-12T00:00:00"/>
    <d v="2017-04-12T00:00:00"/>
    <x v="3"/>
    <s v="DV-13045"/>
    <s v="Darrin Van Huff"/>
    <x v="1"/>
    <s v="United States"/>
    <x v="10"/>
    <x v="9"/>
    <n v="19143"/>
    <x v="3"/>
    <s v="FUR-CH-10001797"/>
    <x v="0"/>
    <s v="Chairs"/>
    <n v="188.55199999999999"/>
    <s v="Safco Chair Connectors, 6/Carton"/>
    <n v="7"/>
    <n v="0.3"/>
    <n v="-2.6936"/>
  </r>
  <r>
    <s v="CA-2017-134607"/>
    <d v="2017-03-10T00:00:00"/>
    <d v="2017-08-10T00:00:00"/>
    <x v="0"/>
    <s v="HL-15040"/>
    <s v="Hunter Lopez"/>
    <x v="0"/>
    <s v="United States"/>
    <x v="30"/>
    <x v="15"/>
    <n v="14609"/>
    <x v="3"/>
    <s v="OFF-ST-10002214"/>
    <x v="1"/>
    <s v="Storage"/>
    <n v="22.58"/>
    <s v="X-Rack File for Hanging Folders"/>
    <n v="2"/>
    <n v="0"/>
    <n v="5.8708"/>
  </r>
  <r>
    <s v="CA-2014-109232"/>
    <s v="1/13/2014"/>
    <s v="1/16/2014"/>
    <x v="0"/>
    <s v="ND-18370"/>
    <s v="Natalie DeCherney"/>
    <x v="0"/>
    <s v="United States"/>
    <x v="340"/>
    <x v="20"/>
    <n v="29464"/>
    <x v="0"/>
    <s v="FUR-CH-10000422"/>
    <x v="0"/>
    <s v="Chairs"/>
    <n v="545.94000000000005"/>
    <s v="Global Highback Leather Tilter in Burgundy"/>
    <n v="6"/>
    <n v="0"/>
    <n v="87.350399999999993"/>
  </r>
  <r>
    <s v="CA-2015-139850"/>
    <d v="2015-12-06T00:00:00"/>
    <s v="6/17/2015"/>
    <x v="1"/>
    <s v="GB-14575"/>
    <s v="Giulietta Baptist"/>
    <x v="0"/>
    <s v="United States"/>
    <x v="10"/>
    <x v="9"/>
    <n v="19134"/>
    <x v="3"/>
    <s v="OFF-PA-10003848"/>
    <x v="1"/>
    <s v="Paper"/>
    <n v="20.736000000000001"/>
    <s v="Xerox 1997"/>
    <n v="4"/>
    <n v="0.2"/>
    <n v="7.2576000000000001"/>
  </r>
  <r>
    <s v="CA-2015-139850"/>
    <d v="2015-12-06T00:00:00"/>
    <s v="6/17/2015"/>
    <x v="1"/>
    <s v="GB-14575"/>
    <s v="Giulietta Baptist"/>
    <x v="0"/>
    <s v="United States"/>
    <x v="10"/>
    <x v="9"/>
    <n v="19134"/>
    <x v="3"/>
    <s v="FUR-FU-10003623"/>
    <x v="0"/>
    <s v="Furnishings"/>
    <n v="43.295999999999999"/>
    <s v="DataProducts Ampli Magnifier Task Lamp, Black,"/>
    <n v="2"/>
    <n v="0.2"/>
    <n v="4.3296000000000001"/>
  </r>
  <r>
    <s v="CA-2014-131310"/>
    <d v="2014-12-07T00:00:00"/>
    <s v="7/18/2014"/>
    <x v="1"/>
    <s v="CL-12565"/>
    <s v="Clay Ludtke"/>
    <x v="0"/>
    <s v="United States"/>
    <x v="4"/>
    <x v="4"/>
    <n v="98115"/>
    <x v="1"/>
    <s v="FUR-CH-10001797"/>
    <x v="0"/>
    <s v="Chairs"/>
    <n v="123.136"/>
    <s v="Safco Chair Connectors, 6/Carton"/>
    <n v="4"/>
    <n v="0.2"/>
    <n v="13.8528"/>
  </r>
  <r>
    <s v="CA-2014-131310"/>
    <d v="2014-12-07T00:00:00"/>
    <s v="7/18/2014"/>
    <x v="1"/>
    <s v="CL-12565"/>
    <s v="Clay Ludtke"/>
    <x v="0"/>
    <s v="United States"/>
    <x v="4"/>
    <x v="4"/>
    <n v="98115"/>
    <x v="1"/>
    <s v="OFF-BI-10003094"/>
    <x v="1"/>
    <s v="Binders"/>
    <n v="11.263999999999999"/>
    <s v="Self-Adhesive Ring Binder Labels"/>
    <n v="4"/>
    <n v="0.2"/>
    <n v="3.8016000000000001"/>
  </r>
  <r>
    <s v="US-2014-112872"/>
    <d v="2014-06-12T00:00:00"/>
    <d v="2014-11-12T00:00:00"/>
    <x v="0"/>
    <s v="RC-19960"/>
    <s v="Ryan Crowe"/>
    <x v="0"/>
    <s v="United States"/>
    <x v="24"/>
    <x v="21"/>
    <n v="97477"/>
    <x v="1"/>
    <s v="OFF-ST-10002205"/>
    <x v="1"/>
    <s v="Storage"/>
    <n v="53.423999999999999"/>
    <s v="File Shuttle I and Handi-File"/>
    <n v="3"/>
    <n v="0.2"/>
    <n v="4.6745999999999999"/>
  </r>
  <r>
    <s v="US-2014-112872"/>
    <d v="2014-06-12T00:00:00"/>
    <d v="2014-11-12T00:00:00"/>
    <x v="0"/>
    <s v="RC-19960"/>
    <s v="Ryan Crowe"/>
    <x v="0"/>
    <s v="United States"/>
    <x v="24"/>
    <x v="21"/>
    <n v="97477"/>
    <x v="1"/>
    <s v="FUR-TA-10003238"/>
    <x v="0"/>
    <s v="Tables"/>
    <n v="275.49"/>
    <s v="Chromcraft Bull-Nose Wood 48&quot; x 96&quot; Rectangular Conference Tables"/>
    <n v="1"/>
    <n v="0.5"/>
    <n v="-170.8038"/>
  </r>
  <r>
    <s v="CA-2016-139269"/>
    <s v="5/25/2016"/>
    <s v="5/30/2016"/>
    <x v="1"/>
    <s v="JB-16045"/>
    <s v="Julia Barnett"/>
    <x v="2"/>
    <s v="United States"/>
    <x v="38"/>
    <x v="32"/>
    <n v="31907"/>
    <x v="0"/>
    <s v="FUR-FU-10000755"/>
    <x v="0"/>
    <s v="Furnishings"/>
    <n v="24.96"/>
    <s v="Eldon Expressions Mahogany Wood Desk Collection"/>
    <n v="4"/>
    <n v="0"/>
    <n v="6.24"/>
  </r>
  <r>
    <s v="CA-2016-139269"/>
    <s v="5/25/2016"/>
    <s v="5/30/2016"/>
    <x v="1"/>
    <s v="JB-16045"/>
    <s v="Julia Barnett"/>
    <x v="2"/>
    <s v="United States"/>
    <x v="38"/>
    <x v="32"/>
    <n v="31907"/>
    <x v="0"/>
    <s v="OFF-PA-10002893"/>
    <x v="1"/>
    <s v="Paper"/>
    <n v="19.36"/>
    <s v="Wirebound Service Call Books, 5 1/2&quot; x 4&quot;"/>
    <n v="2"/>
    <n v="0"/>
    <n v="9.2927999999999997"/>
  </r>
  <r>
    <s v="CA-2016-139269"/>
    <s v="5/25/2016"/>
    <s v="5/30/2016"/>
    <x v="1"/>
    <s v="JB-16045"/>
    <s v="Julia Barnett"/>
    <x v="2"/>
    <s v="United States"/>
    <x v="38"/>
    <x v="32"/>
    <n v="31907"/>
    <x v="0"/>
    <s v="OFF-ST-10000689"/>
    <x v="1"/>
    <s v="Storage"/>
    <n v="1267.6500000000001"/>
    <s v="Fellowes Strictly Business Drawer File, Letter/Legal Size"/>
    <n v="9"/>
    <n v="0"/>
    <n v="152.11799999999999"/>
  </r>
  <r>
    <s v="CA-2016-139010"/>
    <s v="2/21/2016"/>
    <s v="2/26/2016"/>
    <x v="0"/>
    <s v="MC-17635"/>
    <s v="Matthew Clasen"/>
    <x v="1"/>
    <s v="United States"/>
    <x v="1"/>
    <x v="1"/>
    <n v="90032"/>
    <x v="1"/>
    <s v="TEC-AC-10004227"/>
    <x v="2"/>
    <s v="Accessories"/>
    <n v="12.99"/>
    <s v="SanDisk Ultra 16 GB MicroSDHC Class 10 Memory Card"/>
    <n v="1"/>
    <n v="0"/>
    <n v="0.77939999999999998"/>
  </r>
  <r>
    <s v="CA-2016-139010"/>
    <s v="2/21/2016"/>
    <s v="2/26/2016"/>
    <x v="0"/>
    <s v="MC-17635"/>
    <s v="Matthew Clasen"/>
    <x v="1"/>
    <s v="United States"/>
    <x v="1"/>
    <x v="1"/>
    <n v="90032"/>
    <x v="1"/>
    <s v="OFF-BI-10000174"/>
    <x v="1"/>
    <s v="Binders"/>
    <n v="18.559999999999999"/>
    <s v="Wilson Jones Clip &amp; Carry Folder Binder Tool for Ring Binders, Clear"/>
    <n v="4"/>
    <n v="0.2"/>
    <n v="6.4960000000000004"/>
  </r>
  <r>
    <s v="CA-2016-139010"/>
    <s v="2/21/2016"/>
    <s v="2/26/2016"/>
    <x v="0"/>
    <s v="MC-17635"/>
    <s v="Matthew Clasen"/>
    <x v="1"/>
    <s v="United States"/>
    <x v="1"/>
    <x v="1"/>
    <n v="90032"/>
    <x v="1"/>
    <s v="OFF-ST-10001809"/>
    <x v="1"/>
    <s v="Storage"/>
    <n v="449.15"/>
    <s v="Fellowes Officeware Wire Shelving"/>
    <n v="5"/>
    <n v="0"/>
    <n v="8.9830000000000005"/>
  </r>
  <r>
    <s v="CA-2016-139010"/>
    <s v="2/21/2016"/>
    <s v="2/26/2016"/>
    <x v="0"/>
    <s v="MC-17635"/>
    <s v="Matthew Clasen"/>
    <x v="1"/>
    <s v="United States"/>
    <x v="1"/>
    <x v="1"/>
    <n v="90032"/>
    <x v="1"/>
    <s v="OFF-BI-10002309"/>
    <x v="1"/>
    <s v="Binders"/>
    <n v="31.248000000000001"/>
    <s v="Avery Heavy-Duty EZD  Binder With Locking Rings"/>
    <n v="7"/>
    <n v="0.2"/>
    <n v="10.9368"/>
  </r>
  <r>
    <s v="CA-2016-134376"/>
    <d v="2016-02-10T00:00:00"/>
    <d v="2016-06-10T00:00:00"/>
    <x v="1"/>
    <s v="TT-21265"/>
    <s v="Tim Taslimi"/>
    <x v="1"/>
    <s v="United States"/>
    <x v="20"/>
    <x v="15"/>
    <n v="10024"/>
    <x v="3"/>
    <s v="OFF-AP-10004532"/>
    <x v="1"/>
    <s v="Appliances"/>
    <n v="61.44"/>
    <s v="Kensington 6 Outlet Guardian Standard Surge Protector"/>
    <n v="3"/>
    <n v="0"/>
    <n v="16.588799999999999"/>
  </r>
  <r>
    <s v="CA-2017-147291"/>
    <d v="2017-11-03T00:00:00"/>
    <s v="3/17/2017"/>
    <x v="1"/>
    <s v="MJ-17740"/>
    <s v="Max Jones"/>
    <x v="0"/>
    <s v="United States"/>
    <x v="66"/>
    <x v="12"/>
    <n v="48227"/>
    <x v="2"/>
    <s v="OFF-BI-10003091"/>
    <x v="1"/>
    <s v="Binders"/>
    <n v="895.92"/>
    <s v="GBC DocuBind TL200 Manual Binding Machine"/>
    <n v="4"/>
    <n v="0"/>
    <n v="421.08240000000001"/>
  </r>
  <r>
    <s v="CA-2016-112893"/>
    <d v="2016-09-09T00:00:00"/>
    <s v="9/13/2016"/>
    <x v="0"/>
    <s v="AT-10735"/>
    <s v="Annie Thurman"/>
    <x v="0"/>
    <s v="United States"/>
    <x v="280"/>
    <x v="1"/>
    <n v="95207"/>
    <x v="1"/>
    <s v="OFF-BI-10004654"/>
    <x v="1"/>
    <s v="Binders"/>
    <n v="55.36"/>
    <s v="VariCap6 Expandable Binder"/>
    <n v="4"/>
    <n v="0.2"/>
    <n v="18.684000000000001"/>
  </r>
  <r>
    <s v="US-2014-150532"/>
    <s v="7/14/2014"/>
    <s v="7/21/2014"/>
    <x v="1"/>
    <s v="PB-19150"/>
    <s v="Philip Brown"/>
    <x v="0"/>
    <s v="United States"/>
    <x v="42"/>
    <x v="16"/>
    <n v="85023"/>
    <x v="1"/>
    <s v="OFF-ST-10000760"/>
    <x v="1"/>
    <s v="Storage"/>
    <n v="55.92"/>
    <s v="Eldon Fold 'N Roll Cart System"/>
    <n v="5"/>
    <n v="0.2"/>
    <n v="6.2910000000000004"/>
  </r>
  <r>
    <s v="CA-2014-138317"/>
    <s v="6/21/2014"/>
    <s v="6/25/2014"/>
    <x v="1"/>
    <s v="NW-18400"/>
    <s v="Natalie Webber"/>
    <x v="0"/>
    <s v="United States"/>
    <x v="10"/>
    <x v="9"/>
    <n v="19120"/>
    <x v="3"/>
    <s v="OFF-EN-10001539"/>
    <x v="1"/>
    <s v="Envelopes"/>
    <n v="24.896000000000001"/>
    <s v="Staple envelope"/>
    <n v="4"/>
    <n v="0.2"/>
    <n v="8.4024000000000001"/>
  </r>
  <r>
    <s v="CA-2014-138317"/>
    <s v="6/21/2014"/>
    <s v="6/25/2014"/>
    <x v="1"/>
    <s v="NW-18400"/>
    <s v="Natalie Webber"/>
    <x v="0"/>
    <s v="United States"/>
    <x v="10"/>
    <x v="9"/>
    <n v="19120"/>
    <x v="3"/>
    <s v="FUR-FU-10000550"/>
    <x v="0"/>
    <s v="Furnishings"/>
    <n v="3.984"/>
    <s v="Stacking Trays by OIC"/>
    <n v="1"/>
    <n v="0.2"/>
    <n v="0.64739999999999998"/>
  </r>
  <r>
    <s v="CA-2014-138317"/>
    <s v="6/21/2014"/>
    <s v="6/25/2014"/>
    <x v="1"/>
    <s v="NW-18400"/>
    <s v="Natalie Webber"/>
    <x v="0"/>
    <s v="United States"/>
    <x v="10"/>
    <x v="9"/>
    <n v="19120"/>
    <x v="3"/>
    <s v="TEC-AC-10003628"/>
    <x v="2"/>
    <s v="Accessories"/>
    <n v="95.968000000000004"/>
    <s v="Logitech 910-002974 M325 Wireless Mouse for Web Scrolling"/>
    <n v="4"/>
    <n v="0.2"/>
    <n v="28.790400000000002"/>
  </r>
  <r>
    <s v="CA-2014-138317"/>
    <s v="6/21/2014"/>
    <s v="6/25/2014"/>
    <x v="1"/>
    <s v="NW-18400"/>
    <s v="Natalie Webber"/>
    <x v="0"/>
    <s v="United States"/>
    <x v="10"/>
    <x v="9"/>
    <n v="19120"/>
    <x v="3"/>
    <s v="TEC-MA-10004521"/>
    <x v="2"/>
    <s v="Machines"/>
    <n v="206.99100000000001"/>
    <s v="Epson Perfection V600 Photo Scanner"/>
    <n v="3"/>
    <n v="0.7"/>
    <n v="-172.49250000000001"/>
  </r>
  <r>
    <s v="CA-2014-138317"/>
    <s v="6/21/2014"/>
    <s v="6/25/2014"/>
    <x v="1"/>
    <s v="NW-18400"/>
    <s v="Natalie Webber"/>
    <x v="0"/>
    <s v="United States"/>
    <x v="10"/>
    <x v="9"/>
    <n v="19120"/>
    <x v="3"/>
    <s v="OFF-AP-10003860"/>
    <x v="1"/>
    <s v="Appliances"/>
    <n v="44.415999999999997"/>
    <s v="Fellowes Advanced 8 Outlet Surge Suppressor with Phone/Fax Protection"/>
    <n v="2"/>
    <n v="0.2"/>
    <n v="3.8864000000000001"/>
  </r>
  <r>
    <s v="CA-2014-138317"/>
    <s v="6/21/2014"/>
    <s v="6/25/2014"/>
    <x v="1"/>
    <s v="NW-18400"/>
    <s v="Natalie Webber"/>
    <x v="0"/>
    <s v="United States"/>
    <x v="10"/>
    <x v="9"/>
    <n v="19120"/>
    <x v="3"/>
    <s v="OFF-BI-10000069"/>
    <x v="1"/>
    <s v="Binders"/>
    <n v="9.0060000000000002"/>
    <s v="GBC Prepunched Paper, 19-Hole, for Binding Systems, 24-lb"/>
    <n v="2"/>
    <n v="0.7"/>
    <n v="-7.2047999999999996"/>
  </r>
  <r>
    <s v="CA-2015-130610"/>
    <d v="2015-05-07T00:00:00"/>
    <d v="2015-10-07T00:00:00"/>
    <x v="1"/>
    <s v="VP-21730"/>
    <s v="Victor Preis"/>
    <x v="2"/>
    <s v="United States"/>
    <x v="341"/>
    <x v="12"/>
    <n v="48310"/>
    <x v="2"/>
    <s v="OFF-BI-10003655"/>
    <x v="1"/>
    <s v="Binders"/>
    <n v="19"/>
    <s v="Durable Pressboard Binders"/>
    <n v="5"/>
    <n v="0"/>
    <n v="8.93"/>
  </r>
  <r>
    <s v="CA-2017-104381"/>
    <s v="12/16/2017"/>
    <s v="12/23/2017"/>
    <x v="1"/>
    <s v="RD-19810"/>
    <s v="Ross DeVincentis"/>
    <x v="2"/>
    <s v="United States"/>
    <x v="30"/>
    <x v="15"/>
    <n v="14609"/>
    <x v="3"/>
    <s v="OFF-BI-10001628"/>
    <x v="1"/>
    <s v="Binders"/>
    <n v="33.375999999999998"/>
    <s v="Acco Data Flex Cable Posts For Top &amp; Bottom Load Binders, 6&quot; Capacity"/>
    <n v="4"/>
    <n v="0.2"/>
    <n v="10.43"/>
  </r>
  <r>
    <s v="CA-2016-131499"/>
    <d v="2016-08-09T00:00:00"/>
    <d v="2016-10-09T00:00:00"/>
    <x v="2"/>
    <s v="MG-17875"/>
    <s v="Michael Grace"/>
    <x v="2"/>
    <s v="United States"/>
    <x v="20"/>
    <x v="15"/>
    <n v="10011"/>
    <x v="3"/>
    <s v="OFF-AP-10003779"/>
    <x v="1"/>
    <s v="Appliances"/>
    <n v="207.48"/>
    <s v="Kensington 7 Outlet MasterPiece Power Center with Fax/Phone Line Protection"/>
    <n v="1"/>
    <n v="0"/>
    <n v="62.244"/>
  </r>
  <r>
    <s v="CA-2014-148761"/>
    <s v="5/17/2014"/>
    <s v="5/21/2014"/>
    <x v="1"/>
    <s v="PA-19060"/>
    <s v="Pete Armstrong"/>
    <x v="2"/>
    <s v="United States"/>
    <x v="342"/>
    <x v="6"/>
    <n v="54703"/>
    <x v="2"/>
    <s v="OFF-BI-10000666"/>
    <x v="1"/>
    <s v="Binders"/>
    <n v="91.68"/>
    <s v="Surelock Post Binders"/>
    <n v="3"/>
    <n v="0"/>
    <n v="45.84"/>
  </r>
  <r>
    <s v="CA-2017-116519"/>
    <s v="10/13/2017"/>
    <s v="10/15/2017"/>
    <x v="2"/>
    <s v="CR-12730"/>
    <s v="Craig Reiter"/>
    <x v="0"/>
    <s v="United States"/>
    <x v="20"/>
    <x v="15"/>
    <n v="10009"/>
    <x v="3"/>
    <s v="OFF-AP-10000828"/>
    <x v="1"/>
    <s v="Appliances"/>
    <n v="904.9"/>
    <s v="Avanti 4.4 Cu. Ft. Refrigerator"/>
    <n v="5"/>
    <n v="0"/>
    <n v="253.37200000000001"/>
  </r>
  <r>
    <s v="CA-2014-130729"/>
    <s v="10/24/2014"/>
    <s v="10/29/2014"/>
    <x v="1"/>
    <s v="AA-10375"/>
    <s v="Allen Armold"/>
    <x v="0"/>
    <s v="United States"/>
    <x v="277"/>
    <x v="1"/>
    <n v="91730"/>
    <x v="1"/>
    <s v="OFF-BI-10002706"/>
    <x v="1"/>
    <s v="Binders"/>
    <n v="34.271999999999998"/>
    <s v="Avery Premier Heavy-Duty Binder with Round Locking Rings"/>
    <n v="3"/>
    <n v="0.2"/>
    <n v="11.138400000000001"/>
  </r>
  <r>
    <s v="CA-2016-124772"/>
    <d v="2016-05-12T00:00:00"/>
    <d v="2016-06-12T00:00:00"/>
    <x v="2"/>
    <s v="JG-15160"/>
    <s v="James Galang"/>
    <x v="0"/>
    <s v="United States"/>
    <x v="208"/>
    <x v="0"/>
    <n v="42071"/>
    <x v="0"/>
    <s v="FUR-FU-10004748"/>
    <x v="0"/>
    <s v="Furnishings"/>
    <n v="191.82"/>
    <s v="Howard Miller 16&quot; Diameter Gallery Wall Clock"/>
    <n v="3"/>
    <n v="0"/>
    <n v="74.809799999999996"/>
  </r>
  <r>
    <s v="CA-2016-115525"/>
    <s v="7/25/2016"/>
    <s v="7/29/2016"/>
    <x v="1"/>
    <s v="RR-19525"/>
    <s v="Rick Reed"/>
    <x v="1"/>
    <s v="United States"/>
    <x v="167"/>
    <x v="24"/>
    <n v="43615"/>
    <x v="3"/>
    <s v="OFF-AP-10000026"/>
    <x v="1"/>
    <s v="Appliances"/>
    <n v="243.88"/>
    <s v="Tripp Lite Isotel 6 Outlet Surge Protector with Fax/Modem Protection"/>
    <n v="5"/>
    <n v="0.2"/>
    <n v="27.436499999999999"/>
  </r>
  <r>
    <s v="CA-2017-134845"/>
    <s v="4/17/2017"/>
    <s v="4/23/2017"/>
    <x v="1"/>
    <s v="SR-20425"/>
    <s v="Sharelle Roach"/>
    <x v="2"/>
    <s v="United States"/>
    <x v="103"/>
    <x v="22"/>
    <n v="80027"/>
    <x v="1"/>
    <s v="OFF-BI-10000773"/>
    <x v="1"/>
    <s v="Binders"/>
    <n v="12.03"/>
    <s v="Insertable Tab Post Binder Dividers"/>
    <n v="5"/>
    <n v="0.7"/>
    <n v="-9.2230000000000008"/>
  </r>
  <r>
    <s v="CA-2017-134845"/>
    <s v="4/17/2017"/>
    <s v="4/23/2017"/>
    <x v="1"/>
    <s v="SR-20425"/>
    <s v="Sharelle Roach"/>
    <x v="2"/>
    <s v="United States"/>
    <x v="103"/>
    <x v="22"/>
    <n v="80027"/>
    <x v="1"/>
    <s v="TEC-MA-10000822"/>
    <x v="2"/>
    <s v="Machines"/>
    <n v="2549.9850000000001"/>
    <s v="Lexmark MX611dhe Monochrome Laser Printer"/>
    <n v="5"/>
    <n v="0.7"/>
    <n v="-3399.98"/>
  </r>
  <r>
    <s v="CA-2017-134845"/>
    <s v="4/17/2017"/>
    <s v="4/23/2017"/>
    <x v="1"/>
    <s v="SR-20425"/>
    <s v="Sharelle Roach"/>
    <x v="2"/>
    <s v="United States"/>
    <x v="103"/>
    <x v="22"/>
    <n v="80027"/>
    <x v="1"/>
    <s v="OFF-BI-10001543"/>
    <x v="1"/>
    <s v="Binders"/>
    <n v="21.594000000000001"/>
    <s v="GBC VeloBinder Manual Binding System"/>
    <n v="2"/>
    <n v="0.7"/>
    <n v="-15.835599999999999"/>
  </r>
  <r>
    <s v="CA-2017-134845"/>
    <s v="4/17/2017"/>
    <s v="4/23/2017"/>
    <x v="1"/>
    <s v="SR-20425"/>
    <s v="Sharelle Roach"/>
    <x v="2"/>
    <s v="United States"/>
    <x v="103"/>
    <x v="22"/>
    <n v="80027"/>
    <x v="1"/>
    <s v="OFF-BI-10003355"/>
    <x v="1"/>
    <s v="Binders"/>
    <n v="8.9640000000000004"/>
    <s v="Cardinal Holdit Business Card Pockets"/>
    <n v="6"/>
    <n v="0.7"/>
    <n v="-6.5735999999999999"/>
  </r>
  <r>
    <s v="CA-2017-134845"/>
    <s v="4/17/2017"/>
    <s v="4/23/2017"/>
    <x v="1"/>
    <s v="SR-20425"/>
    <s v="Sharelle Roach"/>
    <x v="2"/>
    <s v="United States"/>
    <x v="103"/>
    <x v="22"/>
    <n v="80027"/>
    <x v="1"/>
    <s v="OFF-PA-10002005"/>
    <x v="1"/>
    <s v="Paper"/>
    <n v="20.736000000000001"/>
    <s v="Xerox 225"/>
    <n v="4"/>
    <n v="0.2"/>
    <n v="7.2576000000000001"/>
  </r>
  <r>
    <s v="US-2015-138919"/>
    <s v="9/17/2015"/>
    <s v="9/21/2015"/>
    <x v="1"/>
    <s v="LS-16975"/>
    <s v="Lindsay Shagiari"/>
    <x v="2"/>
    <s v="United States"/>
    <x v="20"/>
    <x v="15"/>
    <n v="10035"/>
    <x v="3"/>
    <s v="FUR-TA-10004154"/>
    <x v="0"/>
    <s v="Tables"/>
    <n v="344.22"/>
    <s v="Riverside Furniture Oval Coffee Table, Oval End Table, End Table with Drawer"/>
    <n v="2"/>
    <n v="0.4"/>
    <n v="-103.26600000000001"/>
  </r>
  <r>
    <s v="US-2016-160528"/>
    <s v="8/23/2016"/>
    <s v="8/30/2016"/>
    <x v="1"/>
    <s v="MH-18115"/>
    <s v="Mick Hernandez"/>
    <x v="2"/>
    <s v="United States"/>
    <x v="343"/>
    <x v="5"/>
    <n v="78577"/>
    <x v="2"/>
    <s v="OFF-ST-10002743"/>
    <x v="1"/>
    <s v="Storage"/>
    <n v="727.29600000000005"/>
    <s v="SAFCO Boltless Steel Shelving"/>
    <n v="8"/>
    <n v="0.2"/>
    <n v="-172.7328"/>
  </r>
  <r>
    <s v="US-2016-160528"/>
    <s v="8/23/2016"/>
    <s v="8/30/2016"/>
    <x v="1"/>
    <s v="MH-18115"/>
    <s v="Mick Hernandez"/>
    <x v="2"/>
    <s v="United States"/>
    <x v="343"/>
    <x v="5"/>
    <n v="78577"/>
    <x v="2"/>
    <s v="FUR-FU-10004973"/>
    <x v="0"/>
    <s v="Furnishings"/>
    <n v="22.608000000000001"/>
    <s v="Flat Face Poster Frame"/>
    <n v="3"/>
    <n v="0.6"/>
    <n v="-10.1736"/>
  </r>
  <r>
    <s v="US-2016-160528"/>
    <s v="8/23/2016"/>
    <s v="8/30/2016"/>
    <x v="1"/>
    <s v="MH-18115"/>
    <s v="Mick Hernandez"/>
    <x v="2"/>
    <s v="United States"/>
    <x v="343"/>
    <x v="5"/>
    <n v="78577"/>
    <x v="2"/>
    <s v="TEC-AC-10002842"/>
    <x v="2"/>
    <s v="Accessories"/>
    <n v="666.4"/>
    <s v="WD My Passport Ultra 2TB Portable External Hard Drive"/>
    <n v="7"/>
    <n v="0.2"/>
    <n v="-33.32"/>
  </r>
  <r>
    <s v="CA-2015-123568"/>
    <d v="2015-08-11T00:00:00"/>
    <s v="11/14/2015"/>
    <x v="1"/>
    <s v="SC-20095"/>
    <s v="Sanjit Chand"/>
    <x v="0"/>
    <s v="United States"/>
    <x v="7"/>
    <x v="7"/>
    <n v="84084"/>
    <x v="1"/>
    <s v="OFF-FA-10002701"/>
    <x v="1"/>
    <s v="Fasteners"/>
    <n v="5.04"/>
    <s v="Alliance Rubber Bands"/>
    <n v="3"/>
    <n v="0"/>
    <n v="0.2016"/>
  </r>
  <r>
    <s v="CA-2015-123568"/>
    <d v="2015-08-11T00:00:00"/>
    <s v="11/14/2015"/>
    <x v="1"/>
    <s v="SC-20095"/>
    <s v="Sanjit Chand"/>
    <x v="0"/>
    <s v="United States"/>
    <x v="7"/>
    <x v="7"/>
    <n v="84084"/>
    <x v="1"/>
    <s v="OFF-PA-10001125"/>
    <x v="1"/>
    <s v="Paper"/>
    <n v="92.94"/>
    <s v="Xerox 1988"/>
    <n v="3"/>
    <n v="0"/>
    <n v="41.823"/>
  </r>
  <r>
    <s v="CA-2015-123568"/>
    <d v="2015-08-11T00:00:00"/>
    <s v="11/14/2015"/>
    <x v="1"/>
    <s v="SC-20095"/>
    <s v="Sanjit Chand"/>
    <x v="0"/>
    <s v="United States"/>
    <x v="7"/>
    <x v="7"/>
    <n v="84084"/>
    <x v="1"/>
    <s v="FUR-FU-10004090"/>
    <x v="0"/>
    <s v="Furnishings"/>
    <n v="66.69"/>
    <s v="Executive Impressions 14&quot; Contract Wall Clock"/>
    <n v="3"/>
    <n v="0"/>
    <n v="22.0077"/>
  </r>
  <r>
    <s v="CA-2015-123568"/>
    <d v="2015-08-11T00:00:00"/>
    <s v="11/14/2015"/>
    <x v="1"/>
    <s v="SC-20095"/>
    <s v="Sanjit Chand"/>
    <x v="0"/>
    <s v="United States"/>
    <x v="7"/>
    <x v="7"/>
    <n v="84084"/>
    <x v="1"/>
    <s v="OFF-BI-10001510"/>
    <x v="1"/>
    <s v="Binders"/>
    <n v="91.68"/>
    <s v="Deluxe Heavy-Duty Vinyl Round Ring Binder"/>
    <n v="5"/>
    <n v="0.2"/>
    <n v="28.65"/>
  </r>
  <r>
    <s v="CA-2017-124674"/>
    <s v="11/17/2017"/>
    <s v="11/23/2017"/>
    <x v="1"/>
    <s v="JB-16000"/>
    <s v="Joy Bell-"/>
    <x v="0"/>
    <s v="United States"/>
    <x v="180"/>
    <x v="5"/>
    <n v="78521"/>
    <x v="2"/>
    <s v="FUR-BO-10002202"/>
    <x v="0"/>
    <s v="Bookcases"/>
    <n v="327.7328"/>
    <s v="Atlantic Metals Mobile 2-Shelf Bookcases, Custom Colors"/>
    <n v="2"/>
    <n v="0.32"/>
    <n v="-14.4588"/>
  </r>
  <r>
    <s v="CA-2015-164441"/>
    <d v="2015-08-11T00:00:00"/>
    <s v="11/13/2015"/>
    <x v="1"/>
    <s v="AC-10450"/>
    <s v="Amy Cox"/>
    <x v="0"/>
    <s v="United States"/>
    <x v="20"/>
    <x v="15"/>
    <n v="10011"/>
    <x v="3"/>
    <s v="OFF-BI-10001922"/>
    <x v="1"/>
    <s v="Binders"/>
    <n v="52.271999999999998"/>
    <s v="Storex Dura Pro Binders"/>
    <n v="11"/>
    <n v="0.2"/>
    <n v="17.6418"/>
  </r>
  <r>
    <s v="CA-2015-164441"/>
    <d v="2015-08-11T00:00:00"/>
    <s v="11/13/2015"/>
    <x v="1"/>
    <s v="AC-10450"/>
    <s v="Amy Cox"/>
    <x v="0"/>
    <s v="United States"/>
    <x v="20"/>
    <x v="15"/>
    <n v="10011"/>
    <x v="3"/>
    <s v="OFF-PA-10001667"/>
    <x v="1"/>
    <s v="Paper"/>
    <n v="17.940000000000001"/>
    <s v="Great White Multi-Use Recycled Paper (20Lb. and 84 Bright)"/>
    <n v="3"/>
    <n v="0"/>
    <n v="8.0730000000000004"/>
  </r>
  <r>
    <s v="CA-2017-169054"/>
    <s v="4/22/2017"/>
    <s v="4/26/2017"/>
    <x v="1"/>
    <s v="MO-17800"/>
    <s v="Meg O'Connel"/>
    <x v="2"/>
    <s v="United States"/>
    <x v="10"/>
    <x v="9"/>
    <n v="19140"/>
    <x v="3"/>
    <s v="FUR-FU-10001488"/>
    <x v="0"/>
    <s v="Furnishings"/>
    <n v="254.352"/>
    <s v="Tenex 46&quot; x 60&quot; Computer Anti-Static Chairmat, Rectangular Shaped"/>
    <n v="3"/>
    <n v="0.2"/>
    <n v="0"/>
  </r>
  <r>
    <s v="CA-2014-106719"/>
    <s v="8/24/2014"/>
    <s v="8/24/2014"/>
    <x v="3"/>
    <s v="RB-19645"/>
    <s v="Robert Barroso"/>
    <x v="1"/>
    <s v="United States"/>
    <x v="344"/>
    <x v="37"/>
    <n v="59102"/>
    <x v="1"/>
    <s v="OFF-BI-10002799"/>
    <x v="1"/>
    <s v="Binders"/>
    <n v="8.2880000000000003"/>
    <s v="SlimView Poly Binder, 3/8&quot;"/>
    <n v="2"/>
    <n v="0.2"/>
    <n v="2.6936"/>
  </r>
  <r>
    <s v="CA-2017-116855"/>
    <s v="12/17/2017"/>
    <s v="12/21/2017"/>
    <x v="1"/>
    <s v="AI-10855"/>
    <s v="Arianne Irving"/>
    <x v="0"/>
    <s v="United States"/>
    <x v="269"/>
    <x v="17"/>
    <n v="23320"/>
    <x v="0"/>
    <s v="FUR-CH-10003846"/>
    <x v="0"/>
    <s v="Chairs"/>
    <n v="504.9"/>
    <s v="Hon Valutask Swivel Chairs"/>
    <n v="5"/>
    <n v="0"/>
    <n v="80.784000000000006"/>
  </r>
  <r>
    <s v="US-2016-164189"/>
    <s v="3/24/2016"/>
    <s v="3/28/2016"/>
    <x v="1"/>
    <s v="DR-12880"/>
    <s v="Dan Reichenbach"/>
    <x v="1"/>
    <s v="United States"/>
    <x v="345"/>
    <x v="21"/>
    <n v="97030"/>
    <x v="1"/>
    <s v="TEC-PH-10003691"/>
    <x v="2"/>
    <s v="Phones"/>
    <n v="403.16800000000001"/>
    <s v="BlackBerry Q10"/>
    <n v="4"/>
    <n v="0.2"/>
    <n v="25.198"/>
  </r>
  <r>
    <s v="CA-2015-168480"/>
    <s v="9/21/2015"/>
    <s v="9/27/2015"/>
    <x v="1"/>
    <s v="DM-12955"/>
    <s v="Dario Medina"/>
    <x v="1"/>
    <s v="United States"/>
    <x v="291"/>
    <x v="12"/>
    <n v="48146"/>
    <x v="2"/>
    <s v="FUR-BO-10000468"/>
    <x v="0"/>
    <s v="Bookcases"/>
    <n v="194.32"/>
    <s v="O'Sullivan 2-Shelf Heavy-Duty Bookcases"/>
    <n v="4"/>
    <n v="0"/>
    <n v="31.091200000000001"/>
  </r>
  <r>
    <s v="CA-2015-168480"/>
    <s v="9/21/2015"/>
    <s v="9/27/2015"/>
    <x v="1"/>
    <s v="DM-12955"/>
    <s v="Dario Medina"/>
    <x v="1"/>
    <s v="United States"/>
    <x v="291"/>
    <x v="12"/>
    <n v="48146"/>
    <x v="2"/>
    <s v="OFF-AR-10001044"/>
    <x v="1"/>
    <s v="Art"/>
    <n v="25.99"/>
    <s v="BOSTON Ranger #55 Pencil Sharpener, Black"/>
    <n v="1"/>
    <n v="0"/>
    <n v="7.5370999999999997"/>
  </r>
  <r>
    <s v="US-2016-114293"/>
    <s v="11/21/2016"/>
    <s v="11/26/2016"/>
    <x v="1"/>
    <s v="JH-16180"/>
    <s v="Justin Hirsh"/>
    <x v="0"/>
    <s v="United States"/>
    <x v="345"/>
    <x v="21"/>
    <n v="97030"/>
    <x v="1"/>
    <s v="FUR-CH-10003833"/>
    <x v="0"/>
    <s v="Chairs"/>
    <n v="195.136"/>
    <s v="Novimex Fabric Task Chair"/>
    <n v="4"/>
    <n v="0.2"/>
    <n v="-12.196"/>
  </r>
  <r>
    <s v="CA-2017-134173"/>
    <s v="9/16/2017"/>
    <s v="9/21/2017"/>
    <x v="1"/>
    <s v="AB-10060"/>
    <s v="Adam Bellavance"/>
    <x v="2"/>
    <s v="United States"/>
    <x v="10"/>
    <x v="9"/>
    <n v="19143"/>
    <x v="3"/>
    <s v="OFF-PA-10004355"/>
    <x v="1"/>
    <s v="Paper"/>
    <n v="20.736000000000001"/>
    <s v="Xerox 231"/>
    <n v="4"/>
    <n v="0.2"/>
    <n v="7.2576000000000001"/>
  </r>
  <r>
    <s v="US-2015-123960"/>
    <d v="2015-11-06T00:00:00"/>
    <s v="6/16/2015"/>
    <x v="1"/>
    <s v="BD-11605"/>
    <s v="Brian Dahlen"/>
    <x v="0"/>
    <s v="United States"/>
    <x v="53"/>
    <x v="28"/>
    <n v="71203"/>
    <x v="0"/>
    <s v="TEC-AC-10003038"/>
    <x v="2"/>
    <s v="Accessories"/>
    <n v="53.7"/>
    <s v="Kingston Digital DataTraveler 16GB USB 2.0"/>
    <n v="6"/>
    <n v="0"/>
    <n v="10.202999999999999"/>
  </r>
  <r>
    <s v="US-2015-123960"/>
    <d v="2015-11-06T00:00:00"/>
    <s v="6/16/2015"/>
    <x v="1"/>
    <s v="BD-11605"/>
    <s v="Brian Dahlen"/>
    <x v="0"/>
    <s v="United States"/>
    <x v="53"/>
    <x v="28"/>
    <n v="71203"/>
    <x v="0"/>
    <s v="OFF-BI-10002799"/>
    <x v="1"/>
    <s v="Binders"/>
    <n v="36.26"/>
    <s v="SlimView Poly Binder, 3/8&quot;"/>
    <n v="7"/>
    <n v="0"/>
    <n v="16.679600000000001"/>
  </r>
  <r>
    <s v="US-2015-123960"/>
    <d v="2015-11-06T00:00:00"/>
    <s v="6/16/2015"/>
    <x v="1"/>
    <s v="BD-11605"/>
    <s v="Brian Dahlen"/>
    <x v="0"/>
    <s v="United States"/>
    <x v="53"/>
    <x v="28"/>
    <n v="71203"/>
    <x v="0"/>
    <s v="OFF-AR-10003582"/>
    <x v="1"/>
    <s v="Art"/>
    <n v="56.3"/>
    <s v="Boston Electric Pencil Sharpener, Model 1818, Charcoal Black"/>
    <n v="2"/>
    <n v="0"/>
    <n v="15.763999999999999"/>
  </r>
  <r>
    <s v="US-2015-123960"/>
    <d v="2015-11-06T00:00:00"/>
    <s v="6/16/2015"/>
    <x v="1"/>
    <s v="BD-11605"/>
    <s v="Brian Dahlen"/>
    <x v="0"/>
    <s v="United States"/>
    <x v="53"/>
    <x v="28"/>
    <n v="71203"/>
    <x v="0"/>
    <s v="OFF-PA-10004451"/>
    <x v="1"/>
    <s v="Paper"/>
    <n v="32.4"/>
    <s v="Xerox 222"/>
    <n v="5"/>
    <n v="0"/>
    <n v="15.552"/>
  </r>
  <r>
    <s v="US-2015-123960"/>
    <d v="2015-11-06T00:00:00"/>
    <s v="6/16/2015"/>
    <x v="1"/>
    <s v="BD-11605"/>
    <s v="Brian Dahlen"/>
    <x v="0"/>
    <s v="United States"/>
    <x v="53"/>
    <x v="28"/>
    <n v="71203"/>
    <x v="0"/>
    <s v="FUR-FU-10004666"/>
    <x v="0"/>
    <s v="Furnishings"/>
    <n v="29.16"/>
    <s v="DAX Clear Channel Poster Frame"/>
    <n v="2"/>
    <n v="0"/>
    <n v="10.789199999999999"/>
  </r>
  <r>
    <s v="CA-2017-101749"/>
    <d v="2017-03-10T00:00:00"/>
    <d v="2017-08-10T00:00:00"/>
    <x v="1"/>
    <s v="AS-10045"/>
    <s v="Aaron Smayling"/>
    <x v="1"/>
    <s v="United States"/>
    <x v="45"/>
    <x v="1"/>
    <n v="91104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US-2016-147991"/>
    <d v="2016-05-05T00:00:00"/>
    <d v="2016-09-05T00:00:00"/>
    <x v="1"/>
    <s v="ZD-21925"/>
    <s v="Zuschuss Donatelli"/>
    <x v="0"/>
    <s v="United States"/>
    <x v="346"/>
    <x v="18"/>
    <n v="37421"/>
    <x v="0"/>
    <s v="FUR-FU-10004270"/>
    <x v="0"/>
    <s v="Furnishings"/>
    <n v="16.72"/>
    <s v="Eldon Image Series Desk Accessories, Burgundy"/>
    <n v="5"/>
    <n v="0.2"/>
    <n v="3.3439999999999999"/>
  </r>
  <r>
    <s v="CA-2017-149559"/>
    <d v="2017-11-09T00:00:00"/>
    <d v="2017-12-09T00:00:00"/>
    <x v="3"/>
    <s v="KF-16285"/>
    <s v="Karen Ferguson"/>
    <x v="2"/>
    <s v="United States"/>
    <x v="85"/>
    <x v="1"/>
    <n v="90805"/>
    <x v="1"/>
    <s v="OFF-PA-10003172"/>
    <x v="1"/>
    <s v="Paper"/>
    <n v="12.96"/>
    <s v="Xerox 1996"/>
    <n v="2"/>
    <n v="0"/>
    <n v="6.2207999999999997"/>
  </r>
  <r>
    <s v="CA-2017-149559"/>
    <d v="2017-11-09T00:00:00"/>
    <d v="2017-12-09T00:00:00"/>
    <x v="3"/>
    <s v="KF-16285"/>
    <s v="Karen Ferguson"/>
    <x v="2"/>
    <s v="United States"/>
    <x v="85"/>
    <x v="1"/>
    <n v="90805"/>
    <x v="1"/>
    <s v="OFF-EN-10002312"/>
    <x v="1"/>
    <s v="Envelopes"/>
    <n v="22.18"/>
    <s v="#10 Self-Seal White Envelopes"/>
    <n v="2"/>
    <n v="0"/>
    <n v="10.8682"/>
  </r>
  <r>
    <s v="CA-2017-149559"/>
    <d v="2017-11-09T00:00:00"/>
    <d v="2017-12-09T00:00:00"/>
    <x v="3"/>
    <s v="KF-16285"/>
    <s v="Karen Ferguson"/>
    <x v="2"/>
    <s v="United States"/>
    <x v="85"/>
    <x v="1"/>
    <n v="90805"/>
    <x v="1"/>
    <s v="FUR-CH-10002320"/>
    <x v="0"/>
    <s v="Chairs"/>
    <n v="2054.2719999999999"/>
    <s v="Hon Pagoda Stacking Chairs"/>
    <n v="8"/>
    <n v="0.2"/>
    <n v="256.78399999999999"/>
  </r>
  <r>
    <s v="CA-2015-135174"/>
    <s v="4/30/2015"/>
    <d v="2015-02-05T00:00:00"/>
    <x v="0"/>
    <s v="BP-11230"/>
    <s v="Benjamin Patterson"/>
    <x v="0"/>
    <s v="United States"/>
    <x v="21"/>
    <x v="24"/>
    <n v="45373"/>
    <x v="3"/>
    <s v="TEC-PH-10001530"/>
    <x v="2"/>
    <s v="Phones"/>
    <n v="1022.97"/>
    <s v="Cisco Unified IP Phone 7945G VoIP phone"/>
    <n v="5"/>
    <n v="0.4"/>
    <n v="-255.74250000000001"/>
  </r>
  <r>
    <s v="CA-2017-125290"/>
    <d v="2017-06-11T00:00:00"/>
    <d v="2017-10-11T00:00:00"/>
    <x v="0"/>
    <s v="CC-12430"/>
    <s v="Chuck Clark"/>
    <x v="2"/>
    <s v="United States"/>
    <x v="31"/>
    <x v="11"/>
    <n v="55407"/>
    <x v="2"/>
    <s v="OFF-AR-10001216"/>
    <x v="1"/>
    <s v="Art"/>
    <n v="13.9"/>
    <s v="Newell 339"/>
    <n v="5"/>
    <n v="0"/>
    <n v="3.6139999999999999"/>
  </r>
  <r>
    <s v="CA-2017-125290"/>
    <d v="2017-06-11T00:00:00"/>
    <d v="2017-10-11T00:00:00"/>
    <x v="0"/>
    <s v="CC-12430"/>
    <s v="Chuck Clark"/>
    <x v="2"/>
    <s v="United States"/>
    <x v="31"/>
    <x v="11"/>
    <n v="55407"/>
    <x v="2"/>
    <s v="OFF-PA-10003127"/>
    <x v="1"/>
    <s v="Paper"/>
    <n v="26.38"/>
    <s v="Easy-staple paper"/>
    <n v="1"/>
    <n v="0"/>
    <n v="12.1348"/>
  </r>
  <r>
    <s v="CA-2014-137351"/>
    <s v="9/30/2014"/>
    <d v="2014-04-10T00:00:00"/>
    <x v="1"/>
    <s v="DB-13615"/>
    <s v="Doug Bickford"/>
    <x v="0"/>
    <s v="United States"/>
    <x v="4"/>
    <x v="4"/>
    <n v="98105"/>
    <x v="1"/>
    <s v="OFF-BI-10003910"/>
    <x v="1"/>
    <s v="Binders"/>
    <n v="43.176000000000002"/>
    <s v="DXL Angle-View Binders with Locking Rings by Samsill"/>
    <n v="7"/>
    <n v="0.2"/>
    <n v="13.4925"/>
  </r>
  <r>
    <s v="CA-2017-121419"/>
    <d v="2017-02-04T00:00:00"/>
    <d v="2017-04-04T00:00:00"/>
    <x v="2"/>
    <s v="TC-21475"/>
    <s v="Tony Chapman"/>
    <x v="2"/>
    <s v="United States"/>
    <x v="38"/>
    <x v="32"/>
    <n v="31907"/>
    <x v="0"/>
    <s v="FUR-TA-10004534"/>
    <x v="0"/>
    <s v="Tables"/>
    <n v="411.8"/>
    <s v="Bevis 44 x 96 Conference Tables"/>
    <n v="2"/>
    <n v="0"/>
    <n v="70.006"/>
  </r>
  <r>
    <s v="CA-2017-121419"/>
    <d v="2017-02-04T00:00:00"/>
    <d v="2017-04-04T00:00:00"/>
    <x v="2"/>
    <s v="TC-21475"/>
    <s v="Tony Chapman"/>
    <x v="2"/>
    <s v="United States"/>
    <x v="38"/>
    <x v="32"/>
    <n v="31907"/>
    <x v="0"/>
    <s v="TEC-AC-10000892"/>
    <x v="2"/>
    <s v="Accessories"/>
    <n v="360"/>
    <s v="NETGEAR N750 Dual Band Wi-Fi Gigabit Router"/>
    <n v="4"/>
    <n v="0"/>
    <n v="129.6"/>
  </r>
  <r>
    <s v="US-2017-148054"/>
    <d v="2017-06-10T00:00:00"/>
    <d v="2017-11-10T00:00:00"/>
    <x v="1"/>
    <s v="NZ-18565"/>
    <s v="Nick Zandusky"/>
    <x v="2"/>
    <s v="United States"/>
    <x v="347"/>
    <x v="45"/>
    <n v="83642"/>
    <x v="1"/>
    <s v="FUR-FU-10003247"/>
    <x v="0"/>
    <s v="Furnishings"/>
    <n v="41.96"/>
    <s v="36X48 HARDFLOOR CHAIRMAT"/>
    <n v="2"/>
    <n v="0"/>
    <n v="2.9371999999999998"/>
  </r>
  <r>
    <s v="US-2017-148054"/>
    <d v="2017-06-10T00:00:00"/>
    <d v="2017-11-10T00:00:00"/>
    <x v="1"/>
    <s v="NZ-18565"/>
    <s v="Nick Zandusky"/>
    <x v="2"/>
    <s v="United States"/>
    <x v="347"/>
    <x v="45"/>
    <n v="83642"/>
    <x v="1"/>
    <s v="OFF-AP-10004336"/>
    <x v="1"/>
    <s v="Appliances"/>
    <n v="227.84"/>
    <s v="Conquest 14 Commercial Heavy-Duty Upright Vacuum, Collection System, Accessory Kit"/>
    <n v="4"/>
    <n v="0"/>
    <n v="66.073599999999999"/>
  </r>
  <r>
    <s v="US-2017-148054"/>
    <d v="2017-06-10T00:00:00"/>
    <d v="2017-11-10T00:00:00"/>
    <x v="1"/>
    <s v="NZ-18565"/>
    <s v="Nick Zandusky"/>
    <x v="2"/>
    <s v="United States"/>
    <x v="347"/>
    <x v="45"/>
    <n v="83642"/>
    <x v="1"/>
    <s v="OFF-PA-10001295"/>
    <x v="1"/>
    <s v="Paper"/>
    <n v="37.94"/>
    <s v="Computer Printout Paper with Letter-Trim Perforations"/>
    <n v="2"/>
    <n v="0"/>
    <n v="18.211200000000002"/>
  </r>
  <r>
    <s v="CA-2016-128517"/>
    <d v="2016-09-04T00:00:00"/>
    <s v="4/14/2016"/>
    <x v="0"/>
    <s v="SW-20350"/>
    <s v="Sean Wendt"/>
    <x v="2"/>
    <s v="United States"/>
    <x v="66"/>
    <x v="12"/>
    <n v="48227"/>
    <x v="2"/>
    <s v="TEC-PH-10002555"/>
    <x v="2"/>
    <s v="Phones"/>
    <n v="517.9"/>
    <s v="Nortel Meridian M5316 Digital phone"/>
    <n v="2"/>
    <n v="0"/>
    <n v="134.654"/>
  </r>
  <r>
    <s v="CA-2016-128517"/>
    <d v="2016-09-04T00:00:00"/>
    <s v="4/14/2016"/>
    <x v="0"/>
    <s v="SW-20350"/>
    <s v="Sean Wendt"/>
    <x v="2"/>
    <s v="United States"/>
    <x v="66"/>
    <x v="12"/>
    <n v="48227"/>
    <x v="2"/>
    <s v="OFF-BI-10000831"/>
    <x v="1"/>
    <s v="Binders"/>
    <n v="5.28"/>
    <s v="Storex Flexible Poly Binders with Double Pockets"/>
    <n v="2"/>
    <n v="0"/>
    <n v="2.4287999999999998"/>
  </r>
  <r>
    <s v="US-2015-100377"/>
    <s v="8/28/2015"/>
    <d v="2015-01-09T00:00:00"/>
    <x v="1"/>
    <s v="TS-21370"/>
    <s v="Todd Sumrall"/>
    <x v="1"/>
    <s v="United States"/>
    <x v="22"/>
    <x v="10"/>
    <n v="60623"/>
    <x v="2"/>
    <s v="TEC-CO-10001046"/>
    <x v="2"/>
    <s v="Copiers"/>
    <n v="2799.96"/>
    <s v="Canon Imageclass D680 Copier / Fax"/>
    <n v="5"/>
    <n v="0.2"/>
    <n v="874.98749999999995"/>
  </r>
  <r>
    <s v="CA-2017-131492"/>
    <s v="10/19/2017"/>
    <s v="10/24/2017"/>
    <x v="0"/>
    <s v="HH-15010"/>
    <s v="Hilary Holden"/>
    <x v="1"/>
    <s v="United States"/>
    <x v="8"/>
    <x v="1"/>
    <n v="94110"/>
    <x v="1"/>
    <s v="OFF-EN-10002973"/>
    <x v="1"/>
    <s v="Envelopes"/>
    <n v="8.9600000000000009"/>
    <s v="Ampad #10 Peel &amp; Seel Holiday Envelopes"/>
    <n v="2"/>
    <n v="0"/>
    <n v="4.3007999999999997"/>
  </r>
  <r>
    <s v="CA-2017-131492"/>
    <s v="10/19/2017"/>
    <s v="10/24/2017"/>
    <x v="0"/>
    <s v="HH-15010"/>
    <s v="Hilary Holden"/>
    <x v="1"/>
    <s v="United States"/>
    <x v="8"/>
    <x v="1"/>
    <n v="94110"/>
    <x v="1"/>
    <s v="OFF-LA-10001641"/>
    <x v="1"/>
    <s v="Labels"/>
    <n v="31.5"/>
    <s v="Avery 518"/>
    <n v="10"/>
    <n v="0"/>
    <n v="15.12"/>
  </r>
  <r>
    <s v="CA-2017-131492"/>
    <s v="10/19/2017"/>
    <s v="10/24/2017"/>
    <x v="0"/>
    <s v="HH-15010"/>
    <s v="Hilary Holden"/>
    <x v="1"/>
    <s v="United States"/>
    <x v="8"/>
    <x v="1"/>
    <n v="94110"/>
    <x v="1"/>
    <s v="FUR-FU-10003878"/>
    <x v="0"/>
    <s v="Furnishings"/>
    <n v="30.56"/>
    <s v="Linden 10&quot; Round Wall Clock, Black"/>
    <n v="2"/>
    <n v="0"/>
    <n v="10.3904"/>
  </r>
  <r>
    <s v="CA-2017-131492"/>
    <s v="10/19/2017"/>
    <s v="10/24/2017"/>
    <x v="0"/>
    <s v="HH-15010"/>
    <s v="Hilary Holden"/>
    <x v="1"/>
    <s v="United States"/>
    <x v="8"/>
    <x v="1"/>
    <n v="94110"/>
    <x v="1"/>
    <s v="FUR-TA-10003837"/>
    <x v="0"/>
    <s v="Tables"/>
    <n v="24.367999999999999"/>
    <s v="Anderson Hickey Conga Table Tops &amp; Accessories"/>
    <n v="2"/>
    <n v="0.2"/>
    <n v="-3.3506"/>
  </r>
  <r>
    <s v="CA-2016-144554"/>
    <d v="2016-07-11T00:00:00"/>
    <d v="2016-12-11T00:00:00"/>
    <x v="1"/>
    <s v="DM-13345"/>
    <s v="Denise Monton"/>
    <x v="1"/>
    <s v="United States"/>
    <x v="46"/>
    <x v="24"/>
    <n v="43055"/>
    <x v="3"/>
    <s v="TEC-AC-10002800"/>
    <x v="2"/>
    <s v="Accessories"/>
    <n v="119.976"/>
    <s v="Plantronics Audio 478 Stereo USB Headset"/>
    <n v="3"/>
    <n v="0.2"/>
    <n v="22.4955"/>
  </r>
  <r>
    <s v="CA-2017-127621"/>
    <d v="2017-03-03T00:00:00"/>
    <d v="2017-07-03T00:00:00"/>
    <x v="1"/>
    <s v="RE-19450"/>
    <s v="Richard Eichhorn"/>
    <x v="0"/>
    <s v="United States"/>
    <x v="61"/>
    <x v="5"/>
    <n v="75081"/>
    <x v="2"/>
    <s v="OFF-PA-10001307"/>
    <x v="1"/>
    <s v="Paper"/>
    <n v="26.88"/>
    <s v="Important Message Pads, 50 4-1/4 x 5-1/2 Forms per Pad"/>
    <n v="8"/>
    <n v="0.2"/>
    <n v="9.7439999999999998"/>
  </r>
  <r>
    <s v="CA-2015-145184"/>
    <s v="11/27/2015"/>
    <s v="11/29/2015"/>
    <x v="2"/>
    <s v="JD-16150"/>
    <s v="Justin Deggeller"/>
    <x v="1"/>
    <s v="United States"/>
    <x v="46"/>
    <x v="13"/>
    <n v="19711"/>
    <x v="3"/>
    <s v="TEC-PH-10002350"/>
    <x v="2"/>
    <s v="Phones"/>
    <n v="83.97"/>
    <s v="Apple EarPods with Remote and Mic"/>
    <n v="3"/>
    <n v="0"/>
    <n v="23.511600000000001"/>
  </r>
  <r>
    <s v="CA-2015-145184"/>
    <s v="11/27/2015"/>
    <s v="11/29/2015"/>
    <x v="2"/>
    <s v="JD-16150"/>
    <s v="Justin Deggeller"/>
    <x v="1"/>
    <s v="United States"/>
    <x v="46"/>
    <x v="13"/>
    <n v="19711"/>
    <x v="3"/>
    <s v="TEC-AC-10000397"/>
    <x v="2"/>
    <s v="Accessories"/>
    <n v="104.97"/>
    <s v="Perixx PERIBOARD-512B, Ergonomic Split Keyboard"/>
    <n v="3"/>
    <n v="0"/>
    <n v="7.3479000000000001"/>
  </r>
  <r>
    <s v="CA-2017-106859"/>
    <s v="3/13/2017"/>
    <s v="3/18/2017"/>
    <x v="0"/>
    <s v="BF-11215"/>
    <s v="Benjamin Farhat"/>
    <x v="2"/>
    <s v="United States"/>
    <x v="305"/>
    <x v="27"/>
    <n v="87105"/>
    <x v="1"/>
    <s v="OFF-ST-10000615"/>
    <x v="1"/>
    <s v="Storage"/>
    <n v="90.8"/>
    <s v="SimpliFile Personal File, Black Granite, 15w x 6-15/16d x 11-1/4h"/>
    <n v="8"/>
    <n v="0"/>
    <n v="25.423999999999999"/>
  </r>
  <r>
    <s v="CA-2017-106859"/>
    <s v="3/13/2017"/>
    <s v="3/18/2017"/>
    <x v="0"/>
    <s v="BF-11215"/>
    <s v="Benjamin Farhat"/>
    <x v="2"/>
    <s v="United States"/>
    <x v="305"/>
    <x v="27"/>
    <n v="87105"/>
    <x v="1"/>
    <s v="TEC-PH-10004531"/>
    <x v="2"/>
    <s v="Phones"/>
    <n v="140.73599999999999"/>
    <s v="OtterBox Commuter Series Case - iPhone 5 &amp; 5s"/>
    <n v="8"/>
    <n v="0.2"/>
    <n v="49.257599999999996"/>
  </r>
  <r>
    <s v="CA-2017-106859"/>
    <s v="3/13/2017"/>
    <s v="3/18/2017"/>
    <x v="0"/>
    <s v="BF-11215"/>
    <s v="Benjamin Farhat"/>
    <x v="2"/>
    <s v="United States"/>
    <x v="305"/>
    <x v="27"/>
    <n v="87105"/>
    <x v="1"/>
    <s v="TEC-AC-10004001"/>
    <x v="2"/>
    <s v="Accessories"/>
    <n v="214.95"/>
    <s v="Logitech Wireless Headset H600 Over-The-Head Design"/>
    <n v="5"/>
    <n v="0"/>
    <n v="88.129499999999993"/>
  </r>
  <r>
    <s v="CA-2017-106859"/>
    <s v="3/13/2017"/>
    <s v="3/18/2017"/>
    <x v="0"/>
    <s v="BF-11215"/>
    <s v="Benjamin Farhat"/>
    <x v="2"/>
    <s v="United States"/>
    <x v="305"/>
    <x v="27"/>
    <n v="87105"/>
    <x v="1"/>
    <s v="OFF-PA-10001534"/>
    <x v="1"/>
    <s v="Paper"/>
    <n v="45.36"/>
    <s v="Xerox 230"/>
    <n v="7"/>
    <n v="0"/>
    <n v="21.7728"/>
  </r>
  <r>
    <s v="CA-2017-106859"/>
    <s v="3/13/2017"/>
    <s v="3/18/2017"/>
    <x v="0"/>
    <s v="BF-11215"/>
    <s v="Benjamin Farhat"/>
    <x v="2"/>
    <s v="United States"/>
    <x v="305"/>
    <x v="27"/>
    <n v="87105"/>
    <x v="1"/>
    <s v="OFF-PA-10001815"/>
    <x v="1"/>
    <s v="Paper"/>
    <n v="288.24"/>
    <s v="Xerox 1885"/>
    <n v="6"/>
    <n v="0"/>
    <n v="138.3552"/>
  </r>
  <r>
    <s v="US-2017-120089"/>
    <s v="11/30/2017"/>
    <s v="11/30/2017"/>
    <x v="3"/>
    <s v="ML-17755"/>
    <s v="Max Ludwig"/>
    <x v="2"/>
    <s v="United States"/>
    <x v="167"/>
    <x v="24"/>
    <n v="43615"/>
    <x v="3"/>
    <s v="OFF-AP-10003779"/>
    <x v="1"/>
    <s v="Appliances"/>
    <n v="663.93600000000004"/>
    <s v="Kensington 7 Outlet MasterPiece Power Center with Fax/Phone Line Protection"/>
    <n v="4"/>
    <n v="0.2"/>
    <n v="82.992000000000004"/>
  </r>
  <r>
    <s v="CA-2014-119375"/>
    <s v="11/17/2014"/>
    <s v="11/22/2014"/>
    <x v="1"/>
    <s v="YC-21895"/>
    <s v="Yoseph Carroll"/>
    <x v="1"/>
    <s v="United States"/>
    <x v="46"/>
    <x v="13"/>
    <n v="19711"/>
    <x v="3"/>
    <s v="OFF-ST-10002011"/>
    <x v="1"/>
    <s v="Storage"/>
    <n v="2934.33"/>
    <s v="Smead Adjustable Mobile File Trolley with Lockable Top"/>
    <n v="7"/>
    <n v="0"/>
    <n v="792.26909999999998"/>
  </r>
  <r>
    <s v="CA-2014-119375"/>
    <s v="11/17/2014"/>
    <s v="11/22/2014"/>
    <x v="1"/>
    <s v="YC-21895"/>
    <s v="Yoseph Carroll"/>
    <x v="1"/>
    <s v="United States"/>
    <x v="46"/>
    <x v="13"/>
    <n v="19711"/>
    <x v="3"/>
    <s v="FUR-FU-10002379"/>
    <x v="0"/>
    <s v="Furnishings"/>
    <n v="124.41"/>
    <s v="Eldon Econocleat Chair Mats for Low Pile Carpets"/>
    <n v="3"/>
    <n v="0"/>
    <n v="14.9292"/>
  </r>
  <r>
    <s v="CA-2014-119375"/>
    <s v="11/17/2014"/>
    <s v="11/22/2014"/>
    <x v="1"/>
    <s v="YC-21895"/>
    <s v="Yoseph Carroll"/>
    <x v="1"/>
    <s v="United States"/>
    <x v="46"/>
    <x v="13"/>
    <n v="19711"/>
    <x v="3"/>
    <s v="OFF-AR-10003752"/>
    <x v="1"/>
    <s v="Art"/>
    <n v="57.75"/>
    <s v="Deluxe Chalkboard Eraser Cleaner"/>
    <n v="5"/>
    <n v="0"/>
    <n v="26.565000000000001"/>
  </r>
  <r>
    <s v="CA-2016-125206"/>
    <d v="2016-03-01T00:00:00"/>
    <d v="2016-05-01T00:00:00"/>
    <x v="2"/>
    <s v="LR-16915"/>
    <s v="Lena Radford"/>
    <x v="0"/>
    <s v="United States"/>
    <x v="1"/>
    <x v="1"/>
    <n v="90045"/>
    <x v="1"/>
    <s v="OFF-ST-10003692"/>
    <x v="1"/>
    <s v="Storage"/>
    <n v="114.46"/>
    <s v="Recycled Steel Personal File for Hanging File Folders"/>
    <n v="2"/>
    <n v="0"/>
    <n v="28.614999999999998"/>
  </r>
  <r>
    <s v="CA-2015-126137"/>
    <d v="2015-03-10T00:00:00"/>
    <d v="2015-08-10T00:00:00"/>
    <x v="1"/>
    <s v="BS-11755"/>
    <s v="Bruce Stewart"/>
    <x v="0"/>
    <s v="United States"/>
    <x v="1"/>
    <x v="1"/>
    <n v="90032"/>
    <x v="1"/>
    <s v="FUR-BO-10004409"/>
    <x v="0"/>
    <s v="Bookcases"/>
    <n v="120.666"/>
    <s v="Safco Value Mate Series Steel Bookcases, Baked Enamel Finish on Steel, Gray"/>
    <n v="2"/>
    <n v="0.15"/>
    <n v="18.454799999999999"/>
  </r>
  <r>
    <s v="CA-2014-143903"/>
    <s v="7/20/2014"/>
    <s v="7/24/2014"/>
    <x v="1"/>
    <s v="KM-16375"/>
    <s v="Katherine Murray"/>
    <x v="2"/>
    <s v="United States"/>
    <x v="61"/>
    <x v="5"/>
    <n v="75217"/>
    <x v="2"/>
    <s v="OFF-ST-10003306"/>
    <x v="1"/>
    <s v="Storage"/>
    <n v="342.86399999999998"/>
    <s v="Letter Size Cart"/>
    <n v="3"/>
    <n v="0.2"/>
    <n v="38.572200000000002"/>
  </r>
  <r>
    <s v="CA-2014-143903"/>
    <s v="7/20/2014"/>
    <s v="7/24/2014"/>
    <x v="1"/>
    <s v="KM-16375"/>
    <s v="Katherine Murray"/>
    <x v="2"/>
    <s v="United States"/>
    <x v="61"/>
    <x v="5"/>
    <n v="75217"/>
    <x v="2"/>
    <s v="FUR-FU-10003724"/>
    <x v="0"/>
    <s v="Furnishings"/>
    <n v="16.739999999999998"/>
    <s v="Westinghouse Clip-On Gooseneck Lamps"/>
    <n v="5"/>
    <n v="0.6"/>
    <n v="-14.228999999999999"/>
  </r>
  <r>
    <s v="CA-2014-143903"/>
    <s v="7/20/2014"/>
    <s v="7/24/2014"/>
    <x v="1"/>
    <s v="KM-16375"/>
    <s v="Katherine Murray"/>
    <x v="2"/>
    <s v="United States"/>
    <x v="61"/>
    <x v="5"/>
    <n v="75217"/>
    <x v="2"/>
    <s v="FUR-CH-10002024"/>
    <x v="0"/>
    <s v="Chairs"/>
    <n v="981.37199999999996"/>
    <s v="HON 5400 Series Task Chairs for Big and Tall"/>
    <n v="2"/>
    <n v="0.3"/>
    <n v="-140.196"/>
  </r>
  <r>
    <s v="CA-2014-104780"/>
    <s v="5/21/2014"/>
    <s v="5/25/2014"/>
    <x v="1"/>
    <s v="BT-11530"/>
    <s v="Bradley Talbott"/>
    <x v="2"/>
    <s v="United States"/>
    <x v="70"/>
    <x v="1"/>
    <n v="92037"/>
    <x v="1"/>
    <s v="OFF-AR-10003514"/>
    <x v="1"/>
    <s v="Art"/>
    <n v="31.84"/>
    <s v="4009 Highlighters by Sanford"/>
    <n v="8"/>
    <n v="0"/>
    <n v="10.507199999999999"/>
  </r>
  <r>
    <s v="CA-2017-101182"/>
    <d v="2017-04-09T00:00:00"/>
    <d v="2017-05-09T00:00:00"/>
    <x v="2"/>
    <s v="KB-16405"/>
    <s v="Katrina Bavinger"/>
    <x v="2"/>
    <s v="United States"/>
    <x v="339"/>
    <x v="1"/>
    <n v="92307"/>
    <x v="1"/>
    <s v="OFF-PA-10001800"/>
    <x v="1"/>
    <s v="Paper"/>
    <n v="12.96"/>
    <s v="Xerox 220"/>
    <n v="2"/>
    <n v="0"/>
    <n v="6.2207999999999997"/>
  </r>
  <r>
    <s v="CA-2017-101182"/>
    <d v="2017-04-09T00:00:00"/>
    <d v="2017-05-09T00:00:00"/>
    <x v="2"/>
    <s v="KB-16405"/>
    <s v="Katrina Bavinger"/>
    <x v="2"/>
    <s v="United States"/>
    <x v="339"/>
    <x v="1"/>
    <n v="92307"/>
    <x v="1"/>
    <s v="TEC-PH-10003589"/>
    <x v="2"/>
    <s v="Phones"/>
    <n v="43.176000000000002"/>
    <s v="invisibleSHIELD by ZAGG Smudge-Free Screen Protector"/>
    <n v="3"/>
    <n v="0.2"/>
    <n v="15.111599999999999"/>
  </r>
  <r>
    <s v="US-2017-132297"/>
    <s v="5/27/2017"/>
    <d v="2017-02-06T00:00:00"/>
    <x v="1"/>
    <s v="DW-13480"/>
    <s v="Dianna Wilson"/>
    <x v="2"/>
    <s v="United States"/>
    <x v="103"/>
    <x v="0"/>
    <n v="40214"/>
    <x v="0"/>
    <s v="OFF-BI-10003364"/>
    <x v="1"/>
    <s v="Binders"/>
    <n v="58.34"/>
    <s v="Binding Machine Supplies"/>
    <n v="2"/>
    <n v="0"/>
    <n v="28.0032"/>
  </r>
  <r>
    <s v="US-2017-132297"/>
    <s v="5/27/2017"/>
    <d v="2017-02-06T00:00:00"/>
    <x v="1"/>
    <s v="DW-13480"/>
    <s v="Dianna Wilson"/>
    <x v="2"/>
    <s v="United States"/>
    <x v="103"/>
    <x v="0"/>
    <n v="40214"/>
    <x v="0"/>
    <s v="TEC-PH-10002834"/>
    <x v="2"/>
    <s v="Phones"/>
    <n v="539.97"/>
    <s v="Google Nexus 5"/>
    <n v="3"/>
    <n v="0"/>
    <n v="134.99250000000001"/>
  </r>
  <r>
    <s v="CA-2014-100328"/>
    <s v="1/28/2014"/>
    <d v="2014-03-02T00:00:00"/>
    <x v="1"/>
    <s v="JC-15340"/>
    <s v="Jasper Cacioppo"/>
    <x v="0"/>
    <s v="United States"/>
    <x v="20"/>
    <x v="15"/>
    <n v="10024"/>
    <x v="3"/>
    <s v="OFF-BI-10000343"/>
    <x v="1"/>
    <s v="Binders"/>
    <n v="3.9279999999999999"/>
    <s v="Pressboard Covers with Storage Hooks, 9 1/2&quot; x 11&quot;, Light Blue"/>
    <n v="1"/>
    <n v="0.2"/>
    <n v="1.3257000000000001"/>
  </r>
  <r>
    <s v="CA-2017-118773"/>
    <d v="2017-09-02T00:00:00"/>
    <s v="2/14/2017"/>
    <x v="1"/>
    <s v="TP-21415"/>
    <s v="Tom Prescott"/>
    <x v="0"/>
    <s v="United States"/>
    <x v="12"/>
    <x v="5"/>
    <n v="77070"/>
    <x v="2"/>
    <s v="OFF-BI-10004584"/>
    <x v="1"/>
    <s v="Binders"/>
    <n v="252.78399999999999"/>
    <s v="GBC ProClick 150 Presentation Binding System"/>
    <n v="4"/>
    <n v="0.8"/>
    <n v="-417.09359999999998"/>
  </r>
  <r>
    <s v="CA-2017-118773"/>
    <d v="2017-09-02T00:00:00"/>
    <s v="2/14/2017"/>
    <x v="1"/>
    <s v="TP-21415"/>
    <s v="Tom Prescott"/>
    <x v="0"/>
    <s v="United States"/>
    <x v="12"/>
    <x v="5"/>
    <n v="77070"/>
    <x v="2"/>
    <s v="TEC-AC-10002402"/>
    <x v="2"/>
    <s v="Accessories"/>
    <n v="127.98399999999999"/>
    <s v="Razer Kraken PRO Over Ear PC and Music Headset"/>
    <n v="2"/>
    <n v="0.2"/>
    <n v="15.997999999999999"/>
  </r>
  <r>
    <s v="CA-2017-118773"/>
    <d v="2017-09-02T00:00:00"/>
    <s v="2/14/2017"/>
    <x v="1"/>
    <s v="TP-21415"/>
    <s v="Tom Prescott"/>
    <x v="0"/>
    <s v="United States"/>
    <x v="12"/>
    <x v="5"/>
    <n v="77070"/>
    <x v="2"/>
    <s v="FUR-FU-10000550"/>
    <x v="0"/>
    <s v="Furnishings"/>
    <n v="3.984"/>
    <s v="Stacking Trays by OIC"/>
    <n v="2"/>
    <n v="0.6"/>
    <n v="-2.6892"/>
  </r>
  <r>
    <s v="CA-2017-118773"/>
    <d v="2017-09-02T00:00:00"/>
    <s v="2/14/2017"/>
    <x v="1"/>
    <s v="TP-21415"/>
    <s v="Tom Prescott"/>
    <x v="0"/>
    <s v="United States"/>
    <x v="12"/>
    <x v="5"/>
    <n v="77070"/>
    <x v="2"/>
    <s v="OFF-AP-10000055"/>
    <x v="1"/>
    <s v="Appliances"/>
    <n v="12.992000000000001"/>
    <s v="Belkin F9S820V06 8 Outlet Surge"/>
    <n v="2"/>
    <n v="0.8"/>
    <n v="-32.479999999999997"/>
  </r>
  <r>
    <s v="US-2017-159205"/>
    <s v="3/31/2017"/>
    <d v="2017-02-04T00:00:00"/>
    <x v="0"/>
    <s v="DB-12910"/>
    <s v="Daniel Byrd"/>
    <x v="2"/>
    <s v="United States"/>
    <x v="0"/>
    <x v="0"/>
    <n v="42420"/>
    <x v="0"/>
    <s v="FUR-FU-10001591"/>
    <x v="0"/>
    <s v="Furnishings"/>
    <n v="61"/>
    <s v="Advantus Panel Wall Certificate Holder - 8.5x11"/>
    <n v="5"/>
    <n v="0"/>
    <n v="25.62"/>
  </r>
  <r>
    <s v="US-2017-159205"/>
    <s v="3/31/2017"/>
    <d v="2017-02-04T00:00:00"/>
    <x v="0"/>
    <s v="DB-12910"/>
    <s v="Daniel Byrd"/>
    <x v="2"/>
    <s v="United States"/>
    <x v="0"/>
    <x v="0"/>
    <n v="42420"/>
    <x v="0"/>
    <s v="TEC-PH-10000526"/>
    <x v="2"/>
    <s v="Phones"/>
    <n v="671.93"/>
    <s v="Vtech CS6719"/>
    <n v="7"/>
    <n v="0"/>
    <n v="188.1404"/>
  </r>
  <r>
    <s v="CA-2016-112123"/>
    <d v="2016-03-03T00:00:00"/>
    <d v="2016-08-03T00:00:00"/>
    <x v="1"/>
    <s v="BH-11710"/>
    <s v="Brosina Hoffman"/>
    <x v="0"/>
    <s v="United States"/>
    <x v="46"/>
    <x v="13"/>
    <n v="19711"/>
    <x v="3"/>
    <s v="OFF-BI-10001071"/>
    <x v="1"/>
    <s v="Binders"/>
    <n v="447.86"/>
    <s v="GBC ProClick Punch Binding System"/>
    <n v="7"/>
    <n v="0"/>
    <n v="219.45140000000001"/>
  </r>
  <r>
    <s v="CA-2016-112123"/>
    <d v="2016-03-03T00:00:00"/>
    <d v="2016-08-03T00:00:00"/>
    <x v="1"/>
    <s v="BH-11710"/>
    <s v="Brosina Hoffman"/>
    <x v="0"/>
    <s v="United States"/>
    <x v="46"/>
    <x v="13"/>
    <n v="19711"/>
    <x v="3"/>
    <s v="TEC-PH-10001557"/>
    <x v="2"/>
    <s v="Phones"/>
    <n v="479.95"/>
    <s v="Pyle PMP37LED"/>
    <n v="5"/>
    <n v="0"/>
    <n v="129.5865"/>
  </r>
  <r>
    <s v="CA-2016-112123"/>
    <d v="2016-03-03T00:00:00"/>
    <d v="2016-08-03T00:00:00"/>
    <x v="1"/>
    <s v="BH-11710"/>
    <s v="Brosina Hoffman"/>
    <x v="0"/>
    <s v="United States"/>
    <x v="46"/>
    <x v="13"/>
    <n v="19711"/>
    <x v="3"/>
    <s v="OFF-PA-10001977"/>
    <x v="1"/>
    <s v="Paper"/>
    <n v="166.44"/>
    <s v="Xerox 194"/>
    <n v="3"/>
    <n v="0"/>
    <n v="79.891199999999998"/>
  </r>
  <r>
    <s v="CA-2015-114468"/>
    <s v="8/23/2015"/>
    <s v="8/23/2015"/>
    <x v="3"/>
    <s v="TD-20995"/>
    <s v="Tamara Dahlen"/>
    <x v="0"/>
    <s v="United States"/>
    <x v="348"/>
    <x v="10"/>
    <n v="60440"/>
    <x v="2"/>
    <s v="OFF-SU-10004231"/>
    <x v="1"/>
    <s v="Supplies"/>
    <n v="31.68"/>
    <s v="Acme Tagit Stainless Steel Antibacterial Scissors"/>
    <n v="4"/>
    <n v="0.2"/>
    <n v="2.7719999999999998"/>
  </r>
  <r>
    <s v="CA-2015-114468"/>
    <s v="8/23/2015"/>
    <s v="8/23/2015"/>
    <x v="3"/>
    <s v="TD-20995"/>
    <s v="Tamara Dahlen"/>
    <x v="0"/>
    <s v="United States"/>
    <x v="348"/>
    <x v="10"/>
    <n v="60440"/>
    <x v="2"/>
    <s v="OFF-PA-10000809"/>
    <x v="1"/>
    <s v="Paper"/>
    <n v="10.368"/>
    <s v="Xerox 206"/>
    <n v="2"/>
    <n v="0.2"/>
    <n v="3.6288"/>
  </r>
  <r>
    <s v="CA-2015-114468"/>
    <s v="8/23/2015"/>
    <s v="8/23/2015"/>
    <x v="3"/>
    <s v="TD-20995"/>
    <s v="Tamara Dahlen"/>
    <x v="0"/>
    <s v="United States"/>
    <x v="348"/>
    <x v="10"/>
    <n v="60440"/>
    <x v="2"/>
    <s v="OFF-FA-10003021"/>
    <x v="1"/>
    <s v="Fasteners"/>
    <n v="12.032"/>
    <s v="Staples"/>
    <n v="8"/>
    <n v="0.2"/>
    <n v="2.2559999999999998"/>
  </r>
  <r>
    <s v="CA-2015-114468"/>
    <s v="8/23/2015"/>
    <s v="8/23/2015"/>
    <x v="3"/>
    <s v="TD-20995"/>
    <s v="Tamara Dahlen"/>
    <x v="0"/>
    <s v="United States"/>
    <x v="348"/>
    <x v="10"/>
    <n v="60440"/>
    <x v="2"/>
    <s v="OFF-AP-10000696"/>
    <x v="1"/>
    <s v="Appliances"/>
    <n v="5.7679999999999998"/>
    <s v="Holmes Odor Grabber"/>
    <n v="2"/>
    <n v="0.8"/>
    <n v="-13.5548"/>
  </r>
  <r>
    <s v="CA-2017-135692"/>
    <s v="4/27/2017"/>
    <d v="2017-01-05T00:00:00"/>
    <x v="1"/>
    <s v="CV-12805"/>
    <s v="Cynthia Voltz"/>
    <x v="1"/>
    <s v="United States"/>
    <x v="5"/>
    <x v="5"/>
    <n v="76106"/>
    <x v="2"/>
    <s v="OFF-LA-10001158"/>
    <x v="1"/>
    <s v="Labels"/>
    <n v="33.119999999999997"/>
    <s v="Avery Address/Shipping Labels for Typewriters, 4&quot; x 2&quot;"/>
    <n v="4"/>
    <n v="0.2"/>
    <n v="11.592000000000001"/>
  </r>
  <r>
    <s v="CA-2017-135692"/>
    <s v="4/27/2017"/>
    <d v="2017-01-05T00:00:00"/>
    <x v="1"/>
    <s v="CV-12805"/>
    <s v="Cynthia Voltz"/>
    <x v="1"/>
    <s v="United States"/>
    <x v="5"/>
    <x v="5"/>
    <n v="76106"/>
    <x v="2"/>
    <s v="FUR-BO-10002268"/>
    <x v="0"/>
    <s v="Bookcases"/>
    <n v="220.26560000000001"/>
    <s v="Sauder Barrister Bookcases"/>
    <n v="4"/>
    <n v="0.32"/>
    <n v="-42.1096"/>
  </r>
  <r>
    <s v="CA-2017-131233"/>
    <s v="4/14/2017"/>
    <s v="4/19/2017"/>
    <x v="1"/>
    <s v="CS-12355"/>
    <s v="Christine Sundaresam"/>
    <x v="0"/>
    <s v="United States"/>
    <x v="20"/>
    <x v="15"/>
    <n v="10024"/>
    <x v="3"/>
    <s v="OFF-BI-10000829"/>
    <x v="1"/>
    <s v="Binders"/>
    <n v="10.776"/>
    <s v="Avery Non-Stick Binders"/>
    <n v="3"/>
    <n v="0.2"/>
    <n v="3.5022000000000002"/>
  </r>
  <r>
    <s v="CA-2017-131233"/>
    <s v="4/14/2017"/>
    <s v="4/19/2017"/>
    <x v="1"/>
    <s v="CS-12355"/>
    <s v="Christine Sundaresam"/>
    <x v="0"/>
    <s v="United States"/>
    <x v="20"/>
    <x v="15"/>
    <n v="10024"/>
    <x v="3"/>
    <s v="FUR-BO-10003441"/>
    <x v="0"/>
    <s v="Bookcases"/>
    <n v="242.352"/>
    <s v="Bush Westfield Collection Bookcases, Fully Assembled"/>
    <n v="3"/>
    <n v="0.2"/>
    <n v="9.0882000000000005"/>
  </r>
  <r>
    <s v="CA-2017-119578"/>
    <s v="12/22/2017"/>
    <s v="12/27/2017"/>
    <x v="0"/>
    <s v="JG-15310"/>
    <s v="Jason Gross"/>
    <x v="1"/>
    <s v="United States"/>
    <x v="205"/>
    <x v="34"/>
    <n v="2908"/>
    <x v="3"/>
    <s v="OFF-SU-10003505"/>
    <x v="1"/>
    <s v="Supplies"/>
    <n v="695.16"/>
    <s v="Premier Electric Letter Opener"/>
    <n v="6"/>
    <n v="0"/>
    <n v="34.758000000000003"/>
  </r>
  <r>
    <s v="CA-2017-119578"/>
    <s v="12/22/2017"/>
    <s v="12/27/2017"/>
    <x v="0"/>
    <s v="JG-15310"/>
    <s v="Jason Gross"/>
    <x v="1"/>
    <s v="United States"/>
    <x v="205"/>
    <x v="34"/>
    <n v="2908"/>
    <x v="3"/>
    <s v="FUR-BO-10003660"/>
    <x v="0"/>
    <s v="Bookcases"/>
    <n v="220.98"/>
    <s v="Bush Cubix Collection Bookcases, Fully Assembled"/>
    <n v="1"/>
    <n v="0"/>
    <n v="50.825400000000002"/>
  </r>
  <r>
    <s v="CA-2016-124562"/>
    <d v="2016-08-12T00:00:00"/>
    <d v="2016-12-12T00:00:00"/>
    <x v="1"/>
    <s v="JP-16135"/>
    <s v="Julie Prescott"/>
    <x v="2"/>
    <s v="United States"/>
    <x v="38"/>
    <x v="24"/>
    <n v="43229"/>
    <x v="3"/>
    <s v="OFF-BI-10001267"/>
    <x v="1"/>
    <s v="Binders"/>
    <n v="12.957000000000001"/>
    <s v="Universal Recycled Hanging Pressboard Report Binders, Letter Size"/>
    <n v="7"/>
    <n v="0.7"/>
    <n v="-9.5017999999999994"/>
  </r>
  <r>
    <s v="US-2017-140074"/>
    <s v="3/23/2017"/>
    <s v="3/29/2017"/>
    <x v="1"/>
    <s v="EC-14050"/>
    <s v="Erin Creighton"/>
    <x v="0"/>
    <s v="United States"/>
    <x v="20"/>
    <x v="15"/>
    <n v="10024"/>
    <x v="3"/>
    <s v="OFF-PA-10002741"/>
    <x v="1"/>
    <s v="Paper"/>
    <n v="25.68"/>
    <s v="Xerox 1980"/>
    <n v="6"/>
    <n v="0"/>
    <n v="11.555999999999999"/>
  </r>
  <r>
    <s v="CA-2016-103037"/>
    <s v="7/25/2016"/>
    <s v="7/29/2016"/>
    <x v="1"/>
    <s v="KH-16630"/>
    <s v="Ken Heidel"/>
    <x v="1"/>
    <s v="United States"/>
    <x v="12"/>
    <x v="5"/>
    <n v="77070"/>
    <x v="2"/>
    <s v="OFF-LA-10004345"/>
    <x v="1"/>
    <s v="Labels"/>
    <n v="15.712"/>
    <s v="Avery 493"/>
    <n v="4"/>
    <n v="0.2"/>
    <n v="5.6955999999999998"/>
  </r>
  <r>
    <s v="CA-2017-127460"/>
    <d v="2017-10-07T00:00:00"/>
    <s v="7/14/2017"/>
    <x v="1"/>
    <s v="FG-14260"/>
    <s v="Frank Gastineau"/>
    <x v="2"/>
    <s v="United States"/>
    <x v="34"/>
    <x v="10"/>
    <n v="60505"/>
    <x v="2"/>
    <s v="OFF-ST-10004340"/>
    <x v="1"/>
    <s v="Storage"/>
    <n v="298.464"/>
    <s v="Fellowes Mobile File Cart, Black"/>
    <n v="6"/>
    <n v="0.2"/>
    <n v="26.115600000000001"/>
  </r>
  <r>
    <s v="CA-2016-121671"/>
    <s v="7/17/2016"/>
    <s v="7/22/2016"/>
    <x v="1"/>
    <s v="AA-10480"/>
    <s v="Andrew Allen"/>
    <x v="0"/>
    <s v="United States"/>
    <x v="24"/>
    <x v="25"/>
    <n v="65807"/>
    <x v="2"/>
    <s v="OFF-PA-10001471"/>
    <x v="1"/>
    <s v="Paper"/>
    <n v="21.93"/>
    <s v="Strathmore Photo Frame Cards"/>
    <n v="3"/>
    <n v="0"/>
    <n v="10.0878"/>
  </r>
  <r>
    <s v="CA-2016-121671"/>
    <s v="7/17/2016"/>
    <s v="7/22/2016"/>
    <x v="1"/>
    <s v="AA-10480"/>
    <s v="Andrew Allen"/>
    <x v="0"/>
    <s v="United States"/>
    <x v="24"/>
    <x v="25"/>
    <n v="65807"/>
    <x v="2"/>
    <s v="OFF-ST-10002344"/>
    <x v="1"/>
    <s v="Storage"/>
    <n v="242.94"/>
    <s v="Carina 42&quot;Hx23 3/4&quot;W Media Storage Unit"/>
    <n v="3"/>
    <n v="0"/>
    <n v="4.8587999999999996"/>
  </r>
  <r>
    <s v="CA-2016-121671"/>
    <s v="7/17/2016"/>
    <s v="7/22/2016"/>
    <x v="1"/>
    <s v="AA-10480"/>
    <s v="Andrew Allen"/>
    <x v="0"/>
    <s v="United States"/>
    <x v="24"/>
    <x v="25"/>
    <n v="65807"/>
    <x v="2"/>
    <s v="OFF-PA-10001892"/>
    <x v="1"/>
    <s v="Paper"/>
    <n v="7.64"/>
    <s v="Rediform Wirebound &quot;Phone Memo&quot; Message Book, 11 x 5-3/4"/>
    <n v="1"/>
    <n v="0"/>
    <n v="3.7435999999999998"/>
  </r>
  <r>
    <s v="CA-2016-121671"/>
    <s v="7/17/2016"/>
    <s v="7/22/2016"/>
    <x v="1"/>
    <s v="AA-10480"/>
    <s v="Andrew Allen"/>
    <x v="0"/>
    <s v="United States"/>
    <x v="24"/>
    <x v="25"/>
    <n v="65807"/>
    <x v="2"/>
    <s v="OFF-PA-10001934"/>
    <x v="1"/>
    <s v="Paper"/>
    <n v="51.84"/>
    <s v="Xerox 1993"/>
    <n v="8"/>
    <n v="0"/>
    <n v="25.401599999999998"/>
  </r>
  <r>
    <s v="CA-2016-121671"/>
    <s v="7/17/2016"/>
    <s v="7/22/2016"/>
    <x v="1"/>
    <s v="AA-10480"/>
    <s v="Andrew Allen"/>
    <x v="0"/>
    <s v="United States"/>
    <x v="24"/>
    <x v="25"/>
    <n v="65807"/>
    <x v="2"/>
    <s v="OFF-ST-10000078"/>
    <x v="1"/>
    <s v="Storage"/>
    <n v="265.17"/>
    <s v="Tennsco 6- and 18-Compartment Lockers"/>
    <n v="1"/>
    <n v="0"/>
    <n v="47.730600000000003"/>
  </r>
  <r>
    <s v="CA-2016-150350"/>
    <s v="8/23/2016"/>
    <s v="8/30/2016"/>
    <x v="1"/>
    <s v="MS-17770"/>
    <s v="Maxwell Schwartz"/>
    <x v="0"/>
    <s v="United States"/>
    <x v="4"/>
    <x v="4"/>
    <n v="98105"/>
    <x v="1"/>
    <s v="TEC-MA-10001972"/>
    <x v="2"/>
    <s v="Machines"/>
    <n v="837.6"/>
    <s v="Okidata C331dn Printer"/>
    <n v="3"/>
    <n v="0.2"/>
    <n v="62.82"/>
  </r>
  <r>
    <s v="CA-2016-150350"/>
    <s v="8/23/2016"/>
    <s v="8/30/2016"/>
    <x v="1"/>
    <s v="MS-17770"/>
    <s v="Maxwell Schwartz"/>
    <x v="0"/>
    <s v="United States"/>
    <x v="4"/>
    <x v="4"/>
    <n v="98105"/>
    <x v="1"/>
    <s v="OFF-EN-10002504"/>
    <x v="1"/>
    <s v="Envelopes"/>
    <n v="135.9"/>
    <s v="Tyvek  Top-Opening Peel &amp; Seel Envelopes, Plain White"/>
    <n v="5"/>
    <n v="0"/>
    <n v="63.872999999999998"/>
  </r>
  <r>
    <s v="CA-2016-150350"/>
    <s v="8/23/2016"/>
    <s v="8/30/2016"/>
    <x v="1"/>
    <s v="MS-17770"/>
    <s v="Maxwell Schwartz"/>
    <x v="0"/>
    <s v="United States"/>
    <x v="4"/>
    <x v="4"/>
    <n v="98105"/>
    <x v="1"/>
    <s v="OFF-PA-10002160"/>
    <x v="1"/>
    <s v="Paper"/>
    <n v="34.68"/>
    <s v="Xerox 1978"/>
    <n v="6"/>
    <n v="0"/>
    <n v="16.993200000000002"/>
  </r>
  <r>
    <s v="CA-2016-150350"/>
    <s v="8/23/2016"/>
    <s v="8/30/2016"/>
    <x v="1"/>
    <s v="MS-17770"/>
    <s v="Maxwell Schwartz"/>
    <x v="0"/>
    <s v="United States"/>
    <x v="4"/>
    <x v="4"/>
    <n v="98105"/>
    <x v="1"/>
    <s v="FUR-CH-10001973"/>
    <x v="0"/>
    <s v="Chairs"/>
    <n v="532.70399999999995"/>
    <s v="Office Star Flex Back Scooter Chair with White Frame"/>
    <n v="6"/>
    <n v="0.2"/>
    <n v="-39.952800000000003"/>
  </r>
  <r>
    <s v="CA-2016-150350"/>
    <s v="8/23/2016"/>
    <s v="8/30/2016"/>
    <x v="1"/>
    <s v="MS-17770"/>
    <s v="Maxwell Schwartz"/>
    <x v="0"/>
    <s v="United States"/>
    <x v="4"/>
    <x v="4"/>
    <n v="98105"/>
    <x v="1"/>
    <s v="OFF-AP-10001492"/>
    <x v="1"/>
    <s v="Appliances"/>
    <n v="43.1"/>
    <s v="Acco Six-Outlet Power Strip, 4' Cord Length"/>
    <n v="5"/>
    <n v="0"/>
    <n v="11.206"/>
  </r>
  <r>
    <s v="CA-2016-150350"/>
    <s v="8/23/2016"/>
    <s v="8/30/2016"/>
    <x v="1"/>
    <s v="MS-17770"/>
    <s v="Maxwell Schwartz"/>
    <x v="0"/>
    <s v="United States"/>
    <x v="4"/>
    <x v="4"/>
    <n v="98105"/>
    <x v="1"/>
    <s v="OFF-SU-10002189"/>
    <x v="1"/>
    <s v="Supplies"/>
    <n v="15.88"/>
    <s v="Acme Rosewood Handle Letter Opener"/>
    <n v="4"/>
    <n v="0"/>
    <n v="0.1588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FUR-CH-10003312"/>
    <x v="0"/>
    <s v="Chairs"/>
    <n v="1123.92"/>
    <s v="Hon 2090 “Pillow Soft” Series Mid Back Swivel/Tilt Chairs"/>
    <n v="5"/>
    <n v="0.2"/>
    <n v="-182.637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TEC-PH-10002496"/>
    <x v="2"/>
    <s v="Phones"/>
    <n v="249.584"/>
    <s v="Cisco SPA301"/>
    <n v="2"/>
    <n v="0.2"/>
    <n v="31.198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FUR-FU-10003464"/>
    <x v="0"/>
    <s v="Furnishings"/>
    <n v="48.671999999999997"/>
    <s v="Seth Thomas 8 1/2&quot; Cubicle Clock"/>
    <n v="3"/>
    <n v="0.2"/>
    <n v="7.3007999999999997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OFF-AR-10000380"/>
    <x v="1"/>
    <s v="Art"/>
    <n v="60.768000000000001"/>
    <s v="Hunt PowerHouse Electric Pencil Sharpener, Blue"/>
    <n v="2"/>
    <n v="0.2"/>
    <n v="7.5960000000000001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OFF-BI-10004593"/>
    <x v="1"/>
    <s v="Binders"/>
    <n v="78.599999999999994"/>
    <s v="Ibico Laser Imprintable Binding System Covers"/>
    <n v="5"/>
    <n v="0.7"/>
    <n v="-62.88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OFF-BI-10001308"/>
    <x v="1"/>
    <s v="Binders"/>
    <n v="3.7679999999999998"/>
    <s v="GBC Standard Plastic Binding Systems' Combs"/>
    <n v="2"/>
    <n v="0.7"/>
    <n v="-3.14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OFF-ST-10001780"/>
    <x v="1"/>
    <s v="Storage"/>
    <n v="1036.624"/>
    <s v="Tennsco 16-Compartment Lockers with Coat Rack"/>
    <n v="2"/>
    <n v="0.2"/>
    <n v="51.831200000000003"/>
  </r>
  <r>
    <s v="CA-2015-121720"/>
    <d v="2015-11-06T00:00:00"/>
    <d v="2015-12-06T00:00:00"/>
    <x v="2"/>
    <s v="JE-15610"/>
    <s v="Jim Epp"/>
    <x v="1"/>
    <s v="United States"/>
    <x v="121"/>
    <x v="2"/>
    <n v="33801"/>
    <x v="0"/>
    <s v="OFF-ST-10003816"/>
    <x v="1"/>
    <s v="Storage"/>
    <n v="563.80799999999999"/>
    <s v="Fellowes High-Stak Drawer Files"/>
    <n v="4"/>
    <n v="0.2"/>
    <n v="21.142800000000001"/>
  </r>
  <r>
    <s v="CA-2017-149895"/>
    <d v="2017-08-09T00:00:00"/>
    <d v="2017-12-09T00:00:00"/>
    <x v="1"/>
    <s v="EB-14110"/>
    <s v="Eugene Barchas"/>
    <x v="0"/>
    <s v="United States"/>
    <x v="10"/>
    <x v="9"/>
    <n v="19134"/>
    <x v="3"/>
    <s v="TEC-PH-10002200"/>
    <x v="2"/>
    <s v="Phones"/>
    <n v="258.52800000000002"/>
    <s v="Aastra 6757i CT Wireless VoIP phone"/>
    <n v="2"/>
    <n v="0.4"/>
    <n v="-47.396799999999999"/>
  </r>
  <r>
    <s v="CA-2017-147564"/>
    <d v="2017-02-10T00:00:00"/>
    <d v="2017-06-10T00:00:00"/>
    <x v="1"/>
    <s v="BP-11155"/>
    <s v="Becky Pak"/>
    <x v="0"/>
    <s v="United States"/>
    <x v="20"/>
    <x v="15"/>
    <n v="10011"/>
    <x v="3"/>
    <s v="OFF-PA-10004438"/>
    <x v="1"/>
    <s v="Paper"/>
    <n v="49.12"/>
    <s v="Xerox 1907"/>
    <n v="4"/>
    <n v="0"/>
    <n v="23.086400000000001"/>
  </r>
  <r>
    <s v="CA-2014-136399"/>
    <s v="12/16/2014"/>
    <s v="12/17/2014"/>
    <x v="2"/>
    <s v="CC-12100"/>
    <s v="Chad Cunningham"/>
    <x v="2"/>
    <s v="United States"/>
    <x v="1"/>
    <x v="1"/>
    <n v="90049"/>
    <x v="1"/>
    <s v="FUR-FU-10004090"/>
    <x v="0"/>
    <s v="Furnishings"/>
    <n v="44.46"/>
    <s v="Executive Impressions 14&quot; Contract Wall Clock"/>
    <n v="2"/>
    <n v="0"/>
    <n v="14.671799999999999"/>
  </r>
  <r>
    <s v="CA-2014-136399"/>
    <s v="12/16/2014"/>
    <s v="12/17/2014"/>
    <x v="2"/>
    <s v="CC-12100"/>
    <s v="Chad Cunningham"/>
    <x v="2"/>
    <s v="United States"/>
    <x v="1"/>
    <x v="1"/>
    <n v="90049"/>
    <x v="1"/>
    <s v="FUR-CH-10002602"/>
    <x v="0"/>
    <s v="Chairs"/>
    <n v="241.56800000000001"/>
    <s v="DMI Arturo Collection Mission-style Design Wood Chair"/>
    <n v="2"/>
    <n v="0.2"/>
    <n v="18.117599999999999"/>
  </r>
  <r>
    <s v="CA-2014-136399"/>
    <s v="12/16/2014"/>
    <s v="12/17/2014"/>
    <x v="2"/>
    <s v="CC-12100"/>
    <s v="Chad Cunningham"/>
    <x v="2"/>
    <s v="United States"/>
    <x v="1"/>
    <x v="1"/>
    <n v="90049"/>
    <x v="1"/>
    <s v="TEC-AC-10001142"/>
    <x v="2"/>
    <s v="Accessories"/>
    <n v="395"/>
    <s v="First Data FD10 PIN Pad"/>
    <n v="5"/>
    <n v="0"/>
    <n v="39.5"/>
  </r>
  <r>
    <s v="CA-2014-136399"/>
    <s v="12/16/2014"/>
    <s v="12/17/2014"/>
    <x v="2"/>
    <s v="CC-12100"/>
    <s v="Chad Cunningham"/>
    <x v="2"/>
    <s v="United States"/>
    <x v="1"/>
    <x v="1"/>
    <n v="90049"/>
    <x v="1"/>
    <s v="TEC-PH-10004977"/>
    <x v="2"/>
    <s v="Phones"/>
    <n v="627.16800000000001"/>
    <s v="GE 30524EE4"/>
    <n v="4"/>
    <n v="0.2"/>
    <n v="70.556399999999996"/>
  </r>
  <r>
    <s v="CA-2014-107916"/>
    <s v="8/24/2014"/>
    <s v="8/26/2014"/>
    <x v="2"/>
    <s v="JP-15460"/>
    <s v="Jennifer Patt"/>
    <x v="1"/>
    <s v="United States"/>
    <x v="147"/>
    <x v="15"/>
    <n v="11572"/>
    <x v="3"/>
    <s v="FUR-FU-10004586"/>
    <x v="0"/>
    <s v="Furnishings"/>
    <n v="13.28"/>
    <s v="G.E. Longer-Life Indoor Recessed Floodlight Bulbs"/>
    <n v="2"/>
    <n v="0"/>
    <n v="6.3743999999999996"/>
  </r>
  <r>
    <s v="CA-2014-107916"/>
    <s v="8/24/2014"/>
    <s v="8/26/2014"/>
    <x v="2"/>
    <s v="JP-15460"/>
    <s v="Jennifer Patt"/>
    <x v="1"/>
    <s v="United States"/>
    <x v="147"/>
    <x v="15"/>
    <n v="11572"/>
    <x v="3"/>
    <s v="OFF-BI-10001116"/>
    <x v="1"/>
    <s v="Binders"/>
    <n v="12.672000000000001"/>
    <s v="Wilson Jones 1&quot; Hanging DublLock Ring Binders"/>
    <n v="3"/>
    <n v="0.2"/>
    <n v="4.4352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OFF-BI-10000666"/>
    <x v="1"/>
    <s v="Binders"/>
    <n v="30.56"/>
    <s v="Surelock Post Binders"/>
    <n v="5"/>
    <n v="0.8"/>
    <n v="-45.84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OFF-ST-10002583"/>
    <x v="1"/>
    <s v="Storage"/>
    <n v="77.951999999999998"/>
    <s v="Fellowes Neat Ideas Storage Cubes"/>
    <n v="3"/>
    <n v="0.2"/>
    <n v="-15.590400000000001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TEC-PH-10004908"/>
    <x v="2"/>
    <s v="Phones"/>
    <n v="67.992000000000004"/>
    <s v="Panasonic KX TS3282W Corded phone"/>
    <n v="1"/>
    <n v="0.2"/>
    <n v="8.4990000000000006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OFF-EN-10001219"/>
    <x v="1"/>
    <s v="Envelopes"/>
    <n v="12.224"/>
    <s v="#10- 4 1/8&quot; x 9 1/2&quot; Security-Tint Envelopes"/>
    <n v="2"/>
    <n v="0.2"/>
    <n v="4.4311999999999996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TEC-AC-10004568"/>
    <x v="2"/>
    <s v="Accessories"/>
    <n v="44.783999999999999"/>
    <s v="Maxell LTO Ultrium - 800 GB"/>
    <n v="2"/>
    <n v="0.2"/>
    <n v="-0.55979999999999996"/>
  </r>
  <r>
    <s v="CA-2017-164168"/>
    <d v="2017-12-11T00:00:00"/>
    <s v="11/18/2017"/>
    <x v="1"/>
    <s v="LS-16975"/>
    <s v="Lindsay Shagiari"/>
    <x v="2"/>
    <s v="United States"/>
    <x v="61"/>
    <x v="5"/>
    <n v="75081"/>
    <x v="2"/>
    <s v="FUR-FU-10001756"/>
    <x v="0"/>
    <s v="Furnishings"/>
    <n v="22.847999999999999"/>
    <s v="Eldon Expressions Desk Accessory, Wood Photo Frame, Mahogany"/>
    <n v="3"/>
    <n v="0.6"/>
    <n v="-17.7072"/>
  </r>
  <r>
    <s v="CA-2015-112557"/>
    <s v="4/25/2015"/>
    <s v="4/28/2015"/>
    <x v="2"/>
    <s v="JL-15850"/>
    <s v="John Lucas"/>
    <x v="0"/>
    <s v="United States"/>
    <x v="20"/>
    <x v="15"/>
    <n v="10035"/>
    <x v="3"/>
    <s v="OFF-AP-10002311"/>
    <x v="1"/>
    <s v="Appliances"/>
    <n v="206.43"/>
    <s v="Holmes Replacement Filter for HEPA Air Cleaner, Very Large Room, HEPA Filter"/>
    <n v="3"/>
    <n v="0"/>
    <n v="90.8292"/>
  </r>
  <r>
    <s v="US-2014-122959"/>
    <d v="2014-12-12T00:00:00"/>
    <d v="2014-12-12T00:00:00"/>
    <x v="3"/>
    <s v="CY-12745"/>
    <s v="Craig Yedwab"/>
    <x v="1"/>
    <s v="United States"/>
    <x v="52"/>
    <x v="5"/>
    <n v="78207"/>
    <x v="2"/>
    <s v="OFF-BI-10003650"/>
    <x v="1"/>
    <s v="Binders"/>
    <n v="210.392"/>
    <s v="GBC DocuBind 300 Electric Binding Machine"/>
    <n v="2"/>
    <n v="0.8"/>
    <n v="-336.62720000000002"/>
  </r>
  <r>
    <s v="CA-2017-162572"/>
    <s v="9/25/2017"/>
    <s v="9/27/2017"/>
    <x v="0"/>
    <s v="RB-19360"/>
    <s v="Raymond Buch"/>
    <x v="0"/>
    <s v="United States"/>
    <x v="74"/>
    <x v="24"/>
    <n v="45231"/>
    <x v="3"/>
    <s v="TEC-AC-10003628"/>
    <x v="2"/>
    <s v="Accessories"/>
    <n v="119.96"/>
    <s v="Logitech 910-002974 M325 Wireless Mouse for Web Scrolling"/>
    <n v="5"/>
    <n v="0.2"/>
    <n v="35.988"/>
  </r>
  <r>
    <s v="CA-2017-162572"/>
    <s v="9/25/2017"/>
    <s v="9/27/2017"/>
    <x v="0"/>
    <s v="RB-19360"/>
    <s v="Raymond Buch"/>
    <x v="0"/>
    <s v="United States"/>
    <x v="74"/>
    <x v="24"/>
    <n v="45231"/>
    <x v="3"/>
    <s v="OFF-AR-10001547"/>
    <x v="1"/>
    <s v="Art"/>
    <n v="10.608000000000001"/>
    <s v="Newell 311"/>
    <n v="6"/>
    <n v="0.2"/>
    <n v="0.92820000000000003"/>
  </r>
  <r>
    <s v="US-2016-148110"/>
    <d v="2016-05-09T00:00:00"/>
    <d v="2016-11-09T00:00:00"/>
    <x v="1"/>
    <s v="AR-10825"/>
    <s v="Anthony Rawles"/>
    <x v="1"/>
    <s v="United States"/>
    <x v="89"/>
    <x v="5"/>
    <n v="78745"/>
    <x v="2"/>
    <s v="FUR-CH-10002647"/>
    <x v="0"/>
    <s v="Chairs"/>
    <n v="347.80200000000002"/>
    <s v="Situations Contoured Folding Chairs, 4/Set"/>
    <n v="7"/>
    <n v="0.3"/>
    <n v="-24.843"/>
  </r>
  <r>
    <s v="CA-2017-131828"/>
    <d v="2017-11-02T00:00:00"/>
    <s v="2/13/2017"/>
    <x v="0"/>
    <s v="CS-11845"/>
    <s v="Cari Sayre"/>
    <x v="1"/>
    <s v="United States"/>
    <x v="4"/>
    <x v="4"/>
    <n v="98105"/>
    <x v="1"/>
    <s v="FUR-CH-10004495"/>
    <x v="0"/>
    <s v="Chairs"/>
    <n v="963.13599999999997"/>
    <s v="Global Leather and Oak Executive Chair, Black"/>
    <n v="4"/>
    <n v="0.2"/>
    <n v="108.3528"/>
  </r>
  <r>
    <s v="CA-2017-131828"/>
    <d v="2017-11-02T00:00:00"/>
    <s v="2/13/2017"/>
    <x v="0"/>
    <s v="CS-11845"/>
    <s v="Cari Sayre"/>
    <x v="1"/>
    <s v="United States"/>
    <x v="4"/>
    <x v="4"/>
    <n v="98105"/>
    <x v="1"/>
    <s v="TEC-PH-10002923"/>
    <x v="2"/>
    <s v="Phones"/>
    <n v="88.775999999999996"/>
    <s v="Logitech B530 USB Headset - headset - Full size, Binaural"/>
    <n v="3"/>
    <n v="0.2"/>
    <n v="7.7679"/>
  </r>
  <r>
    <s v="CA-2014-109218"/>
    <s v="6/30/2014"/>
    <d v="2014-03-07T00:00:00"/>
    <x v="0"/>
    <s v="AR-10825"/>
    <s v="Anthony Rawles"/>
    <x v="1"/>
    <s v="United States"/>
    <x v="1"/>
    <x v="1"/>
    <n v="90004"/>
    <x v="1"/>
    <s v="OFF-AR-10001374"/>
    <x v="1"/>
    <s v="Art"/>
    <n v="32.4"/>
    <s v="BIC Brite Liner Highlighters, Chisel Tip"/>
    <n v="5"/>
    <n v="0"/>
    <n v="10.368"/>
  </r>
  <r>
    <s v="CA-2016-120558"/>
    <d v="2016-07-06T00:00:00"/>
    <d v="2016-10-06T00:00:00"/>
    <x v="2"/>
    <s v="RD-19810"/>
    <s v="Ross DeVincentis"/>
    <x v="2"/>
    <s v="United States"/>
    <x v="20"/>
    <x v="15"/>
    <n v="10035"/>
    <x v="3"/>
    <s v="OFF-PA-10003441"/>
    <x v="1"/>
    <s v="Paper"/>
    <n v="32.4"/>
    <s v="Xerox 226"/>
    <n v="5"/>
    <n v="0"/>
    <n v="15.552"/>
  </r>
  <r>
    <s v="US-2014-109036"/>
    <s v="12/20/2014"/>
    <s v="12/25/2014"/>
    <x v="1"/>
    <s v="KH-16510"/>
    <s v="Keith Herrera"/>
    <x v="0"/>
    <s v="United States"/>
    <x v="4"/>
    <x v="4"/>
    <n v="98103"/>
    <x v="1"/>
    <s v="OFF-LA-10002043"/>
    <x v="1"/>
    <s v="Labels"/>
    <n v="31.05"/>
    <s v="Avery 489"/>
    <n v="3"/>
    <n v="0"/>
    <n v="14.904"/>
  </r>
  <r>
    <s v="CA-2015-147830"/>
    <s v="12/15/2015"/>
    <s v="12/18/2015"/>
    <x v="2"/>
    <s v="NF-18385"/>
    <s v="Natalie Fritzler"/>
    <x v="0"/>
    <s v="United States"/>
    <x v="46"/>
    <x v="24"/>
    <n v="43055"/>
    <x v="3"/>
    <s v="TEC-AC-10002049"/>
    <x v="2"/>
    <s v="Accessories"/>
    <n v="2025.36"/>
    <s v="Plantronics Savi W720 Multi-Device Wireless Headset System"/>
    <n v="6"/>
    <n v="0.2"/>
    <n v="607.60799999999995"/>
  </r>
  <r>
    <s v="CA-2015-147830"/>
    <s v="12/15/2015"/>
    <s v="12/18/2015"/>
    <x v="2"/>
    <s v="NF-18385"/>
    <s v="Natalie Fritzler"/>
    <x v="0"/>
    <s v="United States"/>
    <x v="46"/>
    <x v="24"/>
    <n v="43055"/>
    <x v="3"/>
    <s v="TEC-MA-10000418"/>
    <x v="2"/>
    <s v="Machines"/>
    <n v="1799.9939999999999"/>
    <s v="Cubify CubeX 3D Printer Double Head Print"/>
    <n v="2"/>
    <n v="0.7"/>
    <n v="-2639.9911999999999"/>
  </r>
  <r>
    <s v="CA-2015-147830"/>
    <s v="12/15/2015"/>
    <s v="12/18/2015"/>
    <x v="2"/>
    <s v="NF-18385"/>
    <s v="Natalie Fritzler"/>
    <x v="0"/>
    <s v="United States"/>
    <x v="46"/>
    <x v="24"/>
    <n v="43055"/>
    <x v="3"/>
    <s v="TEC-PH-10004908"/>
    <x v="2"/>
    <s v="Phones"/>
    <n v="101.988"/>
    <s v="Panasonic KX TS3282W Corded phone"/>
    <n v="2"/>
    <n v="0.4"/>
    <n v="-16.998000000000001"/>
  </r>
  <r>
    <s v="CA-2015-147830"/>
    <s v="12/15/2015"/>
    <s v="12/18/2015"/>
    <x v="2"/>
    <s v="NF-18385"/>
    <s v="Natalie Fritzler"/>
    <x v="0"/>
    <s v="United States"/>
    <x v="46"/>
    <x v="24"/>
    <n v="43055"/>
    <x v="3"/>
    <s v="FUR-FU-10004091"/>
    <x v="0"/>
    <s v="Furnishings"/>
    <n v="262.86399999999998"/>
    <s v="Howard Miller 13&quot; Diameter Goldtone Round Wall Clock"/>
    <n v="7"/>
    <n v="0.2"/>
    <n v="69.001800000000003"/>
  </r>
  <r>
    <s v="CA-2017-150497"/>
    <s v="7/20/2017"/>
    <s v="7/24/2017"/>
    <x v="1"/>
    <s v="SM-20950"/>
    <s v="Suzanne McNair"/>
    <x v="1"/>
    <s v="United States"/>
    <x v="349"/>
    <x v="11"/>
    <n v="55369"/>
    <x v="2"/>
    <s v="OFF-BI-10004600"/>
    <x v="1"/>
    <s v="Binders"/>
    <n v="735.98"/>
    <s v="Ibico Ibimaster 300 Manual Binding System"/>
    <n v="2"/>
    <n v="0"/>
    <n v="331.19099999999997"/>
  </r>
  <r>
    <s v="CA-2014-128986"/>
    <d v="2014-03-08T00:00:00"/>
    <d v="2014-05-08T00:00:00"/>
    <x v="0"/>
    <s v="GH-14410"/>
    <s v="Gary Hansen"/>
    <x v="2"/>
    <s v="United States"/>
    <x v="220"/>
    <x v="16"/>
    <n v="85301"/>
    <x v="1"/>
    <s v="OFF-PA-10001289"/>
    <x v="1"/>
    <s v="Paper"/>
    <n v="93.024000000000001"/>
    <s v="White Computer Printout Paper by Universal"/>
    <n v="3"/>
    <n v="0.2"/>
    <n v="33.721200000000003"/>
  </r>
  <r>
    <s v="CA-2015-139584"/>
    <s v="8/24/2015"/>
    <s v="8/28/2015"/>
    <x v="1"/>
    <s v="EM-13810"/>
    <s v="Eleni McCrary"/>
    <x v="1"/>
    <s v="United States"/>
    <x v="20"/>
    <x v="15"/>
    <n v="10009"/>
    <x v="3"/>
    <s v="FUR-TA-10001539"/>
    <x v="0"/>
    <s v="Tables"/>
    <n v="284.36399999999998"/>
    <s v="Chromcraft Rectangular Conference Tables"/>
    <n v="2"/>
    <n v="0.4"/>
    <n v="-75.830399999999997"/>
  </r>
  <r>
    <s v="CA-2015-139584"/>
    <s v="8/24/2015"/>
    <s v="8/28/2015"/>
    <x v="1"/>
    <s v="EM-13810"/>
    <s v="Eleni McCrary"/>
    <x v="1"/>
    <s v="United States"/>
    <x v="20"/>
    <x v="15"/>
    <n v="10009"/>
    <x v="3"/>
    <s v="TEC-AC-10001266"/>
    <x v="2"/>
    <s v="Accessories"/>
    <n v="26"/>
    <s v="Memorex Micro Travel Drive 8 GB"/>
    <n v="2"/>
    <n v="0"/>
    <n v="11.7"/>
  </r>
  <r>
    <s v="US-2016-162677"/>
    <s v="3/26/2016"/>
    <s v="3/27/2016"/>
    <x v="2"/>
    <s v="DB-13210"/>
    <s v="Dean Braden"/>
    <x v="0"/>
    <s v="United States"/>
    <x v="108"/>
    <x v="3"/>
    <n v="28540"/>
    <x v="0"/>
    <s v="OFF-ST-10001291"/>
    <x v="1"/>
    <s v="Storage"/>
    <n v="67.64"/>
    <s v="Tenex Personal Self-Stacking Standard File Box, Black/Gray"/>
    <n v="5"/>
    <n v="0.2"/>
    <n v="5.9184999999999999"/>
  </r>
  <r>
    <s v="US-2016-162677"/>
    <s v="3/26/2016"/>
    <s v="3/27/2016"/>
    <x v="2"/>
    <s v="DB-13210"/>
    <s v="Dean Braden"/>
    <x v="0"/>
    <s v="United States"/>
    <x v="108"/>
    <x v="3"/>
    <n v="28540"/>
    <x v="0"/>
    <s v="TEC-AC-10001314"/>
    <x v="2"/>
    <s v="Accessories"/>
    <n v="119.976"/>
    <s v="Case Logic 2.4GHz Wireless Keyboard"/>
    <n v="3"/>
    <n v="0.2"/>
    <n v="-17.996400000000001"/>
  </r>
  <r>
    <s v="US-2014-150924"/>
    <d v="2014-12-09T00:00:00"/>
    <s v="9/16/2014"/>
    <x v="0"/>
    <s v="PT-19090"/>
    <s v="Pete Takahito"/>
    <x v="0"/>
    <s v="United States"/>
    <x v="12"/>
    <x v="5"/>
    <n v="77070"/>
    <x v="2"/>
    <s v="OFF-BI-10004040"/>
    <x v="1"/>
    <s v="Binders"/>
    <n v="5.18"/>
    <s v="Wilson Jones Impact Binders"/>
    <n v="5"/>
    <n v="0.8"/>
    <n v="-8.0289999999999999"/>
  </r>
  <r>
    <s v="CA-2014-153969"/>
    <s v="9/21/2014"/>
    <s v="9/25/2014"/>
    <x v="1"/>
    <s v="HF-14995"/>
    <s v="Herbert Flentye"/>
    <x v="0"/>
    <s v="United States"/>
    <x v="8"/>
    <x v="1"/>
    <n v="94109"/>
    <x v="1"/>
    <s v="OFF-EN-10001539"/>
    <x v="1"/>
    <s v="Envelopes"/>
    <n v="15.56"/>
    <s v="Staple envelope"/>
    <n v="2"/>
    <n v="0"/>
    <n v="7.3132000000000001"/>
  </r>
  <r>
    <s v="CA-2014-153969"/>
    <s v="9/21/2014"/>
    <s v="9/25/2014"/>
    <x v="1"/>
    <s v="HF-14995"/>
    <s v="Herbert Flentye"/>
    <x v="0"/>
    <s v="United States"/>
    <x v="8"/>
    <x v="1"/>
    <n v="94109"/>
    <x v="1"/>
    <s v="OFF-EN-10004483"/>
    <x v="1"/>
    <s v="Envelopes"/>
    <n v="78.349999999999994"/>
    <s v="#10 White Business Envelopes,4 1/8 x 9 1/2"/>
    <n v="5"/>
    <n v="0"/>
    <n v="36.8245"/>
  </r>
  <r>
    <s v="CA-2014-153969"/>
    <s v="9/21/2014"/>
    <s v="9/25/2014"/>
    <x v="1"/>
    <s v="HF-14995"/>
    <s v="Herbert Flentye"/>
    <x v="0"/>
    <s v="United States"/>
    <x v="8"/>
    <x v="1"/>
    <n v="94109"/>
    <x v="1"/>
    <s v="OFF-AR-10001615"/>
    <x v="1"/>
    <s v="Art"/>
    <n v="59.52"/>
    <s v="Newell 34"/>
    <n v="3"/>
    <n v="0"/>
    <n v="15.475199999999999"/>
  </r>
  <r>
    <s v="CA-2014-153969"/>
    <s v="9/21/2014"/>
    <s v="9/25/2014"/>
    <x v="1"/>
    <s v="HF-14995"/>
    <s v="Herbert Flentye"/>
    <x v="0"/>
    <s v="United States"/>
    <x v="8"/>
    <x v="1"/>
    <n v="94109"/>
    <x v="1"/>
    <s v="OFF-PA-10000327"/>
    <x v="1"/>
    <s v="Paper"/>
    <n v="38.520000000000003"/>
    <s v="Xerox 1971"/>
    <n v="9"/>
    <n v="0"/>
    <n v="17.334"/>
  </r>
  <r>
    <s v="CA-2014-153969"/>
    <s v="9/21/2014"/>
    <s v="9/25/2014"/>
    <x v="1"/>
    <s v="HF-14995"/>
    <s v="Herbert Flentye"/>
    <x v="0"/>
    <s v="United States"/>
    <x v="8"/>
    <x v="1"/>
    <n v="94109"/>
    <x v="1"/>
    <s v="TEC-PH-10001299"/>
    <x v="2"/>
    <s v="Phones"/>
    <n v="239.98400000000001"/>
    <s v="Polycom CX300 Desktop Phone USB VoIP phone"/>
    <n v="2"/>
    <n v="0.2"/>
    <n v="23.9984"/>
  </r>
  <r>
    <s v="CA-2014-153969"/>
    <s v="9/21/2014"/>
    <s v="9/25/2014"/>
    <x v="1"/>
    <s v="HF-14995"/>
    <s v="Herbert Flentye"/>
    <x v="0"/>
    <s v="United States"/>
    <x v="8"/>
    <x v="1"/>
    <n v="94109"/>
    <x v="1"/>
    <s v="OFF-PA-10002246"/>
    <x v="1"/>
    <s v="Paper"/>
    <n v="19.350000000000001"/>
    <s v="Wirebound Four 2-3/4 x 5 Forms per Page, 400 Sets per Book"/>
    <n v="3"/>
    <n v="0"/>
    <n v="9.4815000000000005"/>
  </r>
  <r>
    <s v="CA-2016-146682"/>
    <s v="10/29/2016"/>
    <s v="10/31/2016"/>
    <x v="2"/>
    <s v="KW-16435"/>
    <s v="Katrina Willman"/>
    <x v="0"/>
    <s v="United States"/>
    <x v="190"/>
    <x v="12"/>
    <n v="48911"/>
    <x v="2"/>
    <s v="FUR-FU-10002671"/>
    <x v="0"/>
    <s v="Furnishings"/>
    <n v="67"/>
    <s v="Electrix 20W Halogen Replacement Bulb for Zoom-In Desk Lamp"/>
    <n v="5"/>
    <n v="0"/>
    <n v="32.159999999999997"/>
  </r>
  <r>
    <s v="CA-2016-138695"/>
    <s v="5/28/2016"/>
    <d v="2016-03-06T00:00:00"/>
    <x v="1"/>
    <s v="KC-16675"/>
    <s v="Kimberly Carter"/>
    <x v="1"/>
    <s v="United States"/>
    <x v="315"/>
    <x v="2"/>
    <n v="32303"/>
    <x v="0"/>
    <s v="FUR-CH-10003833"/>
    <x v="0"/>
    <s v="Chairs"/>
    <n v="390.27199999999999"/>
    <s v="Novimex Fabric Task Chair"/>
    <n v="8"/>
    <n v="0.2"/>
    <n v="-24.391999999999999"/>
  </r>
  <r>
    <s v="CA-2016-138695"/>
    <s v="5/28/2016"/>
    <d v="2016-03-06T00:00:00"/>
    <x v="1"/>
    <s v="KC-16675"/>
    <s v="Kimberly Carter"/>
    <x v="1"/>
    <s v="United States"/>
    <x v="315"/>
    <x v="2"/>
    <n v="32303"/>
    <x v="0"/>
    <s v="OFF-PA-10001667"/>
    <x v="1"/>
    <s v="Paper"/>
    <n v="62.192"/>
    <s v="Great White Multi-Use Recycled Paper (20Lb. and 84 Bright)"/>
    <n v="13"/>
    <n v="0.2"/>
    <n v="19.434999999999999"/>
  </r>
  <r>
    <s v="CA-2017-107461"/>
    <s v="12/21/2017"/>
    <s v="12/26/2017"/>
    <x v="0"/>
    <s v="PK-19075"/>
    <s v="Pete Kriz"/>
    <x v="0"/>
    <s v="United States"/>
    <x v="29"/>
    <x v="20"/>
    <n v="29203"/>
    <x v="0"/>
    <s v="OFF-BI-10002003"/>
    <x v="1"/>
    <s v="Binders"/>
    <n v="23.88"/>
    <s v="Ibico Presentation Index for Binding Systems"/>
    <n v="6"/>
    <n v="0"/>
    <n v="11.223599999999999"/>
  </r>
  <r>
    <s v="US-2016-133879"/>
    <s v="3/21/2016"/>
    <s v="3/28/2016"/>
    <x v="1"/>
    <s v="KT-16465"/>
    <s v="Kean Takahito"/>
    <x v="0"/>
    <s v="United States"/>
    <x v="22"/>
    <x v="10"/>
    <n v="60623"/>
    <x v="2"/>
    <s v="OFF-BI-10004465"/>
    <x v="1"/>
    <s v="Binders"/>
    <n v="3.1680000000000001"/>
    <s v="Avery Durable Slant Ring Binders"/>
    <n v="2"/>
    <n v="0.8"/>
    <n v="-4.7519999999999998"/>
  </r>
  <r>
    <s v="US-2016-133879"/>
    <s v="3/21/2016"/>
    <s v="3/28/2016"/>
    <x v="1"/>
    <s v="KT-16465"/>
    <s v="Kean Takahito"/>
    <x v="0"/>
    <s v="United States"/>
    <x v="22"/>
    <x v="10"/>
    <n v="60623"/>
    <x v="2"/>
    <s v="FUR-CH-10000665"/>
    <x v="0"/>
    <s v="Chairs"/>
    <n v="528.42999999999995"/>
    <s v="Global Airflow Leather Mesh Back Chair, Black"/>
    <n v="5"/>
    <n v="0.3"/>
    <n v="0"/>
  </r>
  <r>
    <s v="US-2016-133879"/>
    <s v="3/21/2016"/>
    <s v="3/28/2016"/>
    <x v="1"/>
    <s v="KT-16465"/>
    <s v="Kean Takahito"/>
    <x v="0"/>
    <s v="United States"/>
    <x v="22"/>
    <x v="10"/>
    <n v="60623"/>
    <x v="2"/>
    <s v="OFF-AR-10004956"/>
    <x v="1"/>
    <s v="Art"/>
    <n v="13.391999999999999"/>
    <s v="Newell 33"/>
    <n v="3"/>
    <n v="0.2"/>
    <n v="1.5065999999999999"/>
  </r>
  <r>
    <s v="CA-2017-157483"/>
    <d v="2017-11-11T00:00:00"/>
    <s v="11/18/2017"/>
    <x v="1"/>
    <s v="EP-13915"/>
    <s v="Emily Phan"/>
    <x v="0"/>
    <s v="United States"/>
    <x v="66"/>
    <x v="12"/>
    <n v="48227"/>
    <x v="2"/>
    <s v="OFF-AR-10004260"/>
    <x v="1"/>
    <s v="Art"/>
    <n v="181.86"/>
    <s v="Boston 1799 Powerhouse Electric Pencil Sharpener"/>
    <n v="7"/>
    <n v="0"/>
    <n v="50.9208"/>
  </r>
  <r>
    <s v="US-2017-132059"/>
    <s v="9/23/2017"/>
    <s v="9/29/2017"/>
    <x v="1"/>
    <s v="AP-10915"/>
    <s v="Arthur Prichep"/>
    <x v="0"/>
    <s v="United States"/>
    <x v="299"/>
    <x v="22"/>
    <n v="80525"/>
    <x v="1"/>
    <s v="FUR-BO-10001811"/>
    <x v="0"/>
    <s v="Bookcases"/>
    <n v="180.58799999999999"/>
    <s v="Atlantic Metals Mobile 5-Shelf Bookcases, Custom Colors"/>
    <n v="2"/>
    <n v="0.7"/>
    <n v="-240.78399999999999"/>
  </r>
  <r>
    <s v="US-2017-132059"/>
    <s v="9/23/2017"/>
    <s v="9/29/2017"/>
    <x v="1"/>
    <s v="AP-10915"/>
    <s v="Arthur Prichep"/>
    <x v="0"/>
    <s v="United States"/>
    <x v="299"/>
    <x v="22"/>
    <n v="80525"/>
    <x v="1"/>
    <s v="TEC-AC-10003280"/>
    <x v="2"/>
    <s v="Accessories"/>
    <n v="47.984000000000002"/>
    <s v="Belkin F8E887 USB Wired Ergonomic Keyboard"/>
    <n v="2"/>
    <n v="0.2"/>
    <n v="0.5998"/>
  </r>
  <r>
    <s v="CA-2017-122280"/>
    <d v="2017-10-09T00:00:00"/>
    <d v="2017-10-09T00:00:00"/>
    <x v="3"/>
    <s v="SH-20395"/>
    <s v="Shahid Hopkins"/>
    <x v="0"/>
    <s v="United States"/>
    <x v="20"/>
    <x v="15"/>
    <n v="10024"/>
    <x v="3"/>
    <s v="OFF-PA-10004911"/>
    <x v="1"/>
    <s v="Paper"/>
    <n v="18.760000000000002"/>
    <s v="Rediform S.O.S. 1-Up Phone Message Bk, 4-1/4x3-1/16 Bk, 1 Form/Pg, 40 Messages/Bk, 3/Pk"/>
    <n v="2"/>
    <n v="0"/>
    <n v="9.0047999999999995"/>
  </r>
  <r>
    <s v="CA-2017-105235"/>
    <d v="2017-05-12T00:00:00"/>
    <d v="2017-11-12T00:00:00"/>
    <x v="1"/>
    <s v="SM-20950"/>
    <s v="Suzanne McNair"/>
    <x v="1"/>
    <s v="United States"/>
    <x v="20"/>
    <x v="15"/>
    <n v="10011"/>
    <x v="3"/>
    <s v="FUR-FU-10001487"/>
    <x v="0"/>
    <s v="Furnishings"/>
    <n v="20.94"/>
    <s v="Eldon Expressions Wood and Plastic Desk Accessories, Cherry Wood"/>
    <n v="3"/>
    <n v="0"/>
    <n v="6.0726000000000004"/>
  </r>
  <r>
    <s v="CA-2017-105235"/>
    <d v="2017-05-12T00:00:00"/>
    <d v="2017-11-12T00:00:00"/>
    <x v="1"/>
    <s v="SM-20950"/>
    <s v="Suzanne McNair"/>
    <x v="1"/>
    <s v="United States"/>
    <x v="20"/>
    <x v="15"/>
    <n v="10011"/>
    <x v="3"/>
    <s v="FUR-FU-10000521"/>
    <x v="0"/>
    <s v="Furnishings"/>
    <n v="58.68"/>
    <s v="Seth Thomas 14&quot; Putty-Colored Wall Clock"/>
    <n v="2"/>
    <n v="0"/>
    <n v="18.190799999999999"/>
  </r>
  <r>
    <s v="CA-2017-105235"/>
    <d v="2017-05-12T00:00:00"/>
    <d v="2017-11-12T00:00:00"/>
    <x v="1"/>
    <s v="SM-20950"/>
    <s v="Suzanne McNair"/>
    <x v="1"/>
    <s v="United States"/>
    <x v="20"/>
    <x v="15"/>
    <n v="10011"/>
    <x v="3"/>
    <s v="OFF-AP-10001271"/>
    <x v="1"/>
    <s v="Appliances"/>
    <n v="254.9"/>
    <s v="Eureka The Boss Cordless Rechargeable Stick Vac"/>
    <n v="5"/>
    <n v="0"/>
    <n v="68.822999999999993"/>
  </r>
  <r>
    <s v="CA-2017-152912"/>
    <d v="2017-09-11T00:00:00"/>
    <d v="2017-12-11T00:00:00"/>
    <x v="0"/>
    <s v="BM-11650"/>
    <s v="Brian Moss"/>
    <x v="1"/>
    <s v="United States"/>
    <x v="29"/>
    <x v="39"/>
    <n v="21044"/>
    <x v="3"/>
    <s v="OFF-BI-10004728"/>
    <x v="1"/>
    <s v="Binders"/>
    <n v="9.64"/>
    <s v="Wilson Jones Turn Tabs Binder Tool for Ring Binders"/>
    <n v="2"/>
    <n v="0"/>
    <n v="4.4344000000000001"/>
  </r>
  <r>
    <s v="CA-2017-152912"/>
    <d v="2017-09-11T00:00:00"/>
    <d v="2017-12-11T00:00:00"/>
    <x v="0"/>
    <s v="BM-11650"/>
    <s v="Brian Moss"/>
    <x v="1"/>
    <s v="United States"/>
    <x v="29"/>
    <x v="39"/>
    <n v="21044"/>
    <x v="3"/>
    <s v="TEC-AC-10004666"/>
    <x v="2"/>
    <s v="Accessories"/>
    <n v="826.62"/>
    <s v="Maxell iVDR EX 500GB Cartridge"/>
    <n v="3"/>
    <n v="0"/>
    <n v="355.44659999999999"/>
  </r>
  <r>
    <s v="CA-2017-152912"/>
    <d v="2017-09-11T00:00:00"/>
    <d v="2017-12-11T00:00:00"/>
    <x v="0"/>
    <s v="BM-11650"/>
    <s v="Brian Moss"/>
    <x v="1"/>
    <s v="United States"/>
    <x v="29"/>
    <x v="39"/>
    <n v="21044"/>
    <x v="3"/>
    <s v="OFF-ST-10003208"/>
    <x v="1"/>
    <s v="Storage"/>
    <n v="1633.14"/>
    <s v="Adjustable Depth Letter/Legal Cart"/>
    <n v="9"/>
    <n v="0"/>
    <n v="473.61059999999998"/>
  </r>
  <r>
    <s v="CA-2017-152912"/>
    <d v="2017-09-11T00:00:00"/>
    <d v="2017-12-11T00:00:00"/>
    <x v="0"/>
    <s v="BM-11650"/>
    <s v="Brian Moss"/>
    <x v="1"/>
    <s v="United States"/>
    <x v="29"/>
    <x v="39"/>
    <n v="21044"/>
    <x v="3"/>
    <s v="OFF-ST-10003208"/>
    <x v="1"/>
    <s v="Storage"/>
    <n v="544.38"/>
    <s v="Adjustable Depth Letter/Legal Cart"/>
    <n v="3"/>
    <n v="0"/>
    <n v="157.87020000000001"/>
  </r>
  <r>
    <s v="CA-2014-123498"/>
    <d v="2014-07-11T00:00:00"/>
    <d v="2014-09-11T00:00:00"/>
    <x v="2"/>
    <s v="TC-20980"/>
    <s v="Tamara Chand"/>
    <x v="1"/>
    <s v="United States"/>
    <x v="12"/>
    <x v="5"/>
    <n v="77041"/>
    <x v="2"/>
    <s v="OFF-BI-10000632"/>
    <x v="1"/>
    <s v="Binders"/>
    <n v="26.045999999999999"/>
    <s v="Satellite Sectional Post Binders"/>
    <n v="3"/>
    <n v="0.8"/>
    <n v="-44.278199999999998"/>
  </r>
  <r>
    <s v="CA-2014-123498"/>
    <d v="2014-07-11T00:00:00"/>
    <d v="2014-09-11T00:00:00"/>
    <x v="2"/>
    <s v="TC-20980"/>
    <s v="Tamara Chand"/>
    <x v="1"/>
    <s v="United States"/>
    <x v="12"/>
    <x v="5"/>
    <n v="77041"/>
    <x v="2"/>
    <s v="OFF-EN-10004773"/>
    <x v="1"/>
    <s v="Envelopes"/>
    <n v="74.352000000000004"/>
    <s v="Staple envelope"/>
    <n v="3"/>
    <n v="0.2"/>
    <n v="26.9526"/>
  </r>
  <r>
    <s v="CA-2017-159352"/>
    <d v="2017-12-03T00:00:00"/>
    <s v="3/17/2017"/>
    <x v="1"/>
    <s v="KB-16585"/>
    <s v="Ken Black"/>
    <x v="1"/>
    <s v="United States"/>
    <x v="90"/>
    <x v="31"/>
    <n v="1852"/>
    <x v="3"/>
    <s v="TEC-PH-10004700"/>
    <x v="2"/>
    <s v="Phones"/>
    <n v="69.930000000000007"/>
    <s v="PowerGen Dual USB Car Charger"/>
    <n v="7"/>
    <n v="0"/>
    <n v="32.1678"/>
  </r>
  <r>
    <s v="US-2017-146416"/>
    <s v="10/20/2017"/>
    <s v="10/22/2017"/>
    <x v="0"/>
    <s v="JE-16165"/>
    <s v="Justin Ellison"/>
    <x v="1"/>
    <s v="United States"/>
    <x v="350"/>
    <x v="1"/>
    <n v="95695"/>
    <x v="1"/>
    <s v="OFF-LA-10003714"/>
    <x v="1"/>
    <s v="Labels"/>
    <n v="3.75"/>
    <s v="Avery 510"/>
    <n v="1"/>
    <n v="0"/>
    <n v="1.8"/>
  </r>
  <r>
    <s v="US-2017-146416"/>
    <s v="10/20/2017"/>
    <s v="10/22/2017"/>
    <x v="0"/>
    <s v="JE-16165"/>
    <s v="Justin Ellison"/>
    <x v="1"/>
    <s v="United States"/>
    <x v="350"/>
    <x v="1"/>
    <n v="95695"/>
    <x v="1"/>
    <s v="OFF-BI-10001787"/>
    <x v="1"/>
    <s v="Binders"/>
    <n v="20.928000000000001"/>
    <s v="Wilson Jones Four-Pocket Poly Binders"/>
    <n v="4"/>
    <n v="0.2"/>
    <n v="7.5864000000000003"/>
  </r>
  <r>
    <s v="US-2015-163783"/>
    <s v="12/27/2015"/>
    <d v="2016-01-01T00:00:00"/>
    <x v="1"/>
    <s v="DR-12940"/>
    <s v="Daniel Raglin"/>
    <x v="2"/>
    <s v="United States"/>
    <x v="22"/>
    <x v="10"/>
    <n v="60610"/>
    <x v="2"/>
    <s v="OFF-ST-10002957"/>
    <x v="1"/>
    <s v="Storage"/>
    <n v="12.672000000000001"/>
    <s v="Sterilite Show Offs Storage Containers"/>
    <n v="3"/>
    <n v="0.2"/>
    <n v="-3.1680000000000001"/>
  </r>
  <r>
    <s v="CA-2017-123981"/>
    <d v="2017-02-10T00:00:00"/>
    <d v="2017-08-10T00:00:00"/>
    <x v="1"/>
    <s v="RW-19630"/>
    <s v="Rob Williams"/>
    <x v="1"/>
    <s v="United States"/>
    <x v="20"/>
    <x v="15"/>
    <n v="10035"/>
    <x v="3"/>
    <s v="TEC-PH-10002115"/>
    <x v="2"/>
    <s v="Phones"/>
    <n v="65.989999999999995"/>
    <s v="Plantronics 81402"/>
    <n v="1"/>
    <n v="0"/>
    <n v="17.157399999999999"/>
  </r>
  <r>
    <s v="CA-2017-158953"/>
    <d v="2017-04-06T00:00:00"/>
    <d v="2017-08-06T00:00:00"/>
    <x v="1"/>
    <s v="ML-18040"/>
    <s v="Michelle Lonsdale"/>
    <x v="1"/>
    <s v="United States"/>
    <x v="351"/>
    <x v="5"/>
    <n v="77489"/>
    <x v="2"/>
    <s v="OFF-BI-10002557"/>
    <x v="1"/>
    <s v="Binders"/>
    <n v="6.37"/>
    <s v="Presstex Flexible Ring Binders"/>
    <n v="7"/>
    <n v="0.8"/>
    <n v="-9.5549999999999997"/>
  </r>
  <r>
    <s v="CA-2014-165428"/>
    <d v="2014-01-09T00:00:00"/>
    <d v="2014-04-09T00:00:00"/>
    <x v="2"/>
    <s v="JL-15130"/>
    <s v="Jack Lebron"/>
    <x v="0"/>
    <s v="United States"/>
    <x v="12"/>
    <x v="5"/>
    <n v="77036"/>
    <x v="2"/>
    <s v="OFF-BI-10002949"/>
    <x v="1"/>
    <s v="Binders"/>
    <n v="3.6480000000000001"/>
    <s v="Prestige Round Ring Binders"/>
    <n v="3"/>
    <n v="0.8"/>
    <n v="-6.0191999999999997"/>
  </r>
  <r>
    <s v="CA-2014-165428"/>
    <d v="2014-01-09T00:00:00"/>
    <d v="2014-04-09T00:00:00"/>
    <x v="2"/>
    <s v="JL-15130"/>
    <s v="Jack Lebron"/>
    <x v="0"/>
    <s v="United States"/>
    <x v="12"/>
    <x v="5"/>
    <n v="77036"/>
    <x v="2"/>
    <s v="OFF-PA-10004100"/>
    <x v="1"/>
    <s v="Paper"/>
    <n v="31.103999999999999"/>
    <s v="Xerox 216"/>
    <n v="6"/>
    <n v="0.2"/>
    <n v="10.8864"/>
  </r>
  <r>
    <s v="CA-2016-169026"/>
    <d v="2016-08-08T00:00:00"/>
    <s v="8/13/2016"/>
    <x v="1"/>
    <s v="CM-12655"/>
    <s v="Corinna Mitchell"/>
    <x v="2"/>
    <s v="United States"/>
    <x v="25"/>
    <x v="35"/>
    <n v="39212"/>
    <x v="0"/>
    <s v="OFF-FA-10001883"/>
    <x v="1"/>
    <s v="Fasteners"/>
    <n v="23.34"/>
    <s v="Alliance Super-Size Bands, Assorted Sizes"/>
    <n v="3"/>
    <n v="0"/>
    <n v="0.2334"/>
  </r>
  <r>
    <s v="CA-2017-109750"/>
    <s v="7/22/2017"/>
    <s v="7/28/2017"/>
    <x v="1"/>
    <s v="FH-14365"/>
    <s v="Fred Hopkins"/>
    <x v="1"/>
    <s v="United States"/>
    <x v="20"/>
    <x v="15"/>
    <n v="10009"/>
    <x v="3"/>
    <s v="TEC-PH-10000702"/>
    <x v="2"/>
    <s v="Phones"/>
    <n v="29.97"/>
    <s v="Square Credit Card Reader, 4 1/2&quot; x 4 1/2&quot; x 1&quot;, White"/>
    <n v="3"/>
    <n v="0"/>
    <n v="14.085900000000001"/>
  </r>
  <r>
    <s v="CA-2015-149384"/>
    <d v="2015-10-07T00:00:00"/>
    <d v="2015-10-07T00:00:00"/>
    <x v="3"/>
    <s v="EH-13945"/>
    <s v="Eric Hoffmann"/>
    <x v="0"/>
    <s v="United States"/>
    <x v="228"/>
    <x v="16"/>
    <n v="85281"/>
    <x v="1"/>
    <s v="OFF-BI-10003196"/>
    <x v="1"/>
    <s v="Binders"/>
    <n v="3.3660000000000001"/>
    <s v="Accohide Poly Flexible Ring Binders"/>
    <n v="3"/>
    <n v="0.7"/>
    <n v="-2.2440000000000002"/>
  </r>
  <r>
    <s v="CA-2014-131527"/>
    <d v="2014-01-12T00:00:00"/>
    <d v="2014-07-12T00:00:00"/>
    <x v="1"/>
    <s v="TB-21280"/>
    <s v="Toby Braunhardt"/>
    <x v="0"/>
    <s v="United States"/>
    <x v="108"/>
    <x v="3"/>
    <n v="28540"/>
    <x v="0"/>
    <s v="TEC-PH-10001644"/>
    <x v="2"/>
    <s v="Phones"/>
    <n v="95.968000000000004"/>
    <s v="BlueLounge Milo Smartphone Stand, White/Metallic"/>
    <n v="4"/>
    <n v="0.2"/>
    <n v="9.5968"/>
  </r>
  <r>
    <s v="CA-2017-164000"/>
    <s v="12/18/2017"/>
    <s v="12/22/2017"/>
    <x v="1"/>
    <s v="AH-10030"/>
    <s v="Aaron Hawkins"/>
    <x v="1"/>
    <s v="United States"/>
    <x v="10"/>
    <x v="9"/>
    <n v="19134"/>
    <x v="3"/>
    <s v="OFF-AR-10003183"/>
    <x v="1"/>
    <s v="Art"/>
    <n v="18.704000000000001"/>
    <s v="Avery Fluorescent Highlighter Four-Color Set"/>
    <n v="7"/>
    <n v="0.2"/>
    <n v="2.3380000000000001"/>
  </r>
  <r>
    <s v="CA-2014-164224"/>
    <s v="5/18/2014"/>
    <s v="5/20/2014"/>
    <x v="0"/>
    <s v="TT-21070"/>
    <s v="Ted Trevino"/>
    <x v="0"/>
    <s v="United States"/>
    <x v="59"/>
    <x v="24"/>
    <n v="44312"/>
    <x v="3"/>
    <s v="FUR-FU-10000308"/>
    <x v="0"/>
    <s v="Furnishings"/>
    <n v="149.232"/>
    <s v="Deflect-o Glass Clear Studded Chair Mats"/>
    <n v="3"/>
    <n v="0.2"/>
    <n v="3.7307999999999999"/>
  </r>
  <r>
    <s v="CA-2014-164224"/>
    <s v="5/18/2014"/>
    <s v="5/20/2014"/>
    <x v="0"/>
    <s v="TT-21070"/>
    <s v="Ted Trevino"/>
    <x v="0"/>
    <s v="United States"/>
    <x v="59"/>
    <x v="24"/>
    <n v="44312"/>
    <x v="3"/>
    <s v="OFF-PA-10001526"/>
    <x v="1"/>
    <s v="Paper"/>
    <n v="15.936"/>
    <s v="Xerox 1949"/>
    <n v="4"/>
    <n v="0.2"/>
    <n v="5.7767999999999997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TEC-PH-10002103"/>
    <x v="2"/>
    <s v="Phones"/>
    <n v="601.53599999999994"/>
    <s v="Jabra SPEAK 410"/>
    <n v="8"/>
    <n v="0.2"/>
    <n v="60.153599999999997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TEC-AC-10004209"/>
    <x v="2"/>
    <s v="Accessories"/>
    <n v="10.99"/>
    <s v="Memorex Froggy Flash Drive 4 GB"/>
    <n v="1"/>
    <n v="0"/>
    <n v="4.2861000000000002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FUR-FU-10000397"/>
    <x v="0"/>
    <s v="Furnishings"/>
    <n v="39.880000000000003"/>
    <s v="Luxo Economy Swing Arm Lamp"/>
    <n v="2"/>
    <n v="0"/>
    <n v="11.166399999999999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OFF-PA-10002137"/>
    <x v="1"/>
    <s v="Paper"/>
    <n v="62.24"/>
    <s v="Southworth 100% Résumé Paper, 24lb."/>
    <n v="8"/>
    <n v="0"/>
    <n v="28.007999999999999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FUR-FU-10001867"/>
    <x v="0"/>
    <s v="Furnishings"/>
    <n v="53.2"/>
    <s v="Eldon Expressions Punched Metal &amp; Wood Desk Accessories, Pewter &amp; Cherry"/>
    <n v="5"/>
    <n v="0"/>
    <n v="14.896000000000001"/>
  </r>
  <r>
    <s v="CA-2014-158372"/>
    <d v="2014-10-11T00:00:00"/>
    <s v="11/16/2014"/>
    <x v="1"/>
    <s v="RD-19900"/>
    <s v="Ruben Dartt"/>
    <x v="0"/>
    <s v="United States"/>
    <x v="70"/>
    <x v="1"/>
    <n v="92037"/>
    <x v="1"/>
    <s v="OFF-LA-10000407"/>
    <x v="1"/>
    <s v="Labels"/>
    <n v="39.840000000000003"/>
    <s v="Avery White Multi-Purpose Labels"/>
    <n v="8"/>
    <n v="0"/>
    <n v="18.3264"/>
  </r>
  <r>
    <s v="CA-2016-108882"/>
    <d v="2016-09-01T00:00:00"/>
    <s v="1/15/2016"/>
    <x v="1"/>
    <s v="LA-16780"/>
    <s v="Laura Armstrong"/>
    <x v="1"/>
    <s v="United States"/>
    <x v="201"/>
    <x v="1"/>
    <n v="93727"/>
    <x v="1"/>
    <s v="TEC-AC-10000420"/>
    <x v="2"/>
    <s v="Accessories"/>
    <n v="349.95"/>
    <s v="Logitech G500s Laser Gaming Mouse with Adjustable Weight Tuning"/>
    <n v="5"/>
    <n v="0"/>
    <n v="118.983"/>
  </r>
  <r>
    <s v="CA-2016-108882"/>
    <d v="2016-09-01T00:00:00"/>
    <s v="1/15/2016"/>
    <x v="1"/>
    <s v="LA-16780"/>
    <s v="Laura Armstrong"/>
    <x v="1"/>
    <s v="United States"/>
    <x v="201"/>
    <x v="1"/>
    <n v="93727"/>
    <x v="1"/>
    <s v="TEC-PH-10002726"/>
    <x v="2"/>
    <s v="Phones"/>
    <n v="377.928"/>
    <s v="netTALK DUO VoIP Telephone Service"/>
    <n v="9"/>
    <n v="0.2"/>
    <n v="141.72300000000001"/>
  </r>
  <r>
    <s v="US-2017-108245"/>
    <s v="9/22/2017"/>
    <s v="9/27/2017"/>
    <x v="1"/>
    <s v="SH-19975"/>
    <s v="Sally Hughsby"/>
    <x v="1"/>
    <s v="United States"/>
    <x v="352"/>
    <x v="5"/>
    <n v="77581"/>
    <x v="2"/>
    <s v="OFF-EN-10001415"/>
    <x v="1"/>
    <s v="Envelopes"/>
    <n v="13.391999999999999"/>
    <s v="Staple envelope"/>
    <n v="3"/>
    <n v="0.2"/>
    <n v="5.0220000000000002"/>
  </r>
  <r>
    <s v="US-2017-108245"/>
    <s v="9/22/2017"/>
    <s v="9/27/2017"/>
    <x v="1"/>
    <s v="SH-19975"/>
    <s v="Sally Hughsby"/>
    <x v="1"/>
    <s v="United States"/>
    <x v="352"/>
    <x v="5"/>
    <n v="77581"/>
    <x v="2"/>
    <s v="OFF-BI-10000773"/>
    <x v="1"/>
    <s v="Binders"/>
    <n v="11.228"/>
    <s v="Insertable Tab Post Binder Dividers"/>
    <n v="7"/>
    <n v="0.8"/>
    <n v="-18.526199999999999"/>
  </r>
  <r>
    <s v="CA-2014-142314"/>
    <s v="12/23/2014"/>
    <s v="12/28/2014"/>
    <x v="1"/>
    <s v="SF-20200"/>
    <s v="Sarah Foster"/>
    <x v="0"/>
    <s v="United States"/>
    <x v="102"/>
    <x v="14"/>
    <n v="47374"/>
    <x v="2"/>
    <s v="OFF-AP-10002350"/>
    <x v="1"/>
    <s v="Appliances"/>
    <n v="207.24"/>
    <s v="Belkin F9H710-06 7 Outlet SurgeMaster Surge Protector"/>
    <n v="11"/>
    <n v="0"/>
    <n v="58.027200000000001"/>
  </r>
  <r>
    <s v="CA-2016-132409"/>
    <s v="5/26/2016"/>
    <d v="2016-01-06T00:00:00"/>
    <x v="1"/>
    <s v="TH-21235"/>
    <s v="Tiffany House"/>
    <x v="1"/>
    <s v="United States"/>
    <x v="10"/>
    <x v="9"/>
    <n v="19134"/>
    <x v="3"/>
    <s v="OFF-AR-10001919"/>
    <x v="1"/>
    <s v="Art"/>
    <n v="1.504"/>
    <s v="OIC #2 Pencils, Medium Soft"/>
    <n v="1"/>
    <n v="0.2"/>
    <n v="0.16919999999999999"/>
  </r>
  <r>
    <s v="CA-2016-132409"/>
    <s v="5/26/2016"/>
    <d v="2016-01-06T00:00:00"/>
    <x v="1"/>
    <s v="TH-21235"/>
    <s v="Tiffany House"/>
    <x v="1"/>
    <s v="United States"/>
    <x v="10"/>
    <x v="9"/>
    <n v="19134"/>
    <x v="3"/>
    <s v="OFF-AP-10002082"/>
    <x v="1"/>
    <s v="Appliances"/>
    <n v="34.847999999999999"/>
    <s v="Holmes HEPA Air Purifier"/>
    <n v="2"/>
    <n v="0.2"/>
    <n v="6.5339999999999998"/>
  </r>
  <r>
    <s v="CA-2017-150189"/>
    <d v="2017-08-07T00:00:00"/>
    <d v="2017-10-07T00:00:00"/>
    <x v="2"/>
    <s v="VG-21790"/>
    <s v="Vivek Gonzalez"/>
    <x v="0"/>
    <s v="United States"/>
    <x v="353"/>
    <x v="1"/>
    <n v="94403"/>
    <x v="1"/>
    <s v="OFF-LA-10002762"/>
    <x v="1"/>
    <s v="Labels"/>
    <n v="75.180000000000007"/>
    <s v="Avery 485"/>
    <n v="6"/>
    <n v="0"/>
    <n v="35.334600000000002"/>
  </r>
  <r>
    <s v="CA-2014-114433"/>
    <s v="5/13/2014"/>
    <s v="5/17/2014"/>
    <x v="1"/>
    <s v="NP-18325"/>
    <s v="Naresj Patel"/>
    <x v="0"/>
    <s v="United States"/>
    <x v="182"/>
    <x v="1"/>
    <n v="94601"/>
    <x v="1"/>
    <s v="TEC-AC-10002800"/>
    <x v="2"/>
    <s v="Accessories"/>
    <n v="149.97"/>
    <s v="Plantronics Audio 478 Stereo USB Headset"/>
    <n v="3"/>
    <n v="0"/>
    <n v="52.4895"/>
  </r>
  <r>
    <s v="CA-2017-104640"/>
    <d v="2017-10-11T00:00:00"/>
    <s v="11/16/2017"/>
    <x v="1"/>
    <s v="FH-14275"/>
    <s v="Frank Hawley"/>
    <x v="1"/>
    <s v="United States"/>
    <x v="20"/>
    <x v="15"/>
    <n v="10024"/>
    <x v="3"/>
    <s v="OFF-BI-10003925"/>
    <x v="1"/>
    <s v="Binders"/>
    <n v="931.17600000000004"/>
    <s v="Fellowes PB300 Plastic Comb Binding Machine"/>
    <n v="3"/>
    <n v="0.2"/>
    <n v="314.27190000000002"/>
  </r>
  <r>
    <s v="CA-2017-104640"/>
    <d v="2017-10-11T00:00:00"/>
    <s v="11/16/2017"/>
    <x v="1"/>
    <s v="FH-14275"/>
    <s v="Frank Hawley"/>
    <x v="1"/>
    <s v="United States"/>
    <x v="20"/>
    <x v="15"/>
    <n v="10024"/>
    <x v="3"/>
    <s v="TEC-PH-10002200"/>
    <x v="2"/>
    <s v="Phones"/>
    <n v="430.88"/>
    <s v="Aastra 6757i CT Wireless VoIP phone"/>
    <n v="2"/>
    <n v="0"/>
    <n v="124.9552"/>
  </r>
  <r>
    <s v="US-2015-137008"/>
    <d v="2015-02-10T00:00:00"/>
    <d v="2015-08-10T00:00:00"/>
    <x v="1"/>
    <s v="JP-15460"/>
    <s v="Jennifer Patt"/>
    <x v="1"/>
    <s v="United States"/>
    <x v="80"/>
    <x v="30"/>
    <n v="8701"/>
    <x v="3"/>
    <s v="OFF-PA-10001295"/>
    <x v="1"/>
    <s v="Paper"/>
    <n v="94.85"/>
    <s v="Computer Printout Paper with Letter-Trim Perforations"/>
    <n v="5"/>
    <n v="0"/>
    <n v="45.527999999999999"/>
  </r>
  <r>
    <s v="US-2015-137008"/>
    <d v="2015-02-10T00:00:00"/>
    <d v="2015-08-10T00:00:00"/>
    <x v="1"/>
    <s v="JP-15460"/>
    <s v="Jennifer Patt"/>
    <x v="1"/>
    <s v="United States"/>
    <x v="80"/>
    <x v="30"/>
    <n v="8701"/>
    <x v="3"/>
    <s v="OFF-EN-10002500"/>
    <x v="1"/>
    <s v="Envelopes"/>
    <n v="51.12"/>
    <s v="Globe Weis Peel &amp; Seel First Class Envelopes"/>
    <n v="4"/>
    <n v="0"/>
    <n v="23.004000000000001"/>
  </r>
  <r>
    <s v="US-2015-137008"/>
    <d v="2015-02-10T00:00:00"/>
    <d v="2015-08-10T00:00:00"/>
    <x v="1"/>
    <s v="JP-15460"/>
    <s v="Jennifer Patt"/>
    <x v="1"/>
    <s v="United States"/>
    <x v="80"/>
    <x v="30"/>
    <n v="8701"/>
    <x v="3"/>
    <s v="TEC-AC-10000892"/>
    <x v="2"/>
    <s v="Accessories"/>
    <n v="90"/>
    <s v="NETGEAR N750 Dual Band Wi-Fi Gigabit Router"/>
    <n v="1"/>
    <n v="0"/>
    <n v="32.4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OFF-PA-10001838"/>
    <x v="1"/>
    <s v="Paper"/>
    <n v="9.4079999999999995"/>
    <s v="Adams Telephone Message Book W/Dividers/Space For Phone Numbers, 5 1/4&quot;X8 1/2&quot;, 300/Messages"/>
    <n v="2"/>
    <n v="0.2"/>
    <n v="3.4104000000000001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OFF-FA-10000735"/>
    <x v="1"/>
    <s v="Fasteners"/>
    <n v="4.6719999999999997"/>
    <s v="Staples"/>
    <n v="2"/>
    <n v="0.2"/>
    <n v="1.46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TEC-PH-10001760"/>
    <x v="2"/>
    <s v="Phones"/>
    <n v="318.39999999999998"/>
    <s v="Bose SoundLink Bluetooth Speaker"/>
    <n v="2"/>
    <n v="0.2"/>
    <n v="107.46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OFF-EN-10004846"/>
    <x v="1"/>
    <s v="Envelopes"/>
    <n v="12.768000000000001"/>
    <s v="Letter or Legal Size Expandable Poly String Tie Envelopes"/>
    <n v="6"/>
    <n v="0.2"/>
    <n v="4.6284000000000001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OFF-SU-10003567"/>
    <x v="1"/>
    <s v="Supplies"/>
    <n v="15.36"/>
    <s v="Stiletto Hand Letter Openers"/>
    <n v="2"/>
    <n v="0.2"/>
    <n v="-3.2639999999999998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TEC-PH-10001557"/>
    <x v="2"/>
    <s v="Phones"/>
    <n v="230.376"/>
    <s v="Pyle PMP37LED"/>
    <n v="3"/>
    <n v="0.2"/>
    <n v="20.157900000000001"/>
  </r>
  <r>
    <s v="CA-2014-108189"/>
    <d v="2014-02-10T00:00:00"/>
    <d v="2014-05-10T00:00:00"/>
    <x v="2"/>
    <s v="ES-14080"/>
    <s v="Erin Smith"/>
    <x v="1"/>
    <s v="United States"/>
    <x v="228"/>
    <x v="16"/>
    <n v="85281"/>
    <x v="1"/>
    <s v="TEC-AC-10003038"/>
    <x v="2"/>
    <s v="Accessories"/>
    <n v="7.16"/>
    <s v="Kingston Digital DataTraveler 16GB USB 2.0"/>
    <n v="1"/>
    <n v="0.2"/>
    <n v="-8.9499999999999996E-2"/>
  </r>
  <r>
    <s v="CA-2014-154641"/>
    <d v="2014-11-08T00:00:00"/>
    <s v="8/16/2014"/>
    <x v="1"/>
    <s v="KL-16645"/>
    <s v="Ken Lonsdale"/>
    <x v="0"/>
    <s v="United States"/>
    <x v="20"/>
    <x v="15"/>
    <n v="10035"/>
    <x v="3"/>
    <s v="OFF-ST-10004459"/>
    <x v="1"/>
    <s v="Storage"/>
    <n v="375.34"/>
    <s v="Tennsco Single-Tier Lockers"/>
    <n v="1"/>
    <n v="0"/>
    <n v="18.766999999999999"/>
  </r>
  <r>
    <s v="CA-2017-131625"/>
    <d v="2017-01-09T00:00:00"/>
    <d v="2017-05-09T00:00:00"/>
    <x v="0"/>
    <s v="BN-11515"/>
    <s v="Bradley Nguyen"/>
    <x v="0"/>
    <s v="United States"/>
    <x v="20"/>
    <x v="15"/>
    <n v="10009"/>
    <x v="3"/>
    <s v="FUR-FU-10004960"/>
    <x v="0"/>
    <s v="Furnishings"/>
    <n v="114.9"/>
    <s v="Seth Thomas 12&quot; Clock w/ Goldtone Case"/>
    <n v="5"/>
    <n v="0"/>
    <n v="39.066000000000003"/>
  </r>
  <r>
    <s v="US-2017-156356"/>
    <s v="4/16/2017"/>
    <s v="4/22/2017"/>
    <x v="1"/>
    <s v="ND-18370"/>
    <s v="Natalie DeCherney"/>
    <x v="0"/>
    <s v="United States"/>
    <x v="12"/>
    <x v="5"/>
    <n v="77095"/>
    <x v="2"/>
    <s v="OFF-BI-10000632"/>
    <x v="1"/>
    <s v="Binders"/>
    <n v="26.045999999999999"/>
    <s v="Satellite Sectional Post Binders"/>
    <n v="3"/>
    <n v="0.8"/>
    <n v="-44.278199999999998"/>
  </r>
  <r>
    <s v="US-2017-156356"/>
    <s v="4/16/2017"/>
    <s v="4/22/2017"/>
    <x v="1"/>
    <s v="ND-18370"/>
    <s v="Natalie DeCherney"/>
    <x v="0"/>
    <s v="United States"/>
    <x v="12"/>
    <x v="5"/>
    <n v="77095"/>
    <x v="2"/>
    <s v="OFF-BI-10001107"/>
    <x v="1"/>
    <s v="Binders"/>
    <n v="2.8959999999999999"/>
    <s v="GBC White Gloss Covers, Plain Front"/>
    <n v="1"/>
    <n v="0.8"/>
    <n v="-4.7784000000000004"/>
  </r>
  <r>
    <s v="US-2017-156356"/>
    <s v="4/16/2017"/>
    <s v="4/22/2017"/>
    <x v="1"/>
    <s v="ND-18370"/>
    <s v="Natalie DeCherney"/>
    <x v="0"/>
    <s v="United States"/>
    <x v="12"/>
    <x v="5"/>
    <n v="77095"/>
    <x v="2"/>
    <s v="OFF-ST-10002301"/>
    <x v="1"/>
    <s v="Storage"/>
    <n v="32.543999999999997"/>
    <s v="Tennsco Commercial Shelving"/>
    <n v="2"/>
    <n v="0.2"/>
    <n v="-7.7291999999999996"/>
  </r>
  <r>
    <s v="CA-2016-138933"/>
    <s v="4/24/2016"/>
    <s v="4/27/2016"/>
    <x v="2"/>
    <s v="JL-15130"/>
    <s v="Jack Lebron"/>
    <x v="0"/>
    <s v="United States"/>
    <x v="169"/>
    <x v="1"/>
    <n v="92503"/>
    <x v="1"/>
    <s v="OFF-BI-10003355"/>
    <x v="1"/>
    <s v="Binders"/>
    <n v="3.984"/>
    <s v="Cardinal Holdit Business Card Pockets"/>
    <n v="1"/>
    <n v="0.2"/>
    <n v="1.3944000000000001"/>
  </r>
  <r>
    <s v="CA-2016-140746"/>
    <s v="1/15/2016"/>
    <s v="1/15/2016"/>
    <x v="3"/>
    <s v="RC-19825"/>
    <s v="Roy Collins"/>
    <x v="0"/>
    <s v="United States"/>
    <x v="54"/>
    <x v="29"/>
    <n v="6824"/>
    <x v="3"/>
    <s v="FUR-TA-10002903"/>
    <x v="0"/>
    <s v="Tables"/>
    <n v="181.797"/>
    <s v="Bevis Round Bullnose 29&quot; High Table Top"/>
    <n v="1"/>
    <n v="0.3"/>
    <n v="-15.582599999999999"/>
  </r>
  <r>
    <s v="CA-2016-146836"/>
    <d v="2016-02-05T00:00:00"/>
    <d v="2016-02-05T00:00:00"/>
    <x v="3"/>
    <s v="CC-12475"/>
    <s v="Cindy Chapman"/>
    <x v="0"/>
    <s v="United States"/>
    <x v="20"/>
    <x v="15"/>
    <n v="10024"/>
    <x v="3"/>
    <s v="OFF-ST-10001580"/>
    <x v="1"/>
    <s v="Storage"/>
    <n v="44.94"/>
    <s v="Super Decoflex Portable Personal File"/>
    <n v="3"/>
    <n v="0"/>
    <n v="12.5832"/>
  </r>
  <r>
    <s v="CA-2016-146836"/>
    <d v="2016-02-05T00:00:00"/>
    <d v="2016-02-05T00:00:00"/>
    <x v="3"/>
    <s v="CC-12475"/>
    <s v="Cindy Chapman"/>
    <x v="0"/>
    <s v="United States"/>
    <x v="20"/>
    <x v="15"/>
    <n v="10024"/>
    <x v="3"/>
    <s v="OFF-BI-10000315"/>
    <x v="1"/>
    <s v="Binders"/>
    <n v="45.576000000000001"/>
    <s v="Poly Designer Cover &amp; Back"/>
    <n v="3"/>
    <n v="0.2"/>
    <n v="15.951599999999999"/>
  </r>
  <r>
    <s v="US-2016-127971"/>
    <s v="11/20/2016"/>
    <s v="11/27/2016"/>
    <x v="1"/>
    <s v="DW-13195"/>
    <s v="David Wiener"/>
    <x v="1"/>
    <s v="United States"/>
    <x v="12"/>
    <x v="5"/>
    <n v="77095"/>
    <x v="2"/>
    <s v="FUR-CH-10003774"/>
    <x v="0"/>
    <s v="Chairs"/>
    <n v="318.43"/>
    <s v="Global Wood Trimmed Manager's Task Chair, Khaki"/>
    <n v="5"/>
    <n v="0.3"/>
    <n v="-77.332999999999998"/>
  </r>
  <r>
    <s v="US-2016-127971"/>
    <s v="11/20/2016"/>
    <s v="11/27/2016"/>
    <x v="1"/>
    <s v="DW-13195"/>
    <s v="David Wiener"/>
    <x v="1"/>
    <s v="United States"/>
    <x v="12"/>
    <x v="5"/>
    <n v="77095"/>
    <x v="2"/>
    <s v="TEC-PH-10003095"/>
    <x v="2"/>
    <s v="Phones"/>
    <n v="122.92"/>
    <s v="Samsung HM1900 Bluetooth Headset"/>
    <n v="7"/>
    <n v="0.2"/>
    <n v="46.094999999999999"/>
  </r>
  <r>
    <s v="US-2016-127971"/>
    <s v="11/20/2016"/>
    <s v="11/27/2016"/>
    <x v="1"/>
    <s v="DW-13195"/>
    <s v="David Wiener"/>
    <x v="1"/>
    <s v="United States"/>
    <x v="12"/>
    <x v="5"/>
    <n v="77095"/>
    <x v="2"/>
    <s v="FUR-FU-10000023"/>
    <x v="0"/>
    <s v="Furnishings"/>
    <n v="7.0679999999999996"/>
    <s v="Eldon Wave Desk Accessories"/>
    <n v="3"/>
    <n v="0.6"/>
    <n v="-2.8271999999999999"/>
  </r>
  <r>
    <s v="US-2016-140809"/>
    <d v="2016-01-02T00:00:00"/>
    <d v="2016-03-02T00:00:00"/>
    <x v="2"/>
    <s v="CK-12760"/>
    <s v="Cyma Kinney"/>
    <x v="1"/>
    <s v="United States"/>
    <x v="81"/>
    <x v="17"/>
    <n v="22204"/>
    <x v="0"/>
    <s v="OFF-ST-10002214"/>
    <x v="1"/>
    <s v="Storage"/>
    <n v="56.45"/>
    <s v="X-Rack File for Hanging Folders"/>
    <n v="5"/>
    <n v="0"/>
    <n v="14.677"/>
  </r>
  <r>
    <s v="CA-2017-114524"/>
    <s v="3/31/2017"/>
    <d v="2017-05-04T00:00:00"/>
    <x v="0"/>
    <s v="EG-13900"/>
    <s v="Emily Grady"/>
    <x v="0"/>
    <s v="United States"/>
    <x v="22"/>
    <x v="10"/>
    <n v="60623"/>
    <x v="2"/>
    <s v="OFF-BI-10002799"/>
    <x v="1"/>
    <s v="Binders"/>
    <n v="13.468"/>
    <s v="SlimView Poly Binder, 3/8&quot;"/>
    <n v="13"/>
    <n v="0.8"/>
    <n v="-22.895600000000002"/>
  </r>
  <r>
    <s v="CA-2017-113355"/>
    <d v="2017-01-12T00:00:00"/>
    <d v="2017-05-12T00:00:00"/>
    <x v="1"/>
    <s v="SJ-20215"/>
    <s v="Sarah Jordon"/>
    <x v="0"/>
    <s v="United States"/>
    <x v="55"/>
    <x v="5"/>
    <n v="75051"/>
    <x v="2"/>
    <s v="TEC-PH-10004912"/>
    <x v="2"/>
    <s v="Phones"/>
    <n v="219.8"/>
    <s v="Cisco SPA112 2 Port Phone Adapter"/>
    <n v="5"/>
    <n v="0.2"/>
    <n v="24.727499999999999"/>
  </r>
  <r>
    <s v="CA-2017-113355"/>
    <d v="2017-01-12T00:00:00"/>
    <d v="2017-05-12T00:00:00"/>
    <x v="1"/>
    <s v="SJ-20215"/>
    <s v="Sarah Jordon"/>
    <x v="0"/>
    <s v="United States"/>
    <x v="55"/>
    <x v="5"/>
    <n v="75051"/>
    <x v="2"/>
    <s v="FUR-CH-10002602"/>
    <x v="0"/>
    <s v="Chairs"/>
    <n v="317.05799999999999"/>
    <s v="DMI Arturo Collection Mission-style Design Wood Chair"/>
    <n v="3"/>
    <n v="0.3"/>
    <n v="-18.117599999999999"/>
  </r>
  <r>
    <s v="US-2017-140907"/>
    <d v="2017-10-12T00:00:00"/>
    <d v="2017-12-12T00:00:00"/>
    <x v="0"/>
    <s v="BP-11185"/>
    <s v="Ben Peterman"/>
    <x v="1"/>
    <s v="United States"/>
    <x v="4"/>
    <x v="4"/>
    <n v="98103"/>
    <x v="1"/>
    <s v="TEC-AC-10004510"/>
    <x v="2"/>
    <s v="Accessories"/>
    <n v="49.08"/>
    <s v="Logitech Desktop MK120 Mouse and keyboard Combo"/>
    <n v="3"/>
    <n v="0"/>
    <n v="4.9080000000000004"/>
  </r>
  <r>
    <s v="US-2017-140907"/>
    <d v="2017-10-12T00:00:00"/>
    <d v="2017-12-12T00:00:00"/>
    <x v="0"/>
    <s v="BP-11185"/>
    <s v="Ben Peterman"/>
    <x v="1"/>
    <s v="United States"/>
    <x v="4"/>
    <x v="4"/>
    <n v="98103"/>
    <x v="1"/>
    <s v="OFF-ST-10000060"/>
    <x v="1"/>
    <s v="Storage"/>
    <n v="324.89999999999998"/>
    <s v="Fellowes Bankers Box Staxonsteel Drawer File/Stacking System"/>
    <n v="5"/>
    <n v="0"/>
    <n v="38.988"/>
  </r>
  <r>
    <s v="US-2017-140907"/>
    <d v="2017-10-12T00:00:00"/>
    <d v="2017-12-12T00:00:00"/>
    <x v="0"/>
    <s v="BP-11185"/>
    <s v="Ben Peterman"/>
    <x v="1"/>
    <s v="United States"/>
    <x v="4"/>
    <x v="4"/>
    <n v="98103"/>
    <x v="1"/>
    <s v="OFF-AR-10000799"/>
    <x v="1"/>
    <s v="Art"/>
    <n v="18.239999999999998"/>
    <s v="Col-Erase Pencils with Erasers"/>
    <n v="3"/>
    <n v="0"/>
    <n v="5.2896000000000001"/>
  </r>
  <r>
    <s v="CA-2016-159730"/>
    <s v="9/17/2016"/>
    <s v="9/21/2016"/>
    <x v="1"/>
    <s v="SJ-20125"/>
    <s v="Sanjit Jacobs"/>
    <x v="2"/>
    <s v="United States"/>
    <x v="4"/>
    <x v="4"/>
    <n v="98103"/>
    <x v="1"/>
    <s v="FUR-CH-10004875"/>
    <x v="0"/>
    <s v="Chairs"/>
    <n v="113.88800000000001"/>
    <s v="Harbour Creations 67200 Series Stacking Chairs"/>
    <n v="2"/>
    <n v="0.2"/>
    <n v="9.9651999999999994"/>
  </r>
  <r>
    <s v="CA-2016-159730"/>
    <s v="9/17/2016"/>
    <s v="9/21/2016"/>
    <x v="1"/>
    <s v="SJ-20125"/>
    <s v="Sanjit Jacobs"/>
    <x v="2"/>
    <s v="United States"/>
    <x v="4"/>
    <x v="4"/>
    <n v="98103"/>
    <x v="1"/>
    <s v="TEC-PH-10002085"/>
    <x v="2"/>
    <s v="Phones"/>
    <n v="105.584"/>
    <s v="Clarity 53712"/>
    <n v="2"/>
    <n v="0.2"/>
    <n v="7.9188000000000001"/>
  </r>
  <r>
    <s v="CA-2016-157868"/>
    <s v="12/23/2016"/>
    <s v="12/29/2016"/>
    <x v="1"/>
    <s v="MC-17590"/>
    <s v="Matt Collister"/>
    <x v="1"/>
    <s v="United States"/>
    <x v="354"/>
    <x v="12"/>
    <n v="49505"/>
    <x v="2"/>
    <s v="OFF-FA-10000992"/>
    <x v="1"/>
    <s v="Fasteners"/>
    <n v="24.85"/>
    <s v="Acco Clips to Go Binder Clips, 24 Clips in Two Sizes"/>
    <n v="7"/>
    <n v="0"/>
    <n v="11.679500000000001"/>
  </r>
  <r>
    <s v="CA-2017-119389"/>
    <s v="4/17/2017"/>
    <s v="4/19/2017"/>
    <x v="2"/>
    <s v="BG-11740"/>
    <s v="Bruce Geld"/>
    <x v="0"/>
    <s v="United States"/>
    <x v="10"/>
    <x v="9"/>
    <n v="19120"/>
    <x v="3"/>
    <s v="FUR-FU-10001473"/>
    <x v="0"/>
    <s v="Furnishings"/>
    <n v="60.311999999999998"/>
    <s v="Eldon Executive Woodline II Desk Accessories, Mahogany"/>
    <n v="3"/>
    <n v="0.2"/>
    <n v="5.2773000000000003"/>
  </r>
  <r>
    <s v="CA-2017-110373"/>
    <s v="10/27/2017"/>
    <s v="10/30/2017"/>
    <x v="0"/>
    <s v="MA-17560"/>
    <s v="Matt Abelman"/>
    <x v="2"/>
    <s v="United States"/>
    <x v="22"/>
    <x v="10"/>
    <n v="60610"/>
    <x v="2"/>
    <s v="OFF-AR-10003045"/>
    <x v="1"/>
    <s v="Art"/>
    <n v="7.056"/>
    <s v="Prang Colored Pencils"/>
    <n v="3"/>
    <n v="0.2"/>
    <n v="2.2050000000000001"/>
  </r>
  <r>
    <s v="CA-2017-110373"/>
    <s v="10/27/2017"/>
    <s v="10/30/2017"/>
    <x v="0"/>
    <s v="MA-17560"/>
    <s v="Matt Abelman"/>
    <x v="2"/>
    <s v="United States"/>
    <x v="22"/>
    <x v="10"/>
    <n v="60610"/>
    <x v="2"/>
    <s v="TEC-PH-10001536"/>
    <x v="2"/>
    <s v="Phones"/>
    <n v="27.184000000000001"/>
    <s v="Spigen Samsung Galaxy S5 Case Wallet"/>
    <n v="2"/>
    <n v="0.2"/>
    <n v="2.0388000000000002"/>
  </r>
  <r>
    <s v="CA-2016-155474"/>
    <d v="2016-08-07T00:00:00"/>
    <s v="7/14/2016"/>
    <x v="1"/>
    <s v="CC-12220"/>
    <s v="Chris Cortes"/>
    <x v="0"/>
    <s v="United States"/>
    <x v="4"/>
    <x v="4"/>
    <n v="98105"/>
    <x v="1"/>
    <s v="TEC-PH-10001580"/>
    <x v="2"/>
    <s v="Phones"/>
    <n v="107.98399999999999"/>
    <s v="Logitech Mobile Speakerphone P710e - speaker phone"/>
    <n v="1"/>
    <n v="0.2"/>
    <n v="9.4486000000000008"/>
  </r>
  <r>
    <s v="CA-2016-155474"/>
    <d v="2016-08-07T00:00:00"/>
    <s v="7/14/2016"/>
    <x v="1"/>
    <s v="CC-12220"/>
    <s v="Chris Cortes"/>
    <x v="0"/>
    <s v="United States"/>
    <x v="4"/>
    <x v="4"/>
    <n v="98105"/>
    <x v="1"/>
    <s v="OFF-BI-10004209"/>
    <x v="1"/>
    <s v="Binders"/>
    <n v="19.295999999999999"/>
    <s v="Fellowes Twister Kit, Gray/Clear, 3/pkg"/>
    <n v="3"/>
    <n v="0.2"/>
    <n v="6.03"/>
  </r>
  <r>
    <s v="CA-2015-155453"/>
    <d v="2015-09-08T00:00:00"/>
    <s v="8/14/2015"/>
    <x v="1"/>
    <s v="RA-19885"/>
    <s v="Ruben Ausman"/>
    <x v="1"/>
    <s v="United States"/>
    <x v="108"/>
    <x v="2"/>
    <n v="32216"/>
    <x v="0"/>
    <s v="OFF-LA-10001613"/>
    <x v="1"/>
    <s v="Labels"/>
    <n v="4.6079999999999997"/>
    <s v="Avery File Folder Labels"/>
    <n v="2"/>
    <n v="0.2"/>
    <n v="1.6704000000000001"/>
  </r>
  <r>
    <s v="US-2016-161844"/>
    <d v="2016-09-12T00:00:00"/>
    <s v="12/14/2016"/>
    <x v="0"/>
    <s v="DK-12835"/>
    <s v="Damala Kotsonis"/>
    <x v="1"/>
    <s v="United States"/>
    <x v="47"/>
    <x v="18"/>
    <n v="37064"/>
    <x v="0"/>
    <s v="FUR-TA-10001676"/>
    <x v="0"/>
    <s v="Tables"/>
    <n v="79.974000000000004"/>
    <s v="Hon 61000 Series Interactive Training Tables"/>
    <n v="3"/>
    <n v="0.4"/>
    <n v="-29.323799999999999"/>
  </r>
  <r>
    <s v="US-2016-161844"/>
    <d v="2016-09-12T00:00:00"/>
    <s v="12/14/2016"/>
    <x v="0"/>
    <s v="DK-12835"/>
    <s v="Damala Kotsonis"/>
    <x v="1"/>
    <s v="United States"/>
    <x v="47"/>
    <x v="18"/>
    <n v="37064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US-2016-162103"/>
    <s v="11/13/2016"/>
    <s v="11/17/2016"/>
    <x v="1"/>
    <s v="LB-16795"/>
    <s v="Laurel Beltran"/>
    <x v="2"/>
    <s v="United States"/>
    <x v="336"/>
    <x v="10"/>
    <n v="60035"/>
    <x v="2"/>
    <s v="OFF-BI-10000285"/>
    <x v="1"/>
    <s v="Binders"/>
    <n v="3.1360000000000001"/>
    <s v="XtraLife ClearVue Slant-D Ring Binders by Cardinal"/>
    <n v="2"/>
    <n v="0.8"/>
    <n v="-4.7039999999999997"/>
  </r>
  <r>
    <s v="CA-2014-151554"/>
    <s v="11/14/2014"/>
    <s v="11/15/2014"/>
    <x v="2"/>
    <s v="CM-11815"/>
    <s v="Candace McMahon"/>
    <x v="1"/>
    <s v="United States"/>
    <x v="45"/>
    <x v="5"/>
    <n v="77506"/>
    <x v="2"/>
    <s v="OFF-PA-10004609"/>
    <x v="1"/>
    <s v="Paper"/>
    <n v="20.736000000000001"/>
    <s v="Xerox 221"/>
    <n v="4"/>
    <n v="0.2"/>
    <n v="7.2576000000000001"/>
  </r>
  <r>
    <s v="CA-2014-140662"/>
    <s v="11/17/2014"/>
    <s v="11/19/2014"/>
    <x v="2"/>
    <s v="TS-21205"/>
    <s v="Thomas Seio"/>
    <x v="1"/>
    <s v="United States"/>
    <x v="8"/>
    <x v="1"/>
    <n v="94109"/>
    <x v="1"/>
    <s v="TEC-AC-10001314"/>
    <x v="2"/>
    <s v="Accessories"/>
    <n v="99.98"/>
    <s v="Case Logic 2.4GHz Wireless Keyboard"/>
    <n v="2"/>
    <n v="0"/>
    <n v="7.9984000000000002"/>
  </r>
  <r>
    <s v="CA-2014-140662"/>
    <s v="11/17/2014"/>
    <s v="11/19/2014"/>
    <x v="2"/>
    <s v="TS-21205"/>
    <s v="Thomas Seio"/>
    <x v="1"/>
    <s v="United States"/>
    <x v="8"/>
    <x v="1"/>
    <n v="94109"/>
    <x v="1"/>
    <s v="OFF-PA-10003395"/>
    <x v="1"/>
    <s v="Paper"/>
    <n v="733.95"/>
    <s v="Xerox 1941"/>
    <n v="7"/>
    <n v="0"/>
    <n v="352.29599999999999"/>
  </r>
  <r>
    <s v="CA-2014-140662"/>
    <s v="11/17/2014"/>
    <s v="11/19/2014"/>
    <x v="2"/>
    <s v="TS-21205"/>
    <s v="Thomas Seio"/>
    <x v="1"/>
    <s v="United States"/>
    <x v="8"/>
    <x v="1"/>
    <n v="94109"/>
    <x v="1"/>
    <s v="OFF-AP-10001242"/>
    <x v="1"/>
    <s v="Appliances"/>
    <n v="241.44"/>
    <s v="APC 7 Outlet Network SurgeArrest Surge Protector"/>
    <n v="3"/>
    <n v="0"/>
    <n v="72.432000000000002"/>
  </r>
  <r>
    <s v="CA-2016-122518"/>
    <d v="2016-04-03T00:00:00"/>
    <d v="2016-08-03T00:00:00"/>
    <x v="0"/>
    <s v="RF-19345"/>
    <s v="Randy Ferguson"/>
    <x v="1"/>
    <s v="United States"/>
    <x v="100"/>
    <x v="2"/>
    <n v="33180"/>
    <x v="0"/>
    <s v="OFF-LA-10001641"/>
    <x v="1"/>
    <s v="Labels"/>
    <n v="10.08"/>
    <s v="Avery 518"/>
    <n v="4"/>
    <n v="0.2"/>
    <n v="3.528"/>
  </r>
  <r>
    <s v="US-2014-126571"/>
    <d v="2014-11-10T00:00:00"/>
    <s v="10/15/2014"/>
    <x v="1"/>
    <s v="JF-15565"/>
    <s v="Jill Fjeld"/>
    <x v="0"/>
    <s v="United States"/>
    <x v="10"/>
    <x v="9"/>
    <n v="19120"/>
    <x v="3"/>
    <s v="OFF-ST-10003816"/>
    <x v="1"/>
    <s v="Storage"/>
    <n v="281.904"/>
    <s v="Fellowes High-Stak Drawer Files"/>
    <n v="2"/>
    <n v="0.2"/>
    <n v="10.571400000000001"/>
  </r>
  <r>
    <s v="US-2014-126571"/>
    <d v="2014-11-10T00:00:00"/>
    <s v="10/15/2014"/>
    <x v="1"/>
    <s v="JF-15565"/>
    <s v="Jill Fjeld"/>
    <x v="0"/>
    <s v="United States"/>
    <x v="10"/>
    <x v="9"/>
    <n v="19120"/>
    <x v="3"/>
    <s v="OFF-EN-10002230"/>
    <x v="1"/>
    <s v="Envelopes"/>
    <n v="201.43199999999999"/>
    <s v="Airmail Envelopes"/>
    <n v="3"/>
    <n v="0.2"/>
    <n v="67.9833"/>
  </r>
  <r>
    <s v="CA-2014-143840"/>
    <s v="5/22/2014"/>
    <s v="5/29/2014"/>
    <x v="1"/>
    <s v="EH-14185"/>
    <s v="Evan Henry"/>
    <x v="0"/>
    <s v="United States"/>
    <x v="27"/>
    <x v="19"/>
    <n v="35601"/>
    <x v="0"/>
    <s v="TEC-PH-10002660"/>
    <x v="2"/>
    <s v="Phones"/>
    <n v="135.97999999999999"/>
    <s v="Nortel Networks T7316 E Nt8 B27"/>
    <n v="2"/>
    <n v="0"/>
    <n v="33.994999999999997"/>
  </r>
  <r>
    <s v="CA-2014-143840"/>
    <s v="5/22/2014"/>
    <s v="5/29/2014"/>
    <x v="1"/>
    <s v="EH-14185"/>
    <s v="Evan Henry"/>
    <x v="0"/>
    <s v="United States"/>
    <x v="27"/>
    <x v="19"/>
    <n v="35601"/>
    <x v="0"/>
    <s v="TEC-PH-10003171"/>
    <x v="2"/>
    <s v="Phones"/>
    <n v="44.95"/>
    <s v="Plantronics Encore H101 Dual Earpieces Headset"/>
    <n v="1"/>
    <n v="0"/>
    <n v="12.586"/>
  </r>
  <r>
    <s v="CA-2014-115980"/>
    <s v="7/15/2014"/>
    <s v="7/19/2014"/>
    <x v="1"/>
    <s v="VW-21775"/>
    <s v="Victoria Wilson"/>
    <x v="1"/>
    <s v="United States"/>
    <x v="298"/>
    <x v="44"/>
    <n v="57103"/>
    <x v="2"/>
    <s v="TEC-AC-10003709"/>
    <x v="2"/>
    <s v="Accessories"/>
    <n v="2.97"/>
    <s v="Maxell 4.7GB DVD-R 5/Pack"/>
    <n v="3"/>
    <n v="0"/>
    <n v="1.3068"/>
  </r>
  <r>
    <s v="CA-2014-115980"/>
    <s v="7/15/2014"/>
    <s v="7/19/2014"/>
    <x v="1"/>
    <s v="VW-21775"/>
    <s v="Victoria Wilson"/>
    <x v="1"/>
    <s v="United States"/>
    <x v="298"/>
    <x v="44"/>
    <n v="57103"/>
    <x v="2"/>
    <s v="OFF-FA-10000304"/>
    <x v="1"/>
    <s v="Fasteners"/>
    <n v="6.54"/>
    <s v="Advantus Push Pins"/>
    <n v="3"/>
    <n v="0"/>
    <n v="2.6814"/>
  </r>
  <r>
    <s v="CA-2015-155145"/>
    <s v="12/27/2015"/>
    <s v="12/29/2015"/>
    <x v="0"/>
    <s v="KN-16450"/>
    <s v="Kean Nguyen"/>
    <x v="1"/>
    <s v="United States"/>
    <x v="355"/>
    <x v="1"/>
    <n v="93277"/>
    <x v="1"/>
    <s v="TEC-AC-10003709"/>
    <x v="2"/>
    <s v="Accessories"/>
    <n v="7.92"/>
    <s v="Maxell 4.7GB DVD-R 5/Pack"/>
    <n v="8"/>
    <n v="0"/>
    <n v="3.4847999999999999"/>
  </r>
  <r>
    <s v="CA-2015-146038"/>
    <d v="2015-09-02T00:00:00"/>
    <s v="2/16/2015"/>
    <x v="1"/>
    <s v="SJ-20215"/>
    <s v="Sarah Jordon"/>
    <x v="0"/>
    <s v="United States"/>
    <x v="1"/>
    <x v="1"/>
    <n v="90049"/>
    <x v="1"/>
    <s v="FUR-CH-10002774"/>
    <x v="0"/>
    <s v="Chairs"/>
    <n v="203.92"/>
    <s v="Global Deluxe Stacking Chair, Gray"/>
    <n v="5"/>
    <n v="0.2"/>
    <n v="22.940999999999999"/>
  </r>
  <r>
    <s v="CA-2017-133865"/>
    <d v="2017-08-05T00:00:00"/>
    <d v="2017-12-05T00:00:00"/>
    <x v="1"/>
    <s v="PS-19045"/>
    <s v="Penelope Sewall"/>
    <x v="2"/>
    <s v="United States"/>
    <x v="1"/>
    <x v="1"/>
    <n v="90032"/>
    <x v="1"/>
    <s v="TEC-CO-10001046"/>
    <x v="2"/>
    <s v="Copiers"/>
    <n v="3359.9520000000002"/>
    <s v="Canon Imageclass D680 Copier / Fax"/>
    <n v="6"/>
    <n v="0.2"/>
    <n v="1049.9849999999999"/>
  </r>
  <r>
    <s v="CA-2017-116358"/>
    <d v="2017-02-11T00:00:00"/>
    <d v="2017-06-11T00:00:00"/>
    <x v="1"/>
    <s v="KM-16225"/>
    <s v="Kalyca Meade"/>
    <x v="1"/>
    <s v="United States"/>
    <x v="356"/>
    <x v="41"/>
    <n v="66212"/>
    <x v="2"/>
    <s v="OFF-FA-10003495"/>
    <x v="1"/>
    <s v="Fasteners"/>
    <n v="18.239999999999998"/>
    <s v="Staples"/>
    <n v="3"/>
    <n v="0"/>
    <n v="9.1199999999999992"/>
  </r>
  <r>
    <s v="CA-2017-116358"/>
    <d v="2017-02-11T00:00:00"/>
    <d v="2017-06-11T00:00:00"/>
    <x v="1"/>
    <s v="KM-16225"/>
    <s v="Kalyca Meade"/>
    <x v="1"/>
    <s v="United States"/>
    <x v="356"/>
    <x v="41"/>
    <n v="66212"/>
    <x v="2"/>
    <s v="OFF-AR-10004685"/>
    <x v="1"/>
    <s v="Art"/>
    <n v="27.78"/>
    <s v="Binney &amp; Smith Crayola Metallic Colored Pencils, 8-Color Set"/>
    <n v="6"/>
    <n v="0"/>
    <n v="9.1674000000000007"/>
  </r>
  <r>
    <s v="CA-2014-102988"/>
    <d v="2014-05-04T00:00:00"/>
    <d v="2014-09-04T00:00:00"/>
    <x v="0"/>
    <s v="GM-14695"/>
    <s v="Greg Maxwell"/>
    <x v="1"/>
    <s v="United States"/>
    <x v="166"/>
    <x v="17"/>
    <n v="22304"/>
    <x v="0"/>
    <s v="OFF-AR-10004757"/>
    <x v="1"/>
    <s v="Art"/>
    <n v="22.96"/>
    <s v="Crayola Colored Pencils"/>
    <n v="7"/>
    <n v="0"/>
    <n v="7.5768000000000004"/>
  </r>
  <r>
    <s v="CA-2014-102988"/>
    <d v="2014-05-04T00:00:00"/>
    <d v="2014-09-04T00:00:00"/>
    <x v="0"/>
    <s v="GM-14695"/>
    <s v="Greg Maxwell"/>
    <x v="1"/>
    <s v="United States"/>
    <x v="166"/>
    <x v="17"/>
    <n v="22304"/>
    <x v="0"/>
    <s v="TEC-PH-10001615"/>
    <x v="2"/>
    <s v="Phones"/>
    <n v="28.99"/>
    <s v="AT&amp;T CL82213"/>
    <n v="1"/>
    <n v="0"/>
    <n v="8.4070999999999998"/>
  </r>
  <r>
    <s v="CA-2014-102988"/>
    <d v="2014-05-04T00:00:00"/>
    <d v="2014-09-04T00:00:00"/>
    <x v="0"/>
    <s v="GM-14695"/>
    <s v="Greg Maxwell"/>
    <x v="1"/>
    <s v="United States"/>
    <x v="166"/>
    <x v="17"/>
    <n v="22304"/>
    <x v="0"/>
    <s v="OFF-PA-10003349"/>
    <x v="1"/>
    <s v="Paper"/>
    <n v="12.96"/>
    <s v="Xerox 1957"/>
    <n v="2"/>
    <n v="0"/>
    <n v="6.3503999999999996"/>
  </r>
  <r>
    <s v="CA-2014-102988"/>
    <d v="2014-05-04T00:00:00"/>
    <d v="2014-09-04T00:00:00"/>
    <x v="0"/>
    <s v="GM-14695"/>
    <s v="Greg Maxwell"/>
    <x v="1"/>
    <s v="United States"/>
    <x v="166"/>
    <x v="17"/>
    <n v="22304"/>
    <x v="0"/>
    <s v="OFF-AR-10000127"/>
    <x v="1"/>
    <s v="Art"/>
    <n v="22.96"/>
    <s v="Newell 321"/>
    <n v="7"/>
    <n v="0"/>
    <n v="6.6584000000000003"/>
  </r>
  <r>
    <s v="CA-2014-102988"/>
    <d v="2014-05-04T00:00:00"/>
    <d v="2014-09-04T00:00:00"/>
    <x v="0"/>
    <s v="GM-14695"/>
    <s v="Greg Maxwell"/>
    <x v="1"/>
    <s v="United States"/>
    <x v="166"/>
    <x v="17"/>
    <n v="22304"/>
    <x v="0"/>
    <s v="OFF-SU-10002881"/>
    <x v="1"/>
    <s v="Supplies"/>
    <n v="4164.05"/>
    <s v="Martin Yale Chadless Opener Electric Letter Opener"/>
    <n v="5"/>
    <n v="0"/>
    <n v="83.281000000000006"/>
  </r>
  <r>
    <s v="US-2014-117170"/>
    <s v="9/17/2014"/>
    <s v="9/24/2014"/>
    <x v="1"/>
    <s v="KT-16465"/>
    <s v="Kean Takahito"/>
    <x v="0"/>
    <s v="United States"/>
    <x v="253"/>
    <x v="3"/>
    <n v="27604"/>
    <x v="0"/>
    <s v="TEC-AC-10001109"/>
    <x v="2"/>
    <s v="Accessories"/>
    <n v="47.984000000000002"/>
    <s v="Logitech Trackman Marble Mouse"/>
    <n v="2"/>
    <n v="0.2"/>
    <n v="13.195600000000001"/>
  </r>
  <r>
    <s v="US-2014-117170"/>
    <s v="9/17/2014"/>
    <s v="9/24/2014"/>
    <x v="1"/>
    <s v="KT-16465"/>
    <s v="Kean Takahito"/>
    <x v="0"/>
    <s v="United States"/>
    <x v="253"/>
    <x v="3"/>
    <n v="27604"/>
    <x v="0"/>
    <s v="OFF-PA-10000682"/>
    <x v="1"/>
    <s v="Paper"/>
    <n v="4.6239999999999997"/>
    <s v="Xerox 1924"/>
    <n v="1"/>
    <n v="0.2"/>
    <n v="1.6761999999999999"/>
  </r>
  <r>
    <s v="CA-2014-159478"/>
    <s v="9/30/2014"/>
    <d v="2014-06-10T00:00:00"/>
    <x v="1"/>
    <s v="MH-17785"/>
    <s v="Maya Herman"/>
    <x v="1"/>
    <s v="United States"/>
    <x v="20"/>
    <x v="15"/>
    <n v="10035"/>
    <x v="3"/>
    <s v="FUR-FU-10000221"/>
    <x v="0"/>
    <s v="Furnishings"/>
    <n v="15.24"/>
    <s v="Master Caster Door Stop, Brown"/>
    <n v="3"/>
    <n v="0"/>
    <n v="5.1816000000000004"/>
  </r>
  <r>
    <s v="CA-2014-103702"/>
    <d v="2014-12-09T00:00:00"/>
    <s v="9/17/2014"/>
    <x v="1"/>
    <s v="AF-10885"/>
    <s v="Art Foster"/>
    <x v="0"/>
    <s v="United States"/>
    <x v="54"/>
    <x v="24"/>
    <n v="45014"/>
    <x v="3"/>
    <s v="OFF-BI-10002429"/>
    <x v="1"/>
    <s v="Binders"/>
    <n v="63.923999999999999"/>
    <s v="Premier Elliptical Ring Binder, Black"/>
    <n v="7"/>
    <n v="0.7"/>
    <n v="-46.877600000000001"/>
  </r>
  <r>
    <s v="CA-2017-150525"/>
    <s v="2/20/2017"/>
    <s v="2/25/2017"/>
    <x v="1"/>
    <s v="JP-16135"/>
    <s v="Julie Prescott"/>
    <x v="2"/>
    <s v="United States"/>
    <x v="254"/>
    <x v="26"/>
    <n v="74403"/>
    <x v="2"/>
    <s v="OFF-AR-10002375"/>
    <x v="1"/>
    <s v="Art"/>
    <n v="6.56"/>
    <s v="Newell 351"/>
    <n v="2"/>
    <n v="0"/>
    <n v="1.9024000000000001"/>
  </r>
  <r>
    <s v="CA-2017-150525"/>
    <s v="2/20/2017"/>
    <s v="2/25/2017"/>
    <x v="1"/>
    <s v="JP-16135"/>
    <s v="Julie Prescott"/>
    <x v="2"/>
    <s v="United States"/>
    <x v="254"/>
    <x v="26"/>
    <n v="74403"/>
    <x v="2"/>
    <s v="OFF-AP-10000595"/>
    <x v="1"/>
    <s v="Appliances"/>
    <n v="13.11"/>
    <s v="Disposable Triple-Filter Dust Bags"/>
    <n v="3"/>
    <n v="0"/>
    <n v="3.4085999999999999"/>
  </r>
  <r>
    <s v="CA-2015-157770"/>
    <s v="12/13/2015"/>
    <s v="12/15/2015"/>
    <x v="2"/>
    <s v="RD-19585"/>
    <s v="Rob Dowd"/>
    <x v="0"/>
    <s v="United States"/>
    <x v="357"/>
    <x v="1"/>
    <n v="92592"/>
    <x v="1"/>
    <s v="TEC-PH-10001530"/>
    <x v="2"/>
    <s v="Phones"/>
    <n v="494.37599999999998"/>
    <s v="Plantronics Voyager Pro Legend"/>
    <n v="3"/>
    <n v="0.2"/>
    <n v="49.437600000000003"/>
  </r>
  <r>
    <s v="CA-2015-157770"/>
    <s v="12/13/2015"/>
    <s v="12/15/2015"/>
    <x v="2"/>
    <s v="RD-19585"/>
    <s v="Rob Dowd"/>
    <x v="0"/>
    <s v="United States"/>
    <x v="357"/>
    <x v="1"/>
    <n v="92592"/>
    <x v="1"/>
    <s v="OFF-BI-10000050"/>
    <x v="1"/>
    <s v="Binders"/>
    <n v="29.2"/>
    <s v="Angle-D Binders with Locking Rings, Label Holders"/>
    <n v="5"/>
    <n v="0.2"/>
    <n v="9.8550000000000004"/>
  </r>
  <r>
    <s v="CA-2015-157770"/>
    <s v="12/13/2015"/>
    <s v="12/15/2015"/>
    <x v="2"/>
    <s v="RD-19585"/>
    <s v="Rob Dowd"/>
    <x v="0"/>
    <s v="United States"/>
    <x v="357"/>
    <x v="1"/>
    <n v="92592"/>
    <x v="1"/>
    <s v="TEC-AC-10001552"/>
    <x v="2"/>
    <s v="Accessories"/>
    <n v="248.85"/>
    <s v="Logitech K350 2.4Ghz Wireless Keyboard"/>
    <n v="5"/>
    <n v="0"/>
    <n v="27.3735"/>
  </r>
  <r>
    <s v="CA-2015-157770"/>
    <s v="12/13/2015"/>
    <s v="12/15/2015"/>
    <x v="2"/>
    <s v="RD-19585"/>
    <s v="Rob Dowd"/>
    <x v="0"/>
    <s v="United States"/>
    <x v="357"/>
    <x v="1"/>
    <n v="92592"/>
    <x v="1"/>
    <s v="TEC-AC-10003399"/>
    <x v="2"/>
    <s v="Accessories"/>
    <n v="36.24"/>
    <s v="Memorex Mini Travel Drive 64 GB USB 2.0 Flash Drive"/>
    <n v="1"/>
    <n v="0"/>
    <n v="15.220800000000001"/>
  </r>
  <r>
    <s v="CA-2016-167290"/>
    <s v="10/30/2016"/>
    <d v="2016-04-11T00:00:00"/>
    <x v="1"/>
    <s v="JF-15295"/>
    <s v="Jason Fortune-"/>
    <x v="0"/>
    <s v="United States"/>
    <x v="341"/>
    <x v="12"/>
    <n v="48310"/>
    <x v="2"/>
    <s v="OFF-AR-10004078"/>
    <x v="1"/>
    <s v="Art"/>
    <n v="11.68"/>
    <s v="Newell 312"/>
    <n v="2"/>
    <n v="0"/>
    <n v="3.504"/>
  </r>
  <r>
    <s v="CA-2014-106264"/>
    <s v="12/26/2014"/>
    <s v="12/30/2014"/>
    <x v="1"/>
    <s v="CK-12595"/>
    <s v="Clytie Kelty"/>
    <x v="0"/>
    <s v="United States"/>
    <x v="70"/>
    <x v="1"/>
    <n v="92024"/>
    <x v="1"/>
    <s v="OFF-SU-10002189"/>
    <x v="1"/>
    <s v="Supplies"/>
    <n v="11.91"/>
    <s v="Acme Rosewood Handle Letter Opener"/>
    <n v="3"/>
    <n v="0"/>
    <n v="0.1191"/>
  </r>
  <r>
    <s v="CA-2014-106264"/>
    <s v="12/26/2014"/>
    <s v="12/30/2014"/>
    <x v="1"/>
    <s v="CK-12595"/>
    <s v="Clytie Kelty"/>
    <x v="0"/>
    <s v="United States"/>
    <x v="70"/>
    <x v="1"/>
    <n v="92024"/>
    <x v="1"/>
    <s v="FUR-FU-10001852"/>
    <x v="0"/>
    <s v="Furnishings"/>
    <n v="3.48"/>
    <s v="Eldon Regeneration Recycled Desk Accessories, Smoke"/>
    <n v="2"/>
    <n v="0"/>
    <n v="1.1135999999999999"/>
  </r>
  <r>
    <s v="CA-2014-138023"/>
    <s v="8/15/2014"/>
    <s v="8/18/2014"/>
    <x v="2"/>
    <s v="KH-16510"/>
    <s v="Keith Herrera"/>
    <x v="0"/>
    <s v="United States"/>
    <x v="61"/>
    <x v="5"/>
    <n v="75081"/>
    <x v="2"/>
    <s v="OFF-BI-10003638"/>
    <x v="1"/>
    <s v="Binders"/>
    <n v="30.96"/>
    <s v="GBC Durable Plastic Covers"/>
    <n v="8"/>
    <n v="0.8"/>
    <n v="-52.631999999999998"/>
  </r>
  <r>
    <s v="CA-2017-113418"/>
    <d v="2017-01-10T00:00:00"/>
    <d v="2017-03-10T00:00:00"/>
    <x v="2"/>
    <s v="CM-12655"/>
    <s v="Corinna Mitchell"/>
    <x v="2"/>
    <s v="United States"/>
    <x v="20"/>
    <x v="15"/>
    <n v="10035"/>
    <x v="3"/>
    <s v="TEC-MA-10002428"/>
    <x v="2"/>
    <s v="Machines"/>
    <n v="1704.89"/>
    <s v="Fellowes Powershred HS-440 4-Sheet High Security Shredder"/>
    <n v="11"/>
    <n v="0"/>
    <n v="767.20050000000003"/>
  </r>
  <r>
    <s v="US-2015-110569"/>
    <s v="5/23/2015"/>
    <s v="5/30/2015"/>
    <x v="1"/>
    <s v="EB-13870"/>
    <s v="Emily Burns"/>
    <x v="0"/>
    <s v="United States"/>
    <x v="42"/>
    <x v="16"/>
    <n v="85023"/>
    <x v="1"/>
    <s v="OFF-BI-10001036"/>
    <x v="1"/>
    <s v="Binders"/>
    <n v="19.193999999999999"/>
    <s v="Cardinal EasyOpen D-Ring Binders"/>
    <n v="7"/>
    <n v="0.7"/>
    <n v="-12.795999999999999"/>
  </r>
  <r>
    <s v="US-2015-110569"/>
    <s v="5/23/2015"/>
    <s v="5/30/2015"/>
    <x v="1"/>
    <s v="EB-13870"/>
    <s v="Emily Burns"/>
    <x v="0"/>
    <s v="United States"/>
    <x v="42"/>
    <x v="16"/>
    <n v="85023"/>
    <x v="1"/>
    <s v="OFF-AP-10004708"/>
    <x v="1"/>
    <s v="Appliances"/>
    <n v="121.792"/>
    <s v="Fellowes Superior 10 Outlet Split Surge Protector"/>
    <n v="4"/>
    <n v="0.2"/>
    <n v="13.701599999999999"/>
  </r>
  <r>
    <s v="CA-2017-136308"/>
    <s v="11/16/2017"/>
    <s v="11/16/2017"/>
    <x v="3"/>
    <s v="MW-18235"/>
    <s v="Mitch Willingham"/>
    <x v="1"/>
    <s v="United States"/>
    <x v="8"/>
    <x v="1"/>
    <n v="94122"/>
    <x v="1"/>
    <s v="TEC-MA-10000488"/>
    <x v="2"/>
    <s v="Machines"/>
    <n v="1919.9760000000001"/>
    <s v="Bady BDG101FRU Card Printer"/>
    <n v="3"/>
    <n v="0.2"/>
    <n v="215.9973"/>
  </r>
  <r>
    <s v="US-2014-159926"/>
    <s v="11/18/2014"/>
    <s v="11/22/2014"/>
    <x v="1"/>
    <s v="CS-11950"/>
    <s v="Carlos Soltero"/>
    <x v="0"/>
    <s v="United States"/>
    <x v="10"/>
    <x v="9"/>
    <n v="19140"/>
    <x v="3"/>
    <s v="OFF-BI-10003656"/>
    <x v="1"/>
    <s v="Binders"/>
    <n v="50.997"/>
    <s v="Fellowes PB200 Plastic Comb Binding Machine"/>
    <n v="1"/>
    <n v="0.7"/>
    <n v="-40.797600000000003"/>
  </r>
  <r>
    <s v="US-2014-159926"/>
    <s v="11/18/2014"/>
    <s v="11/22/2014"/>
    <x v="1"/>
    <s v="CS-11950"/>
    <s v="Carlos Soltero"/>
    <x v="0"/>
    <s v="United States"/>
    <x v="10"/>
    <x v="9"/>
    <n v="19140"/>
    <x v="3"/>
    <s v="OFF-ST-10003656"/>
    <x v="1"/>
    <s v="Storage"/>
    <n v="76.792000000000002"/>
    <s v="Safco Industrial Wire Shelving"/>
    <n v="1"/>
    <n v="0.2"/>
    <n v="-16.318300000000001"/>
  </r>
  <r>
    <s v="US-2014-159926"/>
    <s v="11/18/2014"/>
    <s v="11/22/2014"/>
    <x v="1"/>
    <s v="CS-11950"/>
    <s v="Carlos Soltero"/>
    <x v="0"/>
    <s v="United States"/>
    <x v="10"/>
    <x v="9"/>
    <n v="19140"/>
    <x v="3"/>
    <s v="TEC-PH-10001128"/>
    <x v="2"/>
    <s v="Phones"/>
    <n v="539.96400000000006"/>
    <s v="Motorola Droid Maxx"/>
    <n v="6"/>
    <n v="0.4"/>
    <n v="-107.9928"/>
  </r>
  <r>
    <s v="US-2014-159926"/>
    <s v="11/18/2014"/>
    <s v="11/22/2014"/>
    <x v="1"/>
    <s v="CS-11950"/>
    <s v="Carlos Soltero"/>
    <x v="0"/>
    <s v="United States"/>
    <x v="10"/>
    <x v="9"/>
    <n v="19140"/>
    <x v="3"/>
    <s v="FUR-FU-10001473"/>
    <x v="0"/>
    <s v="Furnishings"/>
    <n v="60.311999999999998"/>
    <s v="Eldon Executive Woodline II Desk Accessories, Mahogany"/>
    <n v="3"/>
    <n v="0.2"/>
    <n v="5.2773000000000003"/>
  </r>
  <r>
    <s v="US-2014-159926"/>
    <s v="11/18/2014"/>
    <s v="11/22/2014"/>
    <x v="1"/>
    <s v="CS-11950"/>
    <s v="Carlos Soltero"/>
    <x v="0"/>
    <s v="United States"/>
    <x v="10"/>
    <x v="9"/>
    <n v="19140"/>
    <x v="3"/>
    <s v="OFF-BI-10004656"/>
    <x v="1"/>
    <s v="Binders"/>
    <n v="1.944"/>
    <s v="Peel &amp; Stick Add-On Corner Pockets"/>
    <n v="3"/>
    <n v="0.7"/>
    <n v="-1.4256"/>
  </r>
  <r>
    <s v="CA-2014-104738"/>
    <s v="12/30/2014"/>
    <d v="2015-01-01T00:00:00"/>
    <x v="0"/>
    <s v="SP-20620"/>
    <s v="Stefania Perrino"/>
    <x v="1"/>
    <s v="United States"/>
    <x v="128"/>
    <x v="5"/>
    <n v="78041"/>
    <x v="2"/>
    <s v="OFF-EN-10004955"/>
    <x v="1"/>
    <s v="Envelopes"/>
    <n v="12.984"/>
    <s v="Fashion Color Clasp Envelopes"/>
    <n v="3"/>
    <n v="0.2"/>
    <n v="4.7066999999999997"/>
  </r>
  <r>
    <s v="CA-2014-104738"/>
    <s v="12/30/2014"/>
    <d v="2015-01-01T00:00:00"/>
    <x v="0"/>
    <s v="SP-20620"/>
    <s v="Stefania Perrino"/>
    <x v="1"/>
    <s v="United States"/>
    <x v="128"/>
    <x v="5"/>
    <n v="78041"/>
    <x v="2"/>
    <s v="TEC-PH-10002468"/>
    <x v="2"/>
    <s v="Phones"/>
    <n v="217.584"/>
    <s v="Plantronics CS 50-USB - headset - Convertible, Monaural"/>
    <n v="2"/>
    <n v="0.2"/>
    <n v="19.038599999999999"/>
  </r>
  <r>
    <s v="CA-2014-104738"/>
    <s v="12/30/2014"/>
    <d v="2015-01-01T00:00:00"/>
    <x v="0"/>
    <s v="SP-20620"/>
    <s v="Stefania Perrino"/>
    <x v="1"/>
    <s v="United States"/>
    <x v="128"/>
    <x v="5"/>
    <n v="78041"/>
    <x v="2"/>
    <s v="TEC-PH-10000576"/>
    <x v="2"/>
    <s v="Phones"/>
    <n v="328.77600000000001"/>
    <s v="AT&amp;T 1080 Corded phone"/>
    <n v="3"/>
    <n v="0.2"/>
    <n v="28.767900000000001"/>
  </r>
  <r>
    <s v="CA-2014-104738"/>
    <s v="12/30/2014"/>
    <d v="2015-01-01T00:00:00"/>
    <x v="0"/>
    <s v="SP-20620"/>
    <s v="Stefania Perrino"/>
    <x v="1"/>
    <s v="United States"/>
    <x v="128"/>
    <x v="5"/>
    <n v="78041"/>
    <x v="2"/>
    <s v="OFF-BI-10002160"/>
    <x v="1"/>
    <s v="Binders"/>
    <n v="2.286"/>
    <s v="Acco Hanging Data Binders"/>
    <n v="3"/>
    <n v="0.8"/>
    <n v="-3.6576"/>
  </r>
  <r>
    <s v="CA-2014-104738"/>
    <s v="12/30/2014"/>
    <d v="2015-01-01T00:00:00"/>
    <x v="0"/>
    <s v="SP-20620"/>
    <s v="Stefania Perrino"/>
    <x v="1"/>
    <s v="United States"/>
    <x v="128"/>
    <x v="5"/>
    <n v="78041"/>
    <x v="2"/>
    <s v="TEC-AC-10003628"/>
    <x v="2"/>
    <s v="Accessories"/>
    <n v="47.984000000000002"/>
    <s v="Logitech 910-002974 M325 Wireless Mouse for Web Scrolling"/>
    <n v="2"/>
    <n v="0.2"/>
    <n v="14.395200000000001"/>
  </r>
  <r>
    <s v="CA-2015-144386"/>
    <d v="2015-05-11T00:00:00"/>
    <d v="2015-11-11T00:00:00"/>
    <x v="1"/>
    <s v="GT-14635"/>
    <s v="Grant Thornton"/>
    <x v="1"/>
    <s v="United States"/>
    <x v="20"/>
    <x v="15"/>
    <n v="10009"/>
    <x v="3"/>
    <s v="OFF-BI-10001116"/>
    <x v="1"/>
    <s v="Binders"/>
    <n v="25.344000000000001"/>
    <s v="Wilson Jones 1&quot; Hanging DublLock Ring Binders"/>
    <n v="6"/>
    <n v="0.2"/>
    <n v="8.8704000000000001"/>
  </r>
  <r>
    <s v="CA-2016-111416"/>
    <s v="9/17/2016"/>
    <s v="9/22/2016"/>
    <x v="1"/>
    <s v="LW-17215"/>
    <s v="Luke Weiss"/>
    <x v="0"/>
    <s v="United States"/>
    <x v="20"/>
    <x v="15"/>
    <n v="10035"/>
    <x v="3"/>
    <s v="OFF-BI-10002026"/>
    <x v="1"/>
    <s v="Binders"/>
    <n v="232.4"/>
    <s v="Avery Arch Ring Binders"/>
    <n v="5"/>
    <n v="0.2"/>
    <n v="78.435000000000002"/>
  </r>
  <r>
    <s v="CA-2016-162747"/>
    <s v="3/20/2016"/>
    <s v="3/25/2016"/>
    <x v="0"/>
    <s v="AH-10030"/>
    <s v="Aaron Hawkins"/>
    <x v="1"/>
    <s v="United States"/>
    <x v="200"/>
    <x v="35"/>
    <n v="39503"/>
    <x v="0"/>
    <s v="FUR-FU-10003691"/>
    <x v="0"/>
    <s v="Furnishings"/>
    <n v="86.45"/>
    <s v="Eldon Image Series Desk Accessories, Ebony"/>
    <n v="7"/>
    <n v="0"/>
    <n v="38.037999999999997"/>
  </r>
  <r>
    <s v="US-2014-133130"/>
    <s v="9/27/2014"/>
    <d v="2014-01-10T00:00:00"/>
    <x v="1"/>
    <s v="TH-21100"/>
    <s v="Thea Hendricks"/>
    <x v="0"/>
    <s v="United States"/>
    <x v="70"/>
    <x v="1"/>
    <n v="92037"/>
    <x v="1"/>
    <s v="FUR-CH-10002602"/>
    <x v="0"/>
    <s v="Chairs"/>
    <n v="603.91999999999996"/>
    <s v="DMI Arturo Collection Mission-style Design Wood Chair"/>
    <n v="5"/>
    <n v="0.2"/>
    <n v="45.293999999999997"/>
  </r>
  <r>
    <s v="US-2014-133130"/>
    <s v="9/27/2014"/>
    <d v="2014-01-10T00:00:00"/>
    <x v="1"/>
    <s v="TH-21100"/>
    <s v="Thea Hendricks"/>
    <x v="0"/>
    <s v="United States"/>
    <x v="70"/>
    <x v="1"/>
    <n v="92037"/>
    <x v="1"/>
    <s v="OFF-PA-10000675"/>
    <x v="1"/>
    <s v="Paper"/>
    <n v="81.98"/>
    <s v="Xerox 1919"/>
    <n v="2"/>
    <n v="0"/>
    <n v="40.170200000000001"/>
  </r>
  <r>
    <s v="CA-2017-169978"/>
    <s v="12/24/2017"/>
    <s v="12/28/2017"/>
    <x v="1"/>
    <s v="HG-15025"/>
    <s v="Hunter Glantz"/>
    <x v="0"/>
    <s v="United States"/>
    <x v="147"/>
    <x v="15"/>
    <n v="11572"/>
    <x v="3"/>
    <s v="FUR-CH-10002602"/>
    <x v="0"/>
    <s v="Chairs"/>
    <n v="271.76400000000001"/>
    <s v="DMI Arturo Collection Mission-style Design Wood Chair"/>
    <n v="2"/>
    <n v="0.1"/>
    <n v="48.313600000000001"/>
  </r>
  <r>
    <s v="CA-2017-169978"/>
    <s v="12/24/2017"/>
    <s v="12/28/2017"/>
    <x v="1"/>
    <s v="HG-15025"/>
    <s v="Hunter Glantz"/>
    <x v="0"/>
    <s v="United States"/>
    <x v="147"/>
    <x v="15"/>
    <n v="11572"/>
    <x v="3"/>
    <s v="OFF-BI-10001900"/>
    <x v="1"/>
    <s v="Binders"/>
    <n v="14.375999999999999"/>
    <s v="DXL Angle-View Binders with Locking Rings, Black"/>
    <n v="3"/>
    <n v="0.2"/>
    <n v="4.8518999999999997"/>
  </r>
  <r>
    <s v="CA-2017-161739"/>
    <d v="2017-10-11T00:00:00"/>
    <s v="11/15/2017"/>
    <x v="0"/>
    <s v="EB-13750"/>
    <s v="Edward Becker"/>
    <x v="1"/>
    <s v="United States"/>
    <x v="171"/>
    <x v="5"/>
    <n v="78664"/>
    <x v="2"/>
    <s v="FUR-FU-10001468"/>
    <x v="0"/>
    <s v="Furnishings"/>
    <n v="341.96"/>
    <s v="Tenex Antistatic Computer Chair Mats"/>
    <n v="5"/>
    <n v="0.6"/>
    <n v="-427.45"/>
  </r>
  <r>
    <s v="CA-2015-165057"/>
    <d v="2015-11-09T00:00:00"/>
    <s v="9/15/2015"/>
    <x v="1"/>
    <s v="SC-20725"/>
    <s v="Steven Cartwright"/>
    <x v="0"/>
    <s v="United States"/>
    <x v="56"/>
    <x v="1"/>
    <n v="92374"/>
    <x v="1"/>
    <s v="OFF-AR-10004648"/>
    <x v="1"/>
    <s v="Art"/>
    <n v="181.35"/>
    <s v="Boston 19500 Mighty Mite Electric Pencil Sharpener"/>
    <n v="9"/>
    <n v="0"/>
    <n v="48.964500000000001"/>
  </r>
  <r>
    <s v="CA-2015-165057"/>
    <d v="2015-11-09T00:00:00"/>
    <s v="9/15/2015"/>
    <x v="1"/>
    <s v="SC-20725"/>
    <s v="Steven Cartwright"/>
    <x v="0"/>
    <s v="United States"/>
    <x v="56"/>
    <x v="1"/>
    <n v="92374"/>
    <x v="1"/>
    <s v="OFF-LA-10003190"/>
    <x v="1"/>
    <s v="Labels"/>
    <n v="8.64"/>
    <s v="Avery 474"/>
    <n v="3"/>
    <n v="0"/>
    <n v="4.2336"/>
  </r>
  <r>
    <s v="CA-2014-134551"/>
    <s v="12/20/2014"/>
    <s v="12/25/2014"/>
    <x v="1"/>
    <s v="TS-21505"/>
    <s v="Tony Sayre"/>
    <x v="0"/>
    <s v="United States"/>
    <x v="29"/>
    <x v="18"/>
    <n v="38401"/>
    <x v="0"/>
    <s v="OFF-AP-10004868"/>
    <x v="1"/>
    <s v="Appliances"/>
    <n v="43.512"/>
    <s v="Hoover Commercial Soft Guard Upright Vacuum And Disposable Filtration Bags"/>
    <n v="7"/>
    <n v="0.2"/>
    <n v="3.8073000000000001"/>
  </r>
  <r>
    <s v="CA-2014-134551"/>
    <s v="12/20/2014"/>
    <s v="12/25/2014"/>
    <x v="1"/>
    <s v="TS-21505"/>
    <s v="Tony Sayre"/>
    <x v="0"/>
    <s v="United States"/>
    <x v="29"/>
    <x v="18"/>
    <n v="38401"/>
    <x v="0"/>
    <s v="FUR-CH-10004287"/>
    <x v="0"/>
    <s v="Chairs"/>
    <n v="662.88"/>
    <s v="SAFCO Arco Folding Chair"/>
    <n v="3"/>
    <n v="0.2"/>
    <n v="74.573999999999998"/>
  </r>
  <r>
    <s v="CA-2014-134551"/>
    <s v="12/20/2014"/>
    <s v="12/25/2014"/>
    <x v="1"/>
    <s v="TS-21505"/>
    <s v="Tony Sayre"/>
    <x v="0"/>
    <s v="United States"/>
    <x v="29"/>
    <x v="18"/>
    <n v="38401"/>
    <x v="0"/>
    <s v="OFF-PA-10002689"/>
    <x v="1"/>
    <s v="Paper"/>
    <n v="25.92"/>
    <s v="Weyerhaeuser First Choice Laser/Copy Paper (20Lb. and 88 Bright)"/>
    <n v="5"/>
    <n v="0.2"/>
    <n v="9.0719999999999992"/>
  </r>
  <r>
    <s v="CA-2015-120810"/>
    <s v="7/23/2015"/>
    <s v="7/27/2015"/>
    <x v="1"/>
    <s v="TH-21550"/>
    <s v="Tracy Hopkins"/>
    <x v="2"/>
    <s v="United States"/>
    <x v="20"/>
    <x v="15"/>
    <n v="10009"/>
    <x v="3"/>
    <s v="OFF-AP-10002892"/>
    <x v="1"/>
    <s v="Appliances"/>
    <n v="68.94"/>
    <s v="Belkin F5C206VTEL 6 Outlet Surge"/>
    <n v="3"/>
    <n v="0"/>
    <n v="20.681999999999999"/>
  </r>
  <r>
    <s v="CA-2015-120810"/>
    <s v="7/23/2015"/>
    <s v="7/27/2015"/>
    <x v="1"/>
    <s v="TH-21550"/>
    <s v="Tracy Hopkins"/>
    <x v="2"/>
    <s v="United States"/>
    <x v="20"/>
    <x v="15"/>
    <n v="10009"/>
    <x v="3"/>
    <s v="FUR-FU-10002253"/>
    <x v="0"/>
    <s v="Furnishings"/>
    <n v="128.82"/>
    <s v="Howard Miller 13&quot; Diameter Pewter Finish Round Wall Clock"/>
    <n v="3"/>
    <n v="0"/>
    <n v="50.239800000000002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OFF-BI-10001359"/>
    <x v="1"/>
    <s v="Binders"/>
    <n v="896.99"/>
    <s v="GBC DocuBind TL300 Electric Binding System"/>
    <n v="5"/>
    <n v="0.8"/>
    <n v="-1480.0335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OFF-BI-10001267"/>
    <x v="1"/>
    <s v="Binders"/>
    <n v="1.234"/>
    <s v="Universal Recycled Hanging Pressboard Report Binders, Letter Size"/>
    <n v="1"/>
    <n v="0.8"/>
    <n v="-1.9743999999999999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OFF-AR-10003582"/>
    <x v="1"/>
    <s v="Art"/>
    <n v="67.56"/>
    <s v="Boston Electric Pencil Sharpener, Model 1818, Charcoal Black"/>
    <n v="3"/>
    <n v="0.2"/>
    <n v="6.7560000000000002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OFF-PA-10003724"/>
    <x v="1"/>
    <s v="Paper"/>
    <n v="21.72"/>
    <s v="Wirebound Message Book, 4 per Page"/>
    <n v="5"/>
    <n v="0.2"/>
    <n v="7.8734999999999999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OFF-PA-10001033"/>
    <x v="1"/>
    <s v="Paper"/>
    <n v="262.33600000000001"/>
    <s v="Xerox 1893"/>
    <n v="8"/>
    <n v="0.2"/>
    <n v="95.096800000000002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TEC-PH-10003505"/>
    <x v="2"/>
    <s v="Phones"/>
    <n v="148.47999999999999"/>
    <s v="Geemarc AmpliPOWER60"/>
    <n v="2"/>
    <n v="0.2"/>
    <n v="16.704000000000001"/>
  </r>
  <r>
    <s v="CA-2014-165309"/>
    <d v="2014-11-11T00:00:00"/>
    <s v="11/15/2014"/>
    <x v="1"/>
    <s v="KD-16270"/>
    <s v="Karen Daniels"/>
    <x v="0"/>
    <s v="United States"/>
    <x v="12"/>
    <x v="5"/>
    <n v="77095"/>
    <x v="2"/>
    <s v="TEC-PH-10004959"/>
    <x v="2"/>
    <s v="Phones"/>
    <n v="241.17599999999999"/>
    <s v="Classic Ivory Antique Telephone ZL1810"/>
    <n v="3"/>
    <n v="0.2"/>
    <n v="15.073499999999999"/>
  </r>
  <r>
    <s v="CA-2017-122595"/>
    <s v="12/14/2017"/>
    <s v="12/20/2017"/>
    <x v="1"/>
    <s v="GM-14455"/>
    <s v="Gary Mitchum"/>
    <x v="2"/>
    <s v="United States"/>
    <x v="22"/>
    <x v="10"/>
    <n v="60653"/>
    <x v="2"/>
    <s v="TEC-AC-10000474"/>
    <x v="2"/>
    <s v="Accessories"/>
    <n v="227.976"/>
    <s v="Kensington Expert Mouse Optical USB Trackball for PC or Mac"/>
    <n v="3"/>
    <n v="0.2"/>
    <n v="28.497"/>
  </r>
  <r>
    <s v="CA-2017-122595"/>
    <s v="12/14/2017"/>
    <s v="12/20/2017"/>
    <x v="1"/>
    <s v="GM-14455"/>
    <s v="Gary Mitchum"/>
    <x v="2"/>
    <s v="United States"/>
    <x v="22"/>
    <x v="10"/>
    <n v="60653"/>
    <x v="2"/>
    <s v="TEC-PH-10003095"/>
    <x v="2"/>
    <s v="Phones"/>
    <n v="52.68"/>
    <s v="Samsung HM1900 Bluetooth Headset"/>
    <n v="3"/>
    <n v="0.2"/>
    <n v="19.754999999999999"/>
  </r>
  <r>
    <s v="CA-2017-122595"/>
    <s v="12/14/2017"/>
    <s v="12/20/2017"/>
    <x v="1"/>
    <s v="GM-14455"/>
    <s v="Gary Mitchum"/>
    <x v="2"/>
    <s v="United States"/>
    <x v="22"/>
    <x v="10"/>
    <n v="60653"/>
    <x v="2"/>
    <s v="FUR-FU-10002963"/>
    <x v="0"/>
    <s v="Furnishings"/>
    <n v="2.032"/>
    <s v="Master Caster Door Stop, Gray"/>
    <n v="1"/>
    <n v="0.6"/>
    <n v="-1.3208"/>
  </r>
  <r>
    <s v="US-2017-109253"/>
    <s v="8/21/2017"/>
    <s v="8/22/2017"/>
    <x v="2"/>
    <s v="PR-18880"/>
    <s v="Patrick Ryan"/>
    <x v="0"/>
    <s v="United States"/>
    <x v="182"/>
    <x v="1"/>
    <n v="94601"/>
    <x v="1"/>
    <s v="OFF-AR-10000203"/>
    <x v="1"/>
    <s v="Art"/>
    <n v="17.12"/>
    <s v="Newell 336"/>
    <n v="4"/>
    <n v="0"/>
    <n v="4.9648000000000003"/>
  </r>
  <r>
    <s v="US-2017-109253"/>
    <s v="8/21/2017"/>
    <s v="8/22/2017"/>
    <x v="2"/>
    <s v="PR-18880"/>
    <s v="Patrick Ryan"/>
    <x v="0"/>
    <s v="United States"/>
    <x v="182"/>
    <x v="1"/>
    <n v="94601"/>
    <x v="1"/>
    <s v="TEC-PH-10004667"/>
    <x v="2"/>
    <s v="Phones"/>
    <n v="431.96800000000002"/>
    <s v="Cisco 8x8 Inc. 6753i IP Business Phone System"/>
    <n v="4"/>
    <n v="0.2"/>
    <n v="37.797199999999997"/>
  </r>
  <r>
    <s v="US-2017-109253"/>
    <s v="8/21/2017"/>
    <s v="8/22/2017"/>
    <x v="2"/>
    <s v="PR-18880"/>
    <s v="Patrick Ryan"/>
    <x v="0"/>
    <s v="United States"/>
    <x v="182"/>
    <x v="1"/>
    <n v="94601"/>
    <x v="1"/>
    <s v="FUR-FU-10000193"/>
    <x v="0"/>
    <s v="Furnishings"/>
    <n v="129.91999999999999"/>
    <s v="Tenex Chairmats For Use with Hard Floors"/>
    <n v="4"/>
    <n v="0"/>
    <n v="10.393599999999999"/>
  </r>
  <r>
    <s v="US-2017-109253"/>
    <s v="8/21/2017"/>
    <s v="8/22/2017"/>
    <x v="2"/>
    <s v="PR-18880"/>
    <s v="Patrick Ryan"/>
    <x v="0"/>
    <s v="United States"/>
    <x v="182"/>
    <x v="1"/>
    <n v="94601"/>
    <x v="1"/>
    <s v="FUR-TA-10001539"/>
    <x v="0"/>
    <s v="Tables"/>
    <n v="568.72799999999995"/>
    <s v="Chromcraft Rectangular Conference Tables"/>
    <n v="3"/>
    <n v="0.2"/>
    <n v="28.436399999999999"/>
  </r>
  <r>
    <s v="US-2017-109253"/>
    <s v="8/21/2017"/>
    <s v="8/22/2017"/>
    <x v="2"/>
    <s v="PR-18880"/>
    <s v="Patrick Ryan"/>
    <x v="0"/>
    <s v="United States"/>
    <x v="182"/>
    <x v="1"/>
    <n v="94601"/>
    <x v="1"/>
    <s v="OFF-BI-10000962"/>
    <x v="1"/>
    <s v="Binders"/>
    <n v="117.14400000000001"/>
    <s v="Acco Flexible ACCOHIDE Square Ring Data Binder, Dark Blue, 11 1/2&quot; X 14&quot; 7/8&quot;"/>
    <n v="9"/>
    <n v="0.2"/>
    <n v="42.464700000000001"/>
  </r>
  <r>
    <s v="US-2017-109253"/>
    <s v="8/21/2017"/>
    <s v="8/22/2017"/>
    <x v="2"/>
    <s v="PR-18880"/>
    <s v="Patrick Ryan"/>
    <x v="0"/>
    <s v="United States"/>
    <x v="182"/>
    <x v="1"/>
    <n v="94601"/>
    <x v="1"/>
    <s v="OFF-AP-10002867"/>
    <x v="1"/>
    <s v="Appliances"/>
    <n v="203.52"/>
    <s v="Fellowes Command Center 5-outlet power strip"/>
    <n v="3"/>
    <n v="0"/>
    <n v="54.950400000000002"/>
  </r>
  <r>
    <s v="US-2017-109253"/>
    <s v="8/21/2017"/>
    <s v="8/22/2017"/>
    <x v="2"/>
    <s v="PR-18880"/>
    <s v="Patrick Ryan"/>
    <x v="0"/>
    <s v="United States"/>
    <x v="182"/>
    <x v="1"/>
    <n v="94601"/>
    <x v="1"/>
    <s v="OFF-LA-10001158"/>
    <x v="1"/>
    <s v="Labels"/>
    <n v="51.75"/>
    <s v="Avery Address/Shipping Labels for Typewriters, 4&quot; x 2&quot;"/>
    <n v="5"/>
    <n v="0"/>
    <n v="24.84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OFF-PA-10000675"/>
    <x v="1"/>
    <s v="Paper"/>
    <n v="122.97"/>
    <s v="Xerox 1919"/>
    <n v="3"/>
    <n v="0"/>
    <n v="60.255299999999998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FUR-TA-10001307"/>
    <x v="0"/>
    <s v="Tables"/>
    <n v="244.61500000000001"/>
    <s v="SAFCO PlanMaster Heigh-Adjustable Drafting Table Base, 43w x 30d x 30-37h, Black"/>
    <n v="1"/>
    <n v="0.3"/>
    <n v="20.966999999999999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TEC-PH-10000011"/>
    <x v="2"/>
    <s v="Phones"/>
    <n v="59.97"/>
    <s v="PureGear Roll-On Screen Protector"/>
    <n v="3"/>
    <n v="0"/>
    <n v="28.785599999999999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OFF-PA-10002666"/>
    <x v="1"/>
    <s v="Paper"/>
    <n v="81.540000000000006"/>
    <s v="Southworth 25% Cotton Linen-Finish Paper &amp; Envelopes"/>
    <n v="9"/>
    <n v="0"/>
    <n v="36.692999999999998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OFF-FA-10000735"/>
    <x v="1"/>
    <s v="Fasteners"/>
    <n v="11.68"/>
    <s v="Staples"/>
    <n v="4"/>
    <n v="0"/>
    <n v="5.2560000000000002"/>
  </r>
  <r>
    <s v="CA-2016-145982"/>
    <s v="8/27/2016"/>
    <d v="2016-01-09T00:00:00"/>
    <x v="0"/>
    <s v="TB-21055"/>
    <s v="Ted Butterfield"/>
    <x v="0"/>
    <s v="United States"/>
    <x v="94"/>
    <x v="31"/>
    <n v="2169"/>
    <x v="3"/>
    <s v="OFF-BI-10000174"/>
    <x v="1"/>
    <s v="Binders"/>
    <n v="29"/>
    <s v="Wilson Jones Clip &amp; Carry Folder Binder Tool for Ring Binders, Clear"/>
    <n v="5"/>
    <n v="0"/>
    <n v="13.92"/>
  </r>
  <r>
    <s v="CA-2015-112014"/>
    <s v="8/13/2015"/>
    <s v="8/20/2015"/>
    <x v="1"/>
    <s v="ON-18715"/>
    <s v="Odella Nelson"/>
    <x v="1"/>
    <s v="United States"/>
    <x v="358"/>
    <x v="1"/>
    <n v="92399"/>
    <x v="1"/>
    <s v="OFF-AR-10003156"/>
    <x v="1"/>
    <s v="Art"/>
    <n v="50.8"/>
    <s v="50 Colored Long Pencils"/>
    <n v="5"/>
    <n v="0"/>
    <n v="13.208"/>
  </r>
  <r>
    <s v="CA-2017-154732"/>
    <d v="2017-05-11T00:00:00"/>
    <d v="2017-07-11T00:00:00"/>
    <x v="2"/>
    <s v="AH-10195"/>
    <s v="Alan Haines"/>
    <x v="1"/>
    <s v="United States"/>
    <x v="22"/>
    <x v="10"/>
    <n v="60623"/>
    <x v="2"/>
    <s v="OFF-BI-10000474"/>
    <x v="1"/>
    <s v="Binders"/>
    <n v="16.03"/>
    <s v="Avery Recycled Flexi-View Covers for Binding Systems"/>
    <n v="5"/>
    <n v="0.8"/>
    <n v="-25.648"/>
  </r>
  <r>
    <s v="US-2016-157308"/>
    <s v="8/17/2016"/>
    <s v="8/21/2016"/>
    <x v="1"/>
    <s v="NM-18520"/>
    <s v="Neoma Murray"/>
    <x v="0"/>
    <s v="United States"/>
    <x v="4"/>
    <x v="4"/>
    <n v="98105"/>
    <x v="1"/>
    <s v="OFF-BI-10003712"/>
    <x v="1"/>
    <s v="Binders"/>
    <n v="15.712"/>
    <s v="Acco Pressboard Covers with Storage Hooks, 14 7/8&quot; x 11&quot;, Light Blue"/>
    <n v="4"/>
    <n v="0.2"/>
    <n v="5.6955999999999998"/>
  </r>
  <r>
    <s v="CA-2016-147536"/>
    <s v="12/26/2016"/>
    <s v="12/31/2016"/>
    <x v="1"/>
    <s v="AR-10510"/>
    <s v="Andrew Roberts"/>
    <x v="0"/>
    <s v="United States"/>
    <x v="20"/>
    <x v="15"/>
    <n v="10024"/>
    <x v="3"/>
    <s v="TEC-AC-10003280"/>
    <x v="2"/>
    <s v="Accessories"/>
    <n v="89.97"/>
    <s v="Belkin F8E887 USB Wired Ergonomic Keyboard"/>
    <n v="3"/>
    <n v="0"/>
    <n v="18.893699999999999"/>
  </r>
  <r>
    <s v="US-2014-134733"/>
    <s v="9/23/2014"/>
    <s v="9/28/2014"/>
    <x v="1"/>
    <s v="BM-11650"/>
    <s v="Brian Moss"/>
    <x v="1"/>
    <s v="United States"/>
    <x v="70"/>
    <x v="1"/>
    <n v="92037"/>
    <x v="1"/>
    <s v="FUR-BO-10002916"/>
    <x v="0"/>
    <s v="Bookcases"/>
    <n v="435.99900000000002"/>
    <s v="Rush Hierlooms Collection 1&quot; Thick Stackable Bookcases"/>
    <n v="3"/>
    <n v="0.15"/>
    <n v="20.517600000000002"/>
  </r>
  <r>
    <s v="US-2014-134733"/>
    <s v="9/23/2014"/>
    <s v="9/28/2014"/>
    <x v="1"/>
    <s v="BM-11650"/>
    <s v="Brian Moss"/>
    <x v="1"/>
    <s v="United States"/>
    <x v="70"/>
    <x v="1"/>
    <n v="92037"/>
    <x v="1"/>
    <s v="TEC-PH-10002726"/>
    <x v="2"/>
    <s v="Phones"/>
    <n v="83.983999999999995"/>
    <s v="netTALK DUO VoIP Telephone Service"/>
    <n v="2"/>
    <n v="0.2"/>
    <n v="31.494"/>
  </r>
  <r>
    <s v="US-2014-150434"/>
    <s v="7/19/2014"/>
    <s v="7/24/2014"/>
    <x v="1"/>
    <s v="CA-12310"/>
    <s v="Christine Abelman"/>
    <x v="1"/>
    <s v="United States"/>
    <x v="39"/>
    <x v="29"/>
    <n v="6010"/>
    <x v="3"/>
    <s v="TEC-PH-10000895"/>
    <x v="2"/>
    <s v="Phones"/>
    <n v="359.98"/>
    <s v="Polycom VVX 310 VoIP phone"/>
    <n v="2"/>
    <n v="0"/>
    <n v="93.594800000000006"/>
  </r>
  <r>
    <s v="US-2014-150434"/>
    <s v="7/19/2014"/>
    <s v="7/24/2014"/>
    <x v="1"/>
    <s v="CA-12310"/>
    <s v="Christine Abelman"/>
    <x v="1"/>
    <s v="United States"/>
    <x v="39"/>
    <x v="29"/>
    <n v="6010"/>
    <x v="3"/>
    <s v="FUR-TA-10004152"/>
    <x v="0"/>
    <s v="Tables"/>
    <n v="70.56"/>
    <s v="Barricks 18&quot; x 48&quot; Non-Folding Utility Table with Bottom Storage Shelf"/>
    <n v="1"/>
    <n v="0.3"/>
    <n v="-4.032"/>
  </r>
  <r>
    <s v="US-2014-150434"/>
    <s v="7/19/2014"/>
    <s v="7/24/2014"/>
    <x v="1"/>
    <s v="CA-12310"/>
    <s v="Christine Abelman"/>
    <x v="1"/>
    <s v="United States"/>
    <x v="39"/>
    <x v="29"/>
    <n v="6010"/>
    <x v="3"/>
    <s v="OFF-BI-10003694"/>
    <x v="1"/>
    <s v="Binders"/>
    <n v="20.88"/>
    <s v="Avery 3 1/2&quot; Diskette Storage Pages, 10/Pack"/>
    <n v="2"/>
    <n v="0"/>
    <n v="9.6047999999999991"/>
  </r>
  <r>
    <s v="US-2014-150434"/>
    <s v="7/19/2014"/>
    <s v="7/24/2014"/>
    <x v="1"/>
    <s v="CA-12310"/>
    <s v="Christine Abelman"/>
    <x v="1"/>
    <s v="United States"/>
    <x v="39"/>
    <x v="29"/>
    <n v="6010"/>
    <x v="3"/>
    <s v="OFF-BI-10002160"/>
    <x v="1"/>
    <s v="Binders"/>
    <n v="3.81"/>
    <s v="Acco Hanging Data Binders"/>
    <n v="1"/>
    <n v="0"/>
    <n v="1.8288"/>
  </r>
  <r>
    <s v="CA-2017-100335"/>
    <d v="2017-07-09T00:00:00"/>
    <s v="9/13/2017"/>
    <x v="1"/>
    <s v="NF-18595"/>
    <s v="Nicole Fjeld"/>
    <x v="2"/>
    <s v="United States"/>
    <x v="22"/>
    <x v="10"/>
    <n v="60610"/>
    <x v="2"/>
    <s v="OFF-PA-10001685"/>
    <x v="1"/>
    <s v="Paper"/>
    <n v="73.007999999999996"/>
    <s v="Easy-staple paper"/>
    <n v="9"/>
    <n v="0.2"/>
    <n v="26.465399999999999"/>
  </r>
  <r>
    <s v="CA-2016-139234"/>
    <d v="2016-06-05T00:00:00"/>
    <d v="2016-10-05T00:00:00"/>
    <x v="1"/>
    <s v="AF-10870"/>
    <s v="Art Ferguson"/>
    <x v="0"/>
    <s v="United States"/>
    <x v="22"/>
    <x v="10"/>
    <n v="60610"/>
    <x v="2"/>
    <s v="OFF-BI-10000773"/>
    <x v="1"/>
    <s v="Binders"/>
    <n v="3.2080000000000002"/>
    <s v="Insertable Tab Post Binder Dividers"/>
    <n v="2"/>
    <n v="0.8"/>
    <n v="-5.2931999999999997"/>
  </r>
  <r>
    <s v="CA-2016-139234"/>
    <d v="2016-06-05T00:00:00"/>
    <d v="2016-10-05T00:00:00"/>
    <x v="1"/>
    <s v="AF-10870"/>
    <s v="Art Ferguson"/>
    <x v="0"/>
    <s v="United States"/>
    <x v="22"/>
    <x v="10"/>
    <n v="60610"/>
    <x v="2"/>
    <s v="TEC-AC-10004510"/>
    <x v="2"/>
    <s v="Accessories"/>
    <n v="26.175999999999998"/>
    <s v="Logitech Desktop MK120 Mouse and keyboard Combo"/>
    <n v="2"/>
    <n v="0.2"/>
    <n v="-3.2719999999999998"/>
  </r>
  <r>
    <s v="US-2015-142020"/>
    <d v="2015-04-06T00:00:00"/>
    <d v="2015-08-06T00:00:00"/>
    <x v="0"/>
    <s v="TC-21535"/>
    <s v="Tracy Collins"/>
    <x v="2"/>
    <s v="United States"/>
    <x v="20"/>
    <x v="15"/>
    <n v="10024"/>
    <x v="3"/>
    <s v="OFF-PA-10004569"/>
    <x v="1"/>
    <s v="Paper"/>
    <n v="30.44"/>
    <s v="Wirebound Message Books, Two 4 1/4&quot; x 5&quot; Forms per Page"/>
    <n v="4"/>
    <n v="0"/>
    <n v="14.306800000000001"/>
  </r>
  <r>
    <s v="US-2015-142020"/>
    <d v="2015-04-06T00:00:00"/>
    <d v="2015-08-06T00:00:00"/>
    <x v="0"/>
    <s v="TC-21535"/>
    <s v="Tracy Collins"/>
    <x v="2"/>
    <s v="United States"/>
    <x v="20"/>
    <x v="15"/>
    <n v="10024"/>
    <x v="3"/>
    <s v="FUR-FU-10000672"/>
    <x v="0"/>
    <s v="Furnishings"/>
    <n v="35.28"/>
    <s v="Executive Impressions 10&quot; Spectator Wall Clock"/>
    <n v="3"/>
    <n v="0"/>
    <n v="11.995200000000001"/>
  </r>
  <r>
    <s v="CA-2015-139962"/>
    <s v="12/13/2015"/>
    <s v="12/20/2015"/>
    <x v="1"/>
    <s v="Dp-13240"/>
    <s v="Dean percer"/>
    <x v="2"/>
    <s v="United States"/>
    <x v="359"/>
    <x v="31"/>
    <n v="2151"/>
    <x v="3"/>
    <s v="OFF-PA-10004451"/>
    <x v="1"/>
    <s v="Paper"/>
    <n v="19.440000000000001"/>
    <s v="Xerox 222"/>
    <n v="3"/>
    <n v="0"/>
    <n v="9.3312000000000008"/>
  </r>
  <r>
    <s v="CA-2015-139962"/>
    <s v="12/13/2015"/>
    <s v="12/20/2015"/>
    <x v="1"/>
    <s v="Dp-13240"/>
    <s v="Dean percer"/>
    <x v="2"/>
    <s v="United States"/>
    <x v="359"/>
    <x v="31"/>
    <n v="2151"/>
    <x v="3"/>
    <s v="OFF-BI-10004738"/>
    <x v="1"/>
    <s v="Binders"/>
    <n v="37.880000000000003"/>
    <s v="Flexible Leather- Look Classic Collection Ring Binder"/>
    <n v="2"/>
    <n v="0"/>
    <n v="18.940000000000001"/>
  </r>
  <r>
    <s v="CA-2016-130050"/>
    <s v="7/16/2016"/>
    <s v="7/18/2016"/>
    <x v="0"/>
    <s v="MC-17425"/>
    <s v="Mark Cousins"/>
    <x v="1"/>
    <s v="United States"/>
    <x v="12"/>
    <x v="5"/>
    <n v="77036"/>
    <x v="2"/>
    <s v="FUR-FU-10001940"/>
    <x v="0"/>
    <s v="Furnishings"/>
    <n v="9.5519999999999996"/>
    <s v="Staple-based wall hangings"/>
    <n v="3"/>
    <n v="0.6"/>
    <n v="-3.8208000000000002"/>
  </r>
  <r>
    <s v="CA-2014-115161"/>
    <s v="1/31/2014"/>
    <d v="2014-02-02T00:00:00"/>
    <x v="2"/>
    <s v="LC-17050"/>
    <s v="Liz Carlisle"/>
    <x v="0"/>
    <s v="United States"/>
    <x v="133"/>
    <x v="1"/>
    <n v="92691"/>
    <x v="1"/>
    <s v="FUR-BO-10003966"/>
    <x v="0"/>
    <s v="Bookcases"/>
    <n v="290.666"/>
    <s v="Sauder Facets Collection Library, Sky Alder Finish"/>
    <n v="2"/>
    <n v="0.15"/>
    <n v="3.4196"/>
  </r>
  <r>
    <s v="CA-2014-165379"/>
    <d v="2014-09-07T00:00:00"/>
    <s v="7/15/2014"/>
    <x v="1"/>
    <s v="BM-11650"/>
    <s v="Brian Moss"/>
    <x v="1"/>
    <s v="United States"/>
    <x v="61"/>
    <x v="5"/>
    <n v="75217"/>
    <x v="2"/>
    <s v="OFF-PA-10003072"/>
    <x v="1"/>
    <s v="Paper"/>
    <n v="10.368"/>
    <s v="Eureka Recycled Copy Paper 8 1/2&quot; x 11&quot;, Ream"/>
    <n v="2"/>
    <n v="0.2"/>
    <n v="3.6288"/>
  </r>
  <r>
    <s v="CA-2014-165379"/>
    <d v="2014-09-07T00:00:00"/>
    <s v="7/15/2014"/>
    <x v="1"/>
    <s v="BM-11650"/>
    <s v="Brian Moss"/>
    <x v="1"/>
    <s v="United States"/>
    <x v="61"/>
    <x v="5"/>
    <n v="75217"/>
    <x v="2"/>
    <s v="OFF-PA-10002245"/>
    <x v="1"/>
    <s v="Paper"/>
    <n v="14.352"/>
    <s v="Xerox 1895"/>
    <n v="3"/>
    <n v="0.2"/>
    <n v="4.4850000000000003"/>
  </r>
  <r>
    <s v="CA-2015-115511"/>
    <s v="11/21/2015"/>
    <s v="11/25/2015"/>
    <x v="1"/>
    <s v="NW-18400"/>
    <s v="Natalie Webber"/>
    <x v="0"/>
    <s v="United States"/>
    <x v="98"/>
    <x v="33"/>
    <n v="89115"/>
    <x v="1"/>
    <s v="FUR-BO-10002598"/>
    <x v="0"/>
    <s v="Bookcases"/>
    <n v="141.96"/>
    <s v="Hon Metal Bookcases, Putty"/>
    <n v="2"/>
    <n v="0"/>
    <n v="41.168399999999998"/>
  </r>
  <r>
    <s v="CA-2015-115511"/>
    <s v="11/21/2015"/>
    <s v="11/25/2015"/>
    <x v="1"/>
    <s v="NW-18400"/>
    <s v="Natalie Webber"/>
    <x v="0"/>
    <s v="United States"/>
    <x v="98"/>
    <x v="33"/>
    <n v="89115"/>
    <x v="1"/>
    <s v="OFF-BI-10002225"/>
    <x v="1"/>
    <s v="Binders"/>
    <n v="66.048000000000002"/>
    <s v="Square Ring Data Binders, Rigid 75 Pt. Covers, 11&quot; x 14-7/8&quot;"/>
    <n v="4"/>
    <n v="0.2"/>
    <n v="23.116800000000001"/>
  </r>
  <r>
    <s v="CA-2016-134887"/>
    <s v="3/25/2016"/>
    <s v="3/25/2016"/>
    <x v="3"/>
    <s v="TB-21280"/>
    <s v="Toby Braunhardt"/>
    <x v="0"/>
    <s v="United States"/>
    <x v="110"/>
    <x v="26"/>
    <n v="73071"/>
    <x v="2"/>
    <s v="TEC-AC-10003832"/>
    <x v="2"/>
    <s v="Accessories"/>
    <n v="1287.45"/>
    <s v="Logitech P710e Mobile Speakerphone"/>
    <n v="5"/>
    <n v="0"/>
    <n v="244.6155"/>
  </r>
  <r>
    <s v="CA-2017-123778"/>
    <s v="9/23/2017"/>
    <s v="9/30/2017"/>
    <x v="1"/>
    <s v="BS-11755"/>
    <s v="Bruce Stewart"/>
    <x v="0"/>
    <s v="United States"/>
    <x v="8"/>
    <x v="1"/>
    <n v="94122"/>
    <x v="1"/>
    <s v="OFF-BI-10000822"/>
    <x v="1"/>
    <s v="Binders"/>
    <n v="25.824000000000002"/>
    <s v="Acco PRESSTEX Data Binder with Storage Hooks, Light Blue, 9 1/2&quot; X 11&quot;"/>
    <n v="6"/>
    <n v="0.2"/>
    <n v="9.0383999999999993"/>
  </r>
  <r>
    <s v="CA-2017-123778"/>
    <s v="9/23/2017"/>
    <s v="9/30/2017"/>
    <x v="1"/>
    <s v="BS-11755"/>
    <s v="Bruce Stewart"/>
    <x v="0"/>
    <s v="United States"/>
    <x v="8"/>
    <x v="1"/>
    <n v="94122"/>
    <x v="1"/>
    <s v="OFF-AP-10001242"/>
    <x v="1"/>
    <s v="Appliances"/>
    <n v="160.96"/>
    <s v="APC 7 Outlet Network SurgeArrest Surge Protector"/>
    <n v="2"/>
    <n v="0"/>
    <n v="48.287999999999997"/>
  </r>
  <r>
    <s v="CA-2015-161718"/>
    <d v="2015-04-12T00:00:00"/>
    <d v="2015-10-12T00:00:00"/>
    <x v="1"/>
    <s v="SO-20335"/>
    <s v="Sean O'Donnell"/>
    <x v="0"/>
    <s v="United States"/>
    <x v="337"/>
    <x v="15"/>
    <n v="11550"/>
    <x v="3"/>
    <s v="FUR-FU-10002445"/>
    <x v="0"/>
    <s v="Furnishings"/>
    <n v="28.44"/>
    <s v="DAX Two-Tone Rosewood/Black Document Frame, Desktop, 5 x 7"/>
    <n v="3"/>
    <n v="0"/>
    <n v="11.375999999999999"/>
  </r>
  <r>
    <s v="CA-2015-161718"/>
    <d v="2015-04-12T00:00:00"/>
    <d v="2015-10-12T00:00:00"/>
    <x v="1"/>
    <s v="SO-20335"/>
    <s v="Sean O'Donnell"/>
    <x v="0"/>
    <s v="United States"/>
    <x v="337"/>
    <x v="15"/>
    <n v="11550"/>
    <x v="3"/>
    <s v="FUR-CH-10002372"/>
    <x v="0"/>
    <s v="Chairs"/>
    <n v="364.41"/>
    <s v="Office Star - Ergonomically Designed Knee Chair"/>
    <n v="5"/>
    <n v="0.1"/>
    <n v="8.0980000000000008"/>
  </r>
  <r>
    <s v="CA-2015-161718"/>
    <d v="2015-04-12T00:00:00"/>
    <d v="2015-10-12T00:00:00"/>
    <x v="1"/>
    <s v="SO-20335"/>
    <s v="Sean O'Donnell"/>
    <x v="0"/>
    <s v="United States"/>
    <x v="337"/>
    <x v="15"/>
    <n v="11550"/>
    <x v="3"/>
    <s v="TEC-PH-10000376"/>
    <x v="2"/>
    <s v="Phones"/>
    <n v="39.96"/>
    <s v="Square Credit Card Reader"/>
    <n v="4"/>
    <n v="0"/>
    <n v="10.3896"/>
  </r>
  <r>
    <s v="CA-2015-161718"/>
    <d v="2015-04-12T00:00:00"/>
    <d v="2015-10-12T00:00:00"/>
    <x v="1"/>
    <s v="SO-20335"/>
    <s v="Sean O'Donnell"/>
    <x v="0"/>
    <s v="United States"/>
    <x v="337"/>
    <x v="15"/>
    <n v="11550"/>
    <x v="3"/>
    <s v="FUR-CH-10002965"/>
    <x v="0"/>
    <s v="Chairs"/>
    <n v="361.76400000000001"/>
    <s v="Global Leather Highback Executive Chair with Pneumatic Height Adjustment, Black"/>
    <n v="2"/>
    <n v="0.1"/>
    <n v="68.333200000000005"/>
  </r>
  <r>
    <s v="CA-2016-100671"/>
    <d v="2016-01-11T00:00:00"/>
    <d v="2016-04-11T00:00:00"/>
    <x v="2"/>
    <s v="CS-12490"/>
    <s v="Cindy Schnelling"/>
    <x v="1"/>
    <s v="United States"/>
    <x v="360"/>
    <x v="5"/>
    <n v="77301"/>
    <x v="2"/>
    <s v="OFF-ST-10004950"/>
    <x v="1"/>
    <s v="Storage"/>
    <n v="111.672"/>
    <s v="Tenex Personal Filing Tote With Secure Closure Lid, Black/Frost"/>
    <n v="9"/>
    <n v="0.2"/>
    <n v="6.9794999999999998"/>
  </r>
  <r>
    <s v="CA-2017-142867"/>
    <s v="3/17/2017"/>
    <s v="3/21/2017"/>
    <x v="1"/>
    <s v="PO-19180"/>
    <s v="Philisse Overcash"/>
    <x v="2"/>
    <s v="United States"/>
    <x v="12"/>
    <x v="5"/>
    <n v="77095"/>
    <x v="2"/>
    <s v="OFF-BI-10003166"/>
    <x v="1"/>
    <s v="Binders"/>
    <n v="13.776"/>
    <s v="GBC Plasticlear Binding Covers"/>
    <n v="6"/>
    <n v="0.8"/>
    <n v="-22.041599999999999"/>
  </r>
  <r>
    <s v="CA-2017-142867"/>
    <s v="3/17/2017"/>
    <s v="3/21/2017"/>
    <x v="1"/>
    <s v="PO-19180"/>
    <s v="Philisse Overcash"/>
    <x v="2"/>
    <s v="United States"/>
    <x v="12"/>
    <x v="5"/>
    <n v="77095"/>
    <x v="2"/>
    <s v="OFF-PA-10004610"/>
    <x v="1"/>
    <s v="Paper"/>
    <n v="10.272"/>
    <s v="Xerox 1900"/>
    <n v="3"/>
    <n v="0.2"/>
    <n v="3.21"/>
  </r>
  <r>
    <s v="CA-2017-103156"/>
    <s v="11/23/2017"/>
    <s v="11/24/2017"/>
    <x v="2"/>
    <s v="TD-20995"/>
    <s v="Tamara Dahlen"/>
    <x v="0"/>
    <s v="United States"/>
    <x v="10"/>
    <x v="9"/>
    <n v="19120"/>
    <x v="3"/>
    <s v="FUR-FU-10000320"/>
    <x v="0"/>
    <s v="Furnishings"/>
    <n v="24.047999999999998"/>
    <s v="OIC Stacking Trays"/>
    <n v="9"/>
    <n v="0.2"/>
    <n v="7.2144000000000004"/>
  </r>
  <r>
    <s v="US-2017-162208"/>
    <s v="8/27/2017"/>
    <s v="8/30/2017"/>
    <x v="2"/>
    <s v="SP-20620"/>
    <s v="Stefania Perrino"/>
    <x v="1"/>
    <s v="United States"/>
    <x v="67"/>
    <x v="2"/>
    <n v="33614"/>
    <x v="0"/>
    <s v="OFF-EN-10004030"/>
    <x v="1"/>
    <s v="Envelopes"/>
    <n v="2.8959999999999999"/>
    <s v="Convenience Packs of Business Envelopes"/>
    <n v="1"/>
    <n v="0.2"/>
    <n v="0.97740000000000005"/>
  </r>
  <r>
    <s v="CA-2015-130659"/>
    <d v="2015-04-12T00:00:00"/>
    <d v="2015-09-12T00:00:00"/>
    <x v="0"/>
    <s v="MS-17365"/>
    <s v="Maribeth Schnelling"/>
    <x v="0"/>
    <s v="United States"/>
    <x v="20"/>
    <x v="15"/>
    <n v="10035"/>
    <x v="3"/>
    <s v="OFF-EN-10004147"/>
    <x v="1"/>
    <s v="Envelopes"/>
    <n v="17.940000000000001"/>
    <s v="Wausau Papers Astrobrights Colored Envelopes"/>
    <n v="3"/>
    <n v="0"/>
    <n v="8.7905999999999995"/>
  </r>
  <r>
    <s v="CA-2015-130659"/>
    <d v="2015-04-12T00:00:00"/>
    <d v="2015-09-12T00:00:00"/>
    <x v="0"/>
    <s v="MS-17365"/>
    <s v="Maribeth Schnelling"/>
    <x v="0"/>
    <s v="United States"/>
    <x v="20"/>
    <x v="15"/>
    <n v="10035"/>
    <x v="3"/>
    <s v="FUR-CH-10003535"/>
    <x v="0"/>
    <s v="Chairs"/>
    <n v="384.17399999999998"/>
    <s v="Global Armless Task Chair, Royal Blue"/>
    <n v="7"/>
    <n v="0.1"/>
    <n v="29.880199999999999"/>
  </r>
  <r>
    <s v="CA-2015-130659"/>
    <d v="2015-04-12T00:00:00"/>
    <d v="2015-09-12T00:00:00"/>
    <x v="0"/>
    <s v="MS-17365"/>
    <s v="Maribeth Schnelling"/>
    <x v="0"/>
    <s v="United States"/>
    <x v="20"/>
    <x v="15"/>
    <n v="10035"/>
    <x v="3"/>
    <s v="TEC-PH-10004586"/>
    <x v="2"/>
    <s v="Phones"/>
    <n v="1799.75"/>
    <s v="Wilson SignalBoost 841262 DB PRO Amplifier Kit"/>
    <n v="5"/>
    <n v="0"/>
    <n v="539.92499999999995"/>
  </r>
  <r>
    <s v="CA-2017-148404"/>
    <d v="2017-07-10T00:00:00"/>
    <d v="2017-11-10T00:00:00"/>
    <x v="1"/>
    <s v="Dp-13240"/>
    <s v="Dean percer"/>
    <x v="2"/>
    <s v="United States"/>
    <x v="35"/>
    <x v="3"/>
    <n v="28205"/>
    <x v="0"/>
    <s v="OFF-ST-10003208"/>
    <x v="1"/>
    <s v="Storage"/>
    <n v="580.67200000000003"/>
    <s v="Adjustable Depth Letter/Legal Cart"/>
    <n v="4"/>
    <n v="0.2"/>
    <n v="65.325599999999994"/>
  </r>
  <r>
    <s v="CA-2017-148404"/>
    <d v="2017-07-10T00:00:00"/>
    <d v="2017-11-10T00:00:00"/>
    <x v="1"/>
    <s v="Dp-13240"/>
    <s v="Dean percer"/>
    <x v="2"/>
    <s v="United States"/>
    <x v="35"/>
    <x v="3"/>
    <n v="28205"/>
    <x v="0"/>
    <s v="OFF-FA-10003112"/>
    <x v="1"/>
    <s v="Fasteners"/>
    <n v="18.936"/>
    <s v="Staples"/>
    <n v="3"/>
    <n v="0.2"/>
    <n v="5.9175000000000004"/>
  </r>
  <r>
    <s v="CA-2017-148404"/>
    <d v="2017-07-10T00:00:00"/>
    <d v="2017-11-10T00:00:00"/>
    <x v="1"/>
    <s v="Dp-13240"/>
    <s v="Dean percer"/>
    <x v="2"/>
    <s v="United States"/>
    <x v="35"/>
    <x v="3"/>
    <n v="28205"/>
    <x v="0"/>
    <s v="TEC-PH-10004447"/>
    <x v="2"/>
    <s v="Phones"/>
    <n v="222.38399999999999"/>
    <s v="Toshiba IPT2010-SD IP Telephone"/>
    <n v="2"/>
    <n v="0.2"/>
    <n v="16.678799999999999"/>
  </r>
  <r>
    <s v="CA-2017-148404"/>
    <d v="2017-07-10T00:00:00"/>
    <d v="2017-11-10T00:00:00"/>
    <x v="1"/>
    <s v="Dp-13240"/>
    <s v="Dean percer"/>
    <x v="2"/>
    <s v="United States"/>
    <x v="35"/>
    <x v="3"/>
    <n v="28205"/>
    <x v="0"/>
    <s v="OFF-BI-10002854"/>
    <x v="1"/>
    <s v="Binders"/>
    <n v="50.454000000000001"/>
    <s v="Performers Binder/Pad Holder, Black"/>
    <n v="6"/>
    <n v="0.7"/>
    <n v="-33.636000000000003"/>
  </r>
  <r>
    <s v="CA-2017-148404"/>
    <d v="2017-07-10T00:00:00"/>
    <d v="2017-11-10T00:00:00"/>
    <x v="1"/>
    <s v="Dp-13240"/>
    <s v="Dean percer"/>
    <x v="2"/>
    <s v="United States"/>
    <x v="35"/>
    <x v="3"/>
    <n v="28205"/>
    <x v="0"/>
    <s v="FUR-TA-10001039"/>
    <x v="0"/>
    <s v="Tables"/>
    <n v="154.76400000000001"/>
    <s v="KI Adjustable-Height Table"/>
    <n v="3"/>
    <n v="0.4"/>
    <n v="-36.111600000000003"/>
  </r>
  <r>
    <s v="CA-2017-101077"/>
    <s v="3/25/2017"/>
    <s v="3/30/2017"/>
    <x v="0"/>
    <s v="DB-13660"/>
    <s v="Duane Benoit"/>
    <x v="0"/>
    <s v="United States"/>
    <x v="61"/>
    <x v="5"/>
    <n v="75081"/>
    <x v="2"/>
    <s v="OFF-PA-10004239"/>
    <x v="1"/>
    <s v="Paper"/>
    <n v="6.8479999999999999"/>
    <s v="Xerox 1953"/>
    <n v="2"/>
    <n v="0.2"/>
    <n v="2.14"/>
  </r>
  <r>
    <s v="CA-2014-166471"/>
    <d v="2014-09-08T00:00:00"/>
    <s v="8/13/2014"/>
    <x v="1"/>
    <s v="MG-17650"/>
    <s v="Matthew Grinstein"/>
    <x v="2"/>
    <s v="United States"/>
    <x v="4"/>
    <x v="4"/>
    <n v="98103"/>
    <x v="1"/>
    <s v="TEC-PH-10001530"/>
    <x v="2"/>
    <s v="Phones"/>
    <n v="1091.1679999999999"/>
    <s v="Cisco Unified IP Phone 7945G VoIP phone"/>
    <n v="4"/>
    <n v="0.2"/>
    <n v="68.197999999999993"/>
  </r>
  <r>
    <s v="CA-2014-166471"/>
    <d v="2014-09-08T00:00:00"/>
    <s v="8/13/2014"/>
    <x v="1"/>
    <s v="MG-17650"/>
    <s v="Matthew Grinstein"/>
    <x v="2"/>
    <s v="United States"/>
    <x v="4"/>
    <x v="4"/>
    <n v="98103"/>
    <x v="1"/>
    <s v="TEC-PH-10000038"/>
    <x v="2"/>
    <s v="Phones"/>
    <n v="219.16800000000001"/>
    <s v="Jawbone MINI JAMBOX Wireless Bluetooth Speaker"/>
    <n v="2"/>
    <n v="0.2"/>
    <n v="-43.833599999999997"/>
  </r>
  <r>
    <s v="CA-2014-105340"/>
    <s v="11/22/2014"/>
    <s v="11/25/2014"/>
    <x v="2"/>
    <s v="EH-14185"/>
    <s v="Evan Henry"/>
    <x v="0"/>
    <s v="United States"/>
    <x v="45"/>
    <x v="5"/>
    <n v="77506"/>
    <x v="2"/>
    <s v="OFF-BI-10001765"/>
    <x v="1"/>
    <s v="Binders"/>
    <n v="6.9279999999999999"/>
    <s v="Wilson Jones Heavy-Duty Casebound Ring Binders with Metal Hinges"/>
    <n v="1"/>
    <n v="0.8"/>
    <n v="-11.0848"/>
  </r>
  <r>
    <s v="US-2017-131583"/>
    <d v="2017-10-06T00:00:00"/>
    <d v="2017-10-06T00:00:00"/>
    <x v="3"/>
    <s v="CL-11890"/>
    <s v="Carl Ludwig"/>
    <x v="0"/>
    <s v="United States"/>
    <x v="10"/>
    <x v="9"/>
    <n v="19143"/>
    <x v="3"/>
    <s v="OFF-PA-10000380"/>
    <x v="1"/>
    <s v="Paper"/>
    <n v="40.031999999999996"/>
    <s v="REDIFORM Incoming/Outgoing Call Register, 11&quot; X 8 1/2&quot;, 100 Messages"/>
    <n v="6"/>
    <n v="0.2"/>
    <n v="15.012"/>
  </r>
  <r>
    <s v="US-2017-148362"/>
    <d v="2017-01-07T00:00:00"/>
    <d v="2017-08-07T00:00:00"/>
    <x v="1"/>
    <s v="KF-16285"/>
    <s v="Karen Ferguson"/>
    <x v="2"/>
    <s v="United States"/>
    <x v="245"/>
    <x v="14"/>
    <n v="46203"/>
    <x v="2"/>
    <s v="OFF-ST-10001128"/>
    <x v="1"/>
    <s v="Storage"/>
    <n v="443.92"/>
    <s v="Carina Mini System Audio Rack, Model AR050B"/>
    <n v="4"/>
    <n v="0"/>
    <n v="13.317600000000001"/>
  </r>
  <r>
    <s v="US-2017-148362"/>
    <d v="2017-01-07T00:00:00"/>
    <d v="2017-08-07T00:00:00"/>
    <x v="1"/>
    <s v="KF-16285"/>
    <s v="Karen Ferguson"/>
    <x v="2"/>
    <s v="United States"/>
    <x v="245"/>
    <x v="14"/>
    <n v="46203"/>
    <x v="2"/>
    <s v="OFF-BI-10003656"/>
    <x v="1"/>
    <s v="Binders"/>
    <n v="169.99"/>
    <s v="Fellowes PB200 Plastic Comb Binding Machine"/>
    <n v="1"/>
    <n v="0"/>
    <n v="78.195400000000006"/>
  </r>
  <r>
    <s v="US-2017-148362"/>
    <d v="2017-01-07T00:00:00"/>
    <d v="2017-08-07T00:00:00"/>
    <x v="1"/>
    <s v="KF-16285"/>
    <s v="Karen Ferguson"/>
    <x v="2"/>
    <s v="United States"/>
    <x v="245"/>
    <x v="14"/>
    <n v="46203"/>
    <x v="2"/>
    <s v="OFF-PA-10003441"/>
    <x v="1"/>
    <s v="Paper"/>
    <n v="25.92"/>
    <s v="Xerox 226"/>
    <n v="4"/>
    <n v="0"/>
    <n v="12.441599999999999"/>
  </r>
  <r>
    <s v="CA-2014-102274"/>
    <s v="11/21/2014"/>
    <s v="11/26/2014"/>
    <x v="1"/>
    <s v="DH-13075"/>
    <s v="Dave Hallsten"/>
    <x v="1"/>
    <s v="United States"/>
    <x v="102"/>
    <x v="0"/>
    <n v="40475"/>
    <x v="0"/>
    <s v="TEC-PH-10002923"/>
    <x v="2"/>
    <s v="Phones"/>
    <n v="36.99"/>
    <s v="Logitech B530 USB Headset - headset - Full size, Binaural"/>
    <n v="1"/>
    <n v="0"/>
    <n v="9.9872999999999994"/>
  </r>
  <r>
    <s v="CA-2014-102274"/>
    <s v="11/21/2014"/>
    <s v="11/26/2014"/>
    <x v="1"/>
    <s v="DH-13075"/>
    <s v="Dave Hallsten"/>
    <x v="1"/>
    <s v="United States"/>
    <x v="102"/>
    <x v="0"/>
    <n v="40475"/>
    <x v="0"/>
    <s v="OFF-PA-10004359"/>
    <x v="1"/>
    <s v="Paper"/>
    <n v="629.1"/>
    <s v="Multicolor Computer Printout Paper"/>
    <n v="6"/>
    <n v="0"/>
    <n v="301.96800000000002"/>
  </r>
  <r>
    <s v="CA-2014-102274"/>
    <s v="11/21/2014"/>
    <s v="11/26/2014"/>
    <x v="1"/>
    <s v="DH-13075"/>
    <s v="Dave Hallsten"/>
    <x v="1"/>
    <s v="United States"/>
    <x v="102"/>
    <x v="0"/>
    <n v="40475"/>
    <x v="0"/>
    <s v="OFF-ST-10001511"/>
    <x v="1"/>
    <s v="Storage"/>
    <n v="193.95"/>
    <s v="Space Solutions Commercial Steel Shelving"/>
    <n v="3"/>
    <n v="0"/>
    <n v="9.6974999999999998"/>
  </r>
  <r>
    <s v="CA-2014-102274"/>
    <s v="11/21/2014"/>
    <s v="11/26/2014"/>
    <x v="1"/>
    <s v="DH-13075"/>
    <s v="Dave Hallsten"/>
    <x v="1"/>
    <s v="United States"/>
    <x v="102"/>
    <x v="0"/>
    <n v="40475"/>
    <x v="0"/>
    <s v="OFF-AR-10002833"/>
    <x v="1"/>
    <s v="Art"/>
    <n v="5.46"/>
    <s v="Newell 322"/>
    <n v="3"/>
    <n v="0"/>
    <n v="1.4742"/>
  </r>
  <r>
    <s v="CA-2015-129700"/>
    <d v="2015-04-05T00:00:00"/>
    <d v="2015-05-05T00:00:00"/>
    <x v="2"/>
    <s v="LA-16780"/>
    <s v="Laura Armstrong"/>
    <x v="1"/>
    <s v="United States"/>
    <x v="361"/>
    <x v="10"/>
    <n v="60477"/>
    <x v="2"/>
    <s v="FUR-FU-10001940"/>
    <x v="0"/>
    <s v="Furnishings"/>
    <n v="22.288"/>
    <s v="Staple-based wall hangings"/>
    <n v="7"/>
    <n v="0.6"/>
    <n v="-8.9152000000000005"/>
  </r>
  <r>
    <s v="CA-2017-168739"/>
    <s v="5/29/2017"/>
    <d v="2017-05-06T00:00:00"/>
    <x v="1"/>
    <s v="HZ-14950"/>
    <s v="Henia Zydlo"/>
    <x v="0"/>
    <s v="United States"/>
    <x v="12"/>
    <x v="5"/>
    <n v="77095"/>
    <x v="2"/>
    <s v="FUR-FU-10003919"/>
    <x v="0"/>
    <s v="Furnishings"/>
    <n v="65.424000000000007"/>
    <s v="Eldon Executive Woodline II Cherry Finish Desk Accessories"/>
    <n v="4"/>
    <n v="0.6"/>
    <n v="-52.339199999999998"/>
  </r>
  <r>
    <s v="CA-2015-152527"/>
    <s v="10/17/2015"/>
    <s v="10/17/2015"/>
    <x v="3"/>
    <s v="CM-12190"/>
    <s v="Charlotte Melton"/>
    <x v="0"/>
    <s v="United States"/>
    <x v="1"/>
    <x v="1"/>
    <n v="90004"/>
    <x v="1"/>
    <s v="OFF-ST-10003479"/>
    <x v="1"/>
    <s v="Storage"/>
    <n v="77.88"/>
    <s v="Eldon Base for stackable storage shelf, platinum"/>
    <n v="2"/>
    <n v="0"/>
    <n v="3.8940000000000001"/>
  </r>
  <r>
    <s v="US-2014-150119"/>
    <s v="4/23/2014"/>
    <s v="4/27/2014"/>
    <x v="1"/>
    <s v="LB-16795"/>
    <s v="Laurel Beltran"/>
    <x v="2"/>
    <s v="United States"/>
    <x v="38"/>
    <x v="24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x v="24"/>
    <n v="43229"/>
    <x v="3"/>
    <s v="FUR-CH-10002965"/>
    <x v="0"/>
    <s v="Chairs"/>
    <n v="281.37200000000001"/>
    <s v="Global Leather Highback Executive Chair with Pneumatic Height Adjustment, Black"/>
    <n v="2"/>
    <n v="0.3"/>
    <n v="-12.0588"/>
  </r>
  <r>
    <s v="US-2014-150119"/>
    <s v="4/23/2014"/>
    <s v="4/27/2014"/>
    <x v="1"/>
    <s v="LB-16795"/>
    <s v="Laurel Beltran"/>
    <x v="2"/>
    <s v="United States"/>
    <x v="38"/>
    <x v="24"/>
    <n v="43229"/>
    <x v="3"/>
    <s v="OFF-BI-10000145"/>
    <x v="1"/>
    <s v="Binders"/>
    <n v="7.4880000000000004"/>
    <s v="Zipper Ring Binder Pockets"/>
    <n v="8"/>
    <n v="0.7"/>
    <n v="-5.2416"/>
  </r>
  <r>
    <s v="US-2014-150119"/>
    <s v="4/23/2014"/>
    <s v="4/27/2014"/>
    <x v="1"/>
    <s v="LB-16795"/>
    <s v="Laurel Beltran"/>
    <x v="2"/>
    <s v="United States"/>
    <x v="38"/>
    <x v="24"/>
    <n v="43229"/>
    <x v="3"/>
    <s v="FUR-FU-10002191"/>
    <x v="0"/>
    <s v="Furnishings"/>
    <n v="22.335999999999999"/>
    <s v="G.E. Halogen Desk Lamp Bulbs"/>
    <n v="4"/>
    <n v="0.2"/>
    <n v="7.8175999999999997"/>
  </r>
  <r>
    <s v="US-2017-150847"/>
    <s v="4/30/2017"/>
    <d v="2017-06-05T00:00:00"/>
    <x v="1"/>
    <s v="JF-15490"/>
    <s v="Jeremy Farry"/>
    <x v="0"/>
    <s v="United States"/>
    <x v="38"/>
    <x v="24"/>
    <n v="43229"/>
    <x v="3"/>
    <s v="OFF-PA-10004451"/>
    <x v="1"/>
    <s v="Paper"/>
    <n v="10.368"/>
    <s v="Xerox 222"/>
    <n v="2"/>
    <n v="0.2"/>
    <n v="3.6288"/>
  </r>
  <r>
    <s v="CA-2016-100244"/>
    <s v="9/20/2016"/>
    <s v="9/24/2016"/>
    <x v="1"/>
    <s v="GM-14695"/>
    <s v="Greg Maxwell"/>
    <x v="1"/>
    <s v="United States"/>
    <x v="8"/>
    <x v="1"/>
    <n v="94122"/>
    <x v="1"/>
    <s v="OFF-PA-10001471"/>
    <x v="1"/>
    <s v="Paper"/>
    <n v="65.790000000000006"/>
    <s v="Strathmore Photo Frame Cards"/>
    <n v="9"/>
    <n v="0"/>
    <n v="30.263400000000001"/>
  </r>
  <r>
    <s v="CA-2016-100244"/>
    <s v="9/20/2016"/>
    <s v="9/24/2016"/>
    <x v="1"/>
    <s v="GM-14695"/>
    <s v="Greg Maxwell"/>
    <x v="1"/>
    <s v="United States"/>
    <x v="8"/>
    <x v="1"/>
    <n v="94122"/>
    <x v="1"/>
    <s v="OFF-BI-10003656"/>
    <x v="1"/>
    <s v="Binders"/>
    <n v="271.98399999999998"/>
    <s v="Fellowes PB200 Plastic Comb Binding Machine"/>
    <n v="2"/>
    <n v="0.2"/>
    <n v="88.394800000000004"/>
  </r>
  <r>
    <s v="CA-2016-100244"/>
    <s v="9/20/2016"/>
    <s v="9/24/2016"/>
    <x v="1"/>
    <s v="GM-14695"/>
    <s v="Greg Maxwell"/>
    <x v="1"/>
    <s v="United States"/>
    <x v="8"/>
    <x v="1"/>
    <n v="94122"/>
    <x v="1"/>
    <s v="OFF-AR-10000940"/>
    <x v="1"/>
    <s v="Art"/>
    <n v="11.76"/>
    <s v="Newell 343"/>
    <n v="4"/>
    <n v="0"/>
    <n v="3.1751999999999998"/>
  </r>
  <r>
    <s v="CA-2016-100244"/>
    <s v="9/20/2016"/>
    <s v="9/24/2016"/>
    <x v="1"/>
    <s v="GM-14695"/>
    <s v="Greg Maxwell"/>
    <x v="1"/>
    <s v="United States"/>
    <x v="8"/>
    <x v="1"/>
    <n v="94122"/>
    <x v="1"/>
    <s v="OFF-PA-10002319"/>
    <x v="1"/>
    <s v="Paper"/>
    <n v="77.52"/>
    <s v="Xerox 1944"/>
    <n v="2"/>
    <n v="0"/>
    <n v="37.9848"/>
  </r>
  <r>
    <s v="CA-2016-100244"/>
    <s v="9/20/2016"/>
    <s v="9/24/2016"/>
    <x v="1"/>
    <s v="GM-14695"/>
    <s v="Greg Maxwell"/>
    <x v="1"/>
    <s v="United States"/>
    <x v="8"/>
    <x v="1"/>
    <n v="94122"/>
    <x v="1"/>
    <s v="OFF-BI-10000977"/>
    <x v="1"/>
    <s v="Binders"/>
    <n v="48.64"/>
    <s v="Ibico Plastic Spiral Binding Combs"/>
    <n v="2"/>
    <n v="0.2"/>
    <n v="15.808"/>
  </r>
  <r>
    <s v="CA-2016-116540"/>
    <d v="2016-02-09T00:00:00"/>
    <d v="2016-02-09T00:00:00"/>
    <x v="3"/>
    <s v="SS-20590"/>
    <s v="Sonia Sunley"/>
    <x v="0"/>
    <s v="United States"/>
    <x v="6"/>
    <x v="6"/>
    <n v="53711"/>
    <x v="2"/>
    <s v="OFF-FA-10002676"/>
    <x v="1"/>
    <s v="Fasteners"/>
    <n v="1.81"/>
    <s v="Colored Push Pins"/>
    <n v="1"/>
    <n v="0"/>
    <n v="0.65159999999999996"/>
  </r>
  <r>
    <s v="CA-2016-116540"/>
    <d v="2016-02-09T00:00:00"/>
    <d v="2016-02-09T00:00:00"/>
    <x v="3"/>
    <s v="SS-20590"/>
    <s v="Sonia Sunley"/>
    <x v="0"/>
    <s v="United States"/>
    <x v="6"/>
    <x v="6"/>
    <n v="53711"/>
    <x v="2"/>
    <s v="OFF-BI-10004970"/>
    <x v="1"/>
    <s v="Binders"/>
    <n v="8.26"/>
    <s v="ACCOHIDE 3-Ring Binder, Blue, 1&quot;"/>
    <n v="2"/>
    <n v="0"/>
    <n v="3.8822000000000001"/>
  </r>
  <r>
    <s v="CA-2015-151841"/>
    <s v="4/27/2015"/>
    <d v="2015-02-05T00:00:00"/>
    <x v="1"/>
    <s v="TC-21475"/>
    <s v="Tony Chapman"/>
    <x v="2"/>
    <s v="United States"/>
    <x v="34"/>
    <x v="22"/>
    <n v="80013"/>
    <x v="1"/>
    <s v="OFF-AP-10003971"/>
    <x v="1"/>
    <s v="Appliances"/>
    <n v="43.56"/>
    <s v="Belkin 6 Outlet Metallic Surge Strip"/>
    <n v="5"/>
    <n v="0.2"/>
    <n v="3.2669999999999999"/>
  </r>
  <r>
    <s v="CA-2015-151841"/>
    <s v="4/27/2015"/>
    <d v="2015-02-05T00:00:00"/>
    <x v="1"/>
    <s v="TC-21475"/>
    <s v="Tony Chapman"/>
    <x v="2"/>
    <s v="United States"/>
    <x v="34"/>
    <x v="22"/>
    <n v="80013"/>
    <x v="1"/>
    <s v="OFF-SU-10001574"/>
    <x v="1"/>
    <s v="Supplies"/>
    <n v="5.84"/>
    <s v="Acme Value Line Scissors"/>
    <n v="2"/>
    <n v="0.2"/>
    <n v="0.73"/>
  </r>
  <r>
    <s v="CA-2015-150791"/>
    <d v="2015-06-09T00:00:00"/>
    <s v="9/13/2015"/>
    <x v="1"/>
    <s v="CC-12430"/>
    <s v="Chuck Clark"/>
    <x v="2"/>
    <s v="United States"/>
    <x v="20"/>
    <x v="15"/>
    <n v="10024"/>
    <x v="3"/>
    <s v="FUR-CH-10000665"/>
    <x v="0"/>
    <s v="Chairs"/>
    <n v="271.76400000000001"/>
    <s v="Global Airflow Leather Mesh Back Chair, Black"/>
    <n v="2"/>
    <n v="0.1"/>
    <n v="60.392000000000003"/>
  </r>
  <r>
    <s v="CA-2016-134803"/>
    <s v="5/28/2016"/>
    <d v="2016-03-06T00:00:00"/>
    <x v="1"/>
    <s v="CL-12565"/>
    <s v="Clay Ludtke"/>
    <x v="0"/>
    <s v="United States"/>
    <x v="1"/>
    <x v="1"/>
    <n v="90004"/>
    <x v="1"/>
    <s v="OFF-AP-10000891"/>
    <x v="1"/>
    <s v="Appliances"/>
    <n v="262.24"/>
    <s v="Kensington 7 Outlet MasterPiece HOMEOFFICE Power Control Center"/>
    <n v="2"/>
    <n v="0"/>
    <n v="78.671999999999997"/>
  </r>
  <r>
    <s v="CA-2016-134803"/>
    <s v="5/28/2016"/>
    <d v="2016-03-06T00:00:00"/>
    <x v="1"/>
    <s v="CL-12565"/>
    <s v="Clay Ludtke"/>
    <x v="0"/>
    <s v="United States"/>
    <x v="1"/>
    <x v="1"/>
    <n v="90004"/>
    <x v="1"/>
    <s v="OFF-PA-10003790"/>
    <x v="1"/>
    <s v="Paper"/>
    <n v="182.72"/>
    <s v="Xerox 1991"/>
    <n v="8"/>
    <n v="0"/>
    <n v="84.051199999999994"/>
  </r>
  <r>
    <s v="CA-2016-134803"/>
    <s v="5/28/2016"/>
    <d v="2016-03-06T00:00:00"/>
    <x v="1"/>
    <s v="CL-12565"/>
    <s v="Clay Ludtke"/>
    <x v="0"/>
    <s v="United States"/>
    <x v="1"/>
    <x v="1"/>
    <n v="90004"/>
    <x v="1"/>
    <s v="TEC-AC-10002217"/>
    <x v="2"/>
    <s v="Accessories"/>
    <n v="131.6"/>
    <s v="Imation Clip USB flash drive - 8 GB"/>
    <n v="7"/>
    <n v="0"/>
    <n v="7.8959999999999999"/>
  </r>
  <r>
    <s v="CA-2016-134803"/>
    <s v="5/28/2016"/>
    <d v="2016-03-06T00:00:00"/>
    <x v="1"/>
    <s v="CL-12565"/>
    <s v="Clay Ludtke"/>
    <x v="0"/>
    <s v="United States"/>
    <x v="1"/>
    <x v="1"/>
    <n v="90004"/>
    <x v="1"/>
    <s v="OFF-BI-10002215"/>
    <x v="1"/>
    <s v="Binders"/>
    <n v="22.72"/>
    <s v="Wilson Jones Hanging View Binder, White, 1&quot;"/>
    <n v="4"/>
    <n v="0.2"/>
    <n v="7.3840000000000003"/>
  </r>
  <r>
    <s v="CA-2016-134803"/>
    <s v="5/28/2016"/>
    <d v="2016-03-06T00:00:00"/>
    <x v="1"/>
    <s v="CL-12565"/>
    <s v="Clay Ludtke"/>
    <x v="0"/>
    <s v="United States"/>
    <x v="1"/>
    <x v="1"/>
    <n v="90004"/>
    <x v="1"/>
    <s v="TEC-MA-10001972"/>
    <x v="2"/>
    <s v="Machines"/>
    <n v="558.4"/>
    <s v="Okidata C331dn Printer"/>
    <n v="2"/>
    <n v="0.2"/>
    <n v="41.88"/>
  </r>
  <r>
    <s v="CA-2015-153381"/>
    <s v="9/24/2015"/>
    <s v="9/28/2015"/>
    <x v="1"/>
    <s v="DE-13255"/>
    <s v="Deanra Eno"/>
    <x v="2"/>
    <s v="United States"/>
    <x v="362"/>
    <x v="23"/>
    <n v="52001"/>
    <x v="2"/>
    <s v="OFF-BI-10001525"/>
    <x v="1"/>
    <s v="Binders"/>
    <n v="15.24"/>
    <s v="Acco Pressboard Covers with Storage Hooks, 14 7/8&quot; x 11&quot;, Executive Red"/>
    <n v="4"/>
    <n v="0"/>
    <n v="6.8579999999999997"/>
  </r>
  <r>
    <s v="CA-2015-153381"/>
    <s v="9/24/2015"/>
    <s v="9/28/2015"/>
    <x v="1"/>
    <s v="DE-13255"/>
    <s v="Deanra Eno"/>
    <x v="2"/>
    <s v="United States"/>
    <x v="362"/>
    <x v="23"/>
    <n v="52001"/>
    <x v="2"/>
    <s v="FUR-CH-10000988"/>
    <x v="0"/>
    <s v="Chairs"/>
    <n v="1408.1"/>
    <s v="Hon Olson Stacker Stools"/>
    <n v="10"/>
    <n v="0"/>
    <n v="394.26799999999997"/>
  </r>
  <r>
    <s v="US-2017-111024"/>
    <d v="2017-03-07T00:00:00"/>
    <d v="2017-06-07T00:00:00"/>
    <x v="0"/>
    <s v="SZ-20035"/>
    <s v="Sam Zeldin"/>
    <x v="2"/>
    <s v="United States"/>
    <x v="152"/>
    <x v="24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7-111024"/>
    <d v="2017-03-07T00:00:00"/>
    <d v="2017-06-07T00:00:00"/>
    <x v="0"/>
    <s v="SZ-20035"/>
    <s v="Sam Zeldin"/>
    <x v="2"/>
    <s v="United States"/>
    <x v="152"/>
    <x v="24"/>
    <n v="43130"/>
    <x v="3"/>
    <s v="FUR-TA-10002041"/>
    <x v="0"/>
    <s v="Tables"/>
    <n v="215.148"/>
    <s v="Bevis Round Conference Table Top, X-Base"/>
    <n v="2"/>
    <n v="0.4"/>
    <n v="-103.98820000000001"/>
  </r>
  <r>
    <s v="US-2017-111024"/>
    <d v="2017-03-07T00:00:00"/>
    <d v="2017-06-07T00:00:00"/>
    <x v="0"/>
    <s v="SZ-20035"/>
    <s v="Sam Zeldin"/>
    <x v="2"/>
    <s v="United States"/>
    <x v="152"/>
    <x v="24"/>
    <n v="43130"/>
    <x v="3"/>
    <s v="OFF-PA-10002246"/>
    <x v="1"/>
    <s v="Paper"/>
    <n v="30.96"/>
    <s v="Wirebound Four 2-3/4 x 5 Forms per Page, 400 Sets per Book"/>
    <n v="6"/>
    <n v="0.2"/>
    <n v="11.223000000000001"/>
  </r>
  <r>
    <s v="CA-2017-148264"/>
    <d v="2017-08-12T00:00:00"/>
    <d v="2017-09-12T00:00:00"/>
    <x v="2"/>
    <s v="LF-17185"/>
    <s v="Luke Foster"/>
    <x v="0"/>
    <s v="United States"/>
    <x v="75"/>
    <x v="1"/>
    <n v="90301"/>
    <x v="1"/>
    <s v="OFF-ST-10003327"/>
    <x v="1"/>
    <s v="Storage"/>
    <n v="29.79"/>
    <s v="Akro-Mils 12-Gallon Tote"/>
    <n v="3"/>
    <n v="0"/>
    <n v="8.6390999999999991"/>
  </r>
  <r>
    <s v="CA-2017-148264"/>
    <d v="2017-08-12T00:00:00"/>
    <d v="2017-09-12T00:00:00"/>
    <x v="2"/>
    <s v="LF-17185"/>
    <s v="Luke Foster"/>
    <x v="0"/>
    <s v="United States"/>
    <x v="75"/>
    <x v="1"/>
    <n v="90301"/>
    <x v="1"/>
    <s v="FUR-FU-10002703"/>
    <x v="0"/>
    <s v="Furnishings"/>
    <n v="128.9"/>
    <s v="Tenex Traditional Chairmats for Hard Floors, Average Lip, 36&quot; x 48&quot;"/>
    <n v="2"/>
    <n v="0"/>
    <n v="15.468"/>
  </r>
  <r>
    <s v="CA-2017-148264"/>
    <d v="2017-08-12T00:00:00"/>
    <d v="2017-09-12T00:00:00"/>
    <x v="2"/>
    <s v="LF-17185"/>
    <s v="Luke Foster"/>
    <x v="0"/>
    <s v="United States"/>
    <x v="75"/>
    <x v="1"/>
    <n v="90301"/>
    <x v="1"/>
    <s v="OFF-PA-10003651"/>
    <x v="1"/>
    <s v="Paper"/>
    <n v="60.12"/>
    <s v="Xerox 1968"/>
    <n v="9"/>
    <n v="0"/>
    <n v="28.857600000000001"/>
  </r>
  <r>
    <s v="CA-2017-131212"/>
    <d v="2017-05-12T00:00:00"/>
    <d v="2017-09-12T00:00:00"/>
    <x v="1"/>
    <s v="AB-10165"/>
    <s v="Alan Barnes"/>
    <x v="0"/>
    <s v="United States"/>
    <x v="234"/>
    <x v="4"/>
    <n v="98006"/>
    <x v="1"/>
    <s v="OFF-BI-10001617"/>
    <x v="1"/>
    <s v="Binders"/>
    <n v="24.815999999999999"/>
    <s v="GBC Wire Binding Combs"/>
    <n v="3"/>
    <n v="0.2"/>
    <n v="8.3754000000000008"/>
  </r>
  <r>
    <s v="CA-2017-131212"/>
    <d v="2017-05-12T00:00:00"/>
    <d v="2017-09-12T00:00:00"/>
    <x v="1"/>
    <s v="AB-10165"/>
    <s v="Alan Barnes"/>
    <x v="0"/>
    <s v="United States"/>
    <x v="234"/>
    <x v="4"/>
    <n v="98006"/>
    <x v="1"/>
    <s v="OFF-BI-10000145"/>
    <x v="1"/>
    <s v="Binders"/>
    <n v="14.976000000000001"/>
    <s v="Zipper Ring Binder Pockets"/>
    <n v="6"/>
    <n v="0.2"/>
    <n v="5.4287999999999998"/>
  </r>
  <r>
    <s v="US-2015-100531"/>
    <s v="9/27/2015"/>
    <s v="9/29/2015"/>
    <x v="2"/>
    <s v="NM-18520"/>
    <s v="Neoma Murray"/>
    <x v="0"/>
    <s v="United States"/>
    <x v="22"/>
    <x v="10"/>
    <n v="60610"/>
    <x v="2"/>
    <s v="OFF-BI-10001670"/>
    <x v="1"/>
    <s v="Binders"/>
    <n v="15.08"/>
    <s v="Vinyl Sectional Post Binders"/>
    <n v="2"/>
    <n v="0.8"/>
    <n v="-22.62"/>
  </r>
  <r>
    <s v="US-2015-100531"/>
    <s v="9/27/2015"/>
    <s v="9/29/2015"/>
    <x v="2"/>
    <s v="NM-18520"/>
    <s v="Neoma Murray"/>
    <x v="0"/>
    <s v="United States"/>
    <x v="22"/>
    <x v="10"/>
    <n v="60610"/>
    <x v="2"/>
    <s v="FUR-FU-10003849"/>
    <x v="0"/>
    <s v="Furnishings"/>
    <n v="24.288"/>
    <s v="DAX Metal Frame, Desktop, Stepped-Edge"/>
    <n v="3"/>
    <n v="0.6"/>
    <n v="-12.751200000000001"/>
  </r>
  <r>
    <s v="CA-2017-152583"/>
    <s v="10/30/2017"/>
    <s v="10/30/2017"/>
    <x v="3"/>
    <s v="RA-19945"/>
    <s v="Ryan Akin"/>
    <x v="0"/>
    <s v="United States"/>
    <x v="61"/>
    <x v="5"/>
    <n v="75217"/>
    <x v="2"/>
    <s v="FUR-FU-10003849"/>
    <x v="0"/>
    <s v="Furnishings"/>
    <n v="16.192"/>
    <s v="DAX Metal Frame, Desktop, Stepped-Edge"/>
    <n v="2"/>
    <n v="0.6"/>
    <n v="-8.5007999999999999"/>
  </r>
  <r>
    <s v="CA-2017-152583"/>
    <s v="10/30/2017"/>
    <s v="10/30/2017"/>
    <x v="3"/>
    <s v="RA-19945"/>
    <s v="Ryan Akin"/>
    <x v="0"/>
    <s v="United States"/>
    <x v="61"/>
    <x v="5"/>
    <n v="75217"/>
    <x v="2"/>
    <s v="FUR-TA-10002041"/>
    <x v="0"/>
    <s v="Tables"/>
    <n v="251.006"/>
    <s v="Bevis Round Conference Table Top, X-Base"/>
    <n v="2"/>
    <n v="0.3"/>
    <n v="-68.130200000000002"/>
  </r>
  <r>
    <s v="CA-2017-152583"/>
    <s v="10/30/2017"/>
    <s v="10/30/2017"/>
    <x v="3"/>
    <s v="RA-19945"/>
    <s v="Ryan Akin"/>
    <x v="0"/>
    <s v="United States"/>
    <x v="61"/>
    <x v="5"/>
    <n v="75217"/>
    <x v="2"/>
    <s v="OFF-ST-10002214"/>
    <x v="1"/>
    <s v="Storage"/>
    <n v="54.192"/>
    <s v="X-Rack File for Hanging Folders"/>
    <n v="6"/>
    <n v="0.2"/>
    <n v="4.0644"/>
  </r>
  <r>
    <s v="CA-2015-144099"/>
    <s v="11/29/2015"/>
    <s v="11/30/2015"/>
    <x v="3"/>
    <s v="PO-19195"/>
    <s v="Phillina Ober"/>
    <x v="2"/>
    <s v="United States"/>
    <x v="8"/>
    <x v="1"/>
    <n v="94122"/>
    <x v="1"/>
    <s v="OFF-BI-10001078"/>
    <x v="1"/>
    <s v="Binders"/>
    <n v="4.3040000000000003"/>
    <s v="Acco PRESSTEX Data Binder with Storage Hooks, Dark Blue, 14 7/8&quot; X 11&quot;"/>
    <n v="1"/>
    <n v="0.2"/>
    <n v="1.5602"/>
  </r>
  <r>
    <s v="CA-2014-158337"/>
    <d v="2014-11-03T00:00:00"/>
    <s v="3/14/2014"/>
    <x v="0"/>
    <s v="KA-16525"/>
    <s v="Kelly Andreada"/>
    <x v="0"/>
    <s v="United States"/>
    <x v="20"/>
    <x v="15"/>
    <n v="10024"/>
    <x v="3"/>
    <s v="OFF-PA-10002137"/>
    <x v="1"/>
    <s v="Paper"/>
    <n v="108.92"/>
    <s v="Southworth 100% Résumé Paper, 24lb."/>
    <n v="14"/>
    <n v="0"/>
    <n v="49.014000000000003"/>
  </r>
  <r>
    <s v="CA-2017-168858"/>
    <s v="11/19/2017"/>
    <s v="11/23/2017"/>
    <x v="1"/>
    <s v="JD-16150"/>
    <s v="Justin Deggeller"/>
    <x v="1"/>
    <s v="United States"/>
    <x v="20"/>
    <x v="15"/>
    <n v="10011"/>
    <x v="3"/>
    <s v="OFF-EN-10001415"/>
    <x v="1"/>
    <s v="Envelopes"/>
    <n v="16.739999999999998"/>
    <s v="Staple envelope"/>
    <n v="3"/>
    <n v="0"/>
    <n v="8.3699999999999992"/>
  </r>
  <r>
    <s v="CA-2017-168858"/>
    <s v="11/19/2017"/>
    <s v="11/23/2017"/>
    <x v="1"/>
    <s v="JD-16150"/>
    <s v="Justin Deggeller"/>
    <x v="1"/>
    <s v="United States"/>
    <x v="20"/>
    <x v="15"/>
    <n v="10011"/>
    <x v="3"/>
    <s v="OFF-AP-10003849"/>
    <x v="1"/>
    <s v="Appliances"/>
    <n v="2504.7399999999998"/>
    <s v="Hoover Shoulder Vac Commercial Portable Vacuum"/>
    <n v="7"/>
    <n v="0"/>
    <n v="626.18499999999995"/>
  </r>
  <r>
    <s v="CA-2016-116344"/>
    <s v="7/29/2016"/>
    <d v="2016-02-08T00:00:00"/>
    <x v="1"/>
    <s v="JO-15145"/>
    <s v="Jack O'Briant"/>
    <x v="1"/>
    <s v="United States"/>
    <x v="10"/>
    <x v="9"/>
    <n v="19140"/>
    <x v="3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31779"/>
    <d v="2015-12-06T00:00:00"/>
    <s v="6/17/2015"/>
    <x v="1"/>
    <s v="LE-16810"/>
    <s v="Laurel Elliston"/>
    <x v="0"/>
    <s v="United States"/>
    <x v="46"/>
    <x v="13"/>
    <n v="19711"/>
    <x v="3"/>
    <s v="OFF-ST-10001505"/>
    <x v="1"/>
    <s v="Storage"/>
    <n v="29.9"/>
    <s v="Perma STOR-ALL Hanging File Box, 13 1/8&quot;W x 12 1/4&quot;D x 10 1/2&quot;H"/>
    <n v="5"/>
    <n v="0"/>
    <n v="5.0830000000000002"/>
  </r>
  <r>
    <s v="CA-2016-158869"/>
    <d v="2016-06-08T00:00:00"/>
    <d v="2016-07-08T00:00:00"/>
    <x v="2"/>
    <s v="AH-10690"/>
    <s v="Anna Häberlin"/>
    <x v="1"/>
    <s v="United States"/>
    <x v="20"/>
    <x v="15"/>
    <n v="10024"/>
    <x v="3"/>
    <s v="OFF-PA-10000474"/>
    <x v="1"/>
    <s v="Paper"/>
    <n v="70.88"/>
    <s v="Easy-staple paper"/>
    <n v="2"/>
    <n v="0"/>
    <n v="33.313600000000001"/>
  </r>
  <r>
    <s v="CA-2017-102554"/>
    <d v="2017-11-06T00:00:00"/>
    <s v="6/15/2017"/>
    <x v="1"/>
    <s v="KN-16705"/>
    <s v="Kristina Nunn"/>
    <x v="2"/>
    <s v="United States"/>
    <x v="109"/>
    <x v="19"/>
    <n v="36830"/>
    <x v="0"/>
    <s v="OFF-AR-10001919"/>
    <x v="1"/>
    <s v="Art"/>
    <n v="3.76"/>
    <s v="OIC #2 Pencils, Medium Soft"/>
    <n v="2"/>
    <n v="0"/>
    <n v="1.0904"/>
  </r>
  <r>
    <s v="CA-2016-162614"/>
    <d v="2016-07-10T00:00:00"/>
    <s v="10/13/2016"/>
    <x v="1"/>
    <s v="TB-21250"/>
    <s v="Tim Brockman"/>
    <x v="0"/>
    <s v="United States"/>
    <x v="1"/>
    <x v="1"/>
    <n v="90049"/>
    <x v="1"/>
    <s v="OFF-BI-10004001"/>
    <x v="1"/>
    <s v="Binders"/>
    <n v="27.263999999999999"/>
    <s v="GBC Recycled VeloBinder Covers"/>
    <n v="2"/>
    <n v="0.2"/>
    <n v="8.8607999999999993"/>
  </r>
  <r>
    <s v="CA-2014-168592"/>
    <d v="2014-08-09T00:00:00"/>
    <s v="9/14/2014"/>
    <x v="1"/>
    <s v="DP-13390"/>
    <s v="Dennis Pardue"/>
    <x v="2"/>
    <s v="United States"/>
    <x v="8"/>
    <x v="1"/>
    <n v="94110"/>
    <x v="1"/>
    <s v="OFF-AP-10004785"/>
    <x v="1"/>
    <s v="Appliances"/>
    <n v="56.65"/>
    <s v="Holmes Replacement Filter for HEPA Air Cleaner, Medium Room"/>
    <n v="5"/>
    <n v="0"/>
    <n v="24.359500000000001"/>
  </r>
  <r>
    <s v="CA-2014-168592"/>
    <d v="2014-08-09T00:00:00"/>
    <s v="9/14/2014"/>
    <x v="1"/>
    <s v="DP-13390"/>
    <s v="Dennis Pardue"/>
    <x v="2"/>
    <s v="United States"/>
    <x v="8"/>
    <x v="1"/>
    <n v="94110"/>
    <x v="1"/>
    <s v="OFF-ST-10002406"/>
    <x v="1"/>
    <s v="Storage"/>
    <n v="14.97"/>
    <s v="Pizazz Global Quick File"/>
    <n v="1"/>
    <n v="0"/>
    <n v="4.1916000000000002"/>
  </r>
  <r>
    <s v="CA-2014-168592"/>
    <d v="2014-08-09T00:00:00"/>
    <s v="9/14/2014"/>
    <x v="1"/>
    <s v="DP-13390"/>
    <s v="Dennis Pardue"/>
    <x v="2"/>
    <s v="United States"/>
    <x v="8"/>
    <x v="1"/>
    <n v="94110"/>
    <x v="1"/>
    <s v="OFF-FA-10002988"/>
    <x v="1"/>
    <s v="Fasteners"/>
    <n v="4.0199999999999996"/>
    <s v="Ideal Clamps"/>
    <n v="2"/>
    <n v="0"/>
    <n v="1.9698"/>
  </r>
  <r>
    <s v="CA-2014-157609"/>
    <s v="3/16/2014"/>
    <s v="3/21/2014"/>
    <x v="0"/>
    <s v="KN-16705"/>
    <s v="Kristina Nunn"/>
    <x v="2"/>
    <s v="United States"/>
    <x v="253"/>
    <x v="3"/>
    <n v="27604"/>
    <x v="0"/>
    <s v="TEC-PH-10002415"/>
    <x v="2"/>
    <s v="Phones"/>
    <n v="471.92"/>
    <s v="Polycom VoiceStation 500 Conference phone"/>
    <n v="2"/>
    <n v="0.2"/>
    <n v="29.495000000000001"/>
  </r>
  <r>
    <s v="CA-2015-153325"/>
    <d v="2015-01-03T00:00:00"/>
    <d v="2015-02-03T00:00:00"/>
    <x v="0"/>
    <s v="ST-20530"/>
    <s v="Shui Tom"/>
    <x v="0"/>
    <s v="United States"/>
    <x v="203"/>
    <x v="32"/>
    <n v="31204"/>
    <x v="0"/>
    <s v="OFF-BI-10004236"/>
    <x v="1"/>
    <s v="Binders"/>
    <n v="58.72"/>
    <s v="XtraLife ClearVue Slant-D Ring Binder, White, 3&quot;"/>
    <n v="4"/>
    <n v="0"/>
    <n v="27.011199999999999"/>
  </r>
  <r>
    <s v="CA-2015-153626"/>
    <d v="2015-09-07T00:00:00"/>
    <s v="7/14/2015"/>
    <x v="1"/>
    <s v="EB-13870"/>
    <s v="Emily Burns"/>
    <x v="0"/>
    <s v="United States"/>
    <x v="316"/>
    <x v="18"/>
    <n v="37211"/>
    <x v="0"/>
    <s v="OFF-AR-10000657"/>
    <x v="1"/>
    <s v="Art"/>
    <n v="5.16"/>
    <s v="Binney &amp; Smith inkTank Desk Highlighter, Chisel Tip, Yellow, 12/Box"/>
    <n v="3"/>
    <n v="0.2"/>
    <n v="0.83850000000000002"/>
  </r>
  <r>
    <s v="CA-2016-166485"/>
    <s v="2/20/2016"/>
    <s v="2/27/2016"/>
    <x v="1"/>
    <s v="AH-10210"/>
    <s v="Alan Hwang"/>
    <x v="0"/>
    <s v="United States"/>
    <x v="316"/>
    <x v="18"/>
    <n v="37211"/>
    <x v="0"/>
    <s v="OFF-PA-10004996"/>
    <x v="1"/>
    <s v="Paper"/>
    <n v="16.495999999999999"/>
    <s v="Speediset Carbonless Redi-Letter 7&quot; x 8 1/2&quot;"/>
    <n v="2"/>
    <n v="0.2"/>
    <n v="5.5674000000000001"/>
  </r>
  <r>
    <s v="CA-2017-136448"/>
    <s v="9/16/2017"/>
    <s v="9/18/2017"/>
    <x v="2"/>
    <s v="AS-10090"/>
    <s v="Adam Shillingsburg"/>
    <x v="0"/>
    <s v="United States"/>
    <x v="10"/>
    <x v="9"/>
    <n v="19143"/>
    <x v="3"/>
    <s v="TEC-AC-10001109"/>
    <x v="2"/>
    <s v="Accessories"/>
    <n v="71.975999999999999"/>
    <s v="Logitech Trackman Marble Mouse"/>
    <n v="3"/>
    <n v="0.2"/>
    <n v="19.793399999999998"/>
  </r>
  <r>
    <s v="CA-2017-136448"/>
    <s v="9/16/2017"/>
    <s v="9/18/2017"/>
    <x v="2"/>
    <s v="AS-10090"/>
    <s v="Adam Shillingsburg"/>
    <x v="0"/>
    <s v="United States"/>
    <x v="10"/>
    <x v="9"/>
    <n v="19143"/>
    <x v="3"/>
    <s v="FUR-FU-10003832"/>
    <x v="0"/>
    <s v="Furnishings"/>
    <n v="22.512"/>
    <s v="Eldon Expressions Punched Metal &amp; Wood Desk Accessories, Black &amp; Cherry"/>
    <n v="3"/>
    <n v="0.2"/>
    <n v="2.2511999999999999"/>
  </r>
  <r>
    <s v="CA-2017-136448"/>
    <s v="9/16/2017"/>
    <s v="9/18/2017"/>
    <x v="2"/>
    <s v="AS-10090"/>
    <s v="Adam Shillingsburg"/>
    <x v="0"/>
    <s v="United States"/>
    <x v="10"/>
    <x v="9"/>
    <n v="19143"/>
    <x v="3"/>
    <s v="OFF-BI-10002393"/>
    <x v="1"/>
    <s v="Binders"/>
    <n v="3.444"/>
    <s v="Binder Posts"/>
    <n v="2"/>
    <n v="0.7"/>
    <n v="-2.7551999999999999"/>
  </r>
  <r>
    <s v="CA-2017-136448"/>
    <s v="9/16/2017"/>
    <s v="9/18/2017"/>
    <x v="2"/>
    <s v="AS-10090"/>
    <s v="Adam Shillingsburg"/>
    <x v="0"/>
    <s v="United States"/>
    <x v="10"/>
    <x v="9"/>
    <n v="19143"/>
    <x v="3"/>
    <s v="OFF-BI-10001359"/>
    <x v="1"/>
    <s v="Binders"/>
    <n v="538.19399999999996"/>
    <s v="GBC DocuBind TL300 Electric Binding System"/>
    <n v="2"/>
    <n v="0.7"/>
    <n v="-412.61540000000002"/>
  </r>
  <r>
    <s v="CA-2017-136448"/>
    <s v="9/16/2017"/>
    <s v="9/18/2017"/>
    <x v="2"/>
    <s v="AS-10090"/>
    <s v="Adam Shillingsburg"/>
    <x v="0"/>
    <s v="United States"/>
    <x v="10"/>
    <x v="9"/>
    <n v="19143"/>
    <x v="3"/>
    <s v="TEC-AC-10003628"/>
    <x v="2"/>
    <s v="Accessories"/>
    <n v="47.984000000000002"/>
    <s v="Logitech 910-002974 M325 Wireless Mouse for Web Scrolling"/>
    <n v="2"/>
    <n v="0.2"/>
    <n v="14.395200000000001"/>
  </r>
  <r>
    <s v="CA-2017-114258"/>
    <d v="2017-05-11T00:00:00"/>
    <d v="2017-10-11T00:00:00"/>
    <x v="0"/>
    <s v="EM-13825"/>
    <s v="Elizabeth Moffitt"/>
    <x v="1"/>
    <s v="United States"/>
    <x v="61"/>
    <x v="5"/>
    <n v="75081"/>
    <x v="2"/>
    <s v="TEC-PH-10003012"/>
    <x v="2"/>
    <s v="Phones"/>
    <n v="492.76799999999997"/>
    <s v="Nortel Meridian M3904 Professional Digital phone"/>
    <n v="4"/>
    <n v="0.2"/>
    <n v="55.436399999999999"/>
  </r>
  <r>
    <s v="CA-2015-152611"/>
    <s v="2/20/2015"/>
    <s v="2/23/2015"/>
    <x v="0"/>
    <s v="KA-16525"/>
    <s v="Kelly Andreada"/>
    <x v="0"/>
    <s v="United States"/>
    <x v="275"/>
    <x v="30"/>
    <n v="8861"/>
    <x v="3"/>
    <s v="OFF-AR-10003903"/>
    <x v="1"/>
    <s v="Art"/>
    <n v="286.79000000000002"/>
    <s v="Sanford 52201 APSCO Electric Pencil Sharpener"/>
    <n v="7"/>
    <n v="0"/>
    <n v="74.565399999999997"/>
  </r>
  <r>
    <s v="CA-2016-165470"/>
    <s v="11/25/2016"/>
    <s v="11/30/2016"/>
    <x v="1"/>
    <s v="HJ-14875"/>
    <s v="Heather Jas"/>
    <x v="2"/>
    <s v="United States"/>
    <x v="108"/>
    <x v="2"/>
    <n v="32216"/>
    <x v="0"/>
    <s v="OFF-PA-10004675"/>
    <x v="1"/>
    <s v="Paper"/>
    <n v="5.08"/>
    <s v="Telephone Message Books with Fax/Mobile Section, 5 1/2&quot; x 3 3/16&quot;"/>
    <n v="1"/>
    <n v="0.2"/>
    <n v="1.651"/>
  </r>
  <r>
    <s v="CA-2017-128699"/>
    <d v="2017-03-12T00:00:00"/>
    <d v="2017-05-12T00:00:00"/>
    <x v="0"/>
    <s v="ND-18370"/>
    <s v="Natalie DeCherney"/>
    <x v="0"/>
    <s v="United States"/>
    <x v="108"/>
    <x v="2"/>
    <n v="32216"/>
    <x v="0"/>
    <s v="TEC-AC-10001990"/>
    <x v="2"/>
    <s v="Accessories"/>
    <n v="47.991999999999997"/>
    <s v="Kensington Orbit Wireless Mobile Trackball for PC and Mac"/>
    <n v="1"/>
    <n v="0.2"/>
    <n v="7.1988000000000003"/>
  </r>
  <r>
    <s v="US-2015-147242"/>
    <d v="2015-10-09T00:00:00"/>
    <s v="9/14/2015"/>
    <x v="1"/>
    <s v="EH-13765"/>
    <s v="Edward Hooks"/>
    <x v="1"/>
    <s v="United States"/>
    <x v="359"/>
    <x v="31"/>
    <n v="2151"/>
    <x v="3"/>
    <s v="OFF-AP-10003842"/>
    <x v="1"/>
    <s v="Appliances"/>
    <n v="61.96"/>
    <s v="Euro-Pro Shark Turbo Vacuum"/>
    <n v="2"/>
    <n v="0"/>
    <n v="16.1096"/>
  </r>
  <r>
    <s v="US-2015-147242"/>
    <d v="2015-10-09T00:00:00"/>
    <s v="9/14/2015"/>
    <x v="1"/>
    <s v="EH-13765"/>
    <s v="Edward Hooks"/>
    <x v="1"/>
    <s v="United States"/>
    <x v="359"/>
    <x v="31"/>
    <n v="2151"/>
    <x v="3"/>
    <s v="FUR-BO-10004695"/>
    <x v="0"/>
    <s v="Bookcases"/>
    <n v="361.96"/>
    <s v="O'Sullivan 2-Door Barrister Bookcase in Odessa Pine"/>
    <n v="2"/>
    <n v="0"/>
    <n v="83.250799999999998"/>
  </r>
  <r>
    <s v="US-2015-147242"/>
    <d v="2015-10-09T00:00:00"/>
    <s v="9/14/2015"/>
    <x v="1"/>
    <s v="EH-13765"/>
    <s v="Edward Hooks"/>
    <x v="1"/>
    <s v="United States"/>
    <x v="359"/>
    <x v="31"/>
    <n v="2151"/>
    <x v="3"/>
    <s v="OFF-PA-10003039"/>
    <x v="1"/>
    <s v="Paper"/>
    <n v="278.82"/>
    <s v="Xerox 1960"/>
    <n v="9"/>
    <n v="0"/>
    <n v="125.46899999999999"/>
  </r>
  <r>
    <s v="CA-2016-146143"/>
    <s v="12/14/2016"/>
    <s v="12/19/2016"/>
    <x v="1"/>
    <s v="MC-17845"/>
    <s v="Michael Chen"/>
    <x v="0"/>
    <s v="United States"/>
    <x v="25"/>
    <x v="35"/>
    <n v="39212"/>
    <x v="0"/>
    <s v="FUR-FU-10002045"/>
    <x v="0"/>
    <s v="Furnishings"/>
    <n v="133.38"/>
    <s v="Executive Impressions 14&quot;"/>
    <n v="6"/>
    <n v="0"/>
    <n v="58.687199999999997"/>
  </r>
  <r>
    <s v="CA-2015-100888"/>
    <d v="2015-06-04T00:00:00"/>
    <d v="2015-10-04T00:00:00"/>
    <x v="1"/>
    <s v="MH-17455"/>
    <s v="Mark Hamilton"/>
    <x v="0"/>
    <s v="United States"/>
    <x v="108"/>
    <x v="3"/>
    <n v="28540"/>
    <x v="0"/>
    <s v="OFF-PA-10001019"/>
    <x v="1"/>
    <s v="Paper"/>
    <n v="47.951999999999998"/>
    <s v="Xerox 1884"/>
    <n v="3"/>
    <n v="0.2"/>
    <n v="16.183800000000002"/>
  </r>
  <r>
    <s v="US-2016-150035"/>
    <d v="2016-01-12T00:00:00"/>
    <d v="2016-05-12T00:00:00"/>
    <x v="1"/>
    <s v="CL-11890"/>
    <s v="Carl Ludwig"/>
    <x v="0"/>
    <s v="United States"/>
    <x v="8"/>
    <x v="1"/>
    <n v="94122"/>
    <x v="1"/>
    <s v="FUR-FU-10003724"/>
    <x v="0"/>
    <s v="Furnishings"/>
    <n v="16.739999999999998"/>
    <s v="Westinghouse Clip-On Gooseneck Lamps"/>
    <n v="2"/>
    <n v="0"/>
    <n v="4.3524000000000003"/>
  </r>
  <r>
    <s v="CA-2017-122644"/>
    <d v="2017-12-11T00:00:00"/>
    <s v="11/17/2017"/>
    <x v="1"/>
    <s v="SF-20965"/>
    <s v="Sylvia Foulston"/>
    <x v="1"/>
    <s v="United States"/>
    <x v="38"/>
    <x v="24"/>
    <n v="43229"/>
    <x v="3"/>
    <s v="OFF-PA-10003673"/>
    <x v="1"/>
    <s v="Paper"/>
    <n v="10.848000000000001"/>
    <s v="Strathmore Photo Mount Cards"/>
    <n v="2"/>
    <n v="0.2"/>
    <n v="3.5255999999999998"/>
  </r>
  <r>
    <s v="CA-2017-122644"/>
    <d v="2017-12-11T00:00:00"/>
    <s v="11/17/2017"/>
    <x v="1"/>
    <s v="SF-20965"/>
    <s v="Sylvia Foulston"/>
    <x v="1"/>
    <s v="United States"/>
    <x v="38"/>
    <x v="24"/>
    <n v="43229"/>
    <x v="3"/>
    <s v="TEC-AC-10003614"/>
    <x v="2"/>
    <s v="Accessories"/>
    <n v="18.544"/>
    <s v="Verbatim 25 GB 6x Blu-ray Single Layer Recordable Disc, 10/Pack"/>
    <n v="2"/>
    <n v="0.2"/>
    <n v="3.0133999999999999"/>
  </r>
  <r>
    <s v="CA-2017-111815"/>
    <d v="2017-03-03T00:00:00"/>
    <d v="2017-10-03T00:00:00"/>
    <x v="1"/>
    <s v="EP-13915"/>
    <s v="Emily Phan"/>
    <x v="0"/>
    <s v="United States"/>
    <x v="363"/>
    <x v="12"/>
    <n v="48127"/>
    <x v="2"/>
    <s v="FUR-CH-10000785"/>
    <x v="0"/>
    <s v="Chairs"/>
    <n v="180.98"/>
    <s v="Global Ergonomic Managers Chair"/>
    <n v="1"/>
    <n v="0"/>
    <n v="47.0548"/>
  </r>
  <r>
    <s v="CA-2017-111815"/>
    <d v="2017-03-03T00:00:00"/>
    <d v="2017-10-03T00:00:00"/>
    <x v="1"/>
    <s v="EP-13915"/>
    <s v="Emily Phan"/>
    <x v="0"/>
    <s v="United States"/>
    <x v="363"/>
    <x v="12"/>
    <n v="48127"/>
    <x v="2"/>
    <s v="TEC-AC-10002926"/>
    <x v="2"/>
    <s v="Accessories"/>
    <n v="99.98"/>
    <s v="Logitech Wireless Marathon Mouse M705"/>
    <n v="2"/>
    <n v="0"/>
    <n v="42.991399999999999"/>
  </r>
  <r>
    <s v="CA-2016-144911"/>
    <s v="11/27/2016"/>
    <s v="11/30/2016"/>
    <x v="2"/>
    <s v="RW-19630"/>
    <s v="Rob Williams"/>
    <x v="1"/>
    <s v="United States"/>
    <x v="356"/>
    <x v="41"/>
    <n v="66212"/>
    <x v="2"/>
    <s v="TEC-AC-10004633"/>
    <x v="2"/>
    <s v="Accessories"/>
    <n v="34.950000000000003"/>
    <s v="Verbatim 25 GB 6x Blu-ray Single Layer Recordable Disc, 3/Pack"/>
    <n v="5"/>
    <n v="0"/>
    <n v="15.378"/>
  </r>
  <r>
    <s v="CA-2016-144911"/>
    <s v="11/27/2016"/>
    <s v="11/30/2016"/>
    <x v="2"/>
    <s v="RW-19630"/>
    <s v="Rob Williams"/>
    <x v="1"/>
    <s v="United States"/>
    <x v="356"/>
    <x v="41"/>
    <n v="66212"/>
    <x v="2"/>
    <s v="OFF-BI-10000977"/>
    <x v="1"/>
    <s v="Binders"/>
    <n v="152"/>
    <s v="Ibico Plastic Spiral Binding Combs"/>
    <n v="5"/>
    <n v="0"/>
    <n v="69.92"/>
  </r>
  <r>
    <s v="CA-2014-143385"/>
    <s v="8/31/2014"/>
    <d v="2014-05-09T00:00:00"/>
    <x v="1"/>
    <s v="SJ-20500"/>
    <s v="Shirley Jackson"/>
    <x v="0"/>
    <s v="United States"/>
    <x v="364"/>
    <x v="27"/>
    <n v="87505"/>
    <x v="1"/>
    <s v="TEC-AC-10001635"/>
    <x v="2"/>
    <s v="Accessories"/>
    <n v="92.52"/>
    <s v="KeyTronic KT400U2 - Keyboard - Black"/>
    <n v="9"/>
    <n v="0"/>
    <n v="18.504000000000001"/>
  </r>
  <r>
    <s v="CA-2016-131289"/>
    <d v="2016-08-12T00:00:00"/>
    <s v="12/14/2016"/>
    <x v="1"/>
    <s v="SP-20620"/>
    <s v="Stefania Perrino"/>
    <x v="1"/>
    <s v="United States"/>
    <x v="8"/>
    <x v="1"/>
    <n v="94110"/>
    <x v="1"/>
    <s v="OFF-AR-10003056"/>
    <x v="1"/>
    <s v="Art"/>
    <n v="8.56"/>
    <s v="Newell 341"/>
    <n v="2"/>
    <n v="0"/>
    <n v="2.4824000000000002"/>
  </r>
  <r>
    <s v="CA-2016-131289"/>
    <d v="2016-08-12T00:00:00"/>
    <s v="12/14/2016"/>
    <x v="1"/>
    <s v="SP-20620"/>
    <s v="Stefania Perrino"/>
    <x v="1"/>
    <s v="United States"/>
    <x v="8"/>
    <x v="1"/>
    <n v="94110"/>
    <x v="1"/>
    <s v="OFF-PA-10003363"/>
    <x v="1"/>
    <s v="Paper"/>
    <n v="45.36"/>
    <s v="Xerox 204"/>
    <n v="7"/>
    <n v="0"/>
    <n v="21.7728"/>
  </r>
  <r>
    <s v="CA-2016-131289"/>
    <d v="2016-08-12T00:00:00"/>
    <s v="12/14/2016"/>
    <x v="1"/>
    <s v="SP-20620"/>
    <s v="Stefania Perrino"/>
    <x v="1"/>
    <s v="United States"/>
    <x v="8"/>
    <x v="1"/>
    <n v="94110"/>
    <x v="1"/>
    <s v="FUR-TA-10003954"/>
    <x v="0"/>
    <s v="Tables"/>
    <n v="1421.664"/>
    <s v="Hon 94000 Series Round Tables"/>
    <n v="6"/>
    <n v="0.2"/>
    <n v="-195.47880000000001"/>
  </r>
  <r>
    <s v="CA-2014-124023"/>
    <d v="2014-07-04T00:00:00"/>
    <d v="2014-10-04T00:00:00"/>
    <x v="2"/>
    <s v="PJ-19015"/>
    <s v="Pauline Johnson"/>
    <x v="0"/>
    <s v="United States"/>
    <x v="216"/>
    <x v="19"/>
    <n v="36608"/>
    <x v="0"/>
    <s v="FUR-FU-10004415"/>
    <x v="0"/>
    <s v="Furnishings"/>
    <n v="8.9600000000000009"/>
    <s v="Stacking Tray, Side-Loading, Legal, Smoke"/>
    <n v="2"/>
    <n v="0"/>
    <n v="2.7776000000000001"/>
  </r>
  <r>
    <s v="CA-2014-124688"/>
    <s v="8/27/2014"/>
    <s v="8/29/2014"/>
    <x v="2"/>
    <s v="CC-12610"/>
    <s v="Corey Catlett"/>
    <x v="1"/>
    <s v="United States"/>
    <x v="24"/>
    <x v="17"/>
    <n v="22153"/>
    <x v="0"/>
    <s v="TEC-PH-10000455"/>
    <x v="2"/>
    <s v="Phones"/>
    <n v="579.95000000000005"/>
    <s v="GE 30522EE2"/>
    <n v="5"/>
    <n v="0"/>
    <n v="168.18549999999999"/>
  </r>
  <r>
    <s v="CA-2014-124688"/>
    <s v="8/27/2014"/>
    <s v="8/29/2014"/>
    <x v="2"/>
    <s v="CC-12610"/>
    <s v="Corey Catlett"/>
    <x v="1"/>
    <s v="United States"/>
    <x v="24"/>
    <x v="17"/>
    <n v="22153"/>
    <x v="0"/>
    <s v="FUR-FU-10002456"/>
    <x v="0"/>
    <s v="Furnishings"/>
    <n v="29.12"/>
    <s v="Master Caster Door Stop, Large Neon Orange"/>
    <n v="4"/>
    <n v="0"/>
    <n v="12.521599999999999"/>
  </r>
  <r>
    <s v="CA-2014-124688"/>
    <s v="8/27/2014"/>
    <s v="8/29/2014"/>
    <x v="2"/>
    <s v="CC-12610"/>
    <s v="Corey Catlett"/>
    <x v="1"/>
    <s v="United States"/>
    <x v="24"/>
    <x v="17"/>
    <n v="22153"/>
    <x v="0"/>
    <s v="FUR-TA-10003569"/>
    <x v="0"/>
    <s v="Tables"/>
    <n v="1202.94"/>
    <s v="Bretford CR8500 Series Meeting Room Furniture"/>
    <n v="3"/>
    <n v="0"/>
    <n v="300.73500000000001"/>
  </r>
  <r>
    <s v="CA-2016-151169"/>
    <s v="10/21/2016"/>
    <s v="10/26/2016"/>
    <x v="1"/>
    <s v="MY-18295"/>
    <s v="Muhammed Yedwab"/>
    <x v="1"/>
    <s v="United States"/>
    <x v="46"/>
    <x v="13"/>
    <n v="19711"/>
    <x v="3"/>
    <s v="OFF-BI-10002813"/>
    <x v="1"/>
    <s v="Binders"/>
    <n v="7.92"/>
    <s v="Avery Reinforcements for Hole-Punch Pages"/>
    <n v="4"/>
    <n v="0"/>
    <n v="3.5640000000000001"/>
  </r>
  <r>
    <s v="US-2016-134761"/>
    <s v="11/30/2016"/>
    <s v="11/30/2016"/>
    <x v="3"/>
    <s v="DB-13210"/>
    <s v="Dean Braden"/>
    <x v="0"/>
    <s v="United States"/>
    <x v="365"/>
    <x v="3"/>
    <n v="28601"/>
    <x v="0"/>
    <s v="TEC-PH-10002890"/>
    <x v="2"/>
    <s v="Phones"/>
    <n v="36.192"/>
    <s v="AT&amp;T 17929 Lendline Telephone"/>
    <n v="1"/>
    <n v="0.2"/>
    <n v="2.7143999999999999"/>
  </r>
  <r>
    <s v="CA-2017-120705"/>
    <d v="2017-05-09T00:00:00"/>
    <d v="2017-11-09T00:00:00"/>
    <x v="1"/>
    <s v="MG-17875"/>
    <s v="Michael Grace"/>
    <x v="2"/>
    <s v="United States"/>
    <x v="2"/>
    <x v="2"/>
    <n v="33311"/>
    <x v="0"/>
    <s v="OFF-ST-10001522"/>
    <x v="1"/>
    <s v="Storage"/>
    <n v="147.184"/>
    <s v="Gould Plastics 18-Pocket Panel Bin, 34w x 5-1/4d x 20-1/2h"/>
    <n v="2"/>
    <n v="0.2"/>
    <n v="-29.436800000000002"/>
  </r>
  <r>
    <s v="CA-2015-157322"/>
    <d v="2015-02-07T00:00:00"/>
    <d v="2015-06-07T00:00:00"/>
    <x v="1"/>
    <s v="RH-19600"/>
    <s v="Rob Haberlin"/>
    <x v="0"/>
    <s v="United States"/>
    <x v="366"/>
    <x v="10"/>
    <n v="60188"/>
    <x v="2"/>
    <s v="FUR-CH-10004086"/>
    <x v="0"/>
    <s v="Chairs"/>
    <n v="408.42200000000003"/>
    <s v="Hon 4070 Series Pagoda Armless Upholstered Stacking Chairs"/>
    <n v="2"/>
    <n v="0.3"/>
    <n v="-5.8346"/>
  </r>
  <r>
    <s v="CA-2015-157322"/>
    <d v="2015-02-07T00:00:00"/>
    <d v="2015-06-07T00:00:00"/>
    <x v="1"/>
    <s v="RH-19600"/>
    <s v="Rob Haberlin"/>
    <x v="0"/>
    <s v="United States"/>
    <x v="366"/>
    <x v="10"/>
    <n v="60188"/>
    <x v="2"/>
    <s v="FUR-CH-10003774"/>
    <x v="0"/>
    <s v="Chairs"/>
    <n v="382.11599999999999"/>
    <s v="Global Wood Trimmed Manager's Task Chair, Khaki"/>
    <n v="6"/>
    <n v="0.3"/>
    <n v="-92.799599999999998"/>
  </r>
  <r>
    <s v="CA-2015-157322"/>
    <d v="2015-02-07T00:00:00"/>
    <d v="2015-06-07T00:00:00"/>
    <x v="1"/>
    <s v="RH-19600"/>
    <s v="Rob Haberlin"/>
    <x v="0"/>
    <s v="United States"/>
    <x v="366"/>
    <x v="10"/>
    <n v="60188"/>
    <x v="2"/>
    <s v="OFF-ST-10004507"/>
    <x v="1"/>
    <s v="Storage"/>
    <n v="68.599999999999994"/>
    <s v="Advantus Rolling Storage Box"/>
    <n v="5"/>
    <n v="0.2"/>
    <n v="6.0025000000000004"/>
  </r>
  <r>
    <s v="CA-2015-157322"/>
    <d v="2015-02-07T00:00:00"/>
    <d v="2015-06-07T00:00:00"/>
    <x v="1"/>
    <s v="RH-19600"/>
    <s v="Rob Haberlin"/>
    <x v="0"/>
    <s v="United States"/>
    <x v="366"/>
    <x v="10"/>
    <n v="60188"/>
    <x v="2"/>
    <s v="OFF-ST-10003208"/>
    <x v="1"/>
    <s v="Storage"/>
    <n v="435.50400000000002"/>
    <s v="Adjustable Depth Letter/Legal Cart"/>
    <n v="3"/>
    <n v="0.2"/>
    <n v="48.994199999999999"/>
  </r>
  <r>
    <s v="CA-2015-157322"/>
    <d v="2015-02-07T00:00:00"/>
    <d v="2015-06-07T00:00:00"/>
    <x v="1"/>
    <s v="RH-19600"/>
    <s v="Rob Haberlin"/>
    <x v="0"/>
    <s v="United States"/>
    <x v="366"/>
    <x v="10"/>
    <n v="60188"/>
    <x v="2"/>
    <s v="OFF-PA-10000659"/>
    <x v="1"/>
    <s v="Paper"/>
    <n v="11.167999999999999"/>
    <s v="Adams Phone Message Book, Professional, 400 Message Capacity, 5 3/6” x 11”"/>
    <n v="2"/>
    <n v="0.2"/>
    <n v="3.7692000000000001"/>
  </r>
  <r>
    <s v="CA-2017-142034"/>
    <s v="9/24/2017"/>
    <s v="9/28/2017"/>
    <x v="1"/>
    <s v="KB-16240"/>
    <s v="Karen Bern"/>
    <x v="1"/>
    <s v="United States"/>
    <x v="367"/>
    <x v="11"/>
    <n v="56301"/>
    <x v="2"/>
    <s v="TEC-AC-10002305"/>
    <x v="2"/>
    <s v="Accessories"/>
    <n v="72"/>
    <s v="KeyTronic E03601U1 - Keyboard - Beige"/>
    <n v="4"/>
    <n v="0"/>
    <n v="12.96"/>
  </r>
  <r>
    <s v="CA-2017-142034"/>
    <s v="9/24/2017"/>
    <s v="9/28/2017"/>
    <x v="1"/>
    <s v="KB-16240"/>
    <s v="Karen Bern"/>
    <x v="1"/>
    <s v="United States"/>
    <x v="367"/>
    <x v="11"/>
    <n v="56301"/>
    <x v="2"/>
    <s v="TEC-AC-10000990"/>
    <x v="2"/>
    <s v="Accessories"/>
    <n v="655.9"/>
    <s v="Imation Bio 2GB USB Flash Drive Imation Corp"/>
    <n v="5"/>
    <n v="0"/>
    <n v="275.47800000000001"/>
  </r>
  <r>
    <s v="CA-2017-142034"/>
    <s v="9/24/2017"/>
    <s v="9/28/2017"/>
    <x v="1"/>
    <s v="KB-16240"/>
    <s v="Karen Bern"/>
    <x v="1"/>
    <s v="United States"/>
    <x v="367"/>
    <x v="11"/>
    <n v="56301"/>
    <x v="2"/>
    <s v="FUR-CH-10000665"/>
    <x v="0"/>
    <s v="Chairs"/>
    <n v="603.91999999999996"/>
    <s v="Global Airflow Leather Mesh Back Chair, Black"/>
    <n v="4"/>
    <n v="0"/>
    <n v="181.17599999999999"/>
  </r>
  <r>
    <s v="CA-2016-107328"/>
    <d v="2016-08-08T00:00:00"/>
    <s v="8/15/2016"/>
    <x v="1"/>
    <s v="CA-12055"/>
    <s v="Cathy Armstrong"/>
    <x v="2"/>
    <s v="United States"/>
    <x v="1"/>
    <x v="1"/>
    <n v="90036"/>
    <x v="1"/>
    <s v="FUR-TA-10001932"/>
    <x v="0"/>
    <s v="Tables"/>
    <n v="513.024"/>
    <s v="Chromcraft 48&quot; x 96&quot; Racetrack Double Pedestal Table"/>
    <n v="2"/>
    <n v="0.2"/>
    <n v="12.8256"/>
  </r>
  <r>
    <s v="CA-2016-107328"/>
    <d v="2016-08-08T00:00:00"/>
    <s v="8/15/2016"/>
    <x v="1"/>
    <s v="CA-12055"/>
    <s v="Cathy Armstrong"/>
    <x v="2"/>
    <s v="United States"/>
    <x v="1"/>
    <x v="1"/>
    <n v="90036"/>
    <x v="1"/>
    <s v="OFF-AP-10004487"/>
    <x v="1"/>
    <s v="Appliances"/>
    <n v="487.92"/>
    <s v="Kensington 4 Outlet MasterPiece Compact Power Control Center"/>
    <n v="6"/>
    <n v="0"/>
    <n v="136.61760000000001"/>
  </r>
  <r>
    <s v="CA-2016-107328"/>
    <d v="2016-08-08T00:00:00"/>
    <s v="8/15/2016"/>
    <x v="1"/>
    <s v="CA-12055"/>
    <s v="Cathy Armstrong"/>
    <x v="2"/>
    <s v="United States"/>
    <x v="1"/>
    <x v="1"/>
    <n v="90036"/>
    <x v="1"/>
    <s v="OFF-BI-10002160"/>
    <x v="1"/>
    <s v="Binders"/>
    <n v="15.24"/>
    <s v="Acco Hanging Data Binders"/>
    <n v="5"/>
    <n v="0.2"/>
    <n v="5.3339999999999996"/>
  </r>
  <r>
    <s v="CA-2016-108616"/>
    <s v="9/29/2016"/>
    <d v="2016-03-10T00:00:00"/>
    <x v="1"/>
    <s v="JK-15730"/>
    <s v="Joe Kamberova"/>
    <x v="0"/>
    <s v="United States"/>
    <x v="216"/>
    <x v="19"/>
    <n v="36608"/>
    <x v="0"/>
    <s v="TEC-AC-10000420"/>
    <x v="2"/>
    <s v="Accessories"/>
    <n v="209.97"/>
    <s v="Logitech G500s Laser Gaming Mouse with Adjustable Weight Tuning"/>
    <n v="3"/>
    <n v="0"/>
    <n v="71.389799999999994"/>
  </r>
  <r>
    <s v="CA-2016-108616"/>
    <s v="9/29/2016"/>
    <d v="2016-03-10T00:00:00"/>
    <x v="1"/>
    <s v="JK-15730"/>
    <s v="Joe Kamberova"/>
    <x v="0"/>
    <s v="United States"/>
    <x v="216"/>
    <x v="19"/>
    <n v="36608"/>
    <x v="0"/>
    <s v="OFF-BI-10001989"/>
    <x v="1"/>
    <s v="Binders"/>
    <n v="62.94"/>
    <s v="Premium Transparent Presentation Covers by GBC"/>
    <n v="3"/>
    <n v="0"/>
    <n v="30.211200000000002"/>
  </r>
  <r>
    <s v="CA-2016-108616"/>
    <s v="9/29/2016"/>
    <d v="2016-03-10T00:00:00"/>
    <x v="1"/>
    <s v="JK-15730"/>
    <s v="Joe Kamberova"/>
    <x v="0"/>
    <s v="United States"/>
    <x v="216"/>
    <x v="19"/>
    <n v="36608"/>
    <x v="0"/>
    <s v="OFF-AR-10001149"/>
    <x v="1"/>
    <s v="Art"/>
    <n v="25.92"/>
    <s v="Sanford Colorific Colored Pencils, 12/Box"/>
    <n v="9"/>
    <n v="0"/>
    <n v="7.7759999999999998"/>
  </r>
  <r>
    <s v="CA-2017-125115"/>
    <d v="2017-10-04T00:00:00"/>
    <d v="2017-10-04T00:00:00"/>
    <x v="3"/>
    <s v="RD-19930"/>
    <s v="Russell D'Ascenzo"/>
    <x v="0"/>
    <s v="United States"/>
    <x v="89"/>
    <x v="5"/>
    <n v="78745"/>
    <x v="2"/>
    <s v="OFF-PA-10004101"/>
    <x v="1"/>
    <s v="Paper"/>
    <n v="10.368"/>
    <s v="Xerox 1894"/>
    <n v="2"/>
    <n v="0.2"/>
    <n v="3.6288"/>
  </r>
  <r>
    <s v="CA-2017-125115"/>
    <d v="2017-10-04T00:00:00"/>
    <d v="2017-10-04T00:00:00"/>
    <x v="3"/>
    <s v="RD-19930"/>
    <s v="Russell D'Ascenzo"/>
    <x v="0"/>
    <s v="United States"/>
    <x v="89"/>
    <x v="5"/>
    <n v="78745"/>
    <x v="2"/>
    <s v="TEC-AC-10001714"/>
    <x v="2"/>
    <s v="Accessories"/>
    <n v="95.736000000000004"/>
    <s v="Logitech MX Performance Wireless Mouse"/>
    <n v="3"/>
    <n v="0.2"/>
    <n v="20.343900000000001"/>
  </r>
  <r>
    <s v="CA-2016-150945"/>
    <s v="12/18/2016"/>
    <s v="12/20/2016"/>
    <x v="0"/>
    <s v="JK-16120"/>
    <s v="Julie Kriz"/>
    <x v="2"/>
    <s v="United States"/>
    <x v="20"/>
    <x v="15"/>
    <n v="10009"/>
    <x v="3"/>
    <s v="OFF-ST-10003716"/>
    <x v="1"/>
    <s v="Storage"/>
    <n v="900.08"/>
    <s v="Tennsco Double-Tier Lockers"/>
    <n v="4"/>
    <n v="0"/>
    <n v="117.0104"/>
  </r>
  <r>
    <s v="CA-2014-166863"/>
    <s v="6/20/2014"/>
    <s v="6/24/2014"/>
    <x v="1"/>
    <s v="SC-20020"/>
    <s v="Sam Craven"/>
    <x v="0"/>
    <s v="United States"/>
    <x v="243"/>
    <x v="5"/>
    <n v="75023"/>
    <x v="2"/>
    <s v="TEC-PH-10000369"/>
    <x v="2"/>
    <s v="Phones"/>
    <n v="201.584"/>
    <s v="HTC One Mini"/>
    <n v="2"/>
    <n v="0.2"/>
    <n v="20.1584"/>
  </r>
  <r>
    <s v="CA-2014-166863"/>
    <s v="6/20/2014"/>
    <s v="6/24/2014"/>
    <x v="1"/>
    <s v="SC-20020"/>
    <s v="Sam Craven"/>
    <x v="0"/>
    <s v="United States"/>
    <x v="243"/>
    <x v="5"/>
    <n v="75023"/>
    <x v="2"/>
    <s v="OFF-BI-10000756"/>
    <x v="1"/>
    <s v="Binders"/>
    <n v="3.3919999999999999"/>
    <s v="Storex DuraTech Recycled Plastic Frosted Binders"/>
    <n v="4"/>
    <n v="0.8"/>
    <n v="-5.0880000000000001"/>
  </r>
  <r>
    <s v="CA-2014-166863"/>
    <s v="6/20/2014"/>
    <s v="6/24/2014"/>
    <x v="1"/>
    <s v="SC-20020"/>
    <s v="Sam Craven"/>
    <x v="0"/>
    <s v="United States"/>
    <x v="243"/>
    <x v="5"/>
    <n v="75023"/>
    <x v="2"/>
    <s v="FUR-BO-10001608"/>
    <x v="0"/>
    <s v="Bookcases"/>
    <n v="193.06559999999999"/>
    <s v="Hon Metal Bookcases, Black"/>
    <n v="4"/>
    <n v="0.32"/>
    <n v="-19.874400000000001"/>
  </r>
  <r>
    <s v="CA-2014-166863"/>
    <s v="6/20/2014"/>
    <s v="6/24/2014"/>
    <x v="1"/>
    <s v="SC-20020"/>
    <s v="Sam Craven"/>
    <x v="0"/>
    <s v="United States"/>
    <x v="243"/>
    <x v="5"/>
    <n v="75023"/>
    <x v="2"/>
    <s v="OFF-PA-10001166"/>
    <x v="1"/>
    <s v="Paper"/>
    <n v="15.552"/>
    <s v="Xerox 2"/>
    <n v="3"/>
    <n v="0.2"/>
    <n v="5.4432"/>
  </r>
  <r>
    <s v="CA-2014-166863"/>
    <s v="6/20/2014"/>
    <s v="6/24/2014"/>
    <x v="1"/>
    <s v="SC-20020"/>
    <s v="Sam Craven"/>
    <x v="0"/>
    <s v="United States"/>
    <x v="243"/>
    <x v="5"/>
    <n v="75023"/>
    <x v="2"/>
    <s v="OFF-PA-10000587"/>
    <x v="1"/>
    <s v="Paper"/>
    <n v="11.648"/>
    <s v="Array Parchment Paper, Assorted Colors"/>
    <n v="2"/>
    <n v="0.2"/>
    <n v="4.0768000000000004"/>
  </r>
  <r>
    <s v="CA-2014-166863"/>
    <s v="6/20/2014"/>
    <s v="6/24/2014"/>
    <x v="1"/>
    <s v="SC-20020"/>
    <s v="Sam Craven"/>
    <x v="0"/>
    <s v="United States"/>
    <x v="243"/>
    <x v="5"/>
    <n v="75023"/>
    <x v="2"/>
    <s v="TEC-MA-10001972"/>
    <x v="2"/>
    <s v="Machines"/>
    <n v="418.8"/>
    <s v="Okidata C331dn Printer"/>
    <n v="2"/>
    <n v="0.4"/>
    <n v="-97.72"/>
  </r>
  <r>
    <s v="CA-2014-166863"/>
    <s v="6/20/2014"/>
    <s v="6/24/2014"/>
    <x v="1"/>
    <s v="SC-20020"/>
    <s v="Sam Craven"/>
    <x v="0"/>
    <s v="United States"/>
    <x v="243"/>
    <x v="5"/>
    <n v="75023"/>
    <x v="2"/>
    <s v="OFF-ST-10004123"/>
    <x v="1"/>
    <s v="Storage"/>
    <n v="509.488"/>
    <s v="Safco Industrial Wire Shelving System"/>
    <n v="7"/>
    <n v="0.2"/>
    <n v="-127.372"/>
  </r>
  <r>
    <s v="CA-2017-140326"/>
    <d v="2017-04-09T00:00:00"/>
    <d v="2017-06-09T00:00:00"/>
    <x v="2"/>
    <s v="HW-14935"/>
    <s v="Helen Wasserman"/>
    <x v="1"/>
    <s v="United States"/>
    <x v="22"/>
    <x v="10"/>
    <n v="60653"/>
    <x v="2"/>
    <s v="FUR-BO-10000112"/>
    <x v="0"/>
    <s v="Bookcases"/>
    <n v="825.17399999999998"/>
    <s v="Bush Birmingham Collection Bookcase, Dark Cherry"/>
    <n v="9"/>
    <n v="0.3"/>
    <n v="-117.88200000000001"/>
  </r>
  <r>
    <s v="CA-2017-140326"/>
    <d v="2017-04-09T00:00:00"/>
    <d v="2017-06-09T00:00:00"/>
    <x v="2"/>
    <s v="HW-14935"/>
    <s v="Helen Wasserman"/>
    <x v="1"/>
    <s v="United States"/>
    <x v="22"/>
    <x v="10"/>
    <n v="60653"/>
    <x v="2"/>
    <s v="OFF-PA-10004041"/>
    <x v="1"/>
    <s v="Paper"/>
    <n v="17.760000000000002"/>
    <s v="It's Hot Message Books with Stickers, 2 3/4&quot; x 5&quot;"/>
    <n v="3"/>
    <n v="0.2"/>
    <n v="5.55"/>
  </r>
  <r>
    <s v="CA-2017-140326"/>
    <d v="2017-04-09T00:00:00"/>
    <d v="2017-06-09T00:00:00"/>
    <x v="2"/>
    <s v="HW-14935"/>
    <s v="Helen Wasserman"/>
    <x v="1"/>
    <s v="United States"/>
    <x v="22"/>
    <x v="10"/>
    <n v="60653"/>
    <x v="2"/>
    <s v="OFF-AR-10001149"/>
    <x v="1"/>
    <s v="Art"/>
    <n v="6.9119999999999999"/>
    <s v="Sanford Colorific Colored Pencils, 12/Box"/>
    <n v="3"/>
    <n v="0.2"/>
    <n v="0.86399999999999999"/>
  </r>
  <r>
    <s v="CA-2016-168536"/>
    <s v="12/20/2016"/>
    <s v="12/24/2016"/>
    <x v="1"/>
    <s v="SC-20800"/>
    <s v="Stuart Calhoun"/>
    <x v="0"/>
    <s v="United States"/>
    <x v="25"/>
    <x v="35"/>
    <n v="39212"/>
    <x v="0"/>
    <s v="TEC-AC-10002323"/>
    <x v="2"/>
    <s v="Accessories"/>
    <n v="66.3"/>
    <s v="SanDisk Ultra 32 GB MicroSDHC Class 10 Memory Card"/>
    <n v="3"/>
    <n v="0"/>
    <n v="8.6189999999999998"/>
  </r>
  <r>
    <s v="US-2016-113649"/>
    <d v="2016-09-08T00:00:00"/>
    <d v="2016-12-08T00:00:00"/>
    <x v="2"/>
    <s v="HA-14920"/>
    <s v="Helen Andreada"/>
    <x v="0"/>
    <s v="United States"/>
    <x v="115"/>
    <x v="3"/>
    <n v="28314"/>
    <x v="0"/>
    <s v="OFF-PA-10000130"/>
    <x v="1"/>
    <s v="Paper"/>
    <n v="30.815999999999999"/>
    <s v="Xerox 199"/>
    <n v="9"/>
    <n v="0.2"/>
    <n v="9.6300000000000008"/>
  </r>
  <r>
    <s v="US-2016-113649"/>
    <d v="2016-09-08T00:00:00"/>
    <d v="2016-12-08T00:00:00"/>
    <x v="2"/>
    <s v="HA-14920"/>
    <s v="Helen Andreada"/>
    <x v="0"/>
    <s v="United States"/>
    <x v="115"/>
    <x v="3"/>
    <n v="28314"/>
    <x v="0"/>
    <s v="TEC-PH-10002350"/>
    <x v="2"/>
    <s v="Phones"/>
    <n v="44.783999999999999"/>
    <s v="Apple EarPods with Remote and Mic"/>
    <n v="2"/>
    <n v="0.2"/>
    <n v="4.4783999999999997"/>
  </r>
  <r>
    <s v="US-2016-113649"/>
    <d v="2016-09-08T00:00:00"/>
    <d v="2016-12-08T00:00:00"/>
    <x v="2"/>
    <s v="HA-14920"/>
    <s v="Helen Andreada"/>
    <x v="0"/>
    <s v="United States"/>
    <x v="115"/>
    <x v="3"/>
    <n v="28314"/>
    <x v="0"/>
    <s v="OFF-AP-10002518"/>
    <x v="1"/>
    <s v="Appliances"/>
    <n v="569.53599999999994"/>
    <s v="Kensington 7 Outlet MasterPiece Power Center"/>
    <n v="4"/>
    <n v="0.2"/>
    <n v="64.072800000000001"/>
  </r>
  <r>
    <s v="CA-2015-124975"/>
    <s v="6/22/2015"/>
    <s v="6/25/2015"/>
    <x v="2"/>
    <s v="MG-17875"/>
    <s v="Michael Grace"/>
    <x v="2"/>
    <s v="United States"/>
    <x v="34"/>
    <x v="10"/>
    <n v="60505"/>
    <x v="2"/>
    <s v="FUR-TA-10002645"/>
    <x v="0"/>
    <s v="Tables"/>
    <n v="796.42499999999995"/>
    <s v="Hon Rectangular Conference Tables"/>
    <n v="7"/>
    <n v="0.5"/>
    <n v="-525.64049999999997"/>
  </r>
  <r>
    <s v="CA-2015-168767"/>
    <d v="2015-10-04T00:00:00"/>
    <s v="4/15/2015"/>
    <x v="1"/>
    <s v="DM-12955"/>
    <s v="Dario Medina"/>
    <x v="1"/>
    <s v="United States"/>
    <x v="301"/>
    <x v="1"/>
    <n v="95823"/>
    <x v="1"/>
    <s v="OFF-BI-10000773"/>
    <x v="1"/>
    <s v="Binders"/>
    <n v="12.832000000000001"/>
    <s v="Insertable Tab Post Binder Dividers"/>
    <n v="2"/>
    <n v="0.2"/>
    <n v="4.3308"/>
  </r>
  <r>
    <s v="CA-2016-114482"/>
    <s v="11/21/2016"/>
    <s v="11/25/2016"/>
    <x v="0"/>
    <s v="DM-13345"/>
    <s v="Denise Monton"/>
    <x v="1"/>
    <s v="United States"/>
    <x v="96"/>
    <x v="23"/>
    <n v="50315"/>
    <x v="2"/>
    <s v="OFF-PA-10003845"/>
    <x v="1"/>
    <s v="Paper"/>
    <n v="40.46"/>
    <s v="Xerox 1987"/>
    <n v="7"/>
    <n v="0"/>
    <n v="19.825399999999998"/>
  </r>
  <r>
    <s v="CA-2016-114482"/>
    <s v="11/21/2016"/>
    <s v="11/25/2016"/>
    <x v="0"/>
    <s v="DM-13345"/>
    <s v="Denise Monton"/>
    <x v="1"/>
    <s v="United States"/>
    <x v="96"/>
    <x v="23"/>
    <n v="50315"/>
    <x v="2"/>
    <s v="TEC-PH-10001580"/>
    <x v="2"/>
    <s v="Phones"/>
    <n v="404.94"/>
    <s v="Logitech Mobile Speakerphone P710e - speaker phone"/>
    <n v="3"/>
    <n v="0"/>
    <n v="109.3338"/>
  </r>
  <r>
    <s v="CA-2016-137673"/>
    <d v="2016-05-09T00:00:00"/>
    <d v="2016-10-09T00:00:00"/>
    <x v="1"/>
    <s v="ML-17395"/>
    <s v="Marina Lichtenstein"/>
    <x v="1"/>
    <s v="United States"/>
    <x v="70"/>
    <x v="1"/>
    <n v="92105"/>
    <x v="1"/>
    <s v="TEC-AC-10002345"/>
    <x v="2"/>
    <s v="Accessories"/>
    <n v="116"/>
    <s v="HP Standard 104 key PS/2 Keyboard"/>
    <n v="8"/>
    <n v="0"/>
    <n v="29"/>
  </r>
  <r>
    <s v="CA-2016-132731"/>
    <s v="11/24/2016"/>
    <s v="11/28/2016"/>
    <x v="1"/>
    <s v="GA-14515"/>
    <s v="George Ashbrook"/>
    <x v="0"/>
    <s v="United States"/>
    <x v="61"/>
    <x v="5"/>
    <n v="75081"/>
    <x v="2"/>
    <s v="TEC-PH-10004120"/>
    <x v="2"/>
    <s v="Phones"/>
    <n v="657.55200000000002"/>
    <s v="AT&amp;T 1080 Phone"/>
    <n v="6"/>
    <n v="0.2"/>
    <n v="49.316400000000002"/>
  </r>
  <r>
    <s v="CA-2017-148922"/>
    <d v="2017-10-12T00:00:00"/>
    <s v="12/15/2017"/>
    <x v="0"/>
    <s v="SU-20665"/>
    <s v="Stephanie Ulpright"/>
    <x v="2"/>
    <s v="United States"/>
    <x v="25"/>
    <x v="35"/>
    <n v="39212"/>
    <x v="0"/>
    <s v="TEC-AC-10001838"/>
    <x v="2"/>
    <s v="Accessories"/>
    <n v="599.97"/>
    <s v="Razer Tiamat Over Ear 7.1 Surround Sound PC Gaming Headset"/>
    <n v="3"/>
    <n v="0"/>
    <n v="257.9871"/>
  </r>
  <r>
    <s v="CA-2017-148922"/>
    <d v="2017-10-12T00:00:00"/>
    <s v="12/15/2017"/>
    <x v="0"/>
    <s v="SU-20665"/>
    <s v="Stephanie Ulpright"/>
    <x v="2"/>
    <s v="United States"/>
    <x v="25"/>
    <x v="35"/>
    <n v="39212"/>
    <x v="0"/>
    <s v="TEC-PH-10000148"/>
    <x v="2"/>
    <s v="Phones"/>
    <n v="38.97"/>
    <s v="Cyber Acoustics AC-202b Speech Recognition Stereo Headset"/>
    <n v="3"/>
    <n v="0"/>
    <n v="0.77939999999999998"/>
  </r>
  <r>
    <s v="CA-2017-148922"/>
    <d v="2017-10-12T00:00:00"/>
    <s v="12/15/2017"/>
    <x v="0"/>
    <s v="SU-20665"/>
    <s v="Stephanie Ulpright"/>
    <x v="2"/>
    <s v="United States"/>
    <x v="25"/>
    <x v="35"/>
    <n v="39212"/>
    <x v="0"/>
    <s v="OFF-BI-10003476"/>
    <x v="1"/>
    <s v="Binders"/>
    <n v="45.84"/>
    <s v="Avery Metallic Poly Binders"/>
    <n v="8"/>
    <n v="0"/>
    <n v="22.0032"/>
  </r>
  <r>
    <s v="CA-2016-130680"/>
    <s v="6/24/2016"/>
    <s v="6/29/2016"/>
    <x v="1"/>
    <s v="BD-11320"/>
    <s v="Bill Donatelli"/>
    <x v="0"/>
    <s v="United States"/>
    <x v="70"/>
    <x v="1"/>
    <n v="92024"/>
    <x v="1"/>
    <s v="TEC-PH-10004833"/>
    <x v="2"/>
    <s v="Phones"/>
    <n v="38.24"/>
    <s v="Macally Suction Cup Mount"/>
    <n v="4"/>
    <n v="0.2"/>
    <n v="-9.56"/>
  </r>
  <r>
    <s v="CA-2015-141145"/>
    <s v="9/17/2015"/>
    <s v="9/23/2015"/>
    <x v="1"/>
    <s v="DB-13405"/>
    <s v="Denny Blanton"/>
    <x v="0"/>
    <s v="United States"/>
    <x v="333"/>
    <x v="2"/>
    <n v="32839"/>
    <x v="0"/>
    <s v="TEC-AC-10001465"/>
    <x v="2"/>
    <s v="Accessories"/>
    <n v="87.168000000000006"/>
    <s v="SanDisk Cruzer 64 GB USB Flash Drive"/>
    <n v="3"/>
    <n v="0.2"/>
    <n v="10.896000000000001"/>
  </r>
  <r>
    <s v="US-2016-152835"/>
    <s v="5/19/2016"/>
    <s v="5/23/2016"/>
    <x v="1"/>
    <s v="RP-19855"/>
    <s v="Roy Phan"/>
    <x v="1"/>
    <s v="United States"/>
    <x v="240"/>
    <x v="14"/>
    <n v="47905"/>
    <x v="2"/>
    <s v="OFF-AR-10003056"/>
    <x v="1"/>
    <s v="Art"/>
    <n v="21.4"/>
    <s v="Newell 341"/>
    <n v="5"/>
    <n v="0"/>
    <n v="6.2060000000000004"/>
  </r>
  <r>
    <s v="CA-2016-155565"/>
    <s v="5/28/2016"/>
    <s v="5/28/2016"/>
    <x v="3"/>
    <s v="EH-13765"/>
    <s v="Edward Hooks"/>
    <x v="1"/>
    <s v="United States"/>
    <x v="20"/>
    <x v="15"/>
    <n v="10035"/>
    <x v="3"/>
    <s v="OFF-SU-10001218"/>
    <x v="1"/>
    <s v="Supplies"/>
    <n v="54.9"/>
    <s v="Fiskars Softgrip Scissors"/>
    <n v="5"/>
    <n v="0"/>
    <n v="15.372"/>
  </r>
  <r>
    <s v="CA-2014-110849"/>
    <s v="4/18/2014"/>
    <s v="4/23/2014"/>
    <x v="1"/>
    <s v="JL-15835"/>
    <s v="John Lee"/>
    <x v="0"/>
    <s v="United States"/>
    <x v="1"/>
    <x v="1"/>
    <n v="90049"/>
    <x v="1"/>
    <s v="TEC-MA-10002859"/>
    <x v="2"/>
    <s v="Machines"/>
    <n v="287.96800000000002"/>
    <s v="Ativa MDM8000 8-Sheet Micro-Cut Shredder"/>
    <n v="4"/>
    <n v="0.2"/>
    <n v="97.1892"/>
  </r>
  <r>
    <s v="CA-2014-110849"/>
    <s v="4/18/2014"/>
    <s v="4/23/2014"/>
    <x v="1"/>
    <s v="JL-15835"/>
    <s v="John Lee"/>
    <x v="0"/>
    <s v="United States"/>
    <x v="1"/>
    <x v="1"/>
    <n v="90049"/>
    <x v="1"/>
    <s v="OFF-AR-10002375"/>
    <x v="1"/>
    <s v="Art"/>
    <n v="13.12"/>
    <s v="Newell 351"/>
    <n v="4"/>
    <n v="0"/>
    <n v="3.8048000000000002"/>
  </r>
  <r>
    <s v="CA-2014-110849"/>
    <s v="4/18/2014"/>
    <s v="4/23/2014"/>
    <x v="1"/>
    <s v="JL-15835"/>
    <s v="John Lee"/>
    <x v="0"/>
    <s v="United States"/>
    <x v="1"/>
    <x v="1"/>
    <n v="90049"/>
    <x v="1"/>
    <s v="OFF-AR-10000657"/>
    <x v="1"/>
    <s v="Art"/>
    <n v="10.75"/>
    <s v="Binney &amp; Smith inkTank Desk Highlighter, Chisel Tip, Yellow, 12/Box"/>
    <n v="5"/>
    <n v="0"/>
    <n v="3.5474999999999999"/>
  </r>
  <r>
    <s v="CA-2014-110849"/>
    <s v="4/18/2014"/>
    <s v="4/23/2014"/>
    <x v="1"/>
    <s v="JL-15835"/>
    <s v="John Lee"/>
    <x v="0"/>
    <s v="United States"/>
    <x v="1"/>
    <x v="1"/>
    <n v="90049"/>
    <x v="1"/>
    <s v="OFF-FA-10000134"/>
    <x v="1"/>
    <s v="Fasteners"/>
    <n v="11.62"/>
    <s v="Advantus Push Pins, Aluminum Head"/>
    <n v="2"/>
    <n v="0"/>
    <n v="3.6021999999999998"/>
  </r>
  <r>
    <s v="CA-2016-145842"/>
    <s v="6/17/2016"/>
    <s v="6/20/2016"/>
    <x v="0"/>
    <s v="FM-14380"/>
    <s v="Fred McMath"/>
    <x v="0"/>
    <s v="United States"/>
    <x v="20"/>
    <x v="15"/>
    <n v="10024"/>
    <x v="3"/>
    <s v="OFF-ST-10000419"/>
    <x v="1"/>
    <s v="Storage"/>
    <n v="40.74"/>
    <s v="Rogers Jumbo File, Granite"/>
    <n v="3"/>
    <n v="0"/>
    <n v="0.40739999999999998"/>
  </r>
  <r>
    <s v="CA-2014-158771"/>
    <d v="2014-09-05T00:00:00"/>
    <d v="2014-09-05T00:00:00"/>
    <x v="3"/>
    <s v="SB-20290"/>
    <s v="Sean Braxton"/>
    <x v="1"/>
    <s v="United States"/>
    <x v="0"/>
    <x v="0"/>
    <n v="42420"/>
    <x v="0"/>
    <s v="OFF-ST-10000107"/>
    <x v="1"/>
    <s v="Storage"/>
    <n v="83.25"/>
    <s v="Fellowes Super Stor/Drawer"/>
    <n v="3"/>
    <n v="0"/>
    <n v="14.984999999999999"/>
  </r>
  <r>
    <s v="CA-2014-158771"/>
    <d v="2014-09-05T00:00:00"/>
    <d v="2014-09-05T00:00:00"/>
    <x v="3"/>
    <s v="SB-20290"/>
    <s v="Sean Braxton"/>
    <x v="1"/>
    <s v="United States"/>
    <x v="0"/>
    <x v="0"/>
    <n v="42420"/>
    <x v="0"/>
    <s v="OFF-LA-10001641"/>
    <x v="1"/>
    <s v="Labels"/>
    <n v="9.4499999999999993"/>
    <s v="Avery 518"/>
    <n v="3"/>
    <n v="0"/>
    <n v="4.5359999999999996"/>
  </r>
  <r>
    <s v="CA-2014-158771"/>
    <d v="2014-09-05T00:00:00"/>
    <d v="2014-09-05T00:00:00"/>
    <x v="3"/>
    <s v="SB-20290"/>
    <s v="Sean Braxton"/>
    <x v="1"/>
    <s v="United States"/>
    <x v="0"/>
    <x v="0"/>
    <n v="42420"/>
    <x v="0"/>
    <s v="OFF-LA-10003121"/>
    <x v="1"/>
    <s v="Labels"/>
    <n v="20.65"/>
    <s v="Avery 506"/>
    <n v="5"/>
    <n v="0"/>
    <n v="9.4990000000000006"/>
  </r>
  <r>
    <s v="CA-2014-158771"/>
    <d v="2014-09-05T00:00:00"/>
    <d v="2014-09-05T00:00:00"/>
    <x v="3"/>
    <s v="SB-20290"/>
    <s v="Sean Braxton"/>
    <x v="1"/>
    <s v="United States"/>
    <x v="0"/>
    <x v="0"/>
    <n v="42420"/>
    <x v="0"/>
    <s v="OFF-PA-10002689"/>
    <x v="1"/>
    <s v="Paper"/>
    <n v="45.36"/>
    <s v="Weyerhaeuser First Choice Laser/Copy Paper (20Lb. and 88 Bright)"/>
    <n v="7"/>
    <n v="0"/>
    <n v="21.7728"/>
  </r>
  <r>
    <s v="CA-2016-157511"/>
    <s v="9/18/2016"/>
    <s v="9/20/2016"/>
    <x v="2"/>
    <s v="SV-20365"/>
    <s v="Seth Vernon"/>
    <x v="0"/>
    <s v="United States"/>
    <x v="38"/>
    <x v="24"/>
    <n v="43229"/>
    <x v="3"/>
    <s v="FUR-FU-10002107"/>
    <x v="0"/>
    <s v="Furnishings"/>
    <n v="5.3520000000000003"/>
    <s v="Eldon Pizzaz Desk Accessories"/>
    <n v="3"/>
    <n v="0.2"/>
    <n v="1.6055999999999999"/>
  </r>
  <r>
    <s v="CA-2016-157511"/>
    <s v="9/18/2016"/>
    <s v="9/20/2016"/>
    <x v="2"/>
    <s v="SV-20365"/>
    <s v="Seth Vernon"/>
    <x v="0"/>
    <s v="United States"/>
    <x v="38"/>
    <x v="24"/>
    <n v="43229"/>
    <x v="3"/>
    <s v="FUR-CH-10002647"/>
    <x v="0"/>
    <s v="Chairs"/>
    <n v="99.372"/>
    <s v="Situations Contoured Folding Chairs, 4/Set"/>
    <n v="2"/>
    <n v="0.3"/>
    <n v="-7.0979999999999999"/>
  </r>
  <r>
    <s v="CA-2016-157511"/>
    <s v="9/18/2016"/>
    <s v="9/20/2016"/>
    <x v="2"/>
    <s v="SV-20365"/>
    <s v="Seth Vernon"/>
    <x v="0"/>
    <s v="United States"/>
    <x v="38"/>
    <x v="24"/>
    <n v="43229"/>
    <x v="3"/>
    <s v="OFF-AR-10002257"/>
    <x v="1"/>
    <s v="Art"/>
    <n v="2.6720000000000002"/>
    <s v="Eldon Spacemaker Box, Quick-Snap Lid, Clear"/>
    <n v="1"/>
    <n v="0.2"/>
    <n v="0.3674"/>
  </r>
  <r>
    <s v="CA-2017-121216"/>
    <s v="12/23/2017"/>
    <s v="12/25/2017"/>
    <x v="0"/>
    <s v="MM-17920"/>
    <s v="Michael Moore"/>
    <x v="0"/>
    <s v="United States"/>
    <x v="284"/>
    <x v="5"/>
    <n v="77840"/>
    <x v="2"/>
    <s v="OFF-PA-10004519"/>
    <x v="1"/>
    <s v="Paper"/>
    <n v="28.672000000000001"/>
    <s v="Spiral Phone Message Books with Labels by Adams"/>
    <n v="8"/>
    <n v="0.2"/>
    <n v="10.393599999999999"/>
  </r>
  <r>
    <s v="CA-2017-121216"/>
    <s v="12/23/2017"/>
    <s v="12/25/2017"/>
    <x v="0"/>
    <s v="MM-17920"/>
    <s v="Michael Moore"/>
    <x v="0"/>
    <s v="United States"/>
    <x v="284"/>
    <x v="5"/>
    <n v="77840"/>
    <x v="2"/>
    <s v="OFF-AP-10001947"/>
    <x v="1"/>
    <s v="Appliances"/>
    <n v="29.312000000000001"/>
    <s v="Acco 6 Outlet Guardian Premium Plus Surge Suppressor"/>
    <n v="8"/>
    <n v="0.8"/>
    <n v="-74.745599999999996"/>
  </r>
  <r>
    <s v="CA-2017-155292"/>
    <s v="10/30/2017"/>
    <d v="2017-01-11T00:00:00"/>
    <x v="2"/>
    <s v="RD-19810"/>
    <s v="Ross DeVincentis"/>
    <x v="2"/>
    <s v="United States"/>
    <x v="102"/>
    <x v="0"/>
    <n v="40475"/>
    <x v="0"/>
    <s v="OFF-ST-10004963"/>
    <x v="1"/>
    <s v="Storage"/>
    <n v="105.98"/>
    <s v="Eldon Gobal File Keepers"/>
    <n v="7"/>
    <n v="0"/>
    <n v="4.2392000000000003"/>
  </r>
  <r>
    <s v="CA-2017-155292"/>
    <s v="10/30/2017"/>
    <d v="2017-01-11T00:00:00"/>
    <x v="2"/>
    <s v="RD-19810"/>
    <s v="Ross DeVincentis"/>
    <x v="2"/>
    <s v="United States"/>
    <x v="102"/>
    <x v="0"/>
    <n v="40475"/>
    <x v="0"/>
    <s v="OFF-SU-10002573"/>
    <x v="1"/>
    <s v="Supplies"/>
    <n v="35.06"/>
    <s v="Acme 10&quot; Easy Grip Assistive Scissors"/>
    <n v="2"/>
    <n v="0"/>
    <n v="10.518000000000001"/>
  </r>
  <r>
    <s v="CA-2017-155292"/>
    <s v="10/30/2017"/>
    <d v="2017-01-11T00:00:00"/>
    <x v="2"/>
    <s v="RD-19810"/>
    <s v="Ross DeVincentis"/>
    <x v="2"/>
    <s v="United States"/>
    <x v="102"/>
    <x v="0"/>
    <n v="40475"/>
    <x v="0"/>
    <s v="FUR-CH-10000553"/>
    <x v="0"/>
    <s v="Chairs"/>
    <n v="33.94"/>
    <s v="Metal Folding Chairs, Beige, 4/Carton"/>
    <n v="1"/>
    <n v="0"/>
    <n v="9.1638000000000002"/>
  </r>
  <r>
    <s v="CA-2017-155292"/>
    <s v="10/30/2017"/>
    <d v="2017-01-11T00:00:00"/>
    <x v="2"/>
    <s v="RD-19810"/>
    <s v="Ross DeVincentis"/>
    <x v="2"/>
    <s v="United States"/>
    <x v="102"/>
    <x v="0"/>
    <n v="40475"/>
    <x v="0"/>
    <s v="OFF-LA-10001982"/>
    <x v="1"/>
    <s v="Labels"/>
    <n v="30"/>
    <s v="Smead Alpha-Z Color-Coded Name Labels First Letter Starter Set"/>
    <n v="8"/>
    <n v="0"/>
    <n v="14.4"/>
  </r>
  <r>
    <s v="CA-2016-152555"/>
    <s v="3/29/2016"/>
    <d v="2016-02-04T00:00:00"/>
    <x v="0"/>
    <s v="ME-17320"/>
    <s v="Maria Etezadi"/>
    <x v="2"/>
    <s v="United States"/>
    <x v="22"/>
    <x v="10"/>
    <n v="60653"/>
    <x v="2"/>
    <s v="OFF-PA-10001295"/>
    <x v="1"/>
    <s v="Paper"/>
    <n v="45.527999999999999"/>
    <s v="Computer Printout Paper with Letter-Trim Perforations"/>
    <n v="3"/>
    <n v="0.2"/>
    <n v="15.934799999999999"/>
  </r>
  <r>
    <s v="CA-2016-152555"/>
    <s v="3/29/2016"/>
    <d v="2016-02-04T00:00:00"/>
    <x v="0"/>
    <s v="ME-17320"/>
    <s v="Maria Etezadi"/>
    <x v="2"/>
    <s v="United States"/>
    <x v="22"/>
    <x v="10"/>
    <n v="60653"/>
    <x v="2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6-152555"/>
    <s v="3/29/2016"/>
    <d v="2016-02-04T00:00:00"/>
    <x v="0"/>
    <s v="ME-17320"/>
    <s v="Maria Etezadi"/>
    <x v="2"/>
    <s v="United States"/>
    <x v="22"/>
    <x v="10"/>
    <n v="60653"/>
    <x v="2"/>
    <s v="TEC-PH-10001254"/>
    <x v="2"/>
    <s v="Phones"/>
    <n v="812.73599999999999"/>
    <s v="Jabra BIZ 2300 Duo QD Duo Corded Headset"/>
    <n v="8"/>
    <n v="0.2"/>
    <n v="60.955199999999998"/>
  </r>
  <r>
    <s v="CA-2017-107832"/>
    <s v="11/23/2017"/>
    <s v="11/26/2017"/>
    <x v="0"/>
    <s v="FH-14275"/>
    <s v="Frank Hawley"/>
    <x v="1"/>
    <s v="United States"/>
    <x v="10"/>
    <x v="9"/>
    <n v="19120"/>
    <x v="3"/>
    <s v="OFF-BI-10001658"/>
    <x v="1"/>
    <s v="Binders"/>
    <n v="7.476"/>
    <s v="GBC Standard Therm-A-Bind Covers"/>
    <n v="1"/>
    <n v="0.7"/>
    <n v="-5.9808000000000003"/>
  </r>
  <r>
    <s v="CA-2014-120838"/>
    <s v="3/23/2014"/>
    <s v="3/26/2014"/>
    <x v="0"/>
    <s v="PO-18865"/>
    <s v="Patrick O'Donnell"/>
    <x v="0"/>
    <s v="United States"/>
    <x v="1"/>
    <x v="1"/>
    <n v="90036"/>
    <x v="1"/>
    <s v="OFF-ST-10000585"/>
    <x v="1"/>
    <s v="Storage"/>
    <n v="330.4"/>
    <s v="Economy Rollaway Files"/>
    <n v="2"/>
    <n v="0"/>
    <n v="85.903999999999996"/>
  </r>
  <r>
    <s v="CA-2014-120838"/>
    <s v="3/23/2014"/>
    <s v="3/26/2014"/>
    <x v="0"/>
    <s v="PO-18865"/>
    <s v="Patrick O'Donnell"/>
    <x v="0"/>
    <s v="United States"/>
    <x v="1"/>
    <x v="1"/>
    <n v="90036"/>
    <x v="1"/>
    <s v="TEC-PH-10003484"/>
    <x v="2"/>
    <s v="Phones"/>
    <n v="604.75199999999995"/>
    <s v="Ooma Telo VoIP Home Phone System"/>
    <n v="6"/>
    <n v="0.2"/>
    <n v="37.796999999999997"/>
  </r>
  <r>
    <s v="CA-2017-118542"/>
    <d v="2017-01-12T00:00:00"/>
    <d v="2017-05-12T00:00:00"/>
    <x v="1"/>
    <s v="CC-12550"/>
    <s v="Clay Cheatham"/>
    <x v="0"/>
    <s v="United States"/>
    <x v="1"/>
    <x v="1"/>
    <n v="90008"/>
    <x v="1"/>
    <s v="OFF-PA-10004735"/>
    <x v="1"/>
    <s v="Paper"/>
    <n v="45.36"/>
    <s v="Xerox 1905"/>
    <n v="7"/>
    <n v="0"/>
    <n v="21.7728"/>
  </r>
  <r>
    <s v="CA-2017-118542"/>
    <d v="2017-01-12T00:00:00"/>
    <d v="2017-05-12T00:00:00"/>
    <x v="1"/>
    <s v="CC-12550"/>
    <s v="Clay Cheatham"/>
    <x v="0"/>
    <s v="United States"/>
    <x v="1"/>
    <x v="1"/>
    <n v="90008"/>
    <x v="1"/>
    <s v="OFF-BI-10003429"/>
    <x v="1"/>
    <s v="Binders"/>
    <n v="10.128"/>
    <s v="Cardinal HOLDit! Binder Insert Strips,Extra Strips"/>
    <n v="2"/>
    <n v="0.2"/>
    <n v="3.6714000000000002"/>
  </r>
  <r>
    <s v="CA-2017-152737"/>
    <d v="2017-07-11T00:00:00"/>
    <d v="2017-12-11T00:00:00"/>
    <x v="1"/>
    <s v="TS-21505"/>
    <s v="Tony Sayre"/>
    <x v="0"/>
    <s v="United States"/>
    <x v="8"/>
    <x v="1"/>
    <n v="94122"/>
    <x v="1"/>
    <s v="OFF-BI-10002982"/>
    <x v="1"/>
    <s v="Binders"/>
    <n v="21.792000000000002"/>
    <s v="Avery Self-Adhesive Photo Pockets for Polaroid Photos"/>
    <n v="4"/>
    <n v="0.2"/>
    <n v="7.6272000000000002"/>
  </r>
  <r>
    <s v="CA-2017-152737"/>
    <d v="2017-07-11T00:00:00"/>
    <d v="2017-12-11T00:00:00"/>
    <x v="1"/>
    <s v="TS-21505"/>
    <s v="Tony Sayre"/>
    <x v="0"/>
    <s v="United States"/>
    <x v="8"/>
    <x v="1"/>
    <n v="94122"/>
    <x v="1"/>
    <s v="TEC-AC-10004975"/>
    <x v="2"/>
    <s v="Accessories"/>
    <n v="439.8"/>
    <s v="Plantronics Audio 995 Wireless Stereo Headset"/>
    <n v="4"/>
    <n v="0"/>
    <n v="145.13399999999999"/>
  </r>
  <r>
    <s v="CA-2017-109757"/>
    <d v="2017-04-09T00:00:00"/>
    <d v="2017-09-09T00:00:00"/>
    <x v="0"/>
    <s v="MD-17350"/>
    <s v="Maribeth Dona"/>
    <x v="0"/>
    <s v="United States"/>
    <x v="59"/>
    <x v="24"/>
    <n v="44312"/>
    <x v="3"/>
    <s v="OFF-AR-10002335"/>
    <x v="1"/>
    <s v="Art"/>
    <n v="8.2560000000000002"/>
    <s v="DIXON Oriole Pencils"/>
    <n v="4"/>
    <n v="0.2"/>
    <n v="0.61919999999999997"/>
  </r>
  <r>
    <s v="CA-2017-109757"/>
    <d v="2017-04-09T00:00:00"/>
    <d v="2017-09-09T00:00:00"/>
    <x v="0"/>
    <s v="MD-17350"/>
    <s v="Maribeth Dona"/>
    <x v="0"/>
    <s v="United States"/>
    <x v="59"/>
    <x v="24"/>
    <n v="44312"/>
    <x v="3"/>
    <s v="OFF-BI-10004001"/>
    <x v="1"/>
    <s v="Binders"/>
    <n v="25.56"/>
    <s v="GBC Recycled VeloBinder Covers"/>
    <n v="5"/>
    <n v="0.7"/>
    <n v="-20.448"/>
  </r>
  <r>
    <s v="CA-2017-109757"/>
    <d v="2017-04-09T00:00:00"/>
    <d v="2017-09-09T00:00:00"/>
    <x v="0"/>
    <s v="MD-17350"/>
    <s v="Maribeth Dona"/>
    <x v="0"/>
    <s v="United States"/>
    <x v="59"/>
    <x v="24"/>
    <n v="44312"/>
    <x v="3"/>
    <s v="OFF-BI-10001634"/>
    <x v="1"/>
    <s v="Binders"/>
    <n v="4.3680000000000003"/>
    <s v="Wilson Jones Active Use Binders"/>
    <n v="2"/>
    <n v="0.7"/>
    <n v="-3.0575999999999999"/>
  </r>
  <r>
    <s v="CA-2017-109757"/>
    <d v="2017-04-09T00:00:00"/>
    <d v="2017-09-09T00:00:00"/>
    <x v="0"/>
    <s v="MD-17350"/>
    <s v="Maribeth Dona"/>
    <x v="0"/>
    <s v="United States"/>
    <x v="59"/>
    <x v="24"/>
    <n v="44312"/>
    <x v="3"/>
    <s v="OFF-PA-10000007"/>
    <x v="1"/>
    <s v="Paper"/>
    <n v="11.52"/>
    <s v="Telephone Message Books with Fax/Mobile Section, 4 1/4&quot; x 6&quot;"/>
    <n v="4"/>
    <n v="0.2"/>
    <n v="3.7440000000000002"/>
  </r>
  <r>
    <s v="CA-2016-130029"/>
    <d v="2016-03-07T00:00:00"/>
    <d v="2016-06-07T00:00:00"/>
    <x v="2"/>
    <s v="GT-14755"/>
    <s v="Guy Thornton"/>
    <x v="0"/>
    <s v="United States"/>
    <x v="1"/>
    <x v="1"/>
    <n v="90049"/>
    <x v="1"/>
    <s v="OFF-PA-10000552"/>
    <x v="1"/>
    <s v="Paper"/>
    <n v="12.96"/>
    <s v="Xerox 200"/>
    <n v="2"/>
    <n v="0"/>
    <n v="6.2207999999999997"/>
  </r>
  <r>
    <s v="CA-2016-130029"/>
    <d v="2016-03-07T00:00:00"/>
    <d v="2016-06-07T00:00:00"/>
    <x v="2"/>
    <s v="GT-14755"/>
    <s v="Guy Thornton"/>
    <x v="0"/>
    <s v="United States"/>
    <x v="1"/>
    <x v="1"/>
    <n v="90049"/>
    <x v="1"/>
    <s v="OFF-FA-10001135"/>
    <x v="1"/>
    <s v="Fasteners"/>
    <n v="3.96"/>
    <s v="Brites Rubber Bands, 1 1/2 oz. Box"/>
    <n v="2"/>
    <n v="0"/>
    <n v="7.9200000000000007E-2"/>
  </r>
  <r>
    <s v="CA-2017-103877"/>
    <d v="2017-07-09T00:00:00"/>
    <s v="9/14/2017"/>
    <x v="1"/>
    <s v="RD-19660"/>
    <s v="Robert Dilbeck"/>
    <x v="2"/>
    <s v="United States"/>
    <x v="44"/>
    <x v="25"/>
    <n v="64055"/>
    <x v="2"/>
    <s v="OFF-BI-10003650"/>
    <x v="1"/>
    <s v="Binders"/>
    <n v="1577.94"/>
    <s v="GBC DocuBind 300 Electric Binding Machine"/>
    <n v="3"/>
    <n v="0"/>
    <n v="757.41120000000001"/>
  </r>
  <r>
    <s v="CA-2016-137176"/>
    <d v="2016-09-09T00:00:00"/>
    <s v="9/14/2016"/>
    <x v="0"/>
    <s v="DB-12910"/>
    <s v="Daniel Byrd"/>
    <x v="2"/>
    <s v="United States"/>
    <x v="61"/>
    <x v="5"/>
    <n v="75220"/>
    <x v="2"/>
    <s v="FUR-FU-10003832"/>
    <x v="0"/>
    <s v="Furnishings"/>
    <n v="15.007999999999999"/>
    <s v="Eldon Expressions Punched Metal &amp; Wood Desk Accessories, Black &amp; Cherry"/>
    <n v="4"/>
    <n v="0.6"/>
    <n v="-12.006399999999999"/>
  </r>
  <r>
    <s v="CA-2017-168109"/>
    <d v="2017-03-07T00:00:00"/>
    <d v="2017-03-07T00:00:00"/>
    <x v="3"/>
    <s v="JK-15640"/>
    <s v="Jim Kriz"/>
    <x v="2"/>
    <s v="United States"/>
    <x v="4"/>
    <x v="4"/>
    <n v="98105"/>
    <x v="1"/>
    <s v="TEC-AC-10003628"/>
    <x v="2"/>
    <s v="Accessories"/>
    <n v="59.98"/>
    <s v="Logitech 910-002974 M325 Wireless Mouse for Web Scrolling"/>
    <n v="2"/>
    <n v="0"/>
    <n v="26.391200000000001"/>
  </r>
  <r>
    <s v="CA-2017-168109"/>
    <d v="2017-03-07T00:00:00"/>
    <d v="2017-03-07T00:00:00"/>
    <x v="3"/>
    <s v="JK-15640"/>
    <s v="Jim Kriz"/>
    <x v="2"/>
    <s v="United States"/>
    <x v="4"/>
    <x v="4"/>
    <n v="98105"/>
    <x v="1"/>
    <s v="TEC-MA-10001148"/>
    <x v="2"/>
    <s v="Machines"/>
    <n v="2395.1999999999998"/>
    <s v="Okidata MB491 Multifunction Printer"/>
    <n v="6"/>
    <n v="0.2"/>
    <n v="209.58"/>
  </r>
  <r>
    <s v="CA-2017-168109"/>
    <d v="2017-03-07T00:00:00"/>
    <d v="2017-03-07T00:00:00"/>
    <x v="3"/>
    <s v="JK-15640"/>
    <s v="Jim Kriz"/>
    <x v="2"/>
    <s v="United States"/>
    <x v="4"/>
    <x v="4"/>
    <n v="98105"/>
    <x v="1"/>
    <s v="TEC-AC-10002049"/>
    <x v="2"/>
    <s v="Accessories"/>
    <n v="1687.8"/>
    <s v="Plantronics Savi W720 Multi-Device Wireless Headset System"/>
    <n v="4"/>
    <n v="0"/>
    <n v="742.63199999999995"/>
  </r>
  <r>
    <s v="CA-2017-168109"/>
    <d v="2017-03-07T00:00:00"/>
    <d v="2017-03-07T00:00:00"/>
    <x v="3"/>
    <s v="JK-15640"/>
    <s v="Jim Kriz"/>
    <x v="2"/>
    <s v="United States"/>
    <x v="4"/>
    <x v="4"/>
    <n v="98105"/>
    <x v="1"/>
    <s v="TEC-PH-10000702"/>
    <x v="2"/>
    <s v="Phones"/>
    <n v="7.992"/>
    <s v="Square Credit Card Reader, 4 1/2&quot; x 4 1/2&quot; x 1&quot;, White"/>
    <n v="1"/>
    <n v="0.2"/>
    <n v="2.6972999999999998"/>
  </r>
  <r>
    <s v="US-2017-126081"/>
    <s v="6/29/2017"/>
    <d v="2017-04-07T00:00:00"/>
    <x v="1"/>
    <s v="FC-14335"/>
    <s v="Fred Chung"/>
    <x v="1"/>
    <s v="United States"/>
    <x v="279"/>
    <x v="5"/>
    <n v="75150"/>
    <x v="2"/>
    <s v="OFF-PA-10003953"/>
    <x v="1"/>
    <s v="Paper"/>
    <n v="5.1840000000000002"/>
    <s v="Xerox 218"/>
    <n v="1"/>
    <n v="0.2"/>
    <n v="1.8144"/>
  </r>
  <r>
    <s v="CA-2017-117023"/>
    <d v="2017-07-08T00:00:00"/>
    <d v="2017-12-08T00:00:00"/>
    <x v="1"/>
    <s v="JW-15955"/>
    <s v="Joni Wasserman"/>
    <x v="0"/>
    <s v="United States"/>
    <x v="85"/>
    <x v="15"/>
    <n v="11561"/>
    <x v="3"/>
    <s v="OFF-AR-10003602"/>
    <x v="1"/>
    <s v="Art"/>
    <n v="11.68"/>
    <s v="Quartet Omega Colored Chalk, 12/Pack"/>
    <n v="2"/>
    <n v="0"/>
    <n v="5.4896000000000003"/>
  </r>
  <r>
    <s v="CA-2017-117023"/>
    <d v="2017-07-08T00:00:00"/>
    <d v="2017-12-08T00:00:00"/>
    <x v="1"/>
    <s v="JW-15955"/>
    <s v="Joni Wasserman"/>
    <x v="0"/>
    <s v="United States"/>
    <x v="85"/>
    <x v="15"/>
    <n v="11561"/>
    <x v="3"/>
    <s v="OFF-AR-10004062"/>
    <x v="1"/>
    <s v="Art"/>
    <n v="104.8"/>
    <s v="Staples in misc. colors"/>
    <n v="10"/>
    <n v="0"/>
    <n v="26.2"/>
  </r>
  <r>
    <s v="CA-2015-143532"/>
    <s v="3/19/2015"/>
    <s v="3/24/2015"/>
    <x v="1"/>
    <s v="DC-12850"/>
    <s v="Dan Campbell"/>
    <x v="0"/>
    <s v="United States"/>
    <x v="368"/>
    <x v="2"/>
    <n v="33161"/>
    <x v="0"/>
    <s v="OFF-PA-10001560"/>
    <x v="1"/>
    <s v="Paper"/>
    <n v="14.496"/>
    <s v="Adams Telephone Message Books, 5 1/4” x 11”"/>
    <n v="3"/>
    <n v="0.2"/>
    <n v="4.8924000000000003"/>
  </r>
  <r>
    <s v="CA-2016-103163"/>
    <d v="2016-07-06T00:00:00"/>
    <d v="2016-11-06T00:00:00"/>
    <x v="1"/>
    <s v="FM-14290"/>
    <s v="Frank Merwin"/>
    <x v="2"/>
    <s v="United States"/>
    <x v="329"/>
    <x v="1"/>
    <n v="93309"/>
    <x v="1"/>
    <s v="OFF-BI-10003305"/>
    <x v="1"/>
    <s v="Binders"/>
    <n v="4.7839999999999998"/>
    <s v="Avery Hanging File Binders"/>
    <n v="1"/>
    <n v="0.2"/>
    <n v="1.5548"/>
  </r>
  <r>
    <s v="CA-2016-103163"/>
    <d v="2016-07-06T00:00:00"/>
    <d v="2016-11-06T00:00:00"/>
    <x v="1"/>
    <s v="FM-14290"/>
    <s v="Frank Merwin"/>
    <x v="2"/>
    <s v="United States"/>
    <x v="329"/>
    <x v="1"/>
    <n v="93309"/>
    <x v="1"/>
    <s v="OFF-PA-10004000"/>
    <x v="1"/>
    <s v="Paper"/>
    <n v="4.7300000000000004"/>
    <s v="While You Were Out Pads, 50 per Pad, 4 x 5 1/4, Green Cycle"/>
    <n v="1"/>
    <n v="0"/>
    <n v="2.3176999999999999"/>
  </r>
  <r>
    <s v="CA-2016-104157"/>
    <s v="7/25/2016"/>
    <s v="7/29/2016"/>
    <x v="1"/>
    <s v="MT-17815"/>
    <s v="Meg Tillman"/>
    <x v="0"/>
    <s v="United States"/>
    <x v="25"/>
    <x v="35"/>
    <n v="39212"/>
    <x v="0"/>
    <s v="OFF-ST-10000321"/>
    <x v="1"/>
    <s v="Storage"/>
    <n v="7.89"/>
    <s v="Akro Stacking Bins"/>
    <n v="1"/>
    <n v="0"/>
    <n v="0.31559999999999999"/>
  </r>
  <r>
    <s v="CA-2016-104157"/>
    <s v="7/25/2016"/>
    <s v="7/29/2016"/>
    <x v="1"/>
    <s v="MT-17815"/>
    <s v="Meg Tillman"/>
    <x v="0"/>
    <s v="United States"/>
    <x v="25"/>
    <x v="35"/>
    <n v="39212"/>
    <x v="0"/>
    <s v="OFF-PA-10004665"/>
    <x v="1"/>
    <s v="Paper"/>
    <n v="65.5"/>
    <s v="Advantus Motivational Note Cards"/>
    <n v="5"/>
    <n v="0"/>
    <n v="32.094999999999999"/>
  </r>
  <r>
    <s v="CA-2016-104157"/>
    <s v="7/25/2016"/>
    <s v="7/29/2016"/>
    <x v="1"/>
    <s v="MT-17815"/>
    <s v="Meg Tillman"/>
    <x v="0"/>
    <s v="United States"/>
    <x v="25"/>
    <x v="35"/>
    <n v="39212"/>
    <x v="0"/>
    <s v="FUR-TA-10004915"/>
    <x v="0"/>
    <s v="Tables"/>
    <n v="2430.08"/>
    <s v="Office Impressions End Table, 20-1/2&quot;H x 24&quot;W x 20&quot;D"/>
    <n v="8"/>
    <n v="0"/>
    <n v="388.81279999999998"/>
  </r>
  <r>
    <s v="CA-2017-117807"/>
    <d v="2017-01-10T00:00:00"/>
    <d v="2017-07-10T00:00:00"/>
    <x v="1"/>
    <s v="DK-13090"/>
    <s v="Dave Kipp"/>
    <x v="0"/>
    <s v="United States"/>
    <x v="9"/>
    <x v="8"/>
    <n v="68025"/>
    <x v="2"/>
    <s v="OFF-PA-10000994"/>
    <x v="1"/>
    <s v="Paper"/>
    <n v="104.85"/>
    <s v="Xerox 1915"/>
    <n v="1"/>
    <n v="0"/>
    <n v="50.328000000000003"/>
  </r>
  <r>
    <s v="CA-2015-121650"/>
    <d v="2015-10-12T00:00:00"/>
    <s v="12/16/2015"/>
    <x v="1"/>
    <s v="KD-16495"/>
    <s v="Keith Dawkins"/>
    <x v="1"/>
    <s v="United States"/>
    <x v="25"/>
    <x v="12"/>
    <n v="49201"/>
    <x v="2"/>
    <s v="OFF-AR-10001149"/>
    <x v="1"/>
    <s v="Art"/>
    <n v="3.9"/>
    <s v="Avery Hi-Liter Comfort Grip Fluorescent Highlighter, Yellow Ink"/>
    <n v="2"/>
    <n v="0"/>
    <n v="1.5209999999999999"/>
  </r>
  <r>
    <s v="CA-2015-121650"/>
    <d v="2015-10-12T00:00:00"/>
    <s v="12/16/2015"/>
    <x v="1"/>
    <s v="KD-16495"/>
    <s v="Keith Dawkins"/>
    <x v="1"/>
    <s v="United States"/>
    <x v="25"/>
    <x v="12"/>
    <n v="49201"/>
    <x v="2"/>
    <s v="FUR-TA-10003569"/>
    <x v="0"/>
    <s v="Tables"/>
    <n v="801.96"/>
    <s v="Bretford CR8500 Series Meeting Room Furniture"/>
    <n v="2"/>
    <n v="0"/>
    <n v="200.49"/>
  </r>
  <r>
    <s v="CA-2015-121650"/>
    <d v="2015-10-12T00:00:00"/>
    <s v="12/16/2015"/>
    <x v="1"/>
    <s v="KD-16495"/>
    <s v="Keith Dawkins"/>
    <x v="1"/>
    <s v="United States"/>
    <x v="25"/>
    <x v="12"/>
    <n v="49201"/>
    <x v="2"/>
    <s v="FUR-CH-10004289"/>
    <x v="0"/>
    <s v="Chairs"/>
    <n v="191.96"/>
    <s v="Global Super Steno Chair"/>
    <n v="2"/>
    <n v="0"/>
    <n v="32.633200000000002"/>
  </r>
  <r>
    <s v="CA-2015-121650"/>
    <d v="2015-10-12T00:00:00"/>
    <s v="12/16/2015"/>
    <x v="1"/>
    <s v="KD-16495"/>
    <s v="Keith Dawkins"/>
    <x v="1"/>
    <s v="United States"/>
    <x v="25"/>
    <x v="12"/>
    <n v="49201"/>
    <x v="2"/>
    <s v="OFF-LA-10001045"/>
    <x v="1"/>
    <s v="Labels"/>
    <n v="2.61"/>
    <s v="Permanent Self-Adhesive File Folder Labels for Typewriters by Universal"/>
    <n v="1"/>
    <n v="0"/>
    <n v="1.2005999999999999"/>
  </r>
  <r>
    <s v="CA-2017-161823"/>
    <d v="2017-03-09T00:00:00"/>
    <d v="2017-08-09T00:00:00"/>
    <x v="1"/>
    <s v="AG-10300"/>
    <s v="Aleksandra Gannaway"/>
    <x v="1"/>
    <s v="United States"/>
    <x v="8"/>
    <x v="1"/>
    <n v="94122"/>
    <x v="1"/>
    <s v="OFF-AR-10002053"/>
    <x v="1"/>
    <s v="Art"/>
    <n v="5.96"/>
    <s v="Premium Writing Pencils, Soft, #2 by Central Association for the Blind"/>
    <n v="2"/>
    <n v="0"/>
    <n v="1.6688000000000001"/>
  </r>
  <r>
    <s v="CA-2017-121839"/>
    <s v="9/24/2017"/>
    <s v="9/28/2017"/>
    <x v="1"/>
    <s v="MH-18115"/>
    <s v="Mick Hernandez"/>
    <x v="2"/>
    <s v="United States"/>
    <x v="152"/>
    <x v="24"/>
    <n v="43130"/>
    <x v="3"/>
    <s v="TEC-PH-10002885"/>
    <x v="2"/>
    <s v="Phones"/>
    <n v="1169.694"/>
    <s v="Apple iPhone 5"/>
    <n v="3"/>
    <n v="0.4"/>
    <n v="-253.43369999999999"/>
  </r>
  <r>
    <s v="CA-2017-158729"/>
    <s v="12/19/2017"/>
    <s v="12/21/2017"/>
    <x v="2"/>
    <s v="AC-10450"/>
    <s v="Amy Cox"/>
    <x v="0"/>
    <s v="United States"/>
    <x v="240"/>
    <x v="28"/>
    <n v="70506"/>
    <x v="0"/>
    <s v="OFF-SU-10002881"/>
    <x v="1"/>
    <s v="Supplies"/>
    <n v="1665.62"/>
    <s v="Martin Yale Chadless Opener Electric Letter Opener"/>
    <n v="2"/>
    <n v="0"/>
    <n v="33.312399999999997"/>
  </r>
  <r>
    <s v="CA-2017-146535"/>
    <s v="11/24/2017"/>
    <s v="11/30/2017"/>
    <x v="1"/>
    <s v="FM-14290"/>
    <s v="Frank Merwin"/>
    <x v="2"/>
    <s v="United States"/>
    <x v="102"/>
    <x v="0"/>
    <n v="40475"/>
    <x v="0"/>
    <s v="OFF-BI-10000546"/>
    <x v="1"/>
    <s v="Binders"/>
    <n v="2.88"/>
    <s v="Avery Durable Binders"/>
    <n v="1"/>
    <n v="0"/>
    <n v="1.4112"/>
  </r>
  <r>
    <s v="CA-2017-146535"/>
    <s v="11/24/2017"/>
    <s v="11/30/2017"/>
    <x v="1"/>
    <s v="FM-14290"/>
    <s v="Frank Merwin"/>
    <x v="2"/>
    <s v="United States"/>
    <x v="102"/>
    <x v="0"/>
    <n v="40475"/>
    <x v="0"/>
    <s v="OFF-ST-10001526"/>
    <x v="1"/>
    <s v="Storage"/>
    <n v="1443.96"/>
    <s v="Iceberg Mobile Mega Data/Printer Cart"/>
    <n v="12"/>
    <n v="0"/>
    <n v="375.42959999999999"/>
  </r>
  <r>
    <s v="CA-2014-154186"/>
    <s v="12/13/2014"/>
    <s v="12/15/2014"/>
    <x v="0"/>
    <s v="RA-19285"/>
    <s v="Ralph Arnett"/>
    <x v="0"/>
    <s v="United States"/>
    <x v="12"/>
    <x v="5"/>
    <n v="77070"/>
    <x v="2"/>
    <s v="OFF-SU-10001574"/>
    <x v="1"/>
    <s v="Supplies"/>
    <n v="2.92"/>
    <s v="Acme Value Line Scissors"/>
    <n v="1"/>
    <n v="0.2"/>
    <n v="0.36499999999999999"/>
  </r>
  <r>
    <s v="CA-2016-108434"/>
    <d v="2016-05-12T00:00:00"/>
    <d v="2016-07-12T00:00:00"/>
    <x v="0"/>
    <s v="JG-15160"/>
    <s v="James Galang"/>
    <x v="0"/>
    <s v="United States"/>
    <x v="20"/>
    <x v="15"/>
    <n v="10024"/>
    <x v="3"/>
    <s v="OFF-ST-10002615"/>
    <x v="1"/>
    <s v="Storage"/>
    <n v="465.18"/>
    <s v="Dual Level, Single-Width Filing Carts"/>
    <n v="3"/>
    <n v="0"/>
    <n v="120.9468"/>
  </r>
  <r>
    <s v="CA-2016-164154"/>
    <d v="2016-11-09T00:00:00"/>
    <s v="9/17/2016"/>
    <x v="1"/>
    <s v="NZ-18565"/>
    <s v="Nick Zandusky"/>
    <x v="2"/>
    <s v="United States"/>
    <x v="167"/>
    <x v="24"/>
    <n v="43615"/>
    <x v="3"/>
    <s v="OFF-BI-10001658"/>
    <x v="1"/>
    <s v="Binders"/>
    <n v="22.428000000000001"/>
    <s v="GBC Standard Therm-A-Bind Covers"/>
    <n v="3"/>
    <n v="0.7"/>
    <n v="-17.942399999999999"/>
  </r>
  <r>
    <s v="CA-2016-164154"/>
    <d v="2016-11-09T00:00:00"/>
    <s v="9/17/2016"/>
    <x v="1"/>
    <s v="NZ-18565"/>
    <s v="Nick Zandusky"/>
    <x v="2"/>
    <s v="United States"/>
    <x v="167"/>
    <x v="24"/>
    <n v="43615"/>
    <x v="3"/>
    <s v="OFF-ST-10002562"/>
    <x v="1"/>
    <s v="Storage"/>
    <n v="37.520000000000003"/>
    <s v="Staple magnet"/>
    <n v="5"/>
    <n v="0.2"/>
    <n v="3.7519999999999998"/>
  </r>
  <r>
    <s v="CA-2017-148012"/>
    <d v="2017-09-12T00:00:00"/>
    <s v="12/15/2017"/>
    <x v="1"/>
    <s v="KM-16225"/>
    <s v="Kalyca Meade"/>
    <x v="1"/>
    <s v="United States"/>
    <x v="10"/>
    <x v="9"/>
    <n v="19143"/>
    <x v="3"/>
    <s v="OFF-AR-10004757"/>
    <x v="1"/>
    <s v="Art"/>
    <n v="2.6240000000000001"/>
    <s v="Crayola Colored Pencils"/>
    <n v="1"/>
    <n v="0.2"/>
    <n v="0.4264"/>
  </r>
  <r>
    <s v="CA-2014-102869"/>
    <d v="2014-09-09T00:00:00"/>
    <s v="9/14/2014"/>
    <x v="0"/>
    <s v="LC-17140"/>
    <s v="Logan Currie"/>
    <x v="0"/>
    <s v="United States"/>
    <x v="10"/>
    <x v="9"/>
    <n v="19140"/>
    <x v="3"/>
    <s v="OFF-PA-10000788"/>
    <x v="1"/>
    <s v="Paper"/>
    <n v="15.552"/>
    <s v="Xerox 210"/>
    <n v="3"/>
    <n v="0.2"/>
    <n v="5.4432"/>
  </r>
  <r>
    <s v="CA-2014-102869"/>
    <d v="2014-09-09T00:00:00"/>
    <s v="9/14/2014"/>
    <x v="0"/>
    <s v="LC-17140"/>
    <s v="Logan Currie"/>
    <x v="0"/>
    <s v="United States"/>
    <x v="10"/>
    <x v="9"/>
    <n v="19140"/>
    <x v="3"/>
    <s v="TEC-AC-10002134"/>
    <x v="2"/>
    <s v="Accessories"/>
    <n v="64.703999999999994"/>
    <s v="Rosewill 107 Normal Keys USB Wired Standard Keyboard"/>
    <n v="6"/>
    <n v="0.2"/>
    <n v="-4.8528000000000002"/>
  </r>
  <r>
    <s v="CA-2014-102869"/>
    <d v="2014-09-09T00:00:00"/>
    <s v="9/14/2014"/>
    <x v="0"/>
    <s v="LC-17140"/>
    <s v="Logan Currie"/>
    <x v="0"/>
    <s v="United States"/>
    <x v="10"/>
    <x v="9"/>
    <n v="19140"/>
    <x v="3"/>
    <s v="FUR-FU-10002456"/>
    <x v="0"/>
    <s v="Furnishings"/>
    <n v="17.472000000000001"/>
    <s v="Master Caster Door Stop, Large Neon Orange"/>
    <n v="3"/>
    <n v="0.2"/>
    <n v="5.0232000000000001"/>
  </r>
  <r>
    <s v="CA-2014-102869"/>
    <d v="2014-09-09T00:00:00"/>
    <s v="9/14/2014"/>
    <x v="0"/>
    <s v="LC-17140"/>
    <s v="Logan Currie"/>
    <x v="0"/>
    <s v="United States"/>
    <x v="10"/>
    <x v="9"/>
    <n v="19140"/>
    <x v="3"/>
    <s v="TEC-PH-10002549"/>
    <x v="2"/>
    <s v="Phones"/>
    <n v="135.51599999999999"/>
    <s v="Polycom SoundPoint IP 450 VoIP phone"/>
    <n v="1"/>
    <n v="0.4"/>
    <n v="-31.6204"/>
  </r>
  <r>
    <s v="CA-2017-138310"/>
    <s v="6/26/2017"/>
    <s v="6/30/2017"/>
    <x v="1"/>
    <s v="NP-18700"/>
    <s v="Nora Preis"/>
    <x v="0"/>
    <s v="United States"/>
    <x v="60"/>
    <x v="22"/>
    <n v="80219"/>
    <x v="1"/>
    <s v="TEC-AC-10001990"/>
    <x v="2"/>
    <s v="Accessories"/>
    <n v="431.928"/>
    <s v="Kensington Orbit Wireless Mobile Trackball for PC and Mac"/>
    <n v="9"/>
    <n v="0.2"/>
    <n v="64.789199999999994"/>
  </r>
  <r>
    <s v="CA-2014-159835"/>
    <s v="11/17/2014"/>
    <s v="11/24/2014"/>
    <x v="1"/>
    <s v="RB-19330"/>
    <s v="Randy Bradley"/>
    <x v="0"/>
    <s v="United States"/>
    <x v="10"/>
    <x v="9"/>
    <n v="19143"/>
    <x v="3"/>
    <s v="OFF-PA-10002137"/>
    <x v="1"/>
    <s v="Paper"/>
    <n v="12.448"/>
    <s v="Southworth 100% Résumé Paper, 24lb."/>
    <n v="2"/>
    <n v="0.2"/>
    <n v="3.89"/>
  </r>
  <r>
    <s v="CA-2014-159835"/>
    <s v="11/17/2014"/>
    <s v="11/24/2014"/>
    <x v="1"/>
    <s v="RB-19330"/>
    <s v="Randy Bradley"/>
    <x v="0"/>
    <s v="United States"/>
    <x v="10"/>
    <x v="9"/>
    <n v="19143"/>
    <x v="3"/>
    <s v="FUR-CH-10004997"/>
    <x v="0"/>
    <s v="Chairs"/>
    <n v="657.93"/>
    <s v="Hon Every-Day Series Multi-Task Chairs"/>
    <n v="5"/>
    <n v="0.3"/>
    <n v="-93.99"/>
  </r>
  <r>
    <s v="CA-2017-112956"/>
    <s v="8/21/2017"/>
    <s v="8/27/2017"/>
    <x v="1"/>
    <s v="TH-21550"/>
    <s v="Tracy Hopkins"/>
    <x v="2"/>
    <s v="United States"/>
    <x v="29"/>
    <x v="39"/>
    <n v="21044"/>
    <x v="3"/>
    <s v="OFF-PA-10000357"/>
    <x v="1"/>
    <s v="Paper"/>
    <n v="277.39999999999998"/>
    <s v="Xerox 1888"/>
    <n v="5"/>
    <n v="0"/>
    <n v="133.15199999999999"/>
  </r>
  <r>
    <s v="CA-2017-112956"/>
    <s v="8/21/2017"/>
    <s v="8/27/2017"/>
    <x v="1"/>
    <s v="TH-21550"/>
    <s v="Tracy Hopkins"/>
    <x v="2"/>
    <s v="United States"/>
    <x v="29"/>
    <x v="39"/>
    <n v="21044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7-112956"/>
    <s v="8/21/2017"/>
    <s v="8/27/2017"/>
    <x v="1"/>
    <s v="TH-21550"/>
    <s v="Tracy Hopkins"/>
    <x v="2"/>
    <s v="United States"/>
    <x v="29"/>
    <x v="39"/>
    <n v="21044"/>
    <x v="3"/>
    <s v="FUR-FU-10004960"/>
    <x v="0"/>
    <s v="Furnishings"/>
    <n v="91.92"/>
    <s v="Seth Thomas 12&quot; Clock w/ Goldtone Case"/>
    <n v="4"/>
    <n v="0"/>
    <n v="31.252800000000001"/>
  </r>
  <r>
    <s v="CA-2016-119683"/>
    <d v="2016-12-03T00:00:00"/>
    <s v="3/16/2016"/>
    <x v="0"/>
    <s v="CK-12595"/>
    <s v="Clytie Kelty"/>
    <x v="0"/>
    <s v="United States"/>
    <x v="20"/>
    <x v="15"/>
    <n v="10024"/>
    <x v="3"/>
    <s v="OFF-EN-10001099"/>
    <x v="1"/>
    <s v="Envelopes"/>
    <n v="29.34"/>
    <s v="Staple envelope"/>
    <n v="3"/>
    <n v="0"/>
    <n v="13.4964"/>
  </r>
  <r>
    <s v="CA-2014-163559"/>
    <s v="9/23/2014"/>
    <s v="9/28/2014"/>
    <x v="0"/>
    <s v="ST-20530"/>
    <s v="Shui Tom"/>
    <x v="0"/>
    <s v="United States"/>
    <x v="20"/>
    <x v="15"/>
    <n v="10035"/>
    <x v="3"/>
    <s v="OFF-BI-10002026"/>
    <x v="1"/>
    <s v="Binders"/>
    <n v="139.44"/>
    <s v="Avery Arch Ring Binders"/>
    <n v="3"/>
    <n v="0.2"/>
    <n v="47.061"/>
  </r>
  <r>
    <s v="CA-2014-140228"/>
    <s v="4/28/2014"/>
    <d v="2014-03-05T00:00:00"/>
    <x v="1"/>
    <s v="GB-14530"/>
    <s v="George Bell"/>
    <x v="1"/>
    <s v="United States"/>
    <x v="46"/>
    <x v="24"/>
    <n v="43055"/>
    <x v="3"/>
    <s v="OFF-LA-10001613"/>
    <x v="1"/>
    <s v="Labels"/>
    <n v="6.9119999999999999"/>
    <s v="Avery File Folder Labels"/>
    <n v="3"/>
    <n v="0.2"/>
    <n v="2.5055999999999998"/>
  </r>
  <r>
    <s v="CA-2014-140228"/>
    <s v="4/28/2014"/>
    <d v="2014-03-05T00:00:00"/>
    <x v="1"/>
    <s v="GB-14530"/>
    <s v="George Bell"/>
    <x v="1"/>
    <s v="United States"/>
    <x v="46"/>
    <x v="24"/>
    <n v="43055"/>
    <x v="3"/>
    <s v="OFF-ST-10002214"/>
    <x v="1"/>
    <s v="Storage"/>
    <n v="27.096"/>
    <s v="X-Rack File for Hanging Folders"/>
    <n v="3"/>
    <n v="0.2"/>
    <n v="2.0322"/>
  </r>
  <r>
    <s v="CA-2014-140228"/>
    <s v="4/28/2014"/>
    <d v="2014-03-05T00:00:00"/>
    <x v="1"/>
    <s v="GB-14530"/>
    <s v="George Bell"/>
    <x v="1"/>
    <s v="United States"/>
    <x v="46"/>
    <x v="24"/>
    <n v="43055"/>
    <x v="3"/>
    <s v="OFF-ST-10001128"/>
    <x v="1"/>
    <s v="Storage"/>
    <n v="177.56800000000001"/>
    <s v="Carina Mini System Audio Rack, Model AR050B"/>
    <n v="2"/>
    <n v="0.2"/>
    <n v="-37.733199999999997"/>
  </r>
  <r>
    <s v="US-2016-131674"/>
    <s v="11/29/2016"/>
    <d v="2016-01-12T00:00:00"/>
    <x v="0"/>
    <s v="NC-18535"/>
    <s v="Nick Crebassa"/>
    <x v="1"/>
    <s v="United States"/>
    <x v="61"/>
    <x v="5"/>
    <n v="75217"/>
    <x v="2"/>
    <s v="TEC-AC-10004864"/>
    <x v="2"/>
    <s v="Accessories"/>
    <n v="58.415999999999997"/>
    <s v="Memorex Micro Travel Drive 32 GB"/>
    <n v="2"/>
    <n v="0.2"/>
    <n v="16.794599999999999"/>
  </r>
  <r>
    <s v="CA-2015-110093"/>
    <d v="2015-03-12T00:00:00"/>
    <d v="2015-08-12T00:00:00"/>
    <x v="1"/>
    <s v="AB-10255"/>
    <s v="Alejandro Ballentine"/>
    <x v="2"/>
    <s v="United States"/>
    <x v="10"/>
    <x v="9"/>
    <n v="19134"/>
    <x v="3"/>
    <s v="OFF-PA-10000174"/>
    <x v="1"/>
    <s v="Paper"/>
    <n v="16.448"/>
    <s v="Message Book, Wirebound, Four 5 1/2&quot; X 4&quot; Forms/Pg., 200 Dupl. Sets/Book"/>
    <n v="2"/>
    <n v="0.2"/>
    <n v="5.5511999999999997"/>
  </r>
  <r>
    <s v="CA-2015-110093"/>
    <d v="2015-03-12T00:00:00"/>
    <d v="2015-08-12T00:00:00"/>
    <x v="1"/>
    <s v="AB-10255"/>
    <s v="Alejandro Ballentine"/>
    <x v="2"/>
    <s v="United States"/>
    <x v="10"/>
    <x v="9"/>
    <n v="19134"/>
    <x v="3"/>
    <s v="TEC-AC-10000171"/>
    <x v="2"/>
    <s v="Accessories"/>
    <n v="36.783999999999999"/>
    <s v="Verbatim 25 GB 6x Blu-ray Single Layer Recordable Disc, 25/Pack"/>
    <n v="2"/>
    <n v="0.2"/>
    <n v="10.5754"/>
  </r>
  <r>
    <s v="CA-2017-112529"/>
    <s v="11/19/2017"/>
    <s v="11/21/2017"/>
    <x v="2"/>
    <s v="SC-20770"/>
    <s v="Stewart Carmichael"/>
    <x v="1"/>
    <s v="United States"/>
    <x v="52"/>
    <x v="5"/>
    <n v="78207"/>
    <x v="2"/>
    <s v="FUR-TA-10002622"/>
    <x v="0"/>
    <s v="Tables"/>
    <n v="718.11599999999999"/>
    <s v="Bush Andora Conference Table, Maple/Graphite Gray Finish"/>
    <n v="6"/>
    <n v="0.3"/>
    <n v="-71.811599999999999"/>
  </r>
  <r>
    <s v="CA-2017-112529"/>
    <s v="11/19/2017"/>
    <s v="11/21/2017"/>
    <x v="2"/>
    <s v="SC-20770"/>
    <s v="Stewart Carmichael"/>
    <x v="1"/>
    <s v="United States"/>
    <x v="52"/>
    <x v="5"/>
    <n v="78207"/>
    <x v="2"/>
    <s v="OFF-AR-10001915"/>
    <x v="1"/>
    <s v="Art"/>
    <n v="31.776"/>
    <s v="Peel-Off China Markers"/>
    <n v="4"/>
    <n v="0.2"/>
    <n v="8.7384000000000004"/>
  </r>
  <r>
    <s v="CA-2016-154536"/>
    <d v="2016-05-09T00:00:00"/>
    <d v="2016-09-09T00:00:00"/>
    <x v="1"/>
    <s v="JC-15340"/>
    <s v="Jasper Cacioppo"/>
    <x v="0"/>
    <s v="United States"/>
    <x v="10"/>
    <x v="9"/>
    <n v="19120"/>
    <x v="3"/>
    <s v="OFF-BI-10004410"/>
    <x v="1"/>
    <s v="Binders"/>
    <n v="9.5549999999999997"/>
    <s v="C-Line Peel &amp; Stick Add-On Filing Pockets, 8-3/4 x 5-1/8, 10/Pack"/>
    <n v="5"/>
    <n v="0.7"/>
    <n v="-7.3254999999999999"/>
  </r>
  <r>
    <s v="CA-2017-141929"/>
    <d v="2017-04-09T00:00:00"/>
    <d v="2017-08-09T00:00:00"/>
    <x v="1"/>
    <s v="RA-19285"/>
    <s v="Ralph Arnett"/>
    <x v="0"/>
    <s v="United States"/>
    <x v="1"/>
    <x v="1"/>
    <n v="90004"/>
    <x v="1"/>
    <s v="OFF-BI-10004632"/>
    <x v="1"/>
    <s v="Binders"/>
    <n v="487.98399999999998"/>
    <s v="Ibico Hi-Tech Manual Binding System"/>
    <n v="2"/>
    <n v="0.2"/>
    <n v="152.495"/>
  </r>
  <r>
    <s v="CA-2017-141929"/>
    <d v="2017-04-09T00:00:00"/>
    <d v="2017-08-09T00:00:00"/>
    <x v="1"/>
    <s v="RA-19285"/>
    <s v="Ralph Arnett"/>
    <x v="0"/>
    <s v="United States"/>
    <x v="1"/>
    <x v="1"/>
    <n v="90004"/>
    <x v="1"/>
    <s v="TEC-PH-10002185"/>
    <x v="2"/>
    <s v="Phones"/>
    <n v="5.56"/>
    <s v="QVS USB Car Charger 2-Port 2.1Amp for iPod/iPhone/iPad/iPad 2/iPad 3"/>
    <n v="1"/>
    <n v="0.2"/>
    <n v="1.7375"/>
  </r>
  <r>
    <s v="CA-2017-141929"/>
    <d v="2017-04-09T00:00:00"/>
    <d v="2017-08-09T00:00:00"/>
    <x v="1"/>
    <s v="RA-19285"/>
    <s v="Ralph Arnett"/>
    <x v="0"/>
    <s v="United States"/>
    <x v="1"/>
    <x v="1"/>
    <n v="90004"/>
    <x v="1"/>
    <s v="OFF-ST-10002974"/>
    <x v="1"/>
    <s v="Storage"/>
    <n v="217.85"/>
    <s v="Trav-L-File Heavy-Duty Shuttle II, Black"/>
    <n v="5"/>
    <n v="0"/>
    <n v="65.355000000000004"/>
  </r>
  <r>
    <s v="CA-2016-109743"/>
    <s v="9/22/2016"/>
    <s v="9/29/2016"/>
    <x v="1"/>
    <s v="SH-19975"/>
    <s v="Sally Hughsby"/>
    <x v="1"/>
    <s v="United States"/>
    <x v="214"/>
    <x v="18"/>
    <n v="37167"/>
    <x v="0"/>
    <s v="OFF-AR-10003727"/>
    <x v="1"/>
    <s v="Art"/>
    <n v="40.776000000000003"/>
    <s v="Berol Giant Pencil Sharpener"/>
    <n v="3"/>
    <n v="0.2"/>
    <n v="4.5872999999999999"/>
  </r>
  <r>
    <s v="CA-2016-109743"/>
    <s v="9/22/2016"/>
    <s v="9/29/2016"/>
    <x v="1"/>
    <s v="SH-19975"/>
    <s v="Sally Hughsby"/>
    <x v="1"/>
    <s v="United States"/>
    <x v="214"/>
    <x v="18"/>
    <n v="37167"/>
    <x v="0"/>
    <s v="TEC-PH-10004071"/>
    <x v="2"/>
    <s v="Phones"/>
    <n v="63.936"/>
    <s v="PayAnywhere Card Reader"/>
    <n v="8"/>
    <n v="0.2"/>
    <n v="5.5944000000000003"/>
  </r>
  <r>
    <s v="CA-2014-159184"/>
    <s v="9/14/2014"/>
    <s v="9/19/2014"/>
    <x v="1"/>
    <s v="JC-15775"/>
    <s v="John Castell"/>
    <x v="0"/>
    <s v="United States"/>
    <x v="203"/>
    <x v="32"/>
    <n v="31204"/>
    <x v="0"/>
    <s v="FUR-FU-10002878"/>
    <x v="0"/>
    <s v="Furnishings"/>
    <n v="142.4"/>
    <s v="Seth Thomas 14&quot; Day/Date Wall Clock"/>
    <n v="5"/>
    <n v="0"/>
    <n v="52.688000000000002"/>
  </r>
  <r>
    <s v="CA-2014-159184"/>
    <s v="9/14/2014"/>
    <s v="9/19/2014"/>
    <x v="1"/>
    <s v="JC-15775"/>
    <s v="John Castell"/>
    <x v="0"/>
    <s v="United States"/>
    <x v="203"/>
    <x v="32"/>
    <n v="31204"/>
    <x v="0"/>
    <s v="OFF-BI-10001890"/>
    <x v="1"/>
    <s v="Binders"/>
    <n v="7.16"/>
    <s v="Avery Poly Binder Pockets"/>
    <n v="2"/>
    <n v="0"/>
    <n v="3.4367999999999999"/>
  </r>
  <r>
    <s v="CA-2017-113530"/>
    <s v="5/19/2017"/>
    <s v="5/21/2017"/>
    <x v="0"/>
    <s v="BC-11125"/>
    <s v="Becky Castell"/>
    <x v="2"/>
    <s v="United States"/>
    <x v="8"/>
    <x v="1"/>
    <n v="94109"/>
    <x v="1"/>
    <s v="FUR-CH-10002647"/>
    <x v="0"/>
    <s v="Chairs"/>
    <n v="681.40800000000002"/>
    <s v="Situations Contoured Folding Chairs, 4/Set"/>
    <n v="12"/>
    <n v="0.2"/>
    <n v="42.588000000000001"/>
  </r>
  <r>
    <s v="CA-2017-113530"/>
    <s v="5/19/2017"/>
    <s v="5/21/2017"/>
    <x v="0"/>
    <s v="BC-11125"/>
    <s v="Becky Castell"/>
    <x v="2"/>
    <s v="United States"/>
    <x v="8"/>
    <x v="1"/>
    <n v="94109"/>
    <x v="1"/>
    <s v="OFF-AR-10001315"/>
    <x v="1"/>
    <s v="Art"/>
    <n v="3.52"/>
    <s v="Newell 310"/>
    <n v="2"/>
    <n v="0"/>
    <n v="1.0207999999999999"/>
  </r>
  <r>
    <s v="CA-2017-113530"/>
    <s v="5/19/2017"/>
    <s v="5/21/2017"/>
    <x v="0"/>
    <s v="BC-11125"/>
    <s v="Becky Castell"/>
    <x v="2"/>
    <s v="United States"/>
    <x v="8"/>
    <x v="1"/>
    <n v="94109"/>
    <x v="1"/>
    <s v="OFF-AR-10000122"/>
    <x v="1"/>
    <s v="Art"/>
    <n v="5.58"/>
    <s v="Newell 314"/>
    <n v="1"/>
    <n v="0"/>
    <n v="1.395"/>
  </r>
  <r>
    <s v="CA-2017-113530"/>
    <s v="5/19/2017"/>
    <s v="5/21/2017"/>
    <x v="0"/>
    <s v="BC-11125"/>
    <s v="Becky Castell"/>
    <x v="2"/>
    <s v="United States"/>
    <x v="8"/>
    <x v="1"/>
    <n v="94109"/>
    <x v="1"/>
    <s v="TEC-AC-10001465"/>
    <x v="2"/>
    <s v="Accessories"/>
    <n v="36.32"/>
    <s v="SanDisk Cruzer 64 GB USB Flash Drive"/>
    <n v="1"/>
    <n v="0"/>
    <n v="10.896000000000001"/>
  </r>
  <r>
    <s v="CA-2014-169726"/>
    <d v="2014-09-08T00:00:00"/>
    <s v="8/13/2014"/>
    <x v="1"/>
    <s v="JH-15985"/>
    <s v="Joseph Holt"/>
    <x v="0"/>
    <s v="United States"/>
    <x v="4"/>
    <x v="4"/>
    <n v="98103"/>
    <x v="1"/>
    <s v="OFF-BI-10004600"/>
    <x v="1"/>
    <s v="Binders"/>
    <n v="2060.7440000000001"/>
    <s v="Ibico Ibimaster 300 Manual Binding System"/>
    <n v="7"/>
    <n v="0.2"/>
    <n v="643.98249999999996"/>
  </r>
  <r>
    <s v="CA-2017-155957"/>
    <s v="11/26/2017"/>
    <s v="11/30/2017"/>
    <x v="1"/>
    <s v="CC-12610"/>
    <s v="Corey Catlett"/>
    <x v="1"/>
    <s v="United States"/>
    <x v="38"/>
    <x v="24"/>
    <n v="43229"/>
    <x v="3"/>
    <s v="OFF-AP-10002082"/>
    <x v="1"/>
    <s v="Appliances"/>
    <n v="52.271999999999998"/>
    <s v="Holmes HEPA Air Purifier"/>
    <n v="3"/>
    <n v="0.2"/>
    <n v="9.8010000000000002"/>
  </r>
  <r>
    <s v="CA-2017-155957"/>
    <s v="11/26/2017"/>
    <s v="11/30/2017"/>
    <x v="1"/>
    <s v="CC-12610"/>
    <s v="Corey Catlett"/>
    <x v="1"/>
    <s v="United States"/>
    <x v="38"/>
    <x v="24"/>
    <n v="43229"/>
    <x v="3"/>
    <s v="OFF-AP-10004708"/>
    <x v="1"/>
    <s v="Appliances"/>
    <n v="213.136"/>
    <s v="Fellowes Superior 10 Outlet Split Surge Protector"/>
    <n v="7"/>
    <n v="0.2"/>
    <n v="23.977799999999998"/>
  </r>
  <r>
    <s v="CA-2017-132178"/>
    <d v="2017-03-05T00:00:00"/>
    <d v="2017-08-05T00:00:00"/>
    <x v="0"/>
    <s v="DB-12970"/>
    <s v="Darren Budd"/>
    <x v="1"/>
    <s v="United States"/>
    <x v="1"/>
    <x v="1"/>
    <n v="90004"/>
    <x v="1"/>
    <s v="OFF-ST-10000464"/>
    <x v="1"/>
    <s v="Storage"/>
    <n v="69.52"/>
    <s v="Multi-Use Personal File Cart and Caster Set, Three Stacking Bins"/>
    <n v="2"/>
    <n v="0"/>
    <n v="19.465599999999998"/>
  </r>
  <r>
    <s v="CA-2017-132178"/>
    <d v="2017-03-05T00:00:00"/>
    <d v="2017-08-05T00:00:00"/>
    <x v="0"/>
    <s v="DB-12970"/>
    <s v="Darren Budd"/>
    <x v="1"/>
    <s v="United States"/>
    <x v="1"/>
    <x v="1"/>
    <n v="90004"/>
    <x v="1"/>
    <s v="OFF-ST-10000025"/>
    <x v="1"/>
    <s v="Storage"/>
    <n v="763.44"/>
    <s v="Fellowes Stor/Drawer Steel Plus Storage Drawers"/>
    <n v="8"/>
    <n v="0"/>
    <n v="45.806399999999996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LA-10001613"/>
    <x v="1"/>
    <s v="Labels"/>
    <n v="9.2159999999999993"/>
    <s v="Avery File Folder Labels"/>
    <n v="4"/>
    <n v="0.2"/>
    <n v="3.3408000000000002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TEC-PH-10000376"/>
    <x v="2"/>
    <s v="Phones"/>
    <n v="41.957999999999998"/>
    <s v="Square Credit Card Reader"/>
    <n v="7"/>
    <n v="0.4"/>
    <n v="-9.7902000000000005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PA-10004039"/>
    <x v="1"/>
    <s v="Paper"/>
    <n v="89.567999999999998"/>
    <s v="Xerox 1882"/>
    <n v="2"/>
    <n v="0.2"/>
    <n v="32.468400000000003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PA-10001776"/>
    <x v="1"/>
    <s v="Paper"/>
    <n v="22.248000000000001"/>
    <s v="Wirebound Message Books, Four 2 3/4&quot; x 5&quot; Forms per Page, 600 Sets per Book"/>
    <n v="3"/>
    <n v="0.2"/>
    <n v="7.5087000000000002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AP-10002457"/>
    <x v="1"/>
    <s v="Appliances"/>
    <n v="334.88"/>
    <s v="Eureka The Boss Plus 12-Amp Hard Box Upright Vacuum, Red"/>
    <n v="4"/>
    <n v="0.2"/>
    <n v="29.302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FUR-FU-10000758"/>
    <x v="0"/>
    <s v="Furnishings"/>
    <n v="148.28800000000001"/>
    <s v="DAX Natural Wood-Tone Poster Frame"/>
    <n v="7"/>
    <n v="0.2"/>
    <n v="29.657599999999999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PA-10000682"/>
    <x v="1"/>
    <s v="Paper"/>
    <n v="4.6239999999999997"/>
    <s v="Xerox 1924"/>
    <n v="1"/>
    <n v="0.2"/>
    <n v="1.6761999999999999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TEC-AC-10002550"/>
    <x v="2"/>
    <s v="Accessories"/>
    <n v="178.92"/>
    <s v="Memorex 25GB 6X Branded Blu-Ray Recordable Disc, 30/Pack"/>
    <n v="7"/>
    <n v="0.2"/>
    <n v="-29.0745"/>
  </r>
  <r>
    <s v="CA-2016-145177"/>
    <d v="2016-10-11T00:00:00"/>
    <s v="11/14/2016"/>
    <x v="1"/>
    <s v="PP-18955"/>
    <s v="Paul Prost"/>
    <x v="2"/>
    <s v="United States"/>
    <x v="24"/>
    <x v="24"/>
    <n v="45503"/>
    <x v="3"/>
    <s v="OFF-BI-10002082"/>
    <x v="1"/>
    <s v="Binders"/>
    <n v="69.888000000000005"/>
    <s v="GBC Twin Loop Wire Binding Elements"/>
    <n v="7"/>
    <n v="0.7"/>
    <n v="-46.591999999999999"/>
  </r>
  <r>
    <s v="CA-2014-156594"/>
    <s v="12/20/2014"/>
    <s v="12/23/2014"/>
    <x v="0"/>
    <s v="MC-17845"/>
    <s v="Michael Chen"/>
    <x v="0"/>
    <s v="United States"/>
    <x v="1"/>
    <x v="1"/>
    <n v="90008"/>
    <x v="1"/>
    <s v="OFF-BI-10004632"/>
    <x v="1"/>
    <s v="Binders"/>
    <n v="487.98399999999998"/>
    <s v="Ibico Hi-Tech Manual Binding System"/>
    <n v="2"/>
    <n v="0.2"/>
    <n v="152.495"/>
  </r>
  <r>
    <s v="CA-2014-156594"/>
    <s v="12/20/2014"/>
    <s v="12/23/2014"/>
    <x v="0"/>
    <s v="MC-17845"/>
    <s v="Michael Chen"/>
    <x v="0"/>
    <s v="United States"/>
    <x v="1"/>
    <x v="1"/>
    <n v="90008"/>
    <x v="1"/>
    <s v="OFF-AR-10001725"/>
    <x v="1"/>
    <s v="Art"/>
    <n v="47.3"/>
    <s v="Boston Home &amp; Office Model 2000 Electric Pencil Sharpeners"/>
    <n v="2"/>
    <n v="0"/>
    <n v="12.298"/>
  </r>
  <r>
    <s v="CA-2014-156594"/>
    <s v="12/20/2014"/>
    <s v="12/23/2014"/>
    <x v="0"/>
    <s v="MC-17845"/>
    <s v="Michael Chen"/>
    <x v="0"/>
    <s v="United States"/>
    <x v="1"/>
    <x v="1"/>
    <n v="90008"/>
    <x v="1"/>
    <s v="OFF-AR-10004269"/>
    <x v="1"/>
    <s v="Art"/>
    <n v="4.13"/>
    <s v="Newell 31"/>
    <n v="1"/>
    <n v="0"/>
    <n v="1.1564000000000001"/>
  </r>
  <r>
    <s v="CA-2014-156594"/>
    <s v="12/20/2014"/>
    <s v="12/23/2014"/>
    <x v="0"/>
    <s v="MC-17845"/>
    <s v="Michael Chen"/>
    <x v="0"/>
    <s v="United States"/>
    <x v="1"/>
    <x v="1"/>
    <n v="90008"/>
    <x v="1"/>
    <s v="OFF-BI-10003007"/>
    <x v="1"/>
    <s v="Binders"/>
    <n v="155.12"/>
    <s v="Premium Transparent Presentation Covers, No Pattern/Clear, 8 1/2&quot; x 11&quot;"/>
    <n v="5"/>
    <n v="0.2"/>
    <n v="50.414000000000001"/>
  </r>
  <r>
    <s v="CA-2014-146528"/>
    <s v="7/25/2014"/>
    <s v="7/27/2014"/>
    <x v="0"/>
    <s v="VF-21715"/>
    <s v="Vicky Freymann"/>
    <x v="2"/>
    <s v="United States"/>
    <x v="1"/>
    <x v="1"/>
    <n v="90045"/>
    <x v="1"/>
    <s v="OFF-PA-10002195"/>
    <x v="1"/>
    <s v="Paper"/>
    <n v="6.48"/>
    <s v="Xerox 1966"/>
    <n v="1"/>
    <n v="0"/>
    <n v="3.1751999999999998"/>
  </r>
  <r>
    <s v="CA-2014-146528"/>
    <s v="7/25/2014"/>
    <s v="7/27/2014"/>
    <x v="0"/>
    <s v="VF-21715"/>
    <s v="Vicky Freymann"/>
    <x v="2"/>
    <s v="United States"/>
    <x v="1"/>
    <x v="1"/>
    <n v="90045"/>
    <x v="1"/>
    <s v="OFF-SU-10002522"/>
    <x v="1"/>
    <s v="Supplies"/>
    <n v="15.52"/>
    <s v="Acme Kleen Earth Office Shears"/>
    <n v="4"/>
    <n v="0"/>
    <n v="4.5007999999999999"/>
  </r>
  <r>
    <s v="CA-2015-168459"/>
    <s v="11/22/2015"/>
    <s v="11/27/2015"/>
    <x v="1"/>
    <s v="MC-17275"/>
    <s v="Marc Crier"/>
    <x v="0"/>
    <s v="United States"/>
    <x v="26"/>
    <x v="18"/>
    <n v="38109"/>
    <x v="0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5-168459"/>
    <s v="11/22/2015"/>
    <s v="11/27/2015"/>
    <x v="1"/>
    <s v="MC-17275"/>
    <s v="Marc Crier"/>
    <x v="0"/>
    <s v="United States"/>
    <x v="26"/>
    <x v="18"/>
    <n v="38109"/>
    <x v="0"/>
    <s v="OFF-FA-10004854"/>
    <x v="1"/>
    <s v="Fasteners"/>
    <n v="55.103999999999999"/>
    <s v="Vinyl Coated Wire Paper Clips in Organizer Box, 800/Box"/>
    <n v="6"/>
    <n v="0.2"/>
    <n v="18.5976"/>
  </r>
  <r>
    <s v="CA-2017-109960"/>
    <d v="2017-09-12T00:00:00"/>
    <d v="2017-11-12T00:00:00"/>
    <x v="0"/>
    <s v="DB-13210"/>
    <s v="Dean Braden"/>
    <x v="0"/>
    <s v="United States"/>
    <x v="66"/>
    <x v="12"/>
    <n v="48234"/>
    <x v="2"/>
    <s v="TEC-AC-10004859"/>
    <x v="2"/>
    <s v="Accessories"/>
    <n v="104.88"/>
    <s v="Maxell Pro 80 Minute CD-R, 10/Pack"/>
    <n v="6"/>
    <n v="0"/>
    <n v="41.951999999999998"/>
  </r>
  <r>
    <s v="CA-2017-109960"/>
    <d v="2017-09-12T00:00:00"/>
    <d v="2017-11-12T00:00:00"/>
    <x v="0"/>
    <s v="DB-13210"/>
    <s v="Dean Braden"/>
    <x v="0"/>
    <s v="United States"/>
    <x v="66"/>
    <x v="12"/>
    <n v="48234"/>
    <x v="2"/>
    <s v="OFF-AR-10001860"/>
    <x v="1"/>
    <s v="Art"/>
    <n v="34.700000000000003"/>
    <s v="BIC Liqua Brite Liner"/>
    <n v="5"/>
    <n v="0"/>
    <n v="12.492000000000001"/>
  </r>
  <r>
    <s v="CA-2017-109960"/>
    <d v="2017-09-12T00:00:00"/>
    <d v="2017-11-12T00:00:00"/>
    <x v="0"/>
    <s v="DB-13210"/>
    <s v="Dean Braden"/>
    <x v="0"/>
    <s v="United States"/>
    <x v="66"/>
    <x v="12"/>
    <n v="48234"/>
    <x v="2"/>
    <s v="OFF-BI-10001636"/>
    <x v="1"/>
    <s v="Binders"/>
    <n v="33.72"/>
    <s v="Ibico Plastic and Wire Spiral Binding Combs"/>
    <n v="4"/>
    <n v="0"/>
    <n v="15.511200000000001"/>
  </r>
  <r>
    <s v="CA-2017-109960"/>
    <d v="2017-09-12T00:00:00"/>
    <d v="2017-11-12T00:00:00"/>
    <x v="0"/>
    <s v="DB-13210"/>
    <s v="Dean Braden"/>
    <x v="0"/>
    <s v="United States"/>
    <x v="66"/>
    <x v="12"/>
    <n v="48234"/>
    <x v="2"/>
    <s v="OFF-PA-10000349"/>
    <x v="1"/>
    <s v="Paper"/>
    <n v="14.94"/>
    <s v="Easy-staple paper"/>
    <n v="3"/>
    <n v="0"/>
    <n v="7.0217999999999998"/>
  </r>
  <r>
    <s v="CA-2017-133004"/>
    <s v="8/31/2017"/>
    <d v="2017-05-09T00:00:00"/>
    <x v="1"/>
    <s v="AJ-10945"/>
    <s v="Ashley Jarboe"/>
    <x v="0"/>
    <s v="United States"/>
    <x v="104"/>
    <x v="14"/>
    <n v="46226"/>
    <x v="2"/>
    <s v="OFF-AP-10002439"/>
    <x v="1"/>
    <s v="Appliances"/>
    <n v="638.73"/>
    <s v="Tripp Lite Isotel 8 Ultra 8 Outlet Metal Surge"/>
    <n v="9"/>
    <n v="0"/>
    <n v="166.06979999999999"/>
  </r>
  <r>
    <s v="CA-2017-168102"/>
    <s v="4/24/2017"/>
    <s v="4/30/2017"/>
    <x v="1"/>
    <s v="CP-12340"/>
    <s v="Christine Phan"/>
    <x v="1"/>
    <s v="United States"/>
    <x v="108"/>
    <x v="2"/>
    <n v="32216"/>
    <x v="0"/>
    <s v="OFF-ST-10001370"/>
    <x v="1"/>
    <s v="Storage"/>
    <n v="113.568"/>
    <s v="Sensible Storage WireTech Storage Systems"/>
    <n v="2"/>
    <n v="0.2"/>
    <n v="-21.294"/>
  </r>
  <r>
    <s v="CA-2017-158036"/>
    <d v="2017-08-09T00:00:00"/>
    <s v="9/14/2017"/>
    <x v="1"/>
    <s v="DB-13555"/>
    <s v="Dorothy Badders"/>
    <x v="1"/>
    <s v="United States"/>
    <x v="65"/>
    <x v="24"/>
    <n v="43017"/>
    <x v="3"/>
    <s v="TEC-AC-10002558"/>
    <x v="2"/>
    <s v="Accessories"/>
    <n v="9.0960000000000001"/>
    <s v="Imation Swivel Flash Drive USB flash drive - 8 GB"/>
    <n v="1"/>
    <n v="0.2"/>
    <n v="1.7055"/>
  </r>
  <r>
    <s v="CA-2015-128083"/>
    <d v="2015-12-03T00:00:00"/>
    <s v="3/17/2015"/>
    <x v="1"/>
    <s v="EB-13750"/>
    <s v="Edward Becker"/>
    <x v="1"/>
    <s v="United States"/>
    <x v="369"/>
    <x v="2"/>
    <n v="33317"/>
    <x v="0"/>
    <s v="OFF-EN-10004030"/>
    <x v="1"/>
    <s v="Envelopes"/>
    <n v="8.6880000000000006"/>
    <s v="Convenience Packs of Business Envelopes"/>
    <n v="3"/>
    <n v="0.2"/>
    <n v="2.9321999999999999"/>
  </r>
  <r>
    <s v="CA-2015-128083"/>
    <d v="2015-12-03T00:00:00"/>
    <s v="3/17/2015"/>
    <x v="1"/>
    <s v="EB-13750"/>
    <s v="Edward Becker"/>
    <x v="1"/>
    <s v="United States"/>
    <x v="369"/>
    <x v="2"/>
    <n v="33317"/>
    <x v="0"/>
    <s v="FUR-FU-10003194"/>
    <x v="0"/>
    <s v="Furnishings"/>
    <n v="30.88"/>
    <s v="Eldon Expressions Desk Accessory, Wood Pencil Holder, Oak"/>
    <n v="4"/>
    <n v="0.2"/>
    <n v="3.86"/>
  </r>
  <r>
    <s v="CA-2015-128083"/>
    <d v="2015-12-03T00:00:00"/>
    <s v="3/17/2015"/>
    <x v="1"/>
    <s v="EB-13750"/>
    <s v="Edward Becker"/>
    <x v="1"/>
    <s v="United States"/>
    <x v="369"/>
    <x v="2"/>
    <n v="33317"/>
    <x v="0"/>
    <s v="FUR-FU-10001731"/>
    <x v="0"/>
    <s v="Furnishings"/>
    <n v="6.4080000000000004"/>
    <s v="Acrylic Self-Standing Desk Frames"/>
    <n v="3"/>
    <n v="0.2"/>
    <n v="1.4418"/>
  </r>
  <r>
    <s v="CA-2016-161676"/>
    <s v="7/18/2016"/>
    <s v="7/23/2016"/>
    <x v="1"/>
    <s v="JP-15460"/>
    <s v="Jennifer Patt"/>
    <x v="1"/>
    <s v="United States"/>
    <x v="220"/>
    <x v="16"/>
    <n v="85301"/>
    <x v="1"/>
    <s v="OFF-SU-10004782"/>
    <x v="1"/>
    <s v="Supplies"/>
    <n v="33.799999999999997"/>
    <s v="Elite 5&quot; Scissors"/>
    <n v="5"/>
    <n v="0.2"/>
    <n v="4.2249999999999996"/>
  </r>
  <r>
    <s v="CA-2016-155005"/>
    <s v="6/13/2016"/>
    <s v="6/15/2016"/>
    <x v="0"/>
    <s v="SC-20050"/>
    <s v="Sample Company A"/>
    <x v="2"/>
    <s v="United States"/>
    <x v="25"/>
    <x v="12"/>
    <n v="49201"/>
    <x v="2"/>
    <s v="TEC-PH-10003484"/>
    <x v="2"/>
    <s v="Phones"/>
    <n v="377.97"/>
    <s v="Ooma Telo VoIP Home Phone System"/>
    <n v="3"/>
    <n v="0"/>
    <n v="94.492500000000007"/>
  </r>
  <r>
    <s v="US-2017-129777"/>
    <d v="2017-03-07T00:00:00"/>
    <d v="2017-09-07T00:00:00"/>
    <x v="1"/>
    <s v="FM-14290"/>
    <s v="Frank Merwin"/>
    <x v="2"/>
    <s v="United States"/>
    <x v="94"/>
    <x v="31"/>
    <n v="2169"/>
    <x v="3"/>
    <s v="TEC-AC-10003590"/>
    <x v="2"/>
    <s v="Accessories"/>
    <n v="258.89999999999998"/>
    <s v="TRENDnet 56K USB 2.0 Phone, Internet and Fax Modem"/>
    <n v="10"/>
    <n v="0"/>
    <n v="93.203999999999994"/>
  </r>
  <r>
    <s v="US-2017-129777"/>
    <d v="2017-03-07T00:00:00"/>
    <d v="2017-09-07T00:00:00"/>
    <x v="1"/>
    <s v="FM-14290"/>
    <s v="Frank Merwin"/>
    <x v="2"/>
    <s v="United States"/>
    <x v="94"/>
    <x v="31"/>
    <n v="2169"/>
    <x v="3"/>
    <s v="OFF-PA-10001970"/>
    <x v="1"/>
    <s v="Paper"/>
    <n v="24.56"/>
    <s v="Xerox 1881"/>
    <n v="2"/>
    <n v="0"/>
    <n v="11.543200000000001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LA-10001569"/>
    <x v="1"/>
    <s v="Labels"/>
    <n v="27.888000000000002"/>
    <s v="Avery 499"/>
    <n v="7"/>
    <n v="0.2"/>
    <n v="9.0635999999999992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BI-10001132"/>
    <x v="1"/>
    <s v="Binders"/>
    <n v="6.4560000000000004"/>
    <s v="Acco PRESSTEX Data Binder with Storage Hooks, Dark Blue, 9 1/2&quot; X 11&quot;"/>
    <n v="4"/>
    <n v="0.7"/>
    <n v="-4.5191999999999997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TEC-PH-10003095"/>
    <x v="2"/>
    <s v="Phones"/>
    <n v="52.68"/>
    <s v="Samsung HM1900 Bluetooth Headset"/>
    <n v="3"/>
    <n v="0.2"/>
    <n v="19.754999999999999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SU-10000432"/>
    <x v="1"/>
    <s v="Supplies"/>
    <n v="13.88"/>
    <s v="Acco Side-Punched Conventional Columnar Pads"/>
    <n v="5"/>
    <n v="0.2"/>
    <n v="-2.6025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TEC-AC-10004227"/>
    <x v="2"/>
    <s v="Accessories"/>
    <n v="103.92"/>
    <s v="SanDisk Ultra 16 GB MicroSDHC Class 10 Memory Card"/>
    <n v="10"/>
    <n v="0.2"/>
    <n v="-18.186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LA-10004409"/>
    <x v="1"/>
    <s v="Labels"/>
    <n v="11.52"/>
    <s v="Avery 492"/>
    <n v="5"/>
    <n v="0.2"/>
    <n v="3.7440000000000002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PA-10001569"/>
    <x v="1"/>
    <s v="Paper"/>
    <n v="10.368"/>
    <s v="Xerox 232"/>
    <n v="2"/>
    <n v="0.2"/>
    <n v="3.6288"/>
  </r>
  <r>
    <s v="CA-2014-129364"/>
    <d v="2014-08-12T00:00:00"/>
    <s v="12/13/2014"/>
    <x v="1"/>
    <s v="TB-21250"/>
    <s v="Tim Brockman"/>
    <x v="0"/>
    <s v="United States"/>
    <x v="127"/>
    <x v="21"/>
    <n v="97301"/>
    <x v="1"/>
    <s v="OFF-ST-10001031"/>
    <x v="1"/>
    <s v="Storage"/>
    <n v="39.072000000000003"/>
    <s v="Adjustable Personal File Tote"/>
    <n v="3"/>
    <n v="0.2"/>
    <n v="2.9304000000000001"/>
  </r>
  <r>
    <s v="CA-2016-104969"/>
    <d v="2016-08-04T00:00:00"/>
    <s v="4/14/2016"/>
    <x v="1"/>
    <s v="EH-14125"/>
    <s v="Eugene Hildebrand"/>
    <x v="2"/>
    <s v="United States"/>
    <x v="21"/>
    <x v="24"/>
    <n v="45373"/>
    <x v="3"/>
    <s v="OFF-EN-10002312"/>
    <x v="1"/>
    <s v="Envelopes"/>
    <n v="8.8719999999999999"/>
    <s v="#10 Self-Seal White Envelopes"/>
    <n v="1"/>
    <n v="0.2"/>
    <n v="3.2161"/>
  </r>
  <r>
    <s v="CA-2016-104969"/>
    <d v="2016-08-04T00:00:00"/>
    <s v="4/14/2016"/>
    <x v="1"/>
    <s v="EH-14125"/>
    <s v="Eugene Hildebrand"/>
    <x v="2"/>
    <s v="United States"/>
    <x v="21"/>
    <x v="24"/>
    <n v="45373"/>
    <x v="3"/>
    <s v="OFF-BI-10004224"/>
    <x v="1"/>
    <s v="Binders"/>
    <n v="121.104"/>
    <s v="Catalog Binders with Expanding Posts"/>
    <n v="6"/>
    <n v="0.7"/>
    <n v="-100.92"/>
  </r>
  <r>
    <s v="CA-2017-154109"/>
    <d v="2017-06-11T00:00:00"/>
    <d v="2017-11-11T00:00:00"/>
    <x v="1"/>
    <s v="ML-17410"/>
    <s v="Maris LaWare"/>
    <x v="0"/>
    <s v="United States"/>
    <x v="10"/>
    <x v="9"/>
    <n v="19143"/>
    <x v="3"/>
    <s v="FUR-CH-10003774"/>
    <x v="0"/>
    <s v="Chairs"/>
    <n v="127.372"/>
    <s v="Global Wood Trimmed Manager's Task Chair, Khaki"/>
    <n v="2"/>
    <n v="0.3"/>
    <n v="-30.933199999999999"/>
  </r>
  <r>
    <s v="CA-2017-154109"/>
    <d v="2017-06-11T00:00:00"/>
    <d v="2017-11-11T00:00:00"/>
    <x v="1"/>
    <s v="ML-17410"/>
    <s v="Maris LaWare"/>
    <x v="0"/>
    <s v="United States"/>
    <x v="10"/>
    <x v="9"/>
    <n v="19143"/>
    <x v="3"/>
    <s v="OFF-PA-10000157"/>
    <x v="1"/>
    <s v="Paper"/>
    <n v="47.951999999999998"/>
    <s v="Xerox 191"/>
    <n v="3"/>
    <n v="0.2"/>
    <n v="16.183800000000002"/>
  </r>
  <r>
    <s v="CA-2015-156440"/>
    <d v="2015-05-12T00:00:00"/>
    <d v="2015-09-12T00:00:00"/>
    <x v="1"/>
    <s v="MH-17620"/>
    <s v="Matt Hagelstein"/>
    <x v="1"/>
    <s v="United States"/>
    <x v="70"/>
    <x v="1"/>
    <n v="92105"/>
    <x v="1"/>
    <s v="FUR-FU-10004090"/>
    <x v="0"/>
    <s v="Furnishings"/>
    <n v="44.46"/>
    <s v="Executive Impressions 14&quot; Contract Wall Clock"/>
    <n v="2"/>
    <n v="0"/>
    <n v="14.671799999999999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FA-10002763"/>
    <x v="1"/>
    <s v="Fasteners"/>
    <n v="15.8"/>
    <s v="Advantus Map Pennant Flags and Round Head Tacks"/>
    <n v="4"/>
    <n v="0"/>
    <n v="5.056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TEC-MA-10002428"/>
    <x v="2"/>
    <s v="Machines"/>
    <n v="464.97"/>
    <s v="Fellowes Powershred HS-440 4-Sheet High Security Shredder"/>
    <n v="3"/>
    <n v="0"/>
    <n v="209.23650000000001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FUR-FU-10002918"/>
    <x v="0"/>
    <s v="Furnishings"/>
    <n v="181.96"/>
    <s v="Eldon ClusterMat Chair Mat with Cordless Antistatic Protection"/>
    <n v="2"/>
    <n v="0"/>
    <n v="20.015599999999999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LA-10000476"/>
    <x v="1"/>
    <s v="Labels"/>
    <n v="12.39"/>
    <s v="Avery 05222 Permanent Self-Adhesive File Folder Labels for Typewriters, on Rolls, White, 250/Roll"/>
    <n v="3"/>
    <n v="0"/>
    <n v="5.6993999999999998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BI-10002854"/>
    <x v="1"/>
    <s v="Binders"/>
    <n v="84.09"/>
    <s v="Performers Binder/Pad Holder, Black"/>
    <n v="3"/>
    <n v="0"/>
    <n v="42.045000000000002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AR-10002987"/>
    <x v="1"/>
    <s v="Art"/>
    <n v="79.36"/>
    <s v="Prismacolor Color Pencil Set"/>
    <n v="4"/>
    <n v="0"/>
    <n v="32.537599999999998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BI-10004001"/>
    <x v="1"/>
    <s v="Binders"/>
    <n v="153.36000000000001"/>
    <s v="GBC Recycled VeloBinder Covers"/>
    <n v="9"/>
    <n v="0"/>
    <n v="70.545599999999993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BI-10001634"/>
    <x v="1"/>
    <s v="Binders"/>
    <n v="43.68"/>
    <s v="Wilson Jones Active Use Binders"/>
    <n v="6"/>
    <n v="0"/>
    <n v="21.403199999999998"/>
  </r>
  <r>
    <s v="CA-2015-132626"/>
    <d v="2015-09-07T00:00:00"/>
    <s v="7/14/2015"/>
    <x v="1"/>
    <s v="BT-11680"/>
    <s v="Brian Thompson"/>
    <x v="0"/>
    <s v="United States"/>
    <x v="183"/>
    <x v="39"/>
    <n v="20735"/>
    <x v="3"/>
    <s v="OFF-ST-10003722"/>
    <x v="1"/>
    <s v="Storage"/>
    <n v="98.21"/>
    <s v="Project Tote Personal File"/>
    <n v="7"/>
    <n v="0"/>
    <n v="28.480899999999998"/>
  </r>
  <r>
    <s v="CA-2016-102792"/>
    <s v="12/13/2016"/>
    <s v="12/19/2016"/>
    <x v="1"/>
    <s v="JC-15340"/>
    <s v="Jasper Cacioppo"/>
    <x v="0"/>
    <s v="United States"/>
    <x v="169"/>
    <x v="1"/>
    <n v="92503"/>
    <x v="1"/>
    <s v="OFF-AR-10004757"/>
    <x v="1"/>
    <s v="Art"/>
    <n v="9.84"/>
    <s v="Crayola Colored Pencils"/>
    <n v="3"/>
    <n v="0"/>
    <n v="3.2471999999999999"/>
  </r>
  <r>
    <s v="CA-2016-108567"/>
    <s v="5/20/2016"/>
    <s v="5/24/2016"/>
    <x v="1"/>
    <s v="DB-13210"/>
    <s v="Dean Braden"/>
    <x v="0"/>
    <s v="United States"/>
    <x v="370"/>
    <x v="2"/>
    <n v="34952"/>
    <x v="0"/>
    <s v="OFF-BI-10004140"/>
    <x v="1"/>
    <s v="Binders"/>
    <n v="2.694"/>
    <s v="Avery Non-Stick Binders"/>
    <n v="2"/>
    <n v="0.7"/>
    <n v="-2.2450000000000001"/>
  </r>
  <r>
    <s v="CA-2017-140760"/>
    <d v="2017-02-06T00:00:00"/>
    <d v="2017-05-06T00:00:00"/>
    <x v="0"/>
    <s v="DO-13435"/>
    <s v="Denny Ordway"/>
    <x v="0"/>
    <s v="United States"/>
    <x v="123"/>
    <x v="16"/>
    <n v="85204"/>
    <x v="1"/>
    <s v="OFF-PA-10002479"/>
    <x v="1"/>
    <s v="Paper"/>
    <n v="25.344000000000001"/>
    <s v="Xerox 4200 Series MultiUse Premium Copy Paper (20Lb. and 84 Bright)"/>
    <n v="6"/>
    <n v="0.2"/>
    <n v="7.92"/>
  </r>
  <r>
    <s v="CA-2017-140760"/>
    <d v="2017-02-06T00:00:00"/>
    <d v="2017-05-06T00:00:00"/>
    <x v="0"/>
    <s v="DO-13435"/>
    <s v="Denny Ordway"/>
    <x v="0"/>
    <s v="United States"/>
    <x v="123"/>
    <x v="16"/>
    <n v="85204"/>
    <x v="1"/>
    <s v="OFF-EN-10001141"/>
    <x v="1"/>
    <s v="Envelopes"/>
    <n v="43.92"/>
    <s v="Manila Recycled Extra-Heavyweight Clasp Envelopes, 6&quot; x 9&quot;"/>
    <n v="5"/>
    <n v="0.2"/>
    <n v="15.920999999999999"/>
  </r>
  <r>
    <s v="US-2015-131359"/>
    <s v="10/30/2015"/>
    <d v="2015-02-11T00:00:00"/>
    <x v="0"/>
    <s v="FA-14230"/>
    <s v="Frank Atkinson"/>
    <x v="1"/>
    <s v="United States"/>
    <x v="60"/>
    <x v="22"/>
    <n v="80219"/>
    <x v="1"/>
    <s v="TEC-MA-10000597"/>
    <x v="2"/>
    <s v="Machines"/>
    <n v="59.994"/>
    <s v="Lexmark S315 Color Inkjet Printer"/>
    <n v="2"/>
    <n v="0.7"/>
    <n v="-45.995399999999997"/>
  </r>
  <r>
    <s v="US-2015-131359"/>
    <s v="10/30/2015"/>
    <d v="2015-02-11T00:00:00"/>
    <x v="0"/>
    <s v="FA-14230"/>
    <s v="Frank Atkinson"/>
    <x v="1"/>
    <s v="United States"/>
    <x v="60"/>
    <x v="22"/>
    <n v="80219"/>
    <x v="1"/>
    <s v="TEC-CO-10001571"/>
    <x v="2"/>
    <s v="Copiers"/>
    <n v="439.99200000000002"/>
    <s v="Sharp 1540cs Digital Laser Copier"/>
    <n v="1"/>
    <n v="0.2"/>
    <n v="164.99700000000001"/>
  </r>
  <r>
    <s v="US-2015-131359"/>
    <s v="10/30/2015"/>
    <d v="2015-02-11T00:00:00"/>
    <x v="0"/>
    <s v="FA-14230"/>
    <s v="Frank Atkinson"/>
    <x v="1"/>
    <s v="United States"/>
    <x v="60"/>
    <x v="22"/>
    <n v="80219"/>
    <x v="1"/>
    <s v="TEC-PH-10004531"/>
    <x v="2"/>
    <s v="Phones"/>
    <n v="87.96"/>
    <s v="OtterBox Commuter Series Case - iPhone 5 &amp; 5s"/>
    <n v="5"/>
    <n v="0.2"/>
    <n v="30.786000000000001"/>
  </r>
  <r>
    <s v="US-2015-131359"/>
    <s v="10/30/2015"/>
    <d v="2015-02-11T00:00:00"/>
    <x v="0"/>
    <s v="FA-14230"/>
    <s v="Frank Atkinson"/>
    <x v="1"/>
    <s v="United States"/>
    <x v="60"/>
    <x v="22"/>
    <n v="80219"/>
    <x v="1"/>
    <s v="FUR-FU-10003026"/>
    <x v="0"/>
    <s v="Furnishings"/>
    <n v="15.488"/>
    <s v="Eldon Regeneration Recycled Desk Accessories, Black"/>
    <n v="4"/>
    <n v="0.2"/>
    <n v="3.6783999999999999"/>
  </r>
  <r>
    <s v="CA-2016-142097"/>
    <s v="10/15/2016"/>
    <s v="10/20/2016"/>
    <x v="1"/>
    <s v="QJ-19255"/>
    <s v="Quincy Jones"/>
    <x v="1"/>
    <s v="United States"/>
    <x v="24"/>
    <x v="17"/>
    <n v="22153"/>
    <x v="0"/>
    <s v="OFF-BI-10002082"/>
    <x v="1"/>
    <s v="Binders"/>
    <n v="232.96"/>
    <s v="GBC Twin Loop Wire Binding Elements"/>
    <n v="7"/>
    <n v="0"/>
    <n v="116.48"/>
  </r>
  <r>
    <s v="CA-2016-142097"/>
    <s v="10/15/2016"/>
    <s v="10/20/2016"/>
    <x v="1"/>
    <s v="QJ-19255"/>
    <s v="Quincy Jones"/>
    <x v="1"/>
    <s v="United States"/>
    <x v="24"/>
    <x v="17"/>
    <n v="22153"/>
    <x v="0"/>
    <s v="OFF-EN-10002312"/>
    <x v="1"/>
    <s v="Envelopes"/>
    <n v="66.540000000000006"/>
    <s v="#10 Self-Seal White Envelopes"/>
    <n v="6"/>
    <n v="0"/>
    <n v="32.604599999999998"/>
  </r>
  <r>
    <s v="CA-2016-142097"/>
    <s v="10/15/2016"/>
    <s v="10/20/2016"/>
    <x v="1"/>
    <s v="QJ-19255"/>
    <s v="Quincy Jones"/>
    <x v="1"/>
    <s v="United States"/>
    <x v="24"/>
    <x v="17"/>
    <n v="22153"/>
    <x v="0"/>
    <s v="OFF-AP-10000696"/>
    <x v="1"/>
    <s v="Appliances"/>
    <n v="43.26"/>
    <s v="Holmes Odor Grabber"/>
    <n v="3"/>
    <n v="0"/>
    <n v="14.2758"/>
  </r>
  <r>
    <s v="CA-2015-151680"/>
    <s v="11/19/2015"/>
    <s v="11/21/2015"/>
    <x v="0"/>
    <s v="TC-21475"/>
    <s v="Tony Chapman"/>
    <x v="2"/>
    <s v="United States"/>
    <x v="4"/>
    <x v="4"/>
    <n v="98115"/>
    <x v="1"/>
    <s v="FUR-FU-10000305"/>
    <x v="0"/>
    <s v="Furnishings"/>
    <n v="141.96"/>
    <s v="Tenex V2T-RE Standard Weight Series Chair Mat, 45&quot; x 53&quot;, Lip 25&quot; x 12&quot;"/>
    <n v="2"/>
    <n v="0"/>
    <n v="22.7136"/>
  </r>
  <r>
    <s v="CA-2014-140039"/>
    <s v="9/13/2014"/>
    <s v="9/17/2014"/>
    <x v="1"/>
    <s v="ON-18715"/>
    <s v="Odella Nelson"/>
    <x v="1"/>
    <s v="United States"/>
    <x v="228"/>
    <x v="16"/>
    <n v="85281"/>
    <x v="1"/>
    <s v="OFF-ST-10001034"/>
    <x v="1"/>
    <s v="Storage"/>
    <n v="79.400000000000006"/>
    <s v="Eldon File Chest Portable File"/>
    <n v="5"/>
    <n v="0.2"/>
    <n v="5.9550000000000001"/>
  </r>
  <r>
    <s v="CA-2017-160416"/>
    <s v="11/13/2017"/>
    <s v="11/18/2017"/>
    <x v="0"/>
    <s v="AD-10180"/>
    <s v="Alan Dominguez"/>
    <x v="2"/>
    <s v="United States"/>
    <x v="181"/>
    <x v="15"/>
    <n v="10701"/>
    <x v="3"/>
    <s v="TEC-AC-10004114"/>
    <x v="2"/>
    <s v="Accessories"/>
    <n v="163.96"/>
    <s v="KeyTronic 6101 Series - Keyboard - Black"/>
    <n v="4"/>
    <n v="0"/>
    <n v="70.502799999999993"/>
  </r>
  <r>
    <s v="CA-2017-169411"/>
    <s v="12/24/2017"/>
    <s v="12/29/2017"/>
    <x v="1"/>
    <s v="AC-10615"/>
    <s v="Ann Chong"/>
    <x v="1"/>
    <s v="United States"/>
    <x v="30"/>
    <x v="15"/>
    <n v="14609"/>
    <x v="3"/>
    <s v="FUR-FU-10001602"/>
    <x v="0"/>
    <s v="Furnishings"/>
    <n v="37.93"/>
    <s v="Eldon Delta Triangular Chair Mat, 52&quot; x 58&quot;, Clear"/>
    <n v="1"/>
    <n v="0"/>
    <n v="6.8273999999999999"/>
  </r>
  <r>
    <s v="CA-2016-126543"/>
    <d v="2016-09-01T00:00:00"/>
    <s v="1/13/2016"/>
    <x v="0"/>
    <s v="MF-17665"/>
    <s v="Maureen Fritzler"/>
    <x v="1"/>
    <s v="United States"/>
    <x v="167"/>
    <x v="24"/>
    <n v="43615"/>
    <x v="3"/>
    <s v="FUR-FU-10002445"/>
    <x v="0"/>
    <s v="Furnishings"/>
    <n v="15.167999999999999"/>
    <s v="DAX Two-Tone Rosewood/Black Document Frame, Desktop, 5 x 7"/>
    <n v="2"/>
    <n v="0.2"/>
    <n v="3.7919999999999998"/>
  </r>
  <r>
    <s v="CA-2015-104941"/>
    <s v="6/13/2015"/>
    <s v="6/19/2015"/>
    <x v="1"/>
    <s v="DH-13075"/>
    <s v="Dave Hallsten"/>
    <x v="1"/>
    <s v="United States"/>
    <x v="27"/>
    <x v="19"/>
    <n v="35601"/>
    <x v="0"/>
    <s v="OFF-AR-10004269"/>
    <x v="1"/>
    <s v="Art"/>
    <n v="24.78"/>
    <s v="Newell 31"/>
    <n v="6"/>
    <n v="0"/>
    <n v="6.9383999999999997"/>
  </r>
  <r>
    <s v="CA-2015-104941"/>
    <s v="6/13/2015"/>
    <s v="6/19/2015"/>
    <x v="1"/>
    <s v="DH-13075"/>
    <s v="Dave Hallsten"/>
    <x v="1"/>
    <s v="United States"/>
    <x v="27"/>
    <x v="19"/>
    <n v="35601"/>
    <x v="0"/>
    <s v="OFF-BI-10001249"/>
    <x v="1"/>
    <s v="Binders"/>
    <n v="19.14"/>
    <s v="Avery Heavy-Duty EZD View Binder with Locking Rings"/>
    <n v="3"/>
    <n v="0"/>
    <n v="8.8043999999999993"/>
  </r>
  <r>
    <s v="CA-2015-104941"/>
    <s v="6/13/2015"/>
    <s v="6/19/2015"/>
    <x v="1"/>
    <s v="DH-13075"/>
    <s v="Dave Hallsten"/>
    <x v="1"/>
    <s v="United States"/>
    <x v="27"/>
    <x v="19"/>
    <n v="35601"/>
    <x v="0"/>
    <s v="TEC-CO-10004202"/>
    <x v="2"/>
    <s v="Copiers"/>
    <n v="899.97"/>
    <s v="Brother DCP1000 Digital 3 in 1 Multifunction Machine"/>
    <n v="3"/>
    <n v="0"/>
    <n v="314.98950000000002"/>
  </r>
  <r>
    <s v="CA-2015-104941"/>
    <s v="6/13/2015"/>
    <s v="6/19/2015"/>
    <x v="1"/>
    <s v="DH-13075"/>
    <s v="Dave Hallsten"/>
    <x v="1"/>
    <s v="United States"/>
    <x v="27"/>
    <x v="19"/>
    <n v="35601"/>
    <x v="0"/>
    <s v="OFF-PA-10003363"/>
    <x v="1"/>
    <s v="Paper"/>
    <n v="32.4"/>
    <s v="Xerox 204"/>
    <n v="5"/>
    <n v="0"/>
    <n v="15.552"/>
  </r>
  <r>
    <s v="CA-2017-160087"/>
    <s v="3/18/2017"/>
    <s v="3/22/2017"/>
    <x v="1"/>
    <s v="EN-13780"/>
    <s v="Edward Nazzal"/>
    <x v="0"/>
    <s v="United States"/>
    <x v="61"/>
    <x v="5"/>
    <n v="75220"/>
    <x v="2"/>
    <s v="OFF-AR-10001915"/>
    <x v="1"/>
    <s v="Art"/>
    <n v="23.832000000000001"/>
    <s v="Peel-Off China Markers"/>
    <n v="3"/>
    <n v="0.2"/>
    <n v="6.5537999999999998"/>
  </r>
  <r>
    <s v="CA-2014-120544"/>
    <s v="11/23/2014"/>
    <s v="11/27/2014"/>
    <x v="1"/>
    <s v="SS-20140"/>
    <s v="Saphhira Shifley"/>
    <x v="1"/>
    <s v="United States"/>
    <x v="279"/>
    <x v="5"/>
    <n v="75150"/>
    <x v="2"/>
    <s v="FUR-FU-10001940"/>
    <x v="0"/>
    <s v="Furnishings"/>
    <n v="6.3680000000000003"/>
    <s v="Staple-based wall hangings"/>
    <n v="2"/>
    <n v="0.6"/>
    <n v="-2.5472000000000001"/>
  </r>
  <r>
    <s v="CA-2014-120544"/>
    <s v="11/23/2014"/>
    <s v="11/27/2014"/>
    <x v="1"/>
    <s v="SS-20140"/>
    <s v="Saphhira Shifley"/>
    <x v="1"/>
    <s v="United States"/>
    <x v="279"/>
    <x v="5"/>
    <n v="75150"/>
    <x v="2"/>
    <s v="OFF-AP-10004336"/>
    <x v="1"/>
    <s v="Appliances"/>
    <n v="34.176000000000002"/>
    <s v="Conquest 14 Commercial Heavy-Duty Upright Vacuum, Collection System, Accessory Kit"/>
    <n v="3"/>
    <n v="0.8"/>
    <n v="-87.148799999999994"/>
  </r>
  <r>
    <s v="CA-2014-120544"/>
    <s v="11/23/2014"/>
    <s v="11/27/2014"/>
    <x v="1"/>
    <s v="SS-20140"/>
    <s v="Saphhira Shifley"/>
    <x v="1"/>
    <s v="United States"/>
    <x v="279"/>
    <x v="5"/>
    <n v="75150"/>
    <x v="2"/>
    <s v="TEC-AC-10003709"/>
    <x v="2"/>
    <s v="Accessories"/>
    <n v="5.5439999999999996"/>
    <s v="Maxell 4.7GB DVD-R 5/Pack"/>
    <n v="7"/>
    <n v="0.2"/>
    <n v="1.6632"/>
  </r>
  <r>
    <s v="CA-2017-113670"/>
    <s v="10/15/2017"/>
    <s v="10/17/2017"/>
    <x v="2"/>
    <s v="RS-19765"/>
    <s v="Roland Schwarz"/>
    <x v="1"/>
    <s v="United States"/>
    <x v="1"/>
    <x v="1"/>
    <n v="90045"/>
    <x v="1"/>
    <s v="FUR-TA-10001705"/>
    <x v="0"/>
    <s v="Tables"/>
    <n v="510.24"/>
    <s v="Bush Advantage Collection Round Conference Table"/>
    <n v="3"/>
    <n v="0.2"/>
    <n v="6.3780000000000001"/>
  </r>
  <r>
    <s v="CA-2017-113670"/>
    <s v="10/15/2017"/>
    <s v="10/17/2017"/>
    <x v="2"/>
    <s v="RS-19765"/>
    <s v="Roland Schwarz"/>
    <x v="1"/>
    <s v="United States"/>
    <x v="1"/>
    <x v="1"/>
    <n v="90045"/>
    <x v="1"/>
    <s v="OFF-PA-10000675"/>
    <x v="1"/>
    <s v="Paper"/>
    <n v="204.95"/>
    <s v="Xerox 1919"/>
    <n v="5"/>
    <n v="0"/>
    <n v="100.4255"/>
  </r>
  <r>
    <s v="CA-2017-166198"/>
    <s v="4/21/2017"/>
    <s v="4/24/2017"/>
    <x v="2"/>
    <s v="JW-15955"/>
    <s v="Joni Wasserman"/>
    <x v="0"/>
    <s v="United States"/>
    <x v="4"/>
    <x v="4"/>
    <n v="98103"/>
    <x v="1"/>
    <s v="TEC-AC-10000521"/>
    <x v="2"/>
    <s v="Accessories"/>
    <n v="11.54"/>
    <s v="Verbatim Slim CD and DVD Storage Cases, 50/Pack"/>
    <n v="1"/>
    <n v="0"/>
    <n v="3.4620000000000002"/>
  </r>
  <r>
    <s v="CA-2017-166198"/>
    <s v="4/21/2017"/>
    <s v="4/24/2017"/>
    <x v="2"/>
    <s v="JW-15955"/>
    <s v="Joni Wasserman"/>
    <x v="0"/>
    <s v="United States"/>
    <x v="4"/>
    <x v="4"/>
    <n v="98103"/>
    <x v="1"/>
    <s v="FUR-FU-10004622"/>
    <x v="0"/>
    <s v="Furnishings"/>
    <n v="162.6"/>
    <s v="Eldon Advantage Foldable Chair Mats for Low Pile Carpets"/>
    <n v="3"/>
    <n v="0"/>
    <n v="34.146000000000001"/>
  </r>
  <r>
    <s v="CA-2014-135608"/>
    <d v="2014-08-12T00:00:00"/>
    <d v="2014-10-12T00:00:00"/>
    <x v="0"/>
    <s v="JK-15625"/>
    <s v="Jim Karlsson"/>
    <x v="0"/>
    <s v="United States"/>
    <x v="175"/>
    <x v="4"/>
    <n v="98502"/>
    <x v="1"/>
    <s v="OFF-PA-10001954"/>
    <x v="1"/>
    <s v="Paper"/>
    <n v="45.68"/>
    <s v="Xerox 1964"/>
    <n v="2"/>
    <n v="0"/>
    <n v="21.012799999999999"/>
  </r>
  <r>
    <s v="CA-2014-135608"/>
    <d v="2014-08-12T00:00:00"/>
    <d v="2014-10-12T00:00:00"/>
    <x v="0"/>
    <s v="JK-15625"/>
    <s v="Jim Karlsson"/>
    <x v="0"/>
    <s v="United States"/>
    <x v="175"/>
    <x v="4"/>
    <n v="98502"/>
    <x v="1"/>
    <s v="FUR-CH-10002602"/>
    <x v="0"/>
    <s v="Chairs"/>
    <n v="603.91999999999996"/>
    <s v="DMI Arturo Collection Mission-style Design Wood Chair"/>
    <n v="5"/>
    <n v="0.2"/>
    <n v="45.293999999999997"/>
  </r>
  <r>
    <s v="CA-2017-144568"/>
    <s v="5/29/2017"/>
    <d v="2017-02-06T00:00:00"/>
    <x v="1"/>
    <s v="JO-15550"/>
    <s v="Jesus Ocampo"/>
    <x v="2"/>
    <s v="United States"/>
    <x v="155"/>
    <x v="8"/>
    <n v="68104"/>
    <x v="2"/>
    <s v="OFF-FA-10004395"/>
    <x v="1"/>
    <s v="Fasteners"/>
    <n v="23.55"/>
    <s v="Plymouth Boxed Rubber Bands by Plymouth"/>
    <n v="5"/>
    <n v="0"/>
    <n v="1.1775"/>
  </r>
  <r>
    <s v="CA-2016-142370"/>
    <s v="9/19/2016"/>
    <s v="9/23/2016"/>
    <x v="1"/>
    <s v="TP-21130"/>
    <s v="Theone Pippenger"/>
    <x v="0"/>
    <s v="United States"/>
    <x v="38"/>
    <x v="32"/>
    <n v="31907"/>
    <x v="0"/>
    <s v="OFF-SU-10003002"/>
    <x v="1"/>
    <s v="Supplies"/>
    <n v="5.04"/>
    <s v="Letter Slitter"/>
    <n v="2"/>
    <n v="0"/>
    <n v="0.1512"/>
  </r>
  <r>
    <s v="CA-2016-142370"/>
    <s v="9/19/2016"/>
    <s v="9/23/2016"/>
    <x v="1"/>
    <s v="TP-21130"/>
    <s v="Theone Pippenger"/>
    <x v="0"/>
    <s v="United States"/>
    <x v="38"/>
    <x v="32"/>
    <n v="31907"/>
    <x v="0"/>
    <s v="TEC-AC-10002926"/>
    <x v="2"/>
    <s v="Accessories"/>
    <n v="249.95"/>
    <s v="Logitech Wireless Marathon Mouse M705"/>
    <n v="5"/>
    <n v="0"/>
    <n v="107.4785"/>
  </r>
  <r>
    <s v="CA-2016-105900"/>
    <s v="9/17/2016"/>
    <s v="9/23/2016"/>
    <x v="1"/>
    <s v="BS-11590"/>
    <s v="Brendan Sweed"/>
    <x v="1"/>
    <s v="United States"/>
    <x v="38"/>
    <x v="14"/>
    <n v="47201"/>
    <x v="2"/>
    <s v="OFF-AR-10002656"/>
    <x v="1"/>
    <s v="Art"/>
    <n v="33.4"/>
    <s v="Sanford Liquid Accent Highlighters"/>
    <n v="5"/>
    <n v="0"/>
    <n v="12.358000000000001"/>
  </r>
  <r>
    <s v="CA-2016-151155"/>
    <s v="12/20/2016"/>
    <s v="12/24/2016"/>
    <x v="1"/>
    <s v="AB-10255"/>
    <s v="Alejandro Ballentine"/>
    <x v="2"/>
    <s v="United States"/>
    <x v="25"/>
    <x v="35"/>
    <n v="39212"/>
    <x v="0"/>
    <s v="FUR-FU-10001918"/>
    <x v="0"/>
    <s v="Furnishings"/>
    <n v="18.920000000000002"/>
    <s v="C-Line Cubicle Keepers Polyproplyene Holder With Velcro Backings"/>
    <n v="4"/>
    <n v="0"/>
    <n v="7.3788"/>
  </r>
  <r>
    <s v="CA-2016-151155"/>
    <s v="12/20/2016"/>
    <s v="12/24/2016"/>
    <x v="1"/>
    <s v="AB-10255"/>
    <s v="Alejandro Ballentine"/>
    <x v="2"/>
    <s v="United States"/>
    <x v="25"/>
    <x v="35"/>
    <n v="39212"/>
    <x v="0"/>
    <s v="OFF-BI-10003910"/>
    <x v="1"/>
    <s v="Binders"/>
    <n v="15.42"/>
    <s v="DXL Angle-View Binders with Locking Rings by Samsill"/>
    <n v="2"/>
    <n v="0"/>
    <n v="6.9390000000000001"/>
  </r>
  <r>
    <s v="CA-2017-144036"/>
    <s v="11/22/2017"/>
    <s v="11/26/2017"/>
    <x v="1"/>
    <s v="FO-14305"/>
    <s v="Frank Olsen"/>
    <x v="0"/>
    <s v="United States"/>
    <x v="12"/>
    <x v="5"/>
    <n v="77070"/>
    <x v="2"/>
    <s v="OFF-AR-10000122"/>
    <x v="1"/>
    <s v="Art"/>
    <n v="35.712000000000003"/>
    <s v="Newell 314"/>
    <n v="8"/>
    <n v="0.2"/>
    <n v="2.2320000000000002"/>
  </r>
  <r>
    <s v="US-2014-169789"/>
    <s v="12/30/2014"/>
    <d v="2015-04-01T00:00:00"/>
    <x v="1"/>
    <s v="MF-17665"/>
    <s v="Maureen Fritzler"/>
    <x v="1"/>
    <s v="United States"/>
    <x v="42"/>
    <x v="16"/>
    <n v="85023"/>
    <x v="1"/>
    <s v="OFF-BI-10004600"/>
    <x v="1"/>
    <s v="Binders"/>
    <n v="551.98500000000001"/>
    <s v="Ibico Ibimaster 300 Manual Binding System"/>
    <n v="5"/>
    <n v="0.7"/>
    <n v="-459.98750000000001"/>
  </r>
  <r>
    <s v="CA-2017-127264"/>
    <d v="2017-03-04T00:00:00"/>
    <d v="2017-05-04T00:00:00"/>
    <x v="2"/>
    <s v="SA-20830"/>
    <s v="Sue Ann Reed"/>
    <x v="0"/>
    <s v="United States"/>
    <x v="22"/>
    <x v="10"/>
    <n v="60653"/>
    <x v="2"/>
    <s v="OFF-AR-10003045"/>
    <x v="1"/>
    <s v="Art"/>
    <n v="7.056"/>
    <s v="Prang Colored Pencils"/>
    <n v="3"/>
    <n v="0.2"/>
    <n v="2.2050000000000001"/>
  </r>
  <r>
    <s v="CA-2016-151512"/>
    <s v="12/26/2016"/>
    <d v="2017-02-01T00:00:00"/>
    <x v="1"/>
    <s v="SH-19975"/>
    <s v="Sally Hughsby"/>
    <x v="1"/>
    <s v="United States"/>
    <x v="60"/>
    <x v="22"/>
    <n v="80219"/>
    <x v="1"/>
    <s v="OFF-AP-10000252"/>
    <x v="1"/>
    <s v="Appliances"/>
    <n v="18.72"/>
    <s v="Harmony HEPA Quiet Air Purifiers"/>
    <n v="2"/>
    <n v="0.2"/>
    <n v="3.51"/>
  </r>
  <r>
    <s v="CA-2016-165169"/>
    <d v="2016-05-06T00:00:00"/>
    <d v="2016-11-06T00:00:00"/>
    <x v="1"/>
    <s v="JL-15235"/>
    <s v="Janet Lee"/>
    <x v="0"/>
    <s v="United States"/>
    <x v="46"/>
    <x v="13"/>
    <n v="19711"/>
    <x v="3"/>
    <s v="OFF-ST-10001496"/>
    <x v="1"/>
    <s v="Storage"/>
    <n v="360.38"/>
    <s v="Standard Rollaway File with Lock"/>
    <n v="2"/>
    <n v="0"/>
    <n v="93.698800000000006"/>
  </r>
  <r>
    <s v="CA-2016-165169"/>
    <d v="2016-05-06T00:00:00"/>
    <d v="2016-11-06T00:00:00"/>
    <x v="1"/>
    <s v="JL-15235"/>
    <s v="Janet Lee"/>
    <x v="0"/>
    <s v="United States"/>
    <x v="46"/>
    <x v="13"/>
    <n v="19711"/>
    <x v="3"/>
    <s v="OFF-AR-10000122"/>
    <x v="1"/>
    <s v="Art"/>
    <n v="11.16"/>
    <s v="Newell 314"/>
    <n v="2"/>
    <n v="0"/>
    <n v="2.79"/>
  </r>
  <r>
    <s v="CA-2016-165169"/>
    <d v="2016-05-06T00:00:00"/>
    <d v="2016-11-06T00:00:00"/>
    <x v="1"/>
    <s v="JL-15235"/>
    <s v="Janet Lee"/>
    <x v="0"/>
    <s v="United States"/>
    <x v="46"/>
    <x v="13"/>
    <n v="19711"/>
    <x v="3"/>
    <s v="OFF-LA-10000407"/>
    <x v="1"/>
    <s v="Labels"/>
    <n v="14.94"/>
    <s v="Avery White Multi-Purpose Labels"/>
    <n v="3"/>
    <n v="0"/>
    <n v="6.8723999999999998"/>
  </r>
  <r>
    <s v="CA-2015-109575"/>
    <s v="9/18/2015"/>
    <s v="9/23/2015"/>
    <x v="1"/>
    <s v="KH-16630"/>
    <s v="Ken Heidel"/>
    <x v="1"/>
    <s v="United States"/>
    <x v="183"/>
    <x v="39"/>
    <n v="20735"/>
    <x v="3"/>
    <s v="OFF-ST-10004950"/>
    <x v="1"/>
    <s v="Storage"/>
    <n v="41.96"/>
    <s v="Acco Perma 3000 Stacking Storage Drawers"/>
    <n v="2"/>
    <n v="0"/>
    <n v="7.9724000000000004"/>
  </r>
  <r>
    <s v="CA-2015-109575"/>
    <s v="9/18/2015"/>
    <s v="9/23/2015"/>
    <x v="1"/>
    <s v="KH-16630"/>
    <s v="Ken Heidel"/>
    <x v="1"/>
    <s v="United States"/>
    <x v="183"/>
    <x v="39"/>
    <n v="20735"/>
    <x v="3"/>
    <s v="OFF-ST-10004123"/>
    <x v="1"/>
    <s v="Storage"/>
    <n v="636.86"/>
    <s v="Safco Industrial Wire Shelving System"/>
    <n v="7"/>
    <n v="0"/>
    <n v="0"/>
  </r>
  <r>
    <s v="CA-2015-109575"/>
    <s v="9/18/2015"/>
    <s v="9/23/2015"/>
    <x v="1"/>
    <s v="KH-16630"/>
    <s v="Ken Heidel"/>
    <x v="1"/>
    <s v="United States"/>
    <x v="183"/>
    <x v="39"/>
    <n v="20735"/>
    <x v="3"/>
    <s v="TEC-PH-10000730"/>
    <x v="2"/>
    <s v="Phones"/>
    <n v="499.99"/>
    <s v="Samsung Galaxy S4 Active"/>
    <n v="1"/>
    <n v="0"/>
    <n v="129.9974"/>
  </r>
  <r>
    <s v="CA-2015-109575"/>
    <s v="9/18/2015"/>
    <s v="9/23/2015"/>
    <x v="1"/>
    <s v="KH-16630"/>
    <s v="Ken Heidel"/>
    <x v="1"/>
    <s v="United States"/>
    <x v="183"/>
    <x v="39"/>
    <n v="20735"/>
    <x v="3"/>
    <s v="TEC-PH-10000895"/>
    <x v="2"/>
    <s v="Phones"/>
    <n v="1259.93"/>
    <s v="Polycom VVX 310 VoIP phone"/>
    <n v="7"/>
    <n v="0"/>
    <n v="327.58179999999999"/>
  </r>
  <r>
    <s v="CA-2015-109575"/>
    <s v="9/18/2015"/>
    <s v="9/23/2015"/>
    <x v="1"/>
    <s v="KH-16630"/>
    <s v="Ken Heidel"/>
    <x v="1"/>
    <s v="United States"/>
    <x v="183"/>
    <x v="39"/>
    <n v="20735"/>
    <x v="3"/>
    <s v="OFF-BI-10000962"/>
    <x v="1"/>
    <s v="Binders"/>
    <n v="65.08"/>
    <s v="Acco Flexible ACCOHIDE Square Ring Data Binder, Dark Blue, 11 1/2&quot; X 14&quot; 7/8&quot;"/>
    <n v="4"/>
    <n v="0"/>
    <n v="31.889199999999999"/>
  </r>
  <r>
    <s v="CA-2017-168193"/>
    <d v="2017-06-03T00:00:00"/>
    <d v="2017-11-03T00:00:00"/>
    <x v="0"/>
    <s v="RM-19750"/>
    <s v="Roland Murray"/>
    <x v="0"/>
    <s v="United States"/>
    <x v="20"/>
    <x v="15"/>
    <n v="10011"/>
    <x v="3"/>
    <s v="OFF-PA-10002254"/>
    <x v="1"/>
    <s v="Paper"/>
    <n v="26.38"/>
    <s v="Xerox 1883"/>
    <n v="1"/>
    <n v="0"/>
    <n v="12.1348"/>
  </r>
  <r>
    <s v="CA-2017-168193"/>
    <d v="2017-06-03T00:00:00"/>
    <d v="2017-11-03T00:00:00"/>
    <x v="0"/>
    <s v="RM-19750"/>
    <s v="Roland Murray"/>
    <x v="0"/>
    <s v="United States"/>
    <x v="20"/>
    <x v="15"/>
    <n v="10011"/>
    <x v="3"/>
    <s v="FUR-FU-10002554"/>
    <x v="0"/>
    <s v="Furnishings"/>
    <n v="71.97"/>
    <s v="Westinghouse Floor Lamp with Metal Mesh Shade, Black"/>
    <n v="3"/>
    <n v="0"/>
    <n v="16.553100000000001"/>
  </r>
  <r>
    <s v="CA-2016-115476"/>
    <s v="3/17/2016"/>
    <s v="3/17/2016"/>
    <x v="3"/>
    <s v="VM-21835"/>
    <s v="Vivian Mathis"/>
    <x v="0"/>
    <s v="United States"/>
    <x v="46"/>
    <x v="13"/>
    <n v="19711"/>
    <x v="3"/>
    <s v="TEC-PH-10000673"/>
    <x v="2"/>
    <s v="Phones"/>
    <n v="129.97999999999999"/>
    <s v="Plantronics Voyager Pro HD - Bluetooth Headset"/>
    <n v="2"/>
    <n v="0"/>
    <n v="62.3904"/>
  </r>
  <r>
    <s v="CA-2016-115476"/>
    <s v="3/17/2016"/>
    <s v="3/17/2016"/>
    <x v="3"/>
    <s v="VM-21835"/>
    <s v="Vivian Mathis"/>
    <x v="0"/>
    <s v="United States"/>
    <x v="46"/>
    <x v="13"/>
    <n v="19711"/>
    <x v="3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6-133340"/>
    <d v="2016-09-12T00:00:00"/>
    <s v="12/13/2016"/>
    <x v="1"/>
    <s v="LH-17155"/>
    <s v="Logan Haushalter"/>
    <x v="0"/>
    <s v="United States"/>
    <x v="25"/>
    <x v="12"/>
    <n v="49201"/>
    <x v="2"/>
    <s v="TEC-PH-10003988"/>
    <x v="2"/>
    <s v="Phones"/>
    <n v="10.9"/>
    <s v="LF Elite 3D Dazzle Designer Hard Case Cover, Lf Stylus Pen and Wiper For Apple Iphone 5c Mini Lite"/>
    <n v="1"/>
    <n v="0"/>
    <n v="3.052"/>
  </r>
  <r>
    <s v="CA-2016-133340"/>
    <d v="2016-09-12T00:00:00"/>
    <s v="12/13/2016"/>
    <x v="1"/>
    <s v="LH-17155"/>
    <s v="Logan Haushalter"/>
    <x v="0"/>
    <s v="United States"/>
    <x v="25"/>
    <x v="12"/>
    <n v="49201"/>
    <x v="2"/>
    <s v="TEC-AC-10001109"/>
    <x v="2"/>
    <s v="Accessories"/>
    <n v="59.98"/>
    <s v="Logitech Trackman Marble Mouse"/>
    <n v="2"/>
    <n v="0"/>
    <n v="25.191600000000001"/>
  </r>
  <r>
    <s v="CA-2016-133340"/>
    <d v="2016-09-12T00:00:00"/>
    <s v="12/13/2016"/>
    <x v="1"/>
    <s v="LH-17155"/>
    <s v="Logan Haushalter"/>
    <x v="0"/>
    <s v="United States"/>
    <x v="25"/>
    <x v="12"/>
    <n v="49201"/>
    <x v="2"/>
    <s v="OFF-AP-10002311"/>
    <x v="1"/>
    <s v="Appliances"/>
    <n v="61.929000000000002"/>
    <s v="Holmes Replacement Filter for HEPA Air Cleaner, Very Large Room, HEPA Filter"/>
    <n v="1"/>
    <n v="0.1"/>
    <n v="23.395399999999999"/>
  </r>
  <r>
    <s v="CA-2016-137848"/>
    <s v="1/15/2016"/>
    <s v="1/21/2016"/>
    <x v="1"/>
    <s v="WB-21850"/>
    <s v="William Brown"/>
    <x v="0"/>
    <s v="United States"/>
    <x v="20"/>
    <x v="15"/>
    <n v="10011"/>
    <x v="3"/>
    <s v="OFF-EN-10001137"/>
    <x v="1"/>
    <s v="Envelopes"/>
    <n v="16.52"/>
    <s v="#10 Gummed Flap White Envelopes, 100/Box"/>
    <n v="4"/>
    <n v="0"/>
    <n v="7.5991999999999997"/>
  </r>
  <r>
    <s v="CA-2016-137848"/>
    <s v="1/15/2016"/>
    <s v="1/21/2016"/>
    <x v="1"/>
    <s v="WB-21850"/>
    <s v="William Brown"/>
    <x v="0"/>
    <s v="United States"/>
    <x v="20"/>
    <x v="15"/>
    <n v="10011"/>
    <x v="3"/>
    <s v="OFF-PA-10004285"/>
    <x v="1"/>
    <s v="Paper"/>
    <n v="60.12"/>
    <s v="Xerox 1959"/>
    <n v="9"/>
    <n v="0"/>
    <n v="28.857600000000001"/>
  </r>
  <r>
    <s v="CA-2016-137848"/>
    <s v="1/15/2016"/>
    <s v="1/21/2016"/>
    <x v="1"/>
    <s v="WB-21850"/>
    <s v="William Brown"/>
    <x v="0"/>
    <s v="United States"/>
    <x v="20"/>
    <x v="15"/>
    <n v="10011"/>
    <x v="3"/>
    <s v="OFF-BI-10002225"/>
    <x v="1"/>
    <s v="Binders"/>
    <n v="49.536000000000001"/>
    <s v="Square Ring Data Binders, Rigid 75 Pt. Covers, 11&quot; x 14-7/8&quot;"/>
    <n v="3"/>
    <n v="0.2"/>
    <n v="17.337599999999998"/>
  </r>
  <r>
    <s v="CA-2014-113047"/>
    <s v="10/24/2014"/>
    <s v="10/24/2014"/>
    <x v="3"/>
    <s v="AP-10915"/>
    <s v="Arthur Prichep"/>
    <x v="0"/>
    <s v="United States"/>
    <x v="371"/>
    <x v="20"/>
    <n v="29730"/>
    <x v="0"/>
    <s v="OFF-FA-10002763"/>
    <x v="1"/>
    <s v="Fasteners"/>
    <n v="11.85"/>
    <s v="Advantus Map Pennant Flags and Round Head Tacks"/>
    <n v="3"/>
    <n v="0"/>
    <n v="3.7919999999999998"/>
  </r>
  <r>
    <s v="CA-2016-149979"/>
    <s v="9/23/2016"/>
    <s v="9/28/2016"/>
    <x v="0"/>
    <s v="RA-19915"/>
    <s v="Russell Applegate"/>
    <x v="0"/>
    <s v="United States"/>
    <x v="38"/>
    <x v="32"/>
    <n v="31907"/>
    <x v="0"/>
    <s v="OFF-ST-10003058"/>
    <x v="1"/>
    <s v="Storage"/>
    <n v="118.25"/>
    <s v="Eldon Mobile Mega Data Cart  Mega Stackable  Add-On Trays"/>
    <n v="5"/>
    <n v="0"/>
    <n v="34.292499999999997"/>
  </r>
  <r>
    <s v="CA-2016-149979"/>
    <s v="9/23/2016"/>
    <s v="9/28/2016"/>
    <x v="0"/>
    <s v="RA-19915"/>
    <s v="Russell Applegate"/>
    <x v="0"/>
    <s v="United States"/>
    <x v="38"/>
    <x v="32"/>
    <n v="31907"/>
    <x v="0"/>
    <s v="FUR-CH-10002084"/>
    <x v="0"/>
    <s v="Chairs"/>
    <n v="368.97"/>
    <s v="Hon Mobius Operator's Chair"/>
    <n v="3"/>
    <n v="0"/>
    <n v="81.173400000000001"/>
  </r>
  <r>
    <s v="CA-2017-161956"/>
    <s v="8/27/2017"/>
    <s v="8/29/2017"/>
    <x v="0"/>
    <s v="DR-12880"/>
    <s v="Dan Reichenbach"/>
    <x v="1"/>
    <s v="United States"/>
    <x v="75"/>
    <x v="1"/>
    <n v="90301"/>
    <x v="1"/>
    <s v="FUR-FU-10002937"/>
    <x v="0"/>
    <s v="Furnishings"/>
    <n v="198.46"/>
    <s v="GE 48&quot; Fluorescent Tube, Cool White Energy Saver, 34 Watts, 30/Box"/>
    <n v="2"/>
    <n v="0"/>
    <n v="99.23"/>
  </r>
  <r>
    <s v="CA-2017-161956"/>
    <s v="8/27/2017"/>
    <s v="8/29/2017"/>
    <x v="0"/>
    <s v="DR-12880"/>
    <s v="Dan Reichenbach"/>
    <x v="1"/>
    <s v="United States"/>
    <x v="75"/>
    <x v="1"/>
    <n v="90301"/>
    <x v="1"/>
    <s v="OFF-AP-10001242"/>
    <x v="1"/>
    <s v="Appliances"/>
    <n v="321.92"/>
    <s v="APC 7 Outlet Network SurgeArrest Surge Protector"/>
    <n v="4"/>
    <n v="0"/>
    <n v="96.575999999999993"/>
  </r>
  <r>
    <s v="CA-2017-161956"/>
    <s v="8/27/2017"/>
    <s v="8/29/2017"/>
    <x v="0"/>
    <s v="DR-12880"/>
    <s v="Dan Reichenbach"/>
    <x v="1"/>
    <s v="United States"/>
    <x v="75"/>
    <x v="1"/>
    <n v="90301"/>
    <x v="1"/>
    <s v="TEC-CO-10001571"/>
    <x v="2"/>
    <s v="Copiers"/>
    <n v="879.98400000000004"/>
    <s v="Sharp 1540cs Digital Laser Copier"/>
    <n v="2"/>
    <n v="0.2"/>
    <n v="329.99400000000003"/>
  </r>
  <r>
    <s v="CA-2017-161956"/>
    <s v="8/27/2017"/>
    <s v="8/29/2017"/>
    <x v="0"/>
    <s v="DR-12880"/>
    <s v="Dan Reichenbach"/>
    <x v="1"/>
    <s v="United States"/>
    <x v="75"/>
    <x v="1"/>
    <n v="90301"/>
    <x v="1"/>
    <s v="OFF-SU-10002503"/>
    <x v="1"/>
    <s v="Supplies"/>
    <n v="28.4"/>
    <s v="Acme Preferred Stainless Steel Scissors"/>
    <n v="5"/>
    <n v="0"/>
    <n v="8.2360000000000007"/>
  </r>
  <r>
    <s v="CA-2017-161956"/>
    <s v="8/27/2017"/>
    <s v="8/29/2017"/>
    <x v="0"/>
    <s v="DR-12880"/>
    <s v="Dan Reichenbach"/>
    <x v="1"/>
    <s v="United States"/>
    <x v="75"/>
    <x v="1"/>
    <n v="90301"/>
    <x v="1"/>
    <s v="FUR-CH-10004886"/>
    <x v="0"/>
    <s v="Chairs"/>
    <n v="230.28"/>
    <s v="Bevis Steel Folding Chairs"/>
    <n v="3"/>
    <n v="0.2"/>
    <n v="23.027999999999999"/>
  </r>
  <r>
    <s v="CA-2017-161956"/>
    <s v="8/27/2017"/>
    <s v="8/29/2017"/>
    <x v="0"/>
    <s v="DR-12880"/>
    <s v="Dan Reichenbach"/>
    <x v="1"/>
    <s v="United States"/>
    <x v="75"/>
    <x v="1"/>
    <n v="90301"/>
    <x v="1"/>
    <s v="OFF-PA-10001289"/>
    <x v="1"/>
    <s v="Paper"/>
    <n v="116.28"/>
    <s v="White Computer Printout Paper by Universal"/>
    <n v="3"/>
    <n v="0"/>
    <n v="56.977200000000003"/>
  </r>
  <r>
    <s v="CA-2017-161956"/>
    <s v="8/27/2017"/>
    <s v="8/29/2017"/>
    <x v="0"/>
    <s v="DR-12880"/>
    <s v="Dan Reichenbach"/>
    <x v="1"/>
    <s v="United States"/>
    <x v="75"/>
    <x v="1"/>
    <n v="90301"/>
    <x v="1"/>
    <s v="OFF-BI-10003650"/>
    <x v="1"/>
    <s v="Binders"/>
    <n v="841.56799999999998"/>
    <s v="GBC DocuBind 300 Electric Binding Machine"/>
    <n v="2"/>
    <n v="0.2"/>
    <n v="294.54880000000003"/>
  </r>
  <r>
    <s v="CA-2017-161956"/>
    <s v="8/27/2017"/>
    <s v="8/29/2017"/>
    <x v="0"/>
    <s v="DR-12880"/>
    <s v="Dan Reichenbach"/>
    <x v="1"/>
    <s v="United States"/>
    <x v="75"/>
    <x v="1"/>
    <n v="90301"/>
    <x v="1"/>
    <s v="OFF-ST-10001370"/>
    <x v="1"/>
    <s v="Storage"/>
    <n v="354.9"/>
    <s v="Sensible Storage WireTech Storage Systems"/>
    <n v="5"/>
    <n v="0"/>
    <n v="17.745000000000001"/>
  </r>
  <r>
    <s v="CA-2016-116799"/>
    <d v="2016-03-03T00:00:00"/>
    <d v="2016-06-03T00:00:00"/>
    <x v="2"/>
    <s v="JG-15310"/>
    <s v="Jason Gross"/>
    <x v="1"/>
    <s v="United States"/>
    <x v="372"/>
    <x v="5"/>
    <n v="79762"/>
    <x v="2"/>
    <s v="OFF-PA-10001892"/>
    <x v="1"/>
    <s v="Paper"/>
    <n v="42.783999999999999"/>
    <s v="Rediform Wirebound &quot;Phone Memo&quot; Message Book, 11 x 5-3/4"/>
    <n v="7"/>
    <n v="0.2"/>
    <n v="15.5092"/>
  </r>
  <r>
    <s v="CA-2016-116799"/>
    <d v="2016-03-03T00:00:00"/>
    <d v="2016-06-03T00:00:00"/>
    <x v="2"/>
    <s v="JG-15310"/>
    <s v="Jason Gross"/>
    <x v="1"/>
    <s v="United States"/>
    <x v="372"/>
    <x v="5"/>
    <n v="79762"/>
    <x v="2"/>
    <s v="FUR-CH-10004983"/>
    <x v="0"/>
    <s v="Chairs"/>
    <n v="563.42999999999995"/>
    <s v="Office Star - Mid Back Dual function Ergonomic High Back Chair with 2-Way Adjustable Arms"/>
    <n v="5"/>
    <n v="0.3"/>
    <n v="-56.343000000000004"/>
  </r>
  <r>
    <s v="CA-2016-111283"/>
    <s v="2/29/2016"/>
    <d v="2016-04-03T00:00:00"/>
    <x v="1"/>
    <s v="LC-16870"/>
    <s v="Lena Cacioppo"/>
    <x v="0"/>
    <s v="United States"/>
    <x v="46"/>
    <x v="24"/>
    <n v="43055"/>
    <x v="3"/>
    <s v="OFF-AR-10001615"/>
    <x v="1"/>
    <s v="Art"/>
    <n v="111.104"/>
    <s v="Newell 34"/>
    <n v="7"/>
    <n v="0.2"/>
    <n v="8.3328000000000007"/>
  </r>
  <r>
    <s v="CA-2015-167745"/>
    <s v="9/18/2015"/>
    <s v="9/23/2015"/>
    <x v="1"/>
    <s v="GB-14530"/>
    <s v="George Bell"/>
    <x v="1"/>
    <s v="United States"/>
    <x v="1"/>
    <x v="1"/>
    <n v="90049"/>
    <x v="1"/>
    <s v="OFF-AR-10003602"/>
    <x v="1"/>
    <s v="Art"/>
    <n v="11.68"/>
    <s v="Quartet Omega Colored Chalk, 12/Pack"/>
    <n v="2"/>
    <n v="0"/>
    <n v="5.4896000000000003"/>
  </r>
  <r>
    <s v="CA-2015-167745"/>
    <s v="9/18/2015"/>
    <s v="9/23/2015"/>
    <x v="1"/>
    <s v="GB-14530"/>
    <s v="George Bell"/>
    <x v="1"/>
    <s v="United States"/>
    <x v="1"/>
    <x v="1"/>
    <n v="90049"/>
    <x v="1"/>
    <s v="OFF-SU-10004782"/>
    <x v="1"/>
    <s v="Supplies"/>
    <n v="16.899999999999999"/>
    <s v="Elite 5&quot; Scissors"/>
    <n v="2"/>
    <n v="0"/>
    <n v="5.07"/>
  </r>
  <r>
    <s v="CA-2015-167745"/>
    <s v="9/18/2015"/>
    <s v="9/23/2015"/>
    <x v="1"/>
    <s v="GB-14530"/>
    <s v="George Bell"/>
    <x v="1"/>
    <s v="United States"/>
    <x v="1"/>
    <x v="1"/>
    <n v="90049"/>
    <x v="1"/>
    <s v="FUR-FU-10001591"/>
    <x v="0"/>
    <s v="Furnishings"/>
    <n v="24.4"/>
    <s v="Advantus Panel Wall Certificate Holder - 8.5x11"/>
    <n v="2"/>
    <n v="0"/>
    <n v="10.247999999999999"/>
  </r>
  <r>
    <s v="CA-2017-104577"/>
    <d v="2017-12-05T00:00:00"/>
    <s v="5/17/2017"/>
    <x v="1"/>
    <s v="CK-12205"/>
    <s v="Chloris Kastensmidt"/>
    <x v="0"/>
    <s v="United States"/>
    <x v="231"/>
    <x v="31"/>
    <n v="2149"/>
    <x v="3"/>
    <s v="OFF-PA-10000659"/>
    <x v="1"/>
    <s v="Paper"/>
    <n v="87.6"/>
    <s v="TOPS Carbonless Receipt Book, Four 2-3/4 x 7-1/4 Money Receipts per Page"/>
    <n v="5"/>
    <n v="0"/>
    <n v="42.048000000000002"/>
  </r>
  <r>
    <s v="CA-2016-156251"/>
    <s v="8/13/2016"/>
    <s v="8/18/2016"/>
    <x v="0"/>
    <s v="TS-21160"/>
    <s v="Theresa Swint"/>
    <x v="1"/>
    <s v="United States"/>
    <x v="373"/>
    <x v="6"/>
    <n v="53214"/>
    <x v="2"/>
    <s v="FUR-BO-10001337"/>
    <x v="0"/>
    <s v="Bookcases"/>
    <n v="241.96"/>
    <s v="O'Sullivan Living Dimensions 2-Shelf Bookcases"/>
    <n v="2"/>
    <n v="0"/>
    <n v="24.196000000000002"/>
  </r>
  <r>
    <s v="CA-2016-156251"/>
    <s v="8/13/2016"/>
    <s v="8/18/2016"/>
    <x v="0"/>
    <s v="TS-21160"/>
    <s v="Theresa Swint"/>
    <x v="1"/>
    <s v="United States"/>
    <x v="373"/>
    <x v="6"/>
    <n v="53214"/>
    <x v="2"/>
    <s v="OFF-BI-10003529"/>
    <x v="1"/>
    <s v="Binders"/>
    <n v="8.52"/>
    <s v="Avery Round Ring Poly Binders"/>
    <n v="3"/>
    <n v="0"/>
    <n v="4.1748000000000003"/>
  </r>
  <r>
    <s v="CA-2017-125878"/>
    <s v="2/25/2017"/>
    <d v="2017-02-03T00:00:00"/>
    <x v="1"/>
    <s v="MH-18025"/>
    <s v="Michelle Huthwaite"/>
    <x v="0"/>
    <s v="United States"/>
    <x v="22"/>
    <x v="10"/>
    <n v="60623"/>
    <x v="2"/>
    <s v="OFF-BI-10002609"/>
    <x v="1"/>
    <s v="Binders"/>
    <n v="1.788"/>
    <s v="Avery Hidden Tab Dividers for Binding Systems"/>
    <n v="3"/>
    <n v="0.8"/>
    <n v="-3.0396000000000001"/>
  </r>
  <r>
    <s v="CA-2016-163153"/>
    <s v="3/21/2016"/>
    <s v="3/25/2016"/>
    <x v="1"/>
    <s v="DM-12955"/>
    <s v="Dario Medina"/>
    <x v="1"/>
    <s v="United States"/>
    <x v="12"/>
    <x v="5"/>
    <n v="77036"/>
    <x v="2"/>
    <s v="FUR-TA-10004767"/>
    <x v="0"/>
    <s v="Tables"/>
    <n v="99.372"/>
    <s v="Safco Drafting Table"/>
    <n v="2"/>
    <n v="0.3"/>
    <n v="-1.4196"/>
  </r>
  <r>
    <s v="CA-2016-163153"/>
    <s v="3/21/2016"/>
    <s v="3/25/2016"/>
    <x v="1"/>
    <s v="DM-12955"/>
    <s v="Dario Medina"/>
    <x v="1"/>
    <s v="United States"/>
    <x v="12"/>
    <x v="5"/>
    <n v="77036"/>
    <x v="2"/>
    <s v="OFF-AR-10001868"/>
    <x v="1"/>
    <s v="Art"/>
    <n v="1.3440000000000001"/>
    <s v="Prang Dustless Chalk Sticks"/>
    <n v="1"/>
    <n v="0.2"/>
    <n v="0.504"/>
  </r>
  <r>
    <s v="CA-2015-103205"/>
    <d v="2015-08-12T00:00:00"/>
    <d v="2015-10-12T00:00:00"/>
    <x v="0"/>
    <s v="JJ-15760"/>
    <s v="Joel Jenkins"/>
    <x v="2"/>
    <s v="United States"/>
    <x v="12"/>
    <x v="5"/>
    <n v="77036"/>
    <x v="2"/>
    <s v="TEC-PH-10004896"/>
    <x v="2"/>
    <s v="Phones"/>
    <n v="119.96"/>
    <s v="Nokia Lumia 521 (T-Mobile)"/>
    <n v="5"/>
    <n v="0.2"/>
    <n v="11.996"/>
  </r>
  <r>
    <s v="CA-2014-153913"/>
    <s v="12/16/2014"/>
    <s v="12/20/2014"/>
    <x v="0"/>
    <s v="KB-16585"/>
    <s v="Ken Black"/>
    <x v="1"/>
    <s v="United States"/>
    <x v="146"/>
    <x v="2"/>
    <n v="33012"/>
    <x v="0"/>
    <s v="FUR-CH-10000988"/>
    <x v="0"/>
    <s v="Chairs"/>
    <n v="1013.832"/>
    <s v="Hon Olson Stacker Stools"/>
    <n v="9"/>
    <n v="0.2"/>
    <n v="101.3832"/>
  </r>
  <r>
    <s v="CA-2014-153913"/>
    <s v="12/16/2014"/>
    <s v="12/20/2014"/>
    <x v="0"/>
    <s v="KB-16585"/>
    <s v="Ken Black"/>
    <x v="1"/>
    <s v="United States"/>
    <x v="146"/>
    <x v="2"/>
    <n v="33012"/>
    <x v="0"/>
    <s v="OFF-FA-10000490"/>
    <x v="1"/>
    <s v="Fasteners"/>
    <n v="1.984"/>
    <s v="OIC Binder Clips, Mini, 1/4&quot; Capacity, Black"/>
    <n v="2"/>
    <n v="0.2"/>
    <n v="0.66959999999999997"/>
  </r>
  <r>
    <s v="CA-2016-155530"/>
    <s v="12/17/2016"/>
    <s v="12/21/2016"/>
    <x v="1"/>
    <s v="CM-12160"/>
    <s v="Charles McCrossin"/>
    <x v="0"/>
    <s v="United States"/>
    <x v="8"/>
    <x v="1"/>
    <n v="94122"/>
    <x v="1"/>
    <s v="FUR-TA-10004256"/>
    <x v="0"/>
    <s v="Tables"/>
    <n v="2003.52"/>
    <s v="Bretford “Just In Time” Height-Adjustable Multi-Task Work Tables"/>
    <n v="6"/>
    <n v="0.2"/>
    <n v="-325.572"/>
  </r>
  <r>
    <s v="US-2016-101196"/>
    <d v="2016-12-05T00:00:00"/>
    <s v="5/17/2016"/>
    <x v="1"/>
    <s v="FM-14215"/>
    <s v="Filia McAdams"/>
    <x v="1"/>
    <s v="United States"/>
    <x v="10"/>
    <x v="9"/>
    <n v="19140"/>
    <x v="3"/>
    <s v="OFF-ST-10004804"/>
    <x v="1"/>
    <s v="Storage"/>
    <n v="82.367999999999995"/>
    <s v="Belkin 19&quot; Vented Equipment Shelf, Black"/>
    <n v="2"/>
    <n v="0.2"/>
    <n v="-19.5624"/>
  </r>
  <r>
    <s v="CA-2014-115357"/>
    <d v="2014-06-08T00:00:00"/>
    <d v="2014-11-08T00:00:00"/>
    <x v="0"/>
    <s v="RF-19735"/>
    <s v="Roland Fjeld"/>
    <x v="0"/>
    <s v="United States"/>
    <x v="29"/>
    <x v="20"/>
    <n v="29203"/>
    <x v="0"/>
    <s v="TEC-AC-10000023"/>
    <x v="2"/>
    <s v="Accessories"/>
    <n v="62.91"/>
    <s v="Maxell 74 Minute CD-R Spindle, 50/Pack"/>
    <n v="3"/>
    <n v="0"/>
    <n v="22.647600000000001"/>
  </r>
  <r>
    <s v="US-2014-102715"/>
    <d v="2014-11-04T00:00:00"/>
    <s v="4/13/2014"/>
    <x v="0"/>
    <s v="JK-15370"/>
    <s v="Jay Kimmel"/>
    <x v="0"/>
    <s v="United States"/>
    <x v="100"/>
    <x v="2"/>
    <n v="33180"/>
    <x v="0"/>
    <s v="OFF-FA-10001332"/>
    <x v="1"/>
    <s v="Fasteners"/>
    <n v="6.9119999999999999"/>
    <s v="Acco Banker's Clasps, 5 3/4&quot;-Long"/>
    <n v="3"/>
    <n v="0.2"/>
    <n v="2.3328000000000002"/>
  </r>
  <r>
    <s v="US-2014-102715"/>
    <d v="2014-11-04T00:00:00"/>
    <s v="4/13/2014"/>
    <x v="0"/>
    <s v="JK-15370"/>
    <s v="Jay Kimmel"/>
    <x v="0"/>
    <s v="United States"/>
    <x v="100"/>
    <x v="2"/>
    <n v="33180"/>
    <x v="0"/>
    <s v="TEC-AC-10002001"/>
    <x v="2"/>
    <s v="Accessories"/>
    <n v="383.976"/>
    <s v="Logitech Wireless Gaming Headset G930"/>
    <n v="3"/>
    <n v="0.2"/>
    <n v="81.594899999999996"/>
  </r>
  <r>
    <s v="US-2014-102715"/>
    <d v="2014-11-04T00:00:00"/>
    <s v="4/13/2014"/>
    <x v="0"/>
    <s v="JK-15370"/>
    <s v="Jay Kimmel"/>
    <x v="0"/>
    <s v="United States"/>
    <x v="100"/>
    <x v="2"/>
    <n v="33180"/>
    <x v="0"/>
    <s v="OFF-PA-10000029"/>
    <x v="1"/>
    <s v="Paper"/>
    <n v="10.368"/>
    <s v="Xerox 224"/>
    <n v="2"/>
    <n v="0.2"/>
    <n v="3.6288"/>
  </r>
  <r>
    <s v="US-2014-102715"/>
    <d v="2014-11-04T00:00:00"/>
    <s v="4/13/2014"/>
    <x v="0"/>
    <s v="JK-15370"/>
    <s v="Jay Kimmel"/>
    <x v="0"/>
    <s v="United States"/>
    <x v="100"/>
    <x v="2"/>
    <n v="33180"/>
    <x v="0"/>
    <s v="TEC-AC-10001874"/>
    <x v="2"/>
    <s v="Accessories"/>
    <n v="335.94400000000002"/>
    <s v="Logitech Wireless Anywhere Mouse MX for PC and Mac"/>
    <n v="7"/>
    <n v="0.2"/>
    <n v="41.993000000000002"/>
  </r>
  <r>
    <s v="CA-2015-107937"/>
    <d v="2015-03-05T00:00:00"/>
    <d v="2015-08-05T00:00:00"/>
    <x v="1"/>
    <s v="JB-16045"/>
    <s v="Julia Barnett"/>
    <x v="2"/>
    <s v="United States"/>
    <x v="374"/>
    <x v="1"/>
    <n v="91911"/>
    <x v="1"/>
    <s v="FUR-FU-10002298"/>
    <x v="0"/>
    <s v="Furnishings"/>
    <n v="665.88"/>
    <s v="Rubbermaid ClusterMat Chairmats, Mat Size- 66&quot; x 60&quot;, Lip 20&quot; x 11&quot; -90 Degree Angle"/>
    <n v="6"/>
    <n v="0"/>
    <n v="106.5408"/>
  </r>
  <r>
    <s v="US-2017-148768"/>
    <s v="11/30/2017"/>
    <d v="2017-02-12T00:00:00"/>
    <x v="0"/>
    <s v="PN-18775"/>
    <s v="Parhena Norris"/>
    <x v="2"/>
    <s v="United States"/>
    <x v="100"/>
    <x v="2"/>
    <n v="33180"/>
    <x v="0"/>
    <s v="TEC-PH-10002564"/>
    <x v="2"/>
    <s v="Phones"/>
    <n v="71.975999999999999"/>
    <s v="OtterBox Defender Series Case - Samsung Galaxy S4"/>
    <n v="3"/>
    <n v="0.2"/>
    <n v="8.9969999999999999"/>
  </r>
  <r>
    <s v="CA-2017-118521"/>
    <s v="2/16/2017"/>
    <s v="2/20/2017"/>
    <x v="1"/>
    <s v="LF-17185"/>
    <s v="Luke Foster"/>
    <x v="0"/>
    <s v="United States"/>
    <x v="20"/>
    <x v="15"/>
    <n v="10035"/>
    <x v="3"/>
    <s v="OFF-PA-10003465"/>
    <x v="1"/>
    <s v="Paper"/>
    <n v="37.94"/>
    <s v="Xerox 1912"/>
    <n v="2"/>
    <n v="0"/>
    <n v="18.211200000000002"/>
  </r>
  <r>
    <s v="CA-2014-149643"/>
    <s v="11/16/2014"/>
    <s v="11/20/2014"/>
    <x v="1"/>
    <s v="RH-19510"/>
    <s v="Rick Huthwaite"/>
    <x v="2"/>
    <s v="United States"/>
    <x v="375"/>
    <x v="41"/>
    <n v="66502"/>
    <x v="2"/>
    <s v="TEC-PH-10000038"/>
    <x v="2"/>
    <s v="Phones"/>
    <n v="273.95999999999998"/>
    <s v="Jawbone MINI JAMBOX Wireless Bluetooth Speaker"/>
    <n v="2"/>
    <n v="0"/>
    <n v="10.958399999999999"/>
  </r>
  <r>
    <s v="CA-2015-135314"/>
    <d v="2015-09-07T00:00:00"/>
    <s v="7/14/2015"/>
    <x v="0"/>
    <s v="MC-17575"/>
    <s v="Matt Collins"/>
    <x v="0"/>
    <s v="United States"/>
    <x v="10"/>
    <x v="9"/>
    <n v="19120"/>
    <x v="3"/>
    <s v="TEC-PH-10003072"/>
    <x v="2"/>
    <s v="Phones"/>
    <n v="269.98200000000003"/>
    <s v="Panasonic KX-TG9541B DECT 6.0 Digital 2-Line Expandable Cordless Phone With Digital Answering System"/>
    <n v="3"/>
    <n v="0.4"/>
    <n v="40.497300000000003"/>
  </r>
  <r>
    <s v="CA-2017-165204"/>
    <s v="11/13/2017"/>
    <s v="11/16/2017"/>
    <x v="0"/>
    <s v="MN-17935"/>
    <s v="Michael Nguyen"/>
    <x v="0"/>
    <s v="United States"/>
    <x v="26"/>
    <x v="18"/>
    <n v="38109"/>
    <x v="0"/>
    <s v="OFF-PA-10003424"/>
    <x v="1"/>
    <s v="Paper"/>
    <n v="8.9039999999999999"/>
    <s v="While you Were Out Message Book, One Form per Page"/>
    <n v="3"/>
    <n v="0.2"/>
    <n v="3.339"/>
  </r>
  <r>
    <s v="CA-2017-165204"/>
    <s v="11/13/2017"/>
    <s v="11/16/2017"/>
    <x v="0"/>
    <s v="MN-17935"/>
    <s v="Michael Nguyen"/>
    <x v="0"/>
    <s v="United States"/>
    <x v="26"/>
    <x v="18"/>
    <n v="38109"/>
    <x v="0"/>
    <s v="OFF-ST-10003716"/>
    <x v="1"/>
    <s v="Storage"/>
    <n v="720.06399999999996"/>
    <s v="Tennsco Double-Tier Lockers"/>
    <n v="4"/>
    <n v="0.2"/>
    <n v="-63.005600000000001"/>
  </r>
  <r>
    <s v="CA-2017-125752"/>
    <s v="7/31/2017"/>
    <d v="2017-04-08T00:00:00"/>
    <x v="1"/>
    <s v="EH-14125"/>
    <s v="Eugene Hildebrand"/>
    <x v="2"/>
    <s v="United States"/>
    <x v="2"/>
    <x v="2"/>
    <n v="33311"/>
    <x v="0"/>
    <s v="TEC-AC-10003590"/>
    <x v="2"/>
    <s v="Accessories"/>
    <n v="41.423999999999999"/>
    <s v="TRENDnet 56K USB 2.0 Phone, Internet and Fax Modem"/>
    <n v="2"/>
    <n v="0.2"/>
    <n v="8.2848000000000006"/>
  </r>
  <r>
    <s v="CA-2017-112487"/>
    <s v="12/26/2017"/>
    <s v="12/30/2017"/>
    <x v="1"/>
    <s v="TC-21535"/>
    <s v="Tracy Collins"/>
    <x v="2"/>
    <s v="United States"/>
    <x v="38"/>
    <x v="24"/>
    <n v="43229"/>
    <x v="3"/>
    <s v="OFF-BI-10000494"/>
    <x v="1"/>
    <s v="Binders"/>
    <n v="3.1320000000000001"/>
    <s v="Acco Economy Flexible Poly Round Ring Binder"/>
    <n v="2"/>
    <n v="0.7"/>
    <n v="-2.61"/>
  </r>
  <r>
    <s v="CA-2016-144218"/>
    <s v="10/31/2016"/>
    <d v="2016-04-11T00:00:00"/>
    <x v="1"/>
    <s v="JD-15895"/>
    <s v="Jonathan Doherty"/>
    <x v="1"/>
    <s v="United States"/>
    <x v="1"/>
    <x v="1"/>
    <n v="90045"/>
    <x v="1"/>
    <s v="OFF-ST-10002615"/>
    <x v="1"/>
    <s v="Storage"/>
    <n v="1085.42"/>
    <s v="Dual Level, Single-Width Filing Carts"/>
    <n v="7"/>
    <n v="0"/>
    <n v="282.20920000000001"/>
  </r>
  <r>
    <s v="CA-2016-169971"/>
    <d v="2016-04-09T00:00:00"/>
    <d v="2016-09-09T00:00:00"/>
    <x v="1"/>
    <s v="IL-15100"/>
    <s v="Ivan Liston"/>
    <x v="0"/>
    <s v="United States"/>
    <x v="12"/>
    <x v="5"/>
    <n v="77041"/>
    <x v="2"/>
    <s v="OFF-AR-10002804"/>
    <x v="1"/>
    <s v="Art"/>
    <n v="3.9119999999999999"/>
    <s v="Faber Castell Col-Erase Pencils"/>
    <n v="1"/>
    <n v="0.2"/>
    <n v="1.0268999999999999"/>
  </r>
  <r>
    <s v="CA-2016-169971"/>
    <d v="2016-04-09T00:00:00"/>
    <d v="2016-09-09T00:00:00"/>
    <x v="1"/>
    <s v="IL-15100"/>
    <s v="Ivan Liston"/>
    <x v="0"/>
    <s v="United States"/>
    <x v="12"/>
    <x v="5"/>
    <n v="77041"/>
    <x v="2"/>
    <s v="OFF-AR-10001044"/>
    <x v="1"/>
    <s v="Art"/>
    <n v="62.375999999999998"/>
    <s v="BOSTON Ranger #55 Pencil Sharpener, Black"/>
    <n v="3"/>
    <n v="0.2"/>
    <n v="7.0172999999999996"/>
  </r>
  <r>
    <s v="US-2016-133508"/>
    <s v="4/17/2016"/>
    <s v="4/21/2016"/>
    <x v="1"/>
    <s v="SW-20350"/>
    <s v="Sean Wendt"/>
    <x v="2"/>
    <s v="United States"/>
    <x v="155"/>
    <x v="8"/>
    <n v="68104"/>
    <x v="2"/>
    <s v="OFF-FA-10000134"/>
    <x v="1"/>
    <s v="Fasteners"/>
    <n v="29.05"/>
    <s v="Advantus Push Pins, Aluminum Head"/>
    <n v="5"/>
    <n v="0"/>
    <n v="9.0054999999999996"/>
  </r>
  <r>
    <s v="CA-2014-107139"/>
    <d v="2014-05-07T00:00:00"/>
    <d v="2014-11-07T00:00:00"/>
    <x v="1"/>
    <s v="DP-13390"/>
    <s v="Dennis Pardue"/>
    <x v="2"/>
    <s v="United States"/>
    <x v="1"/>
    <x v="1"/>
    <n v="90004"/>
    <x v="1"/>
    <s v="OFF-BI-10001670"/>
    <x v="1"/>
    <s v="Binders"/>
    <n v="180.96"/>
    <s v="Vinyl Sectional Post Binders"/>
    <n v="6"/>
    <n v="0.2"/>
    <n v="67.86"/>
  </r>
  <r>
    <s v="CA-2015-111325"/>
    <s v="2/27/2015"/>
    <s v="2/28/2015"/>
    <x v="2"/>
    <s v="BT-11395"/>
    <s v="Bill Tyler"/>
    <x v="1"/>
    <s v="United States"/>
    <x v="376"/>
    <x v="9"/>
    <n v="16602"/>
    <x v="3"/>
    <s v="OFF-BI-10000343"/>
    <x v="1"/>
    <s v="Binders"/>
    <n v="4.4189999999999996"/>
    <s v="Pressboard Covers with Storage Hooks, 9 1/2&quot; x 11&quot;, Light Blue"/>
    <n v="3"/>
    <n v="0.7"/>
    <n v="-3.3879000000000001"/>
  </r>
  <r>
    <s v="CA-2015-111325"/>
    <s v="2/27/2015"/>
    <s v="2/28/2015"/>
    <x v="2"/>
    <s v="BT-11395"/>
    <s v="Bill Tyler"/>
    <x v="1"/>
    <s v="United States"/>
    <x v="376"/>
    <x v="9"/>
    <n v="16602"/>
    <x v="3"/>
    <s v="OFF-AR-10002257"/>
    <x v="1"/>
    <s v="Art"/>
    <n v="16.032"/>
    <s v="Eldon Spacemaker Box, Quick-Snap Lid, Clear"/>
    <n v="6"/>
    <n v="0.2"/>
    <n v="2.2044000000000001"/>
  </r>
  <r>
    <s v="CA-2015-163762"/>
    <s v="11/27/2015"/>
    <d v="2015-01-12T00:00:00"/>
    <x v="1"/>
    <s v="JE-15475"/>
    <s v="Jeremy Ellison"/>
    <x v="0"/>
    <s v="United States"/>
    <x v="20"/>
    <x v="15"/>
    <n v="10024"/>
    <x v="3"/>
    <s v="OFF-AR-10001915"/>
    <x v="1"/>
    <s v="Art"/>
    <n v="29.79"/>
    <s v="Peel-Off China Markers"/>
    <n v="3"/>
    <n v="0"/>
    <n v="12.511799999999999"/>
  </r>
  <r>
    <s v="US-2014-117163"/>
    <s v="1/27/2014"/>
    <d v="2014-02-02T00:00:00"/>
    <x v="1"/>
    <s v="EJ-13720"/>
    <s v="Ed Jacobs"/>
    <x v="0"/>
    <s v="United States"/>
    <x v="70"/>
    <x v="1"/>
    <n v="92037"/>
    <x v="1"/>
    <s v="OFF-ST-10003692"/>
    <x v="1"/>
    <s v="Storage"/>
    <n v="57.23"/>
    <s v="Recycled Steel Personal File for Hanging File Folders"/>
    <n v="1"/>
    <n v="0"/>
    <n v="14.307499999999999"/>
  </r>
  <r>
    <s v="US-2014-117163"/>
    <s v="1/27/2014"/>
    <d v="2014-02-02T00:00:00"/>
    <x v="1"/>
    <s v="EJ-13720"/>
    <s v="Ed Jacobs"/>
    <x v="0"/>
    <s v="United States"/>
    <x v="70"/>
    <x v="1"/>
    <n v="92037"/>
    <x v="1"/>
    <s v="FUR-TA-10003469"/>
    <x v="0"/>
    <s v="Tables"/>
    <n v="333"/>
    <s v="Balt Split Level Computer Training Table"/>
    <n v="3"/>
    <n v="0.2"/>
    <n v="-16.649999999999999"/>
  </r>
  <r>
    <s v="US-2014-117163"/>
    <s v="1/27/2014"/>
    <d v="2014-02-02T00:00:00"/>
    <x v="1"/>
    <s v="EJ-13720"/>
    <s v="Ed Jacobs"/>
    <x v="0"/>
    <s v="United States"/>
    <x v="70"/>
    <x v="1"/>
    <n v="92037"/>
    <x v="1"/>
    <s v="OFF-AR-10003179"/>
    <x v="1"/>
    <s v="Art"/>
    <n v="36.44"/>
    <s v="Dixon Ticonderoga Core-Lock Colored Pencils"/>
    <n v="4"/>
    <n v="0"/>
    <n v="12.0252"/>
  </r>
  <r>
    <s v="CA-2017-121314"/>
    <s v="9/23/2017"/>
    <s v="9/26/2017"/>
    <x v="2"/>
    <s v="BE-11410"/>
    <s v="Bobby Elias"/>
    <x v="0"/>
    <s v="United States"/>
    <x v="100"/>
    <x v="2"/>
    <n v="33178"/>
    <x v="0"/>
    <s v="OFF-PA-10003395"/>
    <x v="1"/>
    <s v="Paper"/>
    <n v="251.64"/>
    <s v="Xerox 1941"/>
    <n v="3"/>
    <n v="0.2"/>
    <n v="88.073999999999998"/>
  </r>
  <r>
    <s v="CA-2017-147760"/>
    <d v="2017-04-11T00:00:00"/>
    <d v="2017-05-11T00:00:00"/>
    <x v="2"/>
    <s v="KL-16555"/>
    <s v="Kelly Lampkin"/>
    <x v="1"/>
    <s v="United States"/>
    <x v="247"/>
    <x v="3"/>
    <n v="27405"/>
    <x v="0"/>
    <s v="FUR-TA-10004575"/>
    <x v="0"/>
    <s v="Tables"/>
    <n v="523.76400000000001"/>
    <s v="Hon 5100 Series Wood Tables"/>
    <n v="3"/>
    <n v="0.4"/>
    <n v="-192.04679999999999"/>
  </r>
  <r>
    <s v="CA-2017-147760"/>
    <d v="2017-04-11T00:00:00"/>
    <d v="2017-05-11T00:00:00"/>
    <x v="2"/>
    <s v="KL-16555"/>
    <s v="Kelly Lampkin"/>
    <x v="1"/>
    <s v="United States"/>
    <x v="247"/>
    <x v="3"/>
    <n v="27405"/>
    <x v="0"/>
    <s v="TEC-PH-10002483"/>
    <x v="2"/>
    <s v="Phones"/>
    <n v="1359.96"/>
    <s v="Motorola Moto X"/>
    <n v="5"/>
    <n v="0.2"/>
    <n v="118.9965"/>
  </r>
  <r>
    <s v="CA-2016-156503"/>
    <s v="10/14/2016"/>
    <s v="10/20/2016"/>
    <x v="1"/>
    <s v="NC-18415"/>
    <s v="Nathan Cano"/>
    <x v="0"/>
    <s v="United States"/>
    <x v="108"/>
    <x v="3"/>
    <n v="28540"/>
    <x v="0"/>
    <s v="FUR-CH-10003606"/>
    <x v="0"/>
    <s v="Chairs"/>
    <n v="102.592"/>
    <s v="SAFCO Folding Chair Trolley"/>
    <n v="1"/>
    <n v="0.2"/>
    <n v="10.2592"/>
  </r>
  <r>
    <s v="CA-2016-156503"/>
    <s v="10/14/2016"/>
    <s v="10/20/2016"/>
    <x v="1"/>
    <s v="NC-18415"/>
    <s v="Nathan Cano"/>
    <x v="0"/>
    <s v="United States"/>
    <x v="108"/>
    <x v="3"/>
    <n v="28540"/>
    <x v="0"/>
    <s v="TEC-AC-10002473"/>
    <x v="2"/>
    <s v="Accessories"/>
    <n v="22.704000000000001"/>
    <s v="Maxell 4.7GB DVD-R"/>
    <n v="1"/>
    <n v="0.2"/>
    <n v="5.9598000000000004"/>
  </r>
  <r>
    <s v="CA-2016-156503"/>
    <s v="10/14/2016"/>
    <s v="10/20/2016"/>
    <x v="1"/>
    <s v="NC-18415"/>
    <s v="Nathan Cano"/>
    <x v="0"/>
    <s v="United States"/>
    <x v="108"/>
    <x v="3"/>
    <n v="28540"/>
    <x v="0"/>
    <s v="OFF-PA-10002319"/>
    <x v="1"/>
    <s v="Paper"/>
    <n v="93.024000000000001"/>
    <s v="Xerox 1944"/>
    <n v="3"/>
    <n v="0.2"/>
    <n v="33.721200000000003"/>
  </r>
  <r>
    <s v="CA-2016-156503"/>
    <s v="10/14/2016"/>
    <s v="10/20/2016"/>
    <x v="1"/>
    <s v="NC-18415"/>
    <s v="Nathan Cano"/>
    <x v="0"/>
    <s v="United States"/>
    <x v="108"/>
    <x v="3"/>
    <n v="28540"/>
    <x v="0"/>
    <s v="OFF-SU-10000946"/>
    <x v="1"/>
    <s v="Supplies"/>
    <n v="12.768000000000001"/>
    <s v="Staple remover"/>
    <n v="2"/>
    <n v="0.2"/>
    <n v="1.4363999999999999"/>
  </r>
  <r>
    <s v="CA-2016-156503"/>
    <s v="10/14/2016"/>
    <s v="10/20/2016"/>
    <x v="1"/>
    <s v="NC-18415"/>
    <s v="Nathan Cano"/>
    <x v="0"/>
    <s v="United States"/>
    <x v="108"/>
    <x v="3"/>
    <n v="28540"/>
    <x v="0"/>
    <s v="OFF-EN-10001335"/>
    <x v="1"/>
    <s v="Envelopes"/>
    <n v="35.008000000000003"/>
    <s v="White Business Envelopes with Contemporary Seam, Recycled White Business Envelopes"/>
    <n v="4"/>
    <n v="0.2"/>
    <n v="13.128"/>
  </r>
  <r>
    <s v="CA-2016-156503"/>
    <s v="10/14/2016"/>
    <s v="10/20/2016"/>
    <x v="1"/>
    <s v="NC-18415"/>
    <s v="Nathan Cano"/>
    <x v="0"/>
    <s v="United States"/>
    <x v="108"/>
    <x v="3"/>
    <n v="28540"/>
    <x v="0"/>
    <s v="OFF-PA-10002377"/>
    <x v="1"/>
    <s v="Paper"/>
    <n v="39.152000000000001"/>
    <s v="Xerox 1916"/>
    <n v="1"/>
    <n v="0.2"/>
    <n v="14.682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OFF-AR-10001246"/>
    <x v="1"/>
    <s v="Art"/>
    <n v="11.76"/>
    <s v="Newell 317"/>
    <n v="5"/>
    <n v="0.2"/>
    <n v="1.323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OFF-BI-10003291"/>
    <x v="1"/>
    <s v="Binders"/>
    <n v="5.2380000000000004"/>
    <s v="Wilson Jones Leather-Like Binders with DublLock Round Rings"/>
    <n v="2"/>
    <n v="0.7"/>
    <n v="-4.0157999999999996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OFF-BI-10002799"/>
    <x v="1"/>
    <s v="Binders"/>
    <n v="4.6619999999999999"/>
    <s v="SlimView Poly Binder, 3/8&quot;"/>
    <n v="3"/>
    <n v="0.7"/>
    <n v="-3.7296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FUR-CH-10003298"/>
    <x v="0"/>
    <s v="Chairs"/>
    <n v="523.91999999999996"/>
    <s v="Office Star - Contemporary Task Swivel chair with Loop Arms, Charcoal"/>
    <n v="5"/>
    <n v="0.2"/>
    <n v="-72.039000000000001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TEC-PH-10000441"/>
    <x v="2"/>
    <s v="Phones"/>
    <n v="100.792"/>
    <s v="VTech DS6151"/>
    <n v="1"/>
    <n v="0.2"/>
    <n v="10.0792"/>
  </r>
  <r>
    <s v="CA-2015-113628"/>
    <d v="2015-12-11T00:00:00"/>
    <s v="11/19/2015"/>
    <x v="1"/>
    <s v="AH-10690"/>
    <s v="Anna Häberlin"/>
    <x v="1"/>
    <s v="United States"/>
    <x v="369"/>
    <x v="2"/>
    <n v="33317"/>
    <x v="0"/>
    <s v="FUR-CH-10004477"/>
    <x v="0"/>
    <s v="Chairs"/>
    <n v="146.136"/>
    <s v="Global Push Button Manager's Chair, Indigo"/>
    <n v="3"/>
    <n v="0.2"/>
    <n v="16.440300000000001"/>
  </r>
  <r>
    <s v="CA-2017-147753"/>
    <d v="2017-05-03T00:00:00"/>
    <d v="2017-05-03T00:00:00"/>
    <x v="3"/>
    <s v="PK-19075"/>
    <s v="Pete Kriz"/>
    <x v="0"/>
    <s v="United States"/>
    <x v="158"/>
    <x v="6"/>
    <n v="53209"/>
    <x v="2"/>
    <s v="OFF-LA-10003537"/>
    <x v="1"/>
    <s v="Labels"/>
    <n v="25.06"/>
    <s v="Avery 515"/>
    <n v="2"/>
    <n v="0"/>
    <n v="11.7782"/>
  </r>
  <r>
    <s v="CA-2015-103961"/>
    <d v="2015-05-11T00:00:00"/>
    <d v="2015-09-11T00:00:00"/>
    <x v="1"/>
    <s v="NG-18430"/>
    <s v="Nathan Gelder"/>
    <x v="0"/>
    <s v="United States"/>
    <x v="94"/>
    <x v="10"/>
    <n v="62301"/>
    <x v="2"/>
    <s v="OFF-LA-10004484"/>
    <x v="1"/>
    <s v="Labels"/>
    <n v="19.824000000000002"/>
    <s v="Avery 476"/>
    <n v="6"/>
    <n v="0.2"/>
    <n v="6.4428000000000001"/>
  </r>
  <r>
    <s v="CA-2016-152471"/>
    <d v="2016-08-07T00:00:00"/>
    <d v="2016-08-07T00:00:00"/>
    <x v="3"/>
    <s v="ZD-21925"/>
    <s v="Zuschuss Donatelli"/>
    <x v="0"/>
    <s v="United States"/>
    <x v="108"/>
    <x v="2"/>
    <n v="32216"/>
    <x v="0"/>
    <s v="TEC-PH-10002824"/>
    <x v="2"/>
    <s v="Phones"/>
    <n v="823.96"/>
    <s v="Jabra SPEAK 410 Multidevice Speakerphone"/>
    <n v="5"/>
    <n v="0.2"/>
    <n v="51.497500000000002"/>
  </r>
  <r>
    <s v="CA-2016-152471"/>
    <d v="2016-08-07T00:00:00"/>
    <d v="2016-08-07T00:00:00"/>
    <x v="3"/>
    <s v="ZD-21925"/>
    <s v="Zuschuss Donatelli"/>
    <x v="0"/>
    <s v="United States"/>
    <x v="108"/>
    <x v="2"/>
    <n v="32216"/>
    <x v="0"/>
    <s v="OFF-PA-10004965"/>
    <x v="1"/>
    <s v="Paper"/>
    <n v="15.984"/>
    <s v="Xerox 1921"/>
    <n v="2"/>
    <n v="0.2"/>
    <n v="4.9950000000000001"/>
  </r>
  <r>
    <s v="CA-2015-102582"/>
    <s v="9/15/2015"/>
    <s v="9/19/2015"/>
    <x v="1"/>
    <s v="NW-18400"/>
    <s v="Natalie Webber"/>
    <x v="0"/>
    <s v="United States"/>
    <x v="216"/>
    <x v="19"/>
    <n v="36608"/>
    <x v="0"/>
    <s v="FUR-TA-10003569"/>
    <x v="0"/>
    <s v="Tables"/>
    <n v="801.96"/>
    <s v="Bretford CR8500 Series Meeting Room Furniture"/>
    <n v="2"/>
    <n v="0"/>
    <n v="200.49"/>
  </r>
  <r>
    <s v="CA-2015-102582"/>
    <s v="9/15/2015"/>
    <s v="9/19/2015"/>
    <x v="1"/>
    <s v="NW-18400"/>
    <s v="Natalie Webber"/>
    <x v="0"/>
    <s v="United States"/>
    <x v="216"/>
    <x v="19"/>
    <n v="36608"/>
    <x v="0"/>
    <s v="TEC-PH-10003187"/>
    <x v="2"/>
    <s v="Phones"/>
    <n v="59.97"/>
    <s v="Anker Astro Mini 3000mAh Ultra-Compact Portable Charger"/>
    <n v="3"/>
    <n v="0"/>
    <n v="0"/>
  </r>
  <r>
    <s v="CA-2015-102582"/>
    <s v="9/15/2015"/>
    <s v="9/19/2015"/>
    <x v="1"/>
    <s v="NW-18400"/>
    <s v="Natalie Webber"/>
    <x v="0"/>
    <s v="United States"/>
    <x v="216"/>
    <x v="19"/>
    <n v="36608"/>
    <x v="0"/>
    <s v="FUR-CH-10004853"/>
    <x v="0"/>
    <s v="Chairs"/>
    <n v="1056.8599999999999"/>
    <s v="Global Manager's Adjustable Task Chair, Storm"/>
    <n v="7"/>
    <n v="0"/>
    <n v="306.48939999999999"/>
  </r>
  <r>
    <s v="CA-2017-141873"/>
    <d v="2017-09-10T00:00:00"/>
    <s v="10/14/2017"/>
    <x v="1"/>
    <s v="HG-14845"/>
    <s v="Harry Greene"/>
    <x v="0"/>
    <s v="United States"/>
    <x v="20"/>
    <x v="15"/>
    <n v="10024"/>
    <x v="3"/>
    <s v="OFF-BI-10001031"/>
    <x v="1"/>
    <s v="Binders"/>
    <n v="12.816000000000001"/>
    <s v="Pressboard Data Binders by Wilson Jones"/>
    <n v="3"/>
    <n v="0.2"/>
    <n v="4.3254000000000001"/>
  </r>
  <r>
    <s v="CA-2017-141873"/>
    <d v="2017-09-10T00:00:00"/>
    <s v="10/14/2017"/>
    <x v="1"/>
    <s v="HG-14845"/>
    <s v="Harry Greene"/>
    <x v="0"/>
    <s v="United States"/>
    <x v="20"/>
    <x v="15"/>
    <n v="10024"/>
    <x v="3"/>
    <s v="FUR-BO-10003034"/>
    <x v="0"/>
    <s v="Bookcases"/>
    <n v="314.35199999999998"/>
    <s v="O'Sullivan Elevations Bookcase, Cherry Finish"/>
    <n v="3"/>
    <n v="0.2"/>
    <n v="-15.717599999999999"/>
  </r>
  <r>
    <s v="CA-2017-141873"/>
    <d v="2017-09-10T00:00:00"/>
    <s v="10/14/2017"/>
    <x v="1"/>
    <s v="HG-14845"/>
    <s v="Harry Greene"/>
    <x v="0"/>
    <s v="United States"/>
    <x v="20"/>
    <x v="15"/>
    <n v="10024"/>
    <x v="3"/>
    <s v="OFF-PA-10000069"/>
    <x v="1"/>
    <s v="Paper"/>
    <n v="18.98"/>
    <s v="TOPS 4 x 6 Fluorescent Color Memo Sheets, 500 Sheets per Pack"/>
    <n v="2"/>
    <n v="0"/>
    <n v="8.9206000000000003"/>
  </r>
  <r>
    <s v="CA-2017-141873"/>
    <d v="2017-09-10T00:00:00"/>
    <s v="10/14/2017"/>
    <x v="1"/>
    <s v="HG-14845"/>
    <s v="Harry Greene"/>
    <x v="0"/>
    <s v="United States"/>
    <x v="20"/>
    <x v="15"/>
    <n v="10024"/>
    <x v="3"/>
    <s v="OFF-BI-10003655"/>
    <x v="1"/>
    <s v="Binders"/>
    <n v="18.239999999999998"/>
    <s v="Durable Pressboard Binders"/>
    <n v="6"/>
    <n v="0.2"/>
    <n v="6.1559999999999997"/>
  </r>
  <r>
    <s v="CA-2015-140984"/>
    <s v="9/14/2015"/>
    <s v="9/18/2015"/>
    <x v="1"/>
    <s v="CC-12685"/>
    <s v="Craig Carroll"/>
    <x v="0"/>
    <s v="United States"/>
    <x v="20"/>
    <x v="15"/>
    <n v="10011"/>
    <x v="3"/>
    <s v="OFF-ST-10000585"/>
    <x v="1"/>
    <s v="Storage"/>
    <n v="991.2"/>
    <s v="Economy Rollaway Files"/>
    <n v="6"/>
    <n v="0"/>
    <n v="257.71199999999999"/>
  </r>
  <r>
    <s v="CA-2015-140984"/>
    <s v="9/14/2015"/>
    <s v="9/18/2015"/>
    <x v="1"/>
    <s v="CC-12685"/>
    <s v="Craig Carroll"/>
    <x v="0"/>
    <s v="United States"/>
    <x v="20"/>
    <x v="15"/>
    <n v="10011"/>
    <x v="3"/>
    <s v="TEC-CO-10001571"/>
    <x v="2"/>
    <s v="Copiers"/>
    <n v="879.98400000000004"/>
    <s v="Sharp 1540cs Digital Laser Copier"/>
    <n v="2"/>
    <n v="0.2"/>
    <n v="329.99400000000003"/>
  </r>
  <r>
    <s v="CA-2015-140984"/>
    <s v="9/14/2015"/>
    <s v="9/18/2015"/>
    <x v="1"/>
    <s v="CC-12685"/>
    <s v="Craig Carroll"/>
    <x v="0"/>
    <s v="United States"/>
    <x v="20"/>
    <x v="15"/>
    <n v="10011"/>
    <x v="3"/>
    <s v="OFF-BI-10002012"/>
    <x v="1"/>
    <s v="Binders"/>
    <n v="12.96"/>
    <s v="Wilson Jones Easy Flow II Sheet Lifters"/>
    <n v="9"/>
    <n v="0.2"/>
    <n v="4.5359999999999996"/>
  </r>
  <r>
    <s v="CA-2014-132801"/>
    <d v="2014-07-10T00:00:00"/>
    <d v="2014-12-10T00:00:00"/>
    <x v="1"/>
    <s v="JG-15805"/>
    <s v="John Grady"/>
    <x v="1"/>
    <s v="United States"/>
    <x v="61"/>
    <x v="5"/>
    <n v="75217"/>
    <x v="2"/>
    <s v="OFF-ST-10001228"/>
    <x v="1"/>
    <s v="Storage"/>
    <n v="107.44"/>
    <s v="Fellowes Personal Hanging Folder Files, Navy"/>
    <n v="10"/>
    <n v="0.2"/>
    <n v="10.744"/>
  </r>
  <r>
    <s v="CA-2017-141733"/>
    <d v="2017-07-05T00:00:00"/>
    <d v="2017-11-05T00:00:00"/>
    <x v="1"/>
    <s v="RW-19540"/>
    <s v="Rick Wilson"/>
    <x v="1"/>
    <s v="United States"/>
    <x v="66"/>
    <x v="12"/>
    <n v="48234"/>
    <x v="2"/>
    <s v="FUR-CH-10004086"/>
    <x v="0"/>
    <s v="Chairs"/>
    <n v="1458.65"/>
    <s v="Hon 4070 Series Pagoda Armless Upholstered Stacking Chairs"/>
    <n v="5"/>
    <n v="0"/>
    <n v="423.00850000000003"/>
  </r>
  <r>
    <s v="CA-2017-141733"/>
    <d v="2017-07-05T00:00:00"/>
    <d v="2017-11-05T00:00:00"/>
    <x v="1"/>
    <s v="RW-19540"/>
    <s v="Rick Wilson"/>
    <x v="1"/>
    <s v="United States"/>
    <x v="66"/>
    <x v="12"/>
    <n v="48234"/>
    <x v="2"/>
    <s v="FUR-CH-10002017"/>
    <x v="0"/>
    <s v="Chairs"/>
    <n v="26.64"/>
    <s v="SAFCO Optional Arm Kit for Workspace Cribbage Stacking Chair"/>
    <n v="1"/>
    <n v="0"/>
    <n v="7.4592000000000001"/>
  </r>
  <r>
    <s v="CA-2017-141733"/>
    <d v="2017-07-05T00:00:00"/>
    <d v="2017-11-05T00:00:00"/>
    <x v="1"/>
    <s v="RW-19540"/>
    <s v="Rick Wilson"/>
    <x v="1"/>
    <s v="United States"/>
    <x v="66"/>
    <x v="12"/>
    <n v="48234"/>
    <x v="2"/>
    <s v="FUR-CH-10000595"/>
    <x v="0"/>
    <s v="Chairs"/>
    <n v="476.8"/>
    <s v="Safco Contoured Stacking Chairs"/>
    <n v="2"/>
    <n v="0"/>
    <n v="119.2"/>
  </r>
  <r>
    <s v="CA-2017-141733"/>
    <d v="2017-07-05T00:00:00"/>
    <d v="2017-11-05T00:00:00"/>
    <x v="1"/>
    <s v="RW-19540"/>
    <s v="Rick Wilson"/>
    <x v="1"/>
    <s v="United States"/>
    <x v="66"/>
    <x v="12"/>
    <n v="48234"/>
    <x v="2"/>
    <s v="OFF-AP-10001563"/>
    <x v="1"/>
    <s v="Appliances"/>
    <n v="87.444000000000003"/>
    <s v="Belkin Premiere Surge Master II 8-outlet surge protector"/>
    <n v="2"/>
    <n v="0.1"/>
    <n v="18.4604"/>
  </r>
  <r>
    <s v="US-2015-111927"/>
    <s v="11/14/2015"/>
    <s v="11/19/2015"/>
    <x v="1"/>
    <s v="LS-17230"/>
    <s v="Lycoris Saunders"/>
    <x v="0"/>
    <s v="United States"/>
    <x v="18"/>
    <x v="13"/>
    <n v="19901"/>
    <x v="3"/>
    <s v="FUR-FU-10004017"/>
    <x v="0"/>
    <s v="Furnishings"/>
    <n v="76.14"/>
    <s v="Executive Impressions 13&quot; Chairman Wall Clock"/>
    <n v="3"/>
    <n v="0"/>
    <n v="26.649000000000001"/>
  </r>
  <r>
    <s v="US-2015-111927"/>
    <s v="11/14/2015"/>
    <s v="11/19/2015"/>
    <x v="1"/>
    <s v="LS-17230"/>
    <s v="Lycoris Saunders"/>
    <x v="0"/>
    <s v="United States"/>
    <x v="18"/>
    <x v="13"/>
    <n v="19901"/>
    <x v="3"/>
    <s v="OFF-BI-10002571"/>
    <x v="1"/>
    <s v="Binders"/>
    <n v="19.96"/>
    <s v="Avery Framed View Binder, EZD Ring (Locking), Navy, 1 1/2&quot;"/>
    <n v="2"/>
    <n v="0"/>
    <n v="9.3811999999999998"/>
  </r>
  <r>
    <s v="CA-2014-105984"/>
    <s v="11/24/2014"/>
    <s v="11/24/2014"/>
    <x v="3"/>
    <s v="MY-18295"/>
    <s v="Muhammed Yedwab"/>
    <x v="1"/>
    <s v="United States"/>
    <x v="38"/>
    <x v="24"/>
    <n v="43229"/>
    <x v="3"/>
    <s v="TEC-PH-10000560"/>
    <x v="2"/>
    <s v="Phones"/>
    <n v="1049.97"/>
    <s v="Samsung Galaxy S III - 16GB - pebble blue (T-Mobile)"/>
    <n v="5"/>
    <n v="0.4"/>
    <n v="-209.994"/>
  </r>
  <r>
    <s v="CA-2014-105984"/>
    <s v="11/24/2014"/>
    <s v="11/24/2014"/>
    <x v="3"/>
    <s v="MY-18295"/>
    <s v="Muhammed Yedwab"/>
    <x v="1"/>
    <s v="United States"/>
    <x v="38"/>
    <x v="24"/>
    <n v="43229"/>
    <x v="3"/>
    <s v="FUR-CH-10000847"/>
    <x v="0"/>
    <s v="Chairs"/>
    <n v="611.05799999999999"/>
    <s v="Global Executive Mid-Back Manager's Chair"/>
    <n v="3"/>
    <n v="0.3"/>
    <n v="-34.9176"/>
  </r>
  <r>
    <s v="CA-2014-100363"/>
    <d v="2014-08-04T00:00:00"/>
    <s v="4/15/2014"/>
    <x v="1"/>
    <s v="JM-15655"/>
    <s v="Jim Mitchum"/>
    <x v="1"/>
    <s v="United States"/>
    <x v="220"/>
    <x v="16"/>
    <n v="85301"/>
    <x v="1"/>
    <s v="OFF-FA-10000611"/>
    <x v="1"/>
    <s v="Fasteners"/>
    <n v="2.3679999999999999"/>
    <s v="Binder Clips by OIC"/>
    <n v="2"/>
    <n v="0.2"/>
    <n v="0.82879999999999998"/>
  </r>
  <r>
    <s v="CA-2014-100363"/>
    <d v="2014-08-04T00:00:00"/>
    <s v="4/15/2014"/>
    <x v="1"/>
    <s v="JM-15655"/>
    <s v="Jim Mitchum"/>
    <x v="1"/>
    <s v="United States"/>
    <x v="220"/>
    <x v="16"/>
    <n v="85301"/>
    <x v="1"/>
    <s v="OFF-PA-10004733"/>
    <x v="1"/>
    <s v="Paper"/>
    <n v="19.007999999999999"/>
    <s v="Things To Do Today Spiral Book"/>
    <n v="3"/>
    <n v="0.2"/>
    <n v="6.8903999999999996"/>
  </r>
  <r>
    <s v="CA-2014-126760"/>
    <s v="7/26/2014"/>
    <d v="2014-02-08T00:00:00"/>
    <x v="1"/>
    <s v="KM-16720"/>
    <s v="Kunst Miller"/>
    <x v="0"/>
    <s v="United States"/>
    <x v="226"/>
    <x v="33"/>
    <n v="89031"/>
    <x v="1"/>
    <s v="TEC-PH-10001363"/>
    <x v="2"/>
    <s v="Phones"/>
    <n v="911.98400000000004"/>
    <s v="Apple iPhone 5S"/>
    <n v="2"/>
    <n v="0.2"/>
    <n v="113.998"/>
  </r>
  <r>
    <s v="CA-2014-126760"/>
    <s v="7/26/2014"/>
    <d v="2014-02-08T00:00:00"/>
    <x v="1"/>
    <s v="KM-16720"/>
    <s v="Kunst Miller"/>
    <x v="0"/>
    <s v="United States"/>
    <x v="226"/>
    <x v="33"/>
    <n v="89031"/>
    <x v="1"/>
    <s v="FUR-CH-10003312"/>
    <x v="0"/>
    <s v="Chairs"/>
    <n v="674.35199999999998"/>
    <s v="Hon 2090 “Pillow Soft” Series Mid Back Swivel/Tilt Chairs"/>
    <n v="3"/>
    <n v="0.2"/>
    <n v="-109.5822"/>
  </r>
  <r>
    <s v="CA-2014-126760"/>
    <s v="7/26/2014"/>
    <d v="2014-02-08T00:00:00"/>
    <x v="1"/>
    <s v="KM-16720"/>
    <s v="Kunst Miller"/>
    <x v="0"/>
    <s v="United States"/>
    <x v="226"/>
    <x v="33"/>
    <n v="89031"/>
    <x v="1"/>
    <s v="FUR-FU-10004018"/>
    <x v="0"/>
    <s v="Furnishings"/>
    <n v="134.01"/>
    <s v="Tensor Computer Mounted Lamp"/>
    <n v="9"/>
    <n v="0"/>
    <n v="36.182699999999997"/>
  </r>
  <r>
    <s v="CA-2014-126760"/>
    <s v="7/26/2014"/>
    <d v="2014-02-08T00:00:00"/>
    <x v="1"/>
    <s v="KM-16720"/>
    <s v="Kunst Miller"/>
    <x v="0"/>
    <s v="United States"/>
    <x v="226"/>
    <x v="33"/>
    <n v="89031"/>
    <x v="1"/>
    <s v="TEC-AC-10004814"/>
    <x v="2"/>
    <s v="Accessories"/>
    <n v="170.97"/>
    <s v="Logitech Illuminated Ultrathin Keyboard with Backlighting"/>
    <n v="3"/>
    <n v="0"/>
    <n v="70.097700000000003"/>
  </r>
  <r>
    <s v="US-2014-109162"/>
    <d v="2014-08-06T00:00:00"/>
    <d v="2014-12-06T00:00:00"/>
    <x v="1"/>
    <s v="KE-16420"/>
    <s v="Katrina Edelman"/>
    <x v="1"/>
    <s v="United States"/>
    <x v="39"/>
    <x v="18"/>
    <n v="37620"/>
    <x v="0"/>
    <s v="FUR-CH-10002647"/>
    <x v="0"/>
    <s v="Chairs"/>
    <n v="170.352"/>
    <s v="Situations Contoured Folding Chairs, 4/Set"/>
    <n v="3"/>
    <n v="0.2"/>
    <n v="10.647"/>
  </r>
  <r>
    <s v="CA-2014-101931"/>
    <s v="10/28/2014"/>
    <s v="10/31/2014"/>
    <x v="2"/>
    <s v="TS-21370"/>
    <s v="Todd Sumrall"/>
    <x v="1"/>
    <s v="United States"/>
    <x v="1"/>
    <x v="1"/>
    <n v="90049"/>
    <x v="1"/>
    <s v="OFF-BI-10004140"/>
    <x v="1"/>
    <s v="Binders"/>
    <n v="7.1840000000000002"/>
    <s v="Avery Non-Stick Binders"/>
    <n v="2"/>
    <n v="0.2"/>
    <n v="2.2450000000000001"/>
  </r>
  <r>
    <s v="CA-2014-101931"/>
    <s v="10/28/2014"/>
    <s v="10/31/2014"/>
    <x v="2"/>
    <s v="TS-21370"/>
    <s v="Todd Sumrall"/>
    <x v="1"/>
    <s v="United States"/>
    <x v="1"/>
    <x v="1"/>
    <n v="90049"/>
    <x v="1"/>
    <s v="OFF-SU-10002301"/>
    <x v="1"/>
    <s v="Supplies"/>
    <n v="6.28"/>
    <s v="Serrated Blade or Curved Handle Hand Letter Openers"/>
    <n v="2"/>
    <n v="0"/>
    <n v="6.2799999999999995E-2"/>
  </r>
  <r>
    <s v="CA-2014-101931"/>
    <s v="10/28/2014"/>
    <s v="10/31/2014"/>
    <x v="2"/>
    <s v="TS-21370"/>
    <s v="Todd Sumrall"/>
    <x v="1"/>
    <s v="United States"/>
    <x v="1"/>
    <x v="1"/>
    <n v="90049"/>
    <x v="1"/>
    <s v="OFF-SU-10000646"/>
    <x v="1"/>
    <s v="Supplies"/>
    <n v="480.74"/>
    <s v="Premier Automatic Letter Opener"/>
    <n v="2"/>
    <n v="0"/>
    <n v="14.4222"/>
  </r>
  <r>
    <s v="CA-2014-101931"/>
    <s v="10/28/2014"/>
    <s v="10/31/2014"/>
    <x v="2"/>
    <s v="TS-21370"/>
    <s v="Todd Sumrall"/>
    <x v="1"/>
    <s v="United States"/>
    <x v="1"/>
    <x v="1"/>
    <n v="90049"/>
    <x v="1"/>
    <s v="FUR-BO-10001337"/>
    <x v="0"/>
    <s v="Bookcases"/>
    <n v="616.99800000000005"/>
    <s v="O'Sullivan Living Dimensions 2-Shelf Bookcases"/>
    <n v="6"/>
    <n v="0.15"/>
    <n v="-36.293999999999997"/>
  </r>
  <r>
    <s v="CA-2014-101931"/>
    <s v="10/28/2014"/>
    <s v="10/31/2014"/>
    <x v="2"/>
    <s v="TS-21370"/>
    <s v="Todd Sumrall"/>
    <x v="1"/>
    <s v="United States"/>
    <x v="1"/>
    <x v="1"/>
    <n v="90049"/>
    <x v="1"/>
    <s v="OFF-ST-10003442"/>
    <x v="1"/>
    <s v="Storage"/>
    <n v="141.4"/>
    <s v="Eldon Portable Mobile Manager"/>
    <n v="5"/>
    <n v="0"/>
    <n v="38.177999999999997"/>
  </r>
  <r>
    <s v="CA-2017-129000"/>
    <s v="11/25/2017"/>
    <s v="11/27/2017"/>
    <x v="0"/>
    <s v="SZ-20035"/>
    <s v="Sam Zeldin"/>
    <x v="2"/>
    <s v="United States"/>
    <x v="105"/>
    <x v="12"/>
    <n v="48187"/>
    <x v="2"/>
    <s v="OFF-ST-10001097"/>
    <x v="1"/>
    <s v="Storage"/>
    <n v="501.81"/>
    <s v="Office Impressions Heavy Duty Welded Shelving &amp; Multimedia Storage Drawers"/>
    <n v="3"/>
    <n v="0"/>
    <n v="0"/>
  </r>
  <r>
    <s v="CA-2017-161053"/>
    <s v="9/22/2017"/>
    <s v="9/23/2017"/>
    <x v="2"/>
    <s v="JE-15745"/>
    <s v="Joel Eaton"/>
    <x v="0"/>
    <s v="United States"/>
    <x v="115"/>
    <x v="36"/>
    <n v="72701"/>
    <x v="0"/>
    <s v="OFF-BI-10004318"/>
    <x v="1"/>
    <s v="Binders"/>
    <n v="691.96"/>
    <s v="Ibico EB-19 Dual Function Manual Binding System"/>
    <n v="4"/>
    <n v="0"/>
    <n v="318.30160000000001"/>
  </r>
  <r>
    <s v="CA-2017-161053"/>
    <s v="9/22/2017"/>
    <s v="9/23/2017"/>
    <x v="2"/>
    <s v="JE-15745"/>
    <s v="Joel Eaton"/>
    <x v="0"/>
    <s v="United States"/>
    <x v="115"/>
    <x v="36"/>
    <n v="72701"/>
    <x v="0"/>
    <s v="TEC-AC-10004633"/>
    <x v="2"/>
    <s v="Accessories"/>
    <n v="34.950000000000003"/>
    <s v="Verbatim 25 GB 6x Blu-ray Single Layer Recordable Disc, 3/Pack"/>
    <n v="5"/>
    <n v="0"/>
    <n v="15.378"/>
  </r>
  <r>
    <s v="CA-2015-142377"/>
    <d v="2015-04-12T00:00:00"/>
    <d v="2015-09-12T00:00:00"/>
    <x v="1"/>
    <s v="MS-17980"/>
    <s v="Michael Stewart"/>
    <x v="1"/>
    <s v="United States"/>
    <x v="24"/>
    <x v="25"/>
    <n v="65807"/>
    <x v="2"/>
    <s v="OFF-PA-10001970"/>
    <x v="1"/>
    <s v="Paper"/>
    <n v="85.96"/>
    <s v="Xerox 1881"/>
    <n v="7"/>
    <n v="0"/>
    <n v="40.401200000000003"/>
  </r>
  <r>
    <s v="CA-2015-127593"/>
    <s v="9/21/2015"/>
    <s v="9/21/2015"/>
    <x v="3"/>
    <s v="DH-13675"/>
    <s v="Duane Huffman"/>
    <x v="2"/>
    <s v="United States"/>
    <x v="94"/>
    <x v="31"/>
    <n v="2169"/>
    <x v="3"/>
    <s v="FUR-FU-10004006"/>
    <x v="0"/>
    <s v="Furnishings"/>
    <n v="85.3"/>
    <s v="Deflect-o DuraMat Lighweight, Studded, Beveled Mat for Low Pile Carpeting"/>
    <n v="2"/>
    <n v="0"/>
    <n v="14.500999999999999"/>
  </r>
  <r>
    <s v="CA-2017-130526"/>
    <s v="11/26/2017"/>
    <s v="11/29/2017"/>
    <x v="2"/>
    <s v="GT-14755"/>
    <s v="Guy Thornton"/>
    <x v="0"/>
    <s v="United States"/>
    <x v="179"/>
    <x v="10"/>
    <n v="61107"/>
    <x v="2"/>
    <s v="OFF-BI-10001524"/>
    <x v="1"/>
    <s v="Binders"/>
    <n v="33.567999999999998"/>
    <s v="GBC Premium Transparent Covers with Diagonal Lined Pattern"/>
    <n v="8"/>
    <n v="0.8"/>
    <n v="-53.708799999999997"/>
  </r>
  <r>
    <s v="US-2017-131849"/>
    <d v="2017-06-06T00:00:00"/>
    <d v="2017-10-06T00:00:00"/>
    <x v="1"/>
    <s v="GH-14410"/>
    <s v="Gary Hansen"/>
    <x v="2"/>
    <s v="United States"/>
    <x v="8"/>
    <x v="1"/>
    <n v="94122"/>
    <x v="1"/>
    <s v="FUR-FU-10004164"/>
    <x v="0"/>
    <s v="Furnishings"/>
    <n v="4.95"/>
    <s v="Eldon 300 Class Desk Accessories, Black"/>
    <n v="1"/>
    <n v="0"/>
    <n v="2.1779999999999999"/>
  </r>
  <r>
    <s v="US-2017-131849"/>
    <d v="2017-06-06T00:00:00"/>
    <d v="2017-10-06T00:00:00"/>
    <x v="1"/>
    <s v="GH-14410"/>
    <s v="Gary Hansen"/>
    <x v="2"/>
    <s v="United States"/>
    <x v="8"/>
    <x v="1"/>
    <n v="94122"/>
    <x v="1"/>
    <s v="OFF-ST-10002957"/>
    <x v="1"/>
    <s v="Storage"/>
    <n v="26.4"/>
    <s v="Sterilite Show Offs Storage Containers"/>
    <n v="5"/>
    <n v="0"/>
    <n v="0"/>
  </r>
  <r>
    <s v="US-2017-105389"/>
    <s v="10/23/2017"/>
    <s v="10/28/2017"/>
    <x v="0"/>
    <s v="DM-13015"/>
    <s v="Darrin Martin"/>
    <x v="0"/>
    <s v="United States"/>
    <x v="52"/>
    <x v="5"/>
    <n v="78207"/>
    <x v="2"/>
    <s v="OFF-BI-10004364"/>
    <x v="1"/>
    <s v="Binders"/>
    <n v="3.5640000000000001"/>
    <s v="Storex Dura Pro Binders"/>
    <n v="3"/>
    <n v="0.8"/>
    <n v="-6.2370000000000001"/>
  </r>
  <r>
    <s v="US-2017-105389"/>
    <s v="10/23/2017"/>
    <s v="10/28/2017"/>
    <x v="0"/>
    <s v="DM-13015"/>
    <s v="Darrin Martin"/>
    <x v="0"/>
    <s v="United States"/>
    <x v="52"/>
    <x v="5"/>
    <n v="78207"/>
    <x v="2"/>
    <s v="TEC-PH-10002824"/>
    <x v="2"/>
    <s v="Phones"/>
    <n v="823.96"/>
    <s v="Jabra SPEAK 410 Multidevice Speakerphone"/>
    <n v="5"/>
    <n v="0.2"/>
    <n v="51.497500000000002"/>
  </r>
  <r>
    <s v="US-2017-105389"/>
    <s v="10/23/2017"/>
    <s v="10/28/2017"/>
    <x v="0"/>
    <s v="DM-13015"/>
    <s v="Darrin Martin"/>
    <x v="0"/>
    <s v="United States"/>
    <x v="52"/>
    <x v="5"/>
    <n v="78207"/>
    <x v="2"/>
    <s v="OFF-AR-10000634"/>
    <x v="1"/>
    <s v="Art"/>
    <n v="10.272"/>
    <s v="Newell 320"/>
    <n v="3"/>
    <n v="0.2"/>
    <n v="0.89880000000000004"/>
  </r>
  <r>
    <s v="CA-2014-140816"/>
    <s v="12/20/2014"/>
    <s v="12/20/2014"/>
    <x v="3"/>
    <s v="TC-21295"/>
    <s v="Toby Carlisle"/>
    <x v="0"/>
    <s v="United States"/>
    <x v="377"/>
    <x v="22"/>
    <n v="80229"/>
    <x v="1"/>
    <s v="TEC-AC-10001539"/>
    <x v="2"/>
    <s v="Accessories"/>
    <n v="447.94400000000002"/>
    <s v="Logitech G430 Surround Sound Gaming Headset with Dolby 7.1 Technology"/>
    <n v="7"/>
    <n v="0.2"/>
    <n v="89.588800000000006"/>
  </r>
  <r>
    <s v="CA-2017-154039"/>
    <s v="2/17/2017"/>
    <s v="2/22/2017"/>
    <x v="1"/>
    <s v="JK-16120"/>
    <s v="Julie Kriz"/>
    <x v="2"/>
    <s v="United States"/>
    <x v="22"/>
    <x v="10"/>
    <n v="60653"/>
    <x v="2"/>
    <s v="FUR-TA-10001932"/>
    <x v="0"/>
    <s v="Tables"/>
    <n v="480.96"/>
    <s v="Chromcraft 48&quot; x 96&quot; Racetrack Double Pedestal Table"/>
    <n v="3"/>
    <n v="0.5"/>
    <n v="-269.33760000000001"/>
  </r>
  <r>
    <s v="CA-2017-154039"/>
    <s v="2/17/2017"/>
    <s v="2/22/2017"/>
    <x v="1"/>
    <s v="JK-16120"/>
    <s v="Julie Kriz"/>
    <x v="2"/>
    <s v="United States"/>
    <x v="22"/>
    <x v="10"/>
    <n v="60653"/>
    <x v="2"/>
    <s v="TEC-PH-10002789"/>
    <x v="2"/>
    <s v="Phones"/>
    <n v="124.792"/>
    <s v="LG Exalt"/>
    <n v="1"/>
    <n v="0.2"/>
    <n v="10.9193"/>
  </r>
  <r>
    <s v="CA-2014-135755"/>
    <d v="2014-03-05T00:00:00"/>
    <d v="2014-10-05T00:00:00"/>
    <x v="1"/>
    <s v="NC-18415"/>
    <s v="Nathan Cano"/>
    <x v="0"/>
    <s v="United States"/>
    <x v="181"/>
    <x v="15"/>
    <n v="10701"/>
    <x v="3"/>
    <s v="OFF-BI-10004828"/>
    <x v="1"/>
    <s v="Binders"/>
    <n v="40.176000000000002"/>
    <s v="GBC Poly Designer Binding Covers"/>
    <n v="3"/>
    <n v="0.2"/>
    <n v="14.563800000000001"/>
  </r>
  <r>
    <s v="CA-2014-135755"/>
    <d v="2014-03-05T00:00:00"/>
    <d v="2014-10-05T00:00:00"/>
    <x v="1"/>
    <s v="NC-18415"/>
    <s v="Nathan Cano"/>
    <x v="0"/>
    <s v="United States"/>
    <x v="181"/>
    <x v="15"/>
    <n v="10701"/>
    <x v="3"/>
    <s v="OFF-BI-10003981"/>
    <x v="1"/>
    <s v="Binders"/>
    <n v="10.896000000000001"/>
    <s v="Avery Durable Plastic 1&quot; Binders"/>
    <n v="3"/>
    <n v="0.2"/>
    <n v="3.9498000000000002"/>
  </r>
  <r>
    <s v="CA-2017-123246"/>
    <s v="10/17/2017"/>
    <s v="10/19/2017"/>
    <x v="0"/>
    <s v="AJ-10960"/>
    <s v="Astrea Jones"/>
    <x v="0"/>
    <s v="United States"/>
    <x v="70"/>
    <x v="1"/>
    <n v="92037"/>
    <x v="1"/>
    <s v="OFF-AR-10001770"/>
    <x v="1"/>
    <s v="Art"/>
    <n v="10.64"/>
    <s v="Economy #2 Pencils"/>
    <n v="4"/>
    <n v="0"/>
    <n v="2.7664"/>
  </r>
  <r>
    <s v="CA-2015-157133"/>
    <s v="11/28/2015"/>
    <d v="2015-03-12T00:00:00"/>
    <x v="1"/>
    <s v="LC-16885"/>
    <s v="Lena Creighton"/>
    <x v="0"/>
    <s v="United States"/>
    <x v="378"/>
    <x v="10"/>
    <n v="61821"/>
    <x v="2"/>
    <s v="FUR-FU-10004904"/>
    <x v="0"/>
    <s v="Furnishings"/>
    <n v="151.96"/>
    <s v="Eldon &quot;L&quot; Workstation Diamond Chairmat"/>
    <n v="5"/>
    <n v="0.6"/>
    <n v="-182.352"/>
  </r>
  <r>
    <s v="CA-2014-124709"/>
    <s v="7/27/2014"/>
    <s v="7/29/2014"/>
    <x v="0"/>
    <s v="GW-14605"/>
    <s v="Giulietta Weimer"/>
    <x v="0"/>
    <s v="United States"/>
    <x v="8"/>
    <x v="1"/>
    <n v="94122"/>
    <x v="1"/>
    <s v="TEC-AC-10002842"/>
    <x v="2"/>
    <s v="Accessories"/>
    <n v="238"/>
    <s v="WD My Passport Ultra 2TB Portable External Hard Drive"/>
    <n v="2"/>
    <n v="0"/>
    <n v="38.08"/>
  </r>
  <r>
    <s v="CA-2017-146360"/>
    <s v="4/23/2017"/>
    <s v="4/25/2017"/>
    <x v="0"/>
    <s v="SC-20305"/>
    <s v="Sean Christensen"/>
    <x v="0"/>
    <s v="United States"/>
    <x v="104"/>
    <x v="14"/>
    <n v="46226"/>
    <x v="2"/>
    <s v="TEC-AC-10003590"/>
    <x v="2"/>
    <s v="Accessories"/>
    <n v="155.34"/>
    <s v="TRENDnet 56K USB 2.0 Phone, Internet and Fax Modem"/>
    <n v="6"/>
    <n v="0"/>
    <n v="55.922400000000003"/>
  </r>
  <r>
    <s v="CA-2015-132486"/>
    <s v="10/23/2015"/>
    <s v="10/27/2015"/>
    <x v="0"/>
    <s v="JF-15355"/>
    <s v="Jay Fein"/>
    <x v="0"/>
    <s v="United States"/>
    <x v="70"/>
    <x v="1"/>
    <n v="92105"/>
    <x v="1"/>
    <s v="TEC-AC-10000710"/>
    <x v="2"/>
    <s v="Accessories"/>
    <n v="148.32"/>
    <s v="Maxell DVD-RAM Discs"/>
    <n v="9"/>
    <n v="0"/>
    <n v="63.7776"/>
  </r>
  <r>
    <s v="CA-2015-132486"/>
    <s v="10/23/2015"/>
    <s v="10/27/2015"/>
    <x v="0"/>
    <s v="JF-15355"/>
    <s v="Jay Fein"/>
    <x v="0"/>
    <s v="United States"/>
    <x v="70"/>
    <x v="1"/>
    <n v="92105"/>
    <x v="1"/>
    <s v="FUR-CH-10004495"/>
    <x v="0"/>
    <s v="Chairs"/>
    <n v="240.78399999999999"/>
    <s v="Global Leather and Oak Executive Chair, Black"/>
    <n v="1"/>
    <n v="0.2"/>
    <n v="27.088200000000001"/>
  </r>
  <r>
    <s v="CA-2015-132486"/>
    <s v="10/23/2015"/>
    <s v="10/27/2015"/>
    <x v="0"/>
    <s v="JF-15355"/>
    <s v="Jay Fein"/>
    <x v="0"/>
    <s v="United States"/>
    <x v="70"/>
    <x v="1"/>
    <n v="92105"/>
    <x v="1"/>
    <s v="FUR-CH-10004540"/>
    <x v="0"/>
    <s v="Chairs"/>
    <n v="191.96799999999999"/>
    <s v="Global Chrome Stack Chair"/>
    <n v="7"/>
    <n v="0.2"/>
    <n v="16.7972"/>
  </r>
  <r>
    <s v="CA-2015-132486"/>
    <s v="10/23/2015"/>
    <s v="10/27/2015"/>
    <x v="0"/>
    <s v="JF-15355"/>
    <s v="Jay Fein"/>
    <x v="0"/>
    <s v="United States"/>
    <x v="70"/>
    <x v="1"/>
    <n v="92105"/>
    <x v="1"/>
    <s v="OFF-PA-10004971"/>
    <x v="1"/>
    <s v="Paper"/>
    <n v="11.56"/>
    <s v="Xerox 196"/>
    <n v="2"/>
    <n v="0"/>
    <n v="5.6643999999999997"/>
  </r>
  <r>
    <s v="CA-2015-132486"/>
    <s v="10/23/2015"/>
    <s v="10/27/2015"/>
    <x v="0"/>
    <s v="JF-15355"/>
    <s v="Jay Fein"/>
    <x v="0"/>
    <s v="United States"/>
    <x v="70"/>
    <x v="1"/>
    <n v="92105"/>
    <x v="1"/>
    <s v="OFF-EN-10002600"/>
    <x v="1"/>
    <s v="Envelopes"/>
    <n v="11.8"/>
    <s v="Redi-Strip #10 Envelopes, 4 1/8 x 9 1/2"/>
    <n v="4"/>
    <n v="0"/>
    <n v="5.6639999999999997"/>
  </r>
  <r>
    <s v="CA-2015-132486"/>
    <s v="10/23/2015"/>
    <s v="10/27/2015"/>
    <x v="0"/>
    <s v="JF-15355"/>
    <s v="Jay Fein"/>
    <x v="0"/>
    <s v="United States"/>
    <x v="70"/>
    <x v="1"/>
    <n v="92105"/>
    <x v="1"/>
    <s v="FUR-CH-10001854"/>
    <x v="0"/>
    <s v="Chairs"/>
    <n v="842.35199999999998"/>
    <s v="Office Star - Professional Matrix Back Chair with 2-to-1 Synchro Tilt and Mesh Fabric Seat"/>
    <n v="3"/>
    <n v="0.2"/>
    <n v="42.117600000000003"/>
  </r>
  <r>
    <s v="CA-2016-136231"/>
    <d v="2016-05-09T00:00:00"/>
    <d v="2016-07-09T00:00:00"/>
    <x v="0"/>
    <s v="DM-13015"/>
    <s v="Darrin Martin"/>
    <x v="0"/>
    <s v="United States"/>
    <x v="271"/>
    <x v="18"/>
    <n v="37604"/>
    <x v="0"/>
    <s v="OFF-EN-10001099"/>
    <x v="1"/>
    <s v="Envelopes"/>
    <n v="23.472000000000001"/>
    <s v="Staple envelope"/>
    <n v="3"/>
    <n v="0.2"/>
    <n v="7.6284000000000001"/>
  </r>
  <r>
    <s v="CA-2016-136231"/>
    <d v="2016-05-09T00:00:00"/>
    <d v="2016-07-09T00:00:00"/>
    <x v="0"/>
    <s v="DM-13015"/>
    <s v="Darrin Martin"/>
    <x v="0"/>
    <s v="United States"/>
    <x v="271"/>
    <x v="18"/>
    <n v="37604"/>
    <x v="0"/>
    <s v="OFF-BI-10001597"/>
    <x v="1"/>
    <s v="Binders"/>
    <n v="86.058000000000007"/>
    <s v="Wilson Jones Ledger-Size, Piano-Hinge Binder, 2&quot;, Blue"/>
    <n v="7"/>
    <n v="0.7"/>
    <n v="-63.109200000000001"/>
  </r>
  <r>
    <s v="CA-2016-136231"/>
    <d v="2016-05-09T00:00:00"/>
    <d v="2016-07-09T00:00:00"/>
    <x v="0"/>
    <s v="DM-13015"/>
    <s v="Darrin Martin"/>
    <x v="0"/>
    <s v="United States"/>
    <x v="271"/>
    <x v="18"/>
    <n v="37604"/>
    <x v="0"/>
    <s v="TEC-PH-10002660"/>
    <x v="2"/>
    <s v="Phones"/>
    <n v="108.78400000000001"/>
    <s v="Nortel Networks T7316 E Nt8 B27"/>
    <n v="2"/>
    <n v="0.2"/>
    <n v="6.7990000000000004"/>
  </r>
  <r>
    <s v="CA-2016-136231"/>
    <d v="2016-05-09T00:00:00"/>
    <d v="2016-07-09T00:00:00"/>
    <x v="0"/>
    <s v="DM-13015"/>
    <s v="Darrin Martin"/>
    <x v="0"/>
    <s v="United States"/>
    <x v="271"/>
    <x v="18"/>
    <n v="37604"/>
    <x v="0"/>
    <s v="OFF-PA-10000327"/>
    <x v="1"/>
    <s v="Paper"/>
    <n v="10.272"/>
    <s v="Xerox 1971"/>
    <n v="3"/>
    <n v="0.2"/>
    <n v="3.21"/>
  </r>
  <r>
    <s v="CA-2016-140641"/>
    <s v="10/28/2016"/>
    <d v="2016-02-11T00:00:00"/>
    <x v="1"/>
    <s v="EP-13915"/>
    <s v="Emily Phan"/>
    <x v="0"/>
    <s v="United States"/>
    <x v="67"/>
    <x v="2"/>
    <n v="33614"/>
    <x v="0"/>
    <s v="OFF-BI-10001191"/>
    <x v="1"/>
    <s v="Binders"/>
    <n v="38.19"/>
    <s v="Canvas Sectional Post Binders"/>
    <n v="5"/>
    <n v="0.7"/>
    <n v="-26.733000000000001"/>
  </r>
  <r>
    <s v="CA-2014-151001"/>
    <d v="2014-05-04T00:00:00"/>
    <d v="2014-07-04T00:00:00"/>
    <x v="2"/>
    <s v="JG-15805"/>
    <s v="John Grady"/>
    <x v="1"/>
    <s v="United States"/>
    <x v="27"/>
    <x v="10"/>
    <n v="62521"/>
    <x v="2"/>
    <s v="OFF-ST-10003455"/>
    <x v="1"/>
    <s v="Storage"/>
    <n v="49.631999999999998"/>
    <s v="Tenex File Box, Personal Filing Tote with Lid, Black"/>
    <n v="4"/>
    <n v="0.2"/>
    <n v="3.7223999999999999"/>
  </r>
  <r>
    <s v="CA-2014-151001"/>
    <d v="2014-05-04T00:00:00"/>
    <d v="2014-07-04T00:00:00"/>
    <x v="2"/>
    <s v="JG-15805"/>
    <s v="John Grady"/>
    <x v="1"/>
    <s v="United States"/>
    <x v="27"/>
    <x v="10"/>
    <n v="62521"/>
    <x v="2"/>
    <s v="OFF-ST-10001031"/>
    <x v="1"/>
    <s v="Storage"/>
    <n v="52.095999999999997"/>
    <s v="Adjustable Personal File Tote"/>
    <n v="4"/>
    <n v="0.2"/>
    <n v="3.9072"/>
  </r>
  <r>
    <s v="CA-2015-129896"/>
    <s v="6/15/2015"/>
    <s v="6/20/2015"/>
    <x v="1"/>
    <s v="PF-19120"/>
    <s v="Peter Fuller"/>
    <x v="0"/>
    <s v="United States"/>
    <x v="23"/>
    <x v="16"/>
    <n v="85234"/>
    <x v="1"/>
    <s v="OFF-PA-10002245"/>
    <x v="1"/>
    <s v="Paper"/>
    <n v="9.5679999999999996"/>
    <s v="Xerox 1895"/>
    <n v="2"/>
    <n v="0.2"/>
    <n v="2.99"/>
  </r>
  <r>
    <s v="CA-2015-129896"/>
    <s v="6/15/2015"/>
    <s v="6/20/2015"/>
    <x v="1"/>
    <s v="PF-19120"/>
    <s v="Peter Fuller"/>
    <x v="0"/>
    <s v="United States"/>
    <x v="23"/>
    <x v="16"/>
    <n v="85234"/>
    <x v="1"/>
    <s v="OFF-ST-10004804"/>
    <x v="1"/>
    <s v="Storage"/>
    <n v="82.367999999999995"/>
    <s v="Belkin 19&quot; Vented Equipment Shelf, Black"/>
    <n v="2"/>
    <n v="0.2"/>
    <n v="-19.5624"/>
  </r>
  <r>
    <s v="CA-2015-129896"/>
    <s v="6/15/2015"/>
    <s v="6/20/2015"/>
    <x v="1"/>
    <s v="PF-19120"/>
    <s v="Peter Fuller"/>
    <x v="0"/>
    <s v="United States"/>
    <x v="23"/>
    <x v="16"/>
    <n v="85234"/>
    <x v="1"/>
    <s v="FUR-FU-10004904"/>
    <x v="0"/>
    <s v="Furnishings"/>
    <n v="364.70400000000001"/>
    <s v="Eldon &quot;L&quot; Workstation Diamond Chairmat"/>
    <n v="6"/>
    <n v="0.2"/>
    <n v="-36.470399999999998"/>
  </r>
  <r>
    <s v="CA-2015-129896"/>
    <s v="6/15/2015"/>
    <s v="6/20/2015"/>
    <x v="1"/>
    <s v="PF-19120"/>
    <s v="Peter Fuller"/>
    <x v="0"/>
    <s v="United States"/>
    <x v="23"/>
    <x v="16"/>
    <n v="85234"/>
    <x v="1"/>
    <s v="FUR-FU-10002396"/>
    <x v="0"/>
    <s v="Furnishings"/>
    <n v="40.256"/>
    <s v="DAX Copper Panel Document Frame, 5 x 7 Size"/>
    <n v="4"/>
    <n v="0.2"/>
    <n v="11.070399999999999"/>
  </r>
  <r>
    <s v="CA-2014-152849"/>
    <d v="2014-05-07T00:00:00"/>
    <d v="2014-12-07T00:00:00"/>
    <x v="1"/>
    <s v="DW-13195"/>
    <s v="David Wiener"/>
    <x v="1"/>
    <s v="United States"/>
    <x v="289"/>
    <x v="18"/>
    <n v="37918"/>
    <x v="0"/>
    <s v="OFF-AR-10002833"/>
    <x v="1"/>
    <s v="Art"/>
    <n v="4.3680000000000003"/>
    <s v="Newell 322"/>
    <n v="3"/>
    <n v="0.2"/>
    <n v="0.38219999999999998"/>
  </r>
  <r>
    <s v="US-2017-127341"/>
    <s v="1/29/2017"/>
    <d v="2017-02-02T00:00:00"/>
    <x v="1"/>
    <s v="CK-12595"/>
    <s v="Clytie Kelty"/>
    <x v="0"/>
    <s v="United States"/>
    <x v="22"/>
    <x v="10"/>
    <n v="60653"/>
    <x v="2"/>
    <s v="OFF-BI-10001072"/>
    <x v="1"/>
    <s v="Binders"/>
    <n v="12.128"/>
    <s v="GBC Clear Cover, 8-1/2 x 11, unpunched, 25 covers per pack"/>
    <n v="4"/>
    <n v="0.8"/>
    <n v="-20.617599999999999"/>
  </r>
  <r>
    <s v="CA-2016-167759"/>
    <d v="2016-03-03T00:00:00"/>
    <d v="2016-08-03T00:00:00"/>
    <x v="0"/>
    <s v="CC-12670"/>
    <s v="Craig Carreira"/>
    <x v="0"/>
    <s v="United States"/>
    <x v="41"/>
    <x v="14"/>
    <n v="47401"/>
    <x v="2"/>
    <s v="TEC-PH-10003171"/>
    <x v="2"/>
    <s v="Phones"/>
    <n v="134.85"/>
    <s v="Plantronics Encore H101 Dual Earpieces Headset"/>
    <n v="3"/>
    <n v="0"/>
    <n v="37.758000000000003"/>
  </r>
  <r>
    <s v="CA-2014-100895"/>
    <d v="2014-02-06T00:00:00"/>
    <d v="2014-06-06T00:00:00"/>
    <x v="1"/>
    <s v="SV-20785"/>
    <s v="Stewart Visinsky"/>
    <x v="0"/>
    <s v="United States"/>
    <x v="185"/>
    <x v="32"/>
    <n v="30076"/>
    <x v="0"/>
    <s v="OFF-AR-10004511"/>
    <x v="1"/>
    <s v="Art"/>
    <n v="8.56"/>
    <s v="Sanford Colorific Scented Colored Pencils, 12/Pack"/>
    <n v="2"/>
    <n v="0"/>
    <n v="2.6536"/>
  </r>
  <r>
    <s v="CA-2014-100895"/>
    <d v="2014-02-06T00:00:00"/>
    <d v="2014-06-06T00:00:00"/>
    <x v="1"/>
    <s v="SV-20785"/>
    <s v="Stewart Visinsky"/>
    <x v="0"/>
    <s v="United States"/>
    <x v="185"/>
    <x v="32"/>
    <n v="30076"/>
    <x v="0"/>
    <s v="TEC-PH-10001425"/>
    <x v="2"/>
    <s v="Phones"/>
    <n v="239.97"/>
    <s v="Mophie Juice Pack Helium for iPhone"/>
    <n v="3"/>
    <n v="0"/>
    <n v="67.191599999999994"/>
  </r>
  <r>
    <s v="CA-2014-100895"/>
    <d v="2014-02-06T00:00:00"/>
    <d v="2014-06-06T00:00:00"/>
    <x v="1"/>
    <s v="SV-20785"/>
    <s v="Stewart Visinsky"/>
    <x v="0"/>
    <s v="United States"/>
    <x v="185"/>
    <x v="32"/>
    <n v="30076"/>
    <x v="0"/>
    <s v="OFF-ST-10001490"/>
    <x v="1"/>
    <s v="Storage"/>
    <n v="356.94"/>
    <s v="Hot File 7-Pocket, Floor Stand"/>
    <n v="2"/>
    <n v="0"/>
    <n v="107.08199999999999"/>
  </r>
  <r>
    <s v="US-2016-163881"/>
    <s v="11/24/2016"/>
    <s v="11/30/2016"/>
    <x v="1"/>
    <s v="SP-20860"/>
    <s v="Sung Pak"/>
    <x v="1"/>
    <s v="United States"/>
    <x v="1"/>
    <x v="1"/>
    <n v="90036"/>
    <x v="1"/>
    <s v="TEC-AC-10003033"/>
    <x v="2"/>
    <s v="Accessories"/>
    <n v="659.9"/>
    <s v="Plantronics CS510 - Over-the-Head monaural Wireless Headset System"/>
    <n v="2"/>
    <n v="0"/>
    <n v="217.767"/>
  </r>
  <r>
    <s v="US-2016-163881"/>
    <s v="11/24/2016"/>
    <s v="11/30/2016"/>
    <x v="1"/>
    <s v="SP-20860"/>
    <s v="Sung Pak"/>
    <x v="1"/>
    <s v="United States"/>
    <x v="1"/>
    <x v="1"/>
    <n v="90036"/>
    <x v="1"/>
    <s v="FUR-CH-10001394"/>
    <x v="0"/>
    <s v="Chairs"/>
    <n v="1684.752"/>
    <s v="Global Leather Executive Chair"/>
    <n v="6"/>
    <n v="0.2"/>
    <n v="210.59399999999999"/>
  </r>
  <r>
    <s v="US-2016-163881"/>
    <s v="11/24/2016"/>
    <s v="11/30/2016"/>
    <x v="1"/>
    <s v="SP-20860"/>
    <s v="Sung Pak"/>
    <x v="1"/>
    <s v="United States"/>
    <x v="1"/>
    <x v="1"/>
    <n v="90036"/>
    <x v="1"/>
    <s v="TEC-AC-10000420"/>
    <x v="2"/>
    <s v="Accessories"/>
    <n v="559.91999999999996"/>
    <s v="Logitech G500s Laser Gaming Mouse with Adjustable Weight Tuning"/>
    <n v="8"/>
    <n v="0"/>
    <n v="190.37280000000001"/>
  </r>
  <r>
    <s v="US-2016-144547"/>
    <d v="2016-10-11T00:00:00"/>
    <s v="11/14/2016"/>
    <x v="1"/>
    <s v="MS-17770"/>
    <s v="Maxwell Schwartz"/>
    <x v="0"/>
    <s v="United States"/>
    <x v="12"/>
    <x v="5"/>
    <n v="77036"/>
    <x v="2"/>
    <s v="TEC-AC-10004901"/>
    <x v="2"/>
    <s v="Accessories"/>
    <n v="279.94400000000002"/>
    <s v="Kensington SlimBlade Notebook Wireless Mouse with Nano Receiver"/>
    <n v="7"/>
    <n v="0.2"/>
    <n v="48.990200000000002"/>
  </r>
  <r>
    <s v="US-2014-112200"/>
    <s v="11/22/2014"/>
    <s v="11/28/2014"/>
    <x v="1"/>
    <s v="TC-21475"/>
    <s v="Tony Chapman"/>
    <x v="2"/>
    <s v="United States"/>
    <x v="348"/>
    <x v="10"/>
    <n v="60440"/>
    <x v="2"/>
    <s v="OFF-BI-10002571"/>
    <x v="1"/>
    <s v="Binders"/>
    <n v="9.98"/>
    <s v="Avery Framed View Binder, EZD Ring (Locking), Navy, 1 1/2&quot;"/>
    <n v="5"/>
    <n v="0.8"/>
    <n v="-16.466999999999999"/>
  </r>
  <r>
    <s v="CA-2017-110212"/>
    <d v="2017-01-05T00:00:00"/>
    <d v="2017-05-05T00:00:00"/>
    <x v="1"/>
    <s v="SJ-20125"/>
    <s v="Sanjit Jacobs"/>
    <x v="2"/>
    <s v="United States"/>
    <x v="379"/>
    <x v="36"/>
    <n v="71854"/>
    <x v="0"/>
    <s v="TEC-AC-10002331"/>
    <x v="2"/>
    <s v="Accessories"/>
    <n v="48.9"/>
    <s v="Maxell 74 Minute CDR, 10/Pack"/>
    <n v="5"/>
    <n v="0"/>
    <n v="18.093"/>
  </r>
  <r>
    <s v="CA-2017-134285"/>
    <d v="2017-07-12T00:00:00"/>
    <d v="2017-12-12T00:00:00"/>
    <x v="1"/>
    <s v="DS-13180"/>
    <s v="David Smith"/>
    <x v="1"/>
    <s v="United States"/>
    <x v="52"/>
    <x v="5"/>
    <n v="78207"/>
    <x v="2"/>
    <s v="OFF-FA-10000611"/>
    <x v="1"/>
    <s v="Fasteners"/>
    <n v="3.552"/>
    <s v="Binder Clips by OIC"/>
    <n v="3"/>
    <n v="0.2"/>
    <n v="1.2432000000000001"/>
  </r>
  <r>
    <s v="CA-2017-134285"/>
    <d v="2017-07-12T00:00:00"/>
    <d v="2017-12-12T00:00:00"/>
    <x v="1"/>
    <s v="DS-13180"/>
    <s v="David Smith"/>
    <x v="1"/>
    <s v="United States"/>
    <x v="52"/>
    <x v="5"/>
    <n v="78207"/>
    <x v="2"/>
    <s v="OFF-PA-10000304"/>
    <x v="1"/>
    <s v="Paper"/>
    <n v="15.552"/>
    <s v="Xerox 1995"/>
    <n v="3"/>
    <n v="0.2"/>
    <n v="5.4432"/>
  </r>
  <r>
    <s v="CA-2017-102267"/>
    <s v="11/30/2017"/>
    <d v="2017-04-12T00:00:00"/>
    <x v="1"/>
    <s v="SC-20800"/>
    <s v="Stuart Calhoun"/>
    <x v="0"/>
    <s v="United States"/>
    <x v="380"/>
    <x v="5"/>
    <n v="78539"/>
    <x v="2"/>
    <s v="OFF-FA-10000611"/>
    <x v="1"/>
    <s v="Fasteners"/>
    <n v="2.3679999999999999"/>
    <s v="Binder Clips by OIC"/>
    <n v="2"/>
    <n v="0.2"/>
    <n v="0.82879999999999998"/>
  </r>
  <r>
    <s v="CA-2017-157980"/>
    <d v="2017-07-12T00:00:00"/>
    <d v="2017-09-12T00:00:00"/>
    <x v="2"/>
    <s v="SH-20395"/>
    <s v="Shahid Hopkins"/>
    <x v="0"/>
    <s v="United States"/>
    <x v="167"/>
    <x v="24"/>
    <n v="43615"/>
    <x v="3"/>
    <s v="TEC-AC-10002567"/>
    <x v="2"/>
    <s v="Accessories"/>
    <n v="127.98399999999999"/>
    <s v="Logitech G602 Wireless Gaming Mouse"/>
    <n v="2"/>
    <n v="0.2"/>
    <n v="25.596800000000002"/>
  </r>
  <r>
    <s v="CA-2015-121097"/>
    <d v="2015-03-01T00:00:00"/>
    <d v="2015-08-01T00:00:00"/>
    <x v="1"/>
    <s v="SF-20965"/>
    <s v="Sylvia Foulston"/>
    <x v="1"/>
    <s v="United States"/>
    <x v="381"/>
    <x v="5"/>
    <n v="77520"/>
    <x v="2"/>
    <s v="OFF-PA-10001937"/>
    <x v="1"/>
    <s v="Paper"/>
    <n v="10.368"/>
    <s v="Xerox 21"/>
    <n v="2"/>
    <n v="0.2"/>
    <n v="3.6288"/>
  </r>
  <r>
    <s v="CA-2015-151043"/>
    <s v="11/14/2015"/>
    <s v="11/20/2015"/>
    <x v="1"/>
    <s v="MG-17680"/>
    <s v="Maureen Gastineau"/>
    <x v="2"/>
    <s v="United States"/>
    <x v="10"/>
    <x v="9"/>
    <n v="19143"/>
    <x v="3"/>
    <s v="TEC-AC-10001090"/>
    <x v="2"/>
    <s v="Accessories"/>
    <n v="47.984000000000002"/>
    <s v="Micro Innovations Wireless Classic Keyboard with Mouse"/>
    <n v="2"/>
    <n v="0.2"/>
    <n v="-1.1996"/>
  </r>
  <r>
    <s v="US-2015-119312"/>
    <d v="2015-02-10T00:00:00"/>
    <d v="2015-07-10T00:00:00"/>
    <x v="0"/>
    <s v="CS-12400"/>
    <s v="Christopher Schild"/>
    <x v="2"/>
    <s v="United States"/>
    <x v="1"/>
    <x v="1"/>
    <n v="90045"/>
    <x v="1"/>
    <s v="OFF-ST-10000943"/>
    <x v="1"/>
    <s v="Storage"/>
    <n v="270.33999999999997"/>
    <s v="Eldon ProFile File 'N Store Portable File Tub Letter/Legal Size Black"/>
    <n v="14"/>
    <n v="0"/>
    <n v="75.6952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OFF-AP-10004036"/>
    <x v="1"/>
    <s v="Appliances"/>
    <n v="98.111999999999995"/>
    <s v="Bionaire 99.97% HEPA Air Cleaner"/>
    <n v="7"/>
    <n v="0.2"/>
    <n v="18.396000000000001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OFF-ST-10003816"/>
    <x v="1"/>
    <s v="Storage"/>
    <n v="563.80799999999999"/>
    <s v="Fellowes High-Stak Drawer Files"/>
    <n v="4"/>
    <n v="0.2"/>
    <n v="21.142800000000001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OFF-BI-10002072"/>
    <x v="1"/>
    <s v="Binders"/>
    <n v="10.428000000000001"/>
    <s v="Cardinal Slant-D Ring Binders"/>
    <n v="4"/>
    <n v="0.7"/>
    <n v="-6.952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FUR-FU-10001468"/>
    <x v="0"/>
    <s v="Furnishings"/>
    <n v="547.13599999999997"/>
    <s v="Tenex Antistatic Computer Chair Mats"/>
    <n v="4"/>
    <n v="0.2"/>
    <n v="-68.391999999999996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TEC-PH-10000347"/>
    <x v="2"/>
    <s v="Phones"/>
    <n v="14.85"/>
    <s v="Cush Cases Heavy Duty Rugged Cover Case for Samsung Galaxy S5 - Purple"/>
    <n v="5"/>
    <n v="0.4"/>
    <n v="-3.2174999999999998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TEC-PH-10002844"/>
    <x v="2"/>
    <s v="Phones"/>
    <n v="41.988"/>
    <s v="Speck Products Candyshell Flip Case"/>
    <n v="2"/>
    <n v="0.4"/>
    <n v="-9.7972000000000001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FUR-FU-10001037"/>
    <x v="0"/>
    <s v="Furnishings"/>
    <n v="7.5839999999999996"/>
    <s v="DAX Charcoal/Nickel-Tone Document Frame, 5 x 7"/>
    <n v="1"/>
    <n v="0.2"/>
    <n v="2.37"/>
  </r>
  <r>
    <s v="CA-2015-167010"/>
    <d v="2015-05-04T00:00:00"/>
    <d v="2015-10-04T00:00:00"/>
    <x v="1"/>
    <s v="VT-21700"/>
    <s v="Valerie Takahito"/>
    <x v="2"/>
    <s v="United States"/>
    <x v="10"/>
    <x v="9"/>
    <n v="19143"/>
    <x v="3"/>
    <s v="FUR-BO-10004218"/>
    <x v="0"/>
    <s v="Bookcases"/>
    <n v="352.45"/>
    <s v="Bush Heritage Pine Collection 5-Shelf Bookcase, Albany Pine Finish, *Special Order"/>
    <n v="5"/>
    <n v="0.5"/>
    <n v="-211.47"/>
  </r>
  <r>
    <s v="CA-2017-126788"/>
    <d v="2017-05-06T00:00:00"/>
    <d v="2017-06-06T00:00:00"/>
    <x v="2"/>
    <s v="AB-10105"/>
    <s v="Adrian Barton"/>
    <x v="0"/>
    <s v="United States"/>
    <x v="352"/>
    <x v="5"/>
    <n v="77581"/>
    <x v="2"/>
    <s v="TEC-PH-10001619"/>
    <x v="2"/>
    <s v="Phones"/>
    <n v="470.37599999999998"/>
    <s v="LG G3"/>
    <n v="3"/>
    <n v="0.2"/>
    <n v="52.917299999999997"/>
  </r>
  <r>
    <s v="CA-2017-148068"/>
    <s v="9/18/2017"/>
    <s v="9/25/2017"/>
    <x v="1"/>
    <s v="MM-18280"/>
    <s v="Muhammed MacIntyre"/>
    <x v="1"/>
    <s v="United States"/>
    <x v="20"/>
    <x v="15"/>
    <n v="10035"/>
    <x v="3"/>
    <s v="OFF-PA-10001639"/>
    <x v="1"/>
    <s v="Paper"/>
    <n v="19.440000000000001"/>
    <s v="Xerox 203"/>
    <n v="3"/>
    <n v="0"/>
    <n v="9.3312000000000008"/>
  </r>
  <r>
    <s v="CA-2017-148068"/>
    <s v="9/18/2017"/>
    <s v="9/25/2017"/>
    <x v="1"/>
    <s v="MM-18280"/>
    <s v="Muhammed MacIntyre"/>
    <x v="1"/>
    <s v="United States"/>
    <x v="20"/>
    <x v="15"/>
    <n v="10035"/>
    <x v="3"/>
    <s v="FUR-FU-10002268"/>
    <x v="0"/>
    <s v="Furnishings"/>
    <n v="9.82"/>
    <s v="Ultra Door Push Plate"/>
    <n v="2"/>
    <n v="0"/>
    <n v="3.2406000000000001"/>
  </r>
  <r>
    <s v="US-2017-142573"/>
    <s v="7/18/2017"/>
    <s v="7/23/2017"/>
    <x v="1"/>
    <s v="ML-17410"/>
    <s v="Maris LaWare"/>
    <x v="0"/>
    <s v="United States"/>
    <x v="42"/>
    <x v="16"/>
    <n v="85023"/>
    <x v="1"/>
    <s v="FUR-TA-10001932"/>
    <x v="0"/>
    <s v="Tables"/>
    <n v="801.6"/>
    <s v="Chromcraft 48&quot; x 96&quot; Racetrack Double Pedestal Table"/>
    <n v="5"/>
    <n v="0.5"/>
    <n v="-448.89600000000002"/>
  </r>
  <r>
    <s v="US-2017-142573"/>
    <s v="7/18/2017"/>
    <s v="7/23/2017"/>
    <x v="1"/>
    <s v="ML-17410"/>
    <s v="Maris LaWare"/>
    <x v="0"/>
    <s v="United States"/>
    <x v="42"/>
    <x v="16"/>
    <n v="85023"/>
    <x v="1"/>
    <s v="FUR-CH-10004218"/>
    <x v="0"/>
    <s v="Chairs"/>
    <n v="161.56800000000001"/>
    <s v="Global Fabric Manager's Chair, Dark Gray"/>
    <n v="2"/>
    <n v="0.2"/>
    <n v="10.098000000000001"/>
  </r>
  <r>
    <s v="US-2017-142573"/>
    <s v="7/18/2017"/>
    <s v="7/23/2017"/>
    <x v="1"/>
    <s v="ML-17410"/>
    <s v="Maris LaWare"/>
    <x v="0"/>
    <s v="United States"/>
    <x v="42"/>
    <x v="16"/>
    <n v="85023"/>
    <x v="1"/>
    <s v="OFF-PA-10000246"/>
    <x v="1"/>
    <s v="Paper"/>
    <n v="16.096"/>
    <s v="Riverleaf Stik-Withit Designer Note Cubes"/>
    <n v="2"/>
    <n v="0.2"/>
    <n v="5.2312000000000003"/>
  </r>
  <r>
    <s v="US-2017-142573"/>
    <s v="7/18/2017"/>
    <s v="7/23/2017"/>
    <x v="1"/>
    <s v="ML-17410"/>
    <s v="Maris LaWare"/>
    <x v="0"/>
    <s v="United States"/>
    <x v="42"/>
    <x v="16"/>
    <n v="85023"/>
    <x v="1"/>
    <s v="OFF-BI-10003350"/>
    <x v="1"/>
    <s v="Binders"/>
    <n v="7.6559999999999997"/>
    <s v="Acco Expandable Hanging Binders"/>
    <n v="4"/>
    <n v="0.7"/>
    <n v="-6.1247999999999996"/>
  </r>
  <r>
    <s v="US-2017-142573"/>
    <s v="7/18/2017"/>
    <s v="7/23/2017"/>
    <x v="1"/>
    <s v="ML-17410"/>
    <s v="Maris LaWare"/>
    <x v="0"/>
    <s v="United States"/>
    <x v="42"/>
    <x v="16"/>
    <n v="85023"/>
    <x v="1"/>
    <s v="FUR-CH-10000513"/>
    <x v="0"/>
    <s v="Chairs"/>
    <n v="311.976"/>
    <s v="High-Back Leather Manager's Chair"/>
    <n v="3"/>
    <n v="0.2"/>
    <n v="-42.896700000000003"/>
  </r>
  <r>
    <s v="US-2015-148817"/>
    <d v="2015-01-12T00:00:00"/>
    <d v="2015-07-12T00:00:00"/>
    <x v="1"/>
    <s v="KD-16495"/>
    <s v="Keith Dawkins"/>
    <x v="1"/>
    <s v="United States"/>
    <x v="269"/>
    <x v="17"/>
    <n v="23320"/>
    <x v="0"/>
    <s v="OFF-ST-10001321"/>
    <x v="1"/>
    <s v="Storage"/>
    <n v="61.68"/>
    <s v="Decoflex Hanging Personal Folder File, Blue"/>
    <n v="4"/>
    <n v="0"/>
    <n v="16.653600000000001"/>
  </r>
  <r>
    <s v="US-2015-148817"/>
    <d v="2015-01-12T00:00:00"/>
    <d v="2015-07-12T00:00:00"/>
    <x v="1"/>
    <s v="KD-16495"/>
    <s v="Keith Dawkins"/>
    <x v="1"/>
    <s v="United States"/>
    <x v="269"/>
    <x v="17"/>
    <n v="23320"/>
    <x v="0"/>
    <s v="OFF-BI-10004233"/>
    <x v="1"/>
    <s v="Binders"/>
    <n v="63.96"/>
    <s v="GBC Pre-Punched Binding Paper, Plastic, White, 8-1/2&quot; x 11&quot;"/>
    <n v="4"/>
    <n v="0"/>
    <n v="30.700800000000001"/>
  </r>
  <r>
    <s v="CA-2016-110044"/>
    <s v="6/28/2016"/>
    <d v="2016-02-07T00:00:00"/>
    <x v="0"/>
    <s v="RF-19735"/>
    <s v="Roland Fjeld"/>
    <x v="0"/>
    <s v="United States"/>
    <x v="22"/>
    <x v="10"/>
    <n v="60610"/>
    <x v="2"/>
    <s v="TEC-PH-10001299"/>
    <x v="2"/>
    <s v="Phones"/>
    <n v="359.976"/>
    <s v="Polycom CX300 Desktop Phone USB VoIP phone"/>
    <n v="3"/>
    <n v="0.2"/>
    <n v="35.997599999999998"/>
  </r>
  <r>
    <s v="CA-2017-146920"/>
    <s v="8/28/2017"/>
    <d v="2017-01-09T00:00:00"/>
    <x v="1"/>
    <s v="SC-20305"/>
    <s v="Sean Christensen"/>
    <x v="0"/>
    <s v="United States"/>
    <x v="22"/>
    <x v="10"/>
    <n v="60623"/>
    <x v="2"/>
    <s v="OFF-PA-10002479"/>
    <x v="1"/>
    <s v="Paper"/>
    <n v="25.344000000000001"/>
    <s v="Xerox 4200 Series MultiUse Premium Copy Paper (20Lb. and 84 Bright)"/>
    <n v="6"/>
    <n v="0.2"/>
    <n v="7.92"/>
  </r>
  <r>
    <s v="CA-2017-146920"/>
    <s v="8/28/2017"/>
    <d v="2017-01-09T00:00:00"/>
    <x v="1"/>
    <s v="SC-20305"/>
    <s v="Sean Christensen"/>
    <x v="0"/>
    <s v="United States"/>
    <x v="22"/>
    <x v="10"/>
    <n v="60623"/>
    <x v="2"/>
    <s v="OFF-PA-10001461"/>
    <x v="1"/>
    <s v="Paper"/>
    <n v="26.72"/>
    <s v="HP Office Paper (20Lb. and 87 Bright)"/>
    <n v="5"/>
    <n v="0.2"/>
    <n v="9.3520000000000003"/>
  </r>
  <r>
    <s v="CA-2014-103940"/>
    <s v="9/17/2014"/>
    <s v="9/21/2014"/>
    <x v="1"/>
    <s v="BN-11515"/>
    <s v="Bradley Nguyen"/>
    <x v="0"/>
    <s v="United States"/>
    <x v="4"/>
    <x v="4"/>
    <n v="98103"/>
    <x v="1"/>
    <s v="OFF-ST-10004963"/>
    <x v="1"/>
    <s v="Storage"/>
    <n v="30.28"/>
    <s v="Eldon Gobal File Keepers"/>
    <n v="2"/>
    <n v="0"/>
    <n v="1.2112000000000001"/>
  </r>
  <r>
    <s v="CA-2014-103940"/>
    <s v="9/17/2014"/>
    <s v="9/21/2014"/>
    <x v="1"/>
    <s v="BN-11515"/>
    <s v="Bradley Nguyen"/>
    <x v="0"/>
    <s v="United States"/>
    <x v="4"/>
    <x v="4"/>
    <n v="98103"/>
    <x v="1"/>
    <s v="OFF-ST-10000943"/>
    <x v="1"/>
    <s v="Storage"/>
    <n v="57.93"/>
    <s v="Eldon ProFile File 'N Store Portable File Tub Letter/Legal Size Black"/>
    <n v="3"/>
    <n v="0"/>
    <n v="16.220400000000001"/>
  </r>
  <r>
    <s v="CA-2014-103940"/>
    <s v="9/17/2014"/>
    <s v="9/21/2014"/>
    <x v="1"/>
    <s v="BN-11515"/>
    <s v="Bradley Nguyen"/>
    <x v="0"/>
    <s v="United States"/>
    <x v="4"/>
    <x v="4"/>
    <n v="98103"/>
    <x v="1"/>
    <s v="FUR-FU-10004671"/>
    <x v="0"/>
    <s v="Furnishings"/>
    <n v="35.340000000000003"/>
    <s v="Executive Impressions 12&quot; Wall Clock"/>
    <n v="2"/>
    <n v="0"/>
    <n v="13.4292"/>
  </r>
  <r>
    <s v="CA-2014-103940"/>
    <s v="9/17/2014"/>
    <s v="9/21/2014"/>
    <x v="1"/>
    <s v="BN-11515"/>
    <s v="Bradley Nguyen"/>
    <x v="0"/>
    <s v="United States"/>
    <x v="4"/>
    <x v="4"/>
    <n v="98103"/>
    <x v="1"/>
    <s v="OFF-BI-10002735"/>
    <x v="1"/>
    <s v="Binders"/>
    <n v="137.24"/>
    <s v="GBC Prestige Therm-A-Bind Covers"/>
    <n v="5"/>
    <n v="0.2"/>
    <n v="46.3185"/>
  </r>
  <r>
    <s v="CA-2016-162082"/>
    <s v="3/14/2016"/>
    <s v="3/17/2016"/>
    <x v="2"/>
    <s v="JS-15880"/>
    <s v="John Stevenson"/>
    <x v="0"/>
    <s v="United States"/>
    <x v="92"/>
    <x v="5"/>
    <n v="78550"/>
    <x v="2"/>
    <s v="FUR-BO-10004409"/>
    <x v="0"/>
    <s v="Bookcases"/>
    <n v="241.33199999999999"/>
    <s v="Safco Value Mate Series Steel Bookcases, Baked Enamel Finish on Steel, Gray"/>
    <n v="5"/>
    <n v="0.32"/>
    <n v="-14.196"/>
  </r>
  <r>
    <s v="CA-2016-162082"/>
    <s v="3/14/2016"/>
    <s v="3/17/2016"/>
    <x v="2"/>
    <s v="JS-15880"/>
    <s v="John Stevenson"/>
    <x v="0"/>
    <s v="United States"/>
    <x v="92"/>
    <x v="5"/>
    <n v="78550"/>
    <x v="2"/>
    <s v="OFF-PA-10001934"/>
    <x v="1"/>
    <s v="Paper"/>
    <n v="5.1840000000000002"/>
    <s v="Xerox 1993"/>
    <n v="1"/>
    <n v="0.2"/>
    <n v="1.8792"/>
  </r>
  <r>
    <s v="CA-2016-162082"/>
    <s v="3/14/2016"/>
    <s v="3/17/2016"/>
    <x v="2"/>
    <s v="JS-15880"/>
    <s v="John Stevenson"/>
    <x v="0"/>
    <s v="United States"/>
    <x v="92"/>
    <x v="5"/>
    <n v="78550"/>
    <x v="2"/>
    <s v="OFF-AR-10001044"/>
    <x v="1"/>
    <s v="Art"/>
    <n v="145.54400000000001"/>
    <s v="BOSTON Ranger #55 Pencil Sharpener, Black"/>
    <n v="7"/>
    <n v="0.2"/>
    <n v="16.373699999999999"/>
  </r>
  <r>
    <s v="CA-2016-132094"/>
    <s v="8/26/2016"/>
    <d v="2016-02-09T00:00:00"/>
    <x v="1"/>
    <s v="VG-21805"/>
    <s v="Vivek Grady"/>
    <x v="1"/>
    <s v="United States"/>
    <x v="10"/>
    <x v="9"/>
    <n v="19140"/>
    <x v="3"/>
    <s v="OFF-AR-10004165"/>
    <x v="1"/>
    <s v="Art"/>
    <n v="5.4720000000000004"/>
    <s v="Binney &amp; Smith inkTank Erasable Pocket Highlighter, Chisel Tip, Yellow"/>
    <n v="3"/>
    <n v="0.2"/>
    <n v="1.6415999999999999"/>
  </r>
  <r>
    <s v="CA-2016-132094"/>
    <s v="8/26/2016"/>
    <d v="2016-02-09T00:00:00"/>
    <x v="1"/>
    <s v="VG-21805"/>
    <s v="Vivek Grady"/>
    <x v="1"/>
    <s v="United States"/>
    <x v="10"/>
    <x v="9"/>
    <n v="19140"/>
    <x v="3"/>
    <s v="TEC-AC-10001109"/>
    <x v="2"/>
    <s v="Accessories"/>
    <n v="47.984000000000002"/>
    <s v="Logitech Trackman Marble Mouse"/>
    <n v="2"/>
    <n v="0.2"/>
    <n v="13.195600000000001"/>
  </r>
  <r>
    <s v="CA-2017-123001"/>
    <d v="2017-02-09T00:00:00"/>
    <d v="2017-08-09T00:00:00"/>
    <x v="1"/>
    <s v="AW-10840"/>
    <s v="Anthony Witt"/>
    <x v="0"/>
    <s v="United States"/>
    <x v="329"/>
    <x v="1"/>
    <n v="93309"/>
    <x v="1"/>
    <s v="OFF-AR-10001919"/>
    <x v="1"/>
    <s v="Art"/>
    <n v="9.4"/>
    <s v="OIC #2 Pencils, Medium Soft"/>
    <n v="5"/>
    <n v="0"/>
    <n v="2.726"/>
  </r>
  <r>
    <s v="CA-2017-123001"/>
    <d v="2017-02-09T00:00:00"/>
    <d v="2017-08-09T00:00:00"/>
    <x v="1"/>
    <s v="AW-10840"/>
    <s v="Anthony Witt"/>
    <x v="0"/>
    <s v="United States"/>
    <x v="329"/>
    <x v="1"/>
    <n v="93309"/>
    <x v="1"/>
    <s v="OFF-LA-10004544"/>
    <x v="1"/>
    <s v="Labels"/>
    <n v="74"/>
    <s v="Avery 505"/>
    <n v="5"/>
    <n v="0"/>
    <n v="37"/>
  </r>
  <r>
    <s v="CA-2017-123001"/>
    <d v="2017-02-09T00:00:00"/>
    <d v="2017-08-09T00:00:00"/>
    <x v="1"/>
    <s v="AW-10840"/>
    <s v="Anthony Witt"/>
    <x v="0"/>
    <s v="United States"/>
    <x v="329"/>
    <x v="1"/>
    <n v="93309"/>
    <x v="1"/>
    <s v="TEC-PH-10003484"/>
    <x v="2"/>
    <s v="Phones"/>
    <n v="201.584"/>
    <s v="Ooma Telo VoIP Home Phone System"/>
    <n v="2"/>
    <n v="0.2"/>
    <n v="12.599"/>
  </r>
  <r>
    <s v="CA-2015-118955"/>
    <s v="6/16/2015"/>
    <s v="6/20/2015"/>
    <x v="1"/>
    <s v="LS-17230"/>
    <s v="Lycoris Saunders"/>
    <x v="0"/>
    <s v="United States"/>
    <x v="55"/>
    <x v="5"/>
    <n v="75051"/>
    <x v="2"/>
    <s v="OFF-EN-10001028"/>
    <x v="1"/>
    <s v="Envelopes"/>
    <n v="28.751999999999999"/>
    <s v="Staple envelope"/>
    <n v="3"/>
    <n v="0.2"/>
    <n v="9.3444000000000003"/>
  </r>
  <r>
    <s v="CA-2015-118955"/>
    <s v="6/16/2015"/>
    <s v="6/20/2015"/>
    <x v="1"/>
    <s v="LS-17230"/>
    <s v="Lycoris Saunders"/>
    <x v="0"/>
    <s v="United States"/>
    <x v="55"/>
    <x v="5"/>
    <n v="75051"/>
    <x v="2"/>
    <s v="OFF-PA-10004156"/>
    <x v="1"/>
    <s v="Paper"/>
    <n v="27.216000000000001"/>
    <s v="Xerox 188"/>
    <n v="3"/>
    <n v="0.2"/>
    <n v="9.8658000000000001"/>
  </r>
  <r>
    <s v="CA-2015-118955"/>
    <s v="6/16/2015"/>
    <s v="6/20/2015"/>
    <x v="1"/>
    <s v="LS-17230"/>
    <s v="Lycoris Saunders"/>
    <x v="0"/>
    <s v="United States"/>
    <x v="55"/>
    <x v="5"/>
    <n v="75051"/>
    <x v="2"/>
    <s v="FUR-CH-10001708"/>
    <x v="0"/>
    <s v="Chairs"/>
    <n v="197.37200000000001"/>
    <s v="Office Star - Contemporary Swivel Chair with Padded Adjustable Arms and Flex Back"/>
    <n v="2"/>
    <n v="0.3"/>
    <n v="-25.3764"/>
  </r>
  <r>
    <s v="US-2016-143448"/>
    <d v="2016-10-12T00:00:00"/>
    <d v="2016-10-12T00:00:00"/>
    <x v="3"/>
    <s v="MH-17455"/>
    <s v="Mark Hamilton"/>
    <x v="0"/>
    <s v="United States"/>
    <x v="382"/>
    <x v="14"/>
    <n v="46142"/>
    <x v="2"/>
    <s v="FUR-CH-10003379"/>
    <x v="0"/>
    <s v="Chairs"/>
    <n v="1424.9"/>
    <s v="Global Commerce Series High-Back Swivel/Tilt Chairs"/>
    <n v="5"/>
    <n v="0"/>
    <n v="356.22500000000002"/>
  </r>
  <r>
    <s v="CA-2017-117863"/>
    <s v="5/18/2017"/>
    <s v="5/23/2017"/>
    <x v="1"/>
    <s v="TS-21340"/>
    <s v="Toby Swindell"/>
    <x v="0"/>
    <s v="United States"/>
    <x v="20"/>
    <x v="15"/>
    <n v="10024"/>
    <x v="3"/>
    <s v="FUR-FU-10002456"/>
    <x v="0"/>
    <s v="Furnishings"/>
    <n v="14.56"/>
    <s v="Master Caster Door Stop, Large Neon Orange"/>
    <n v="2"/>
    <n v="0"/>
    <n v="6.2607999999999997"/>
  </r>
  <r>
    <s v="CA-2017-117863"/>
    <s v="5/18/2017"/>
    <s v="5/23/2017"/>
    <x v="1"/>
    <s v="TS-21340"/>
    <s v="Toby Swindell"/>
    <x v="0"/>
    <s v="United States"/>
    <x v="20"/>
    <x v="15"/>
    <n v="10024"/>
    <x v="3"/>
    <s v="OFF-BI-10000605"/>
    <x v="1"/>
    <s v="Binders"/>
    <n v="3.048"/>
    <s v="Acco Pressboard Covers with Storage Hooks, 9 1/2&quot; x 11&quot;, Executive Red"/>
    <n v="1"/>
    <n v="0.2"/>
    <n v="1.0286999999999999"/>
  </r>
  <r>
    <s v="CA-2017-160458"/>
    <s v="5/27/2017"/>
    <s v="5/29/2017"/>
    <x v="0"/>
    <s v="EH-13945"/>
    <s v="Eric Hoffmann"/>
    <x v="0"/>
    <s v="United States"/>
    <x v="26"/>
    <x v="18"/>
    <n v="38109"/>
    <x v="0"/>
    <s v="OFF-PA-10001166"/>
    <x v="1"/>
    <s v="Paper"/>
    <n v="25.92"/>
    <s v="Xerox 2"/>
    <n v="5"/>
    <n v="0.2"/>
    <n v="9.0719999999999992"/>
  </r>
  <r>
    <s v="US-2016-142685"/>
    <s v="6/23/2016"/>
    <s v="6/30/2016"/>
    <x v="1"/>
    <s v="MG-17695"/>
    <s v="Maureen Gnade"/>
    <x v="0"/>
    <s v="United States"/>
    <x v="198"/>
    <x v="15"/>
    <n v="14215"/>
    <x v="3"/>
    <s v="OFF-SU-10000157"/>
    <x v="1"/>
    <s v="Supplies"/>
    <n v="835.17"/>
    <s v="Compact Automatic Electric Letter Opener"/>
    <n v="7"/>
    <n v="0"/>
    <n v="16.703399999999998"/>
  </r>
  <r>
    <s v="CA-2016-133144"/>
    <s v="5/16/2016"/>
    <s v="5/21/2016"/>
    <x v="0"/>
    <s v="DO-13435"/>
    <s v="Denny Ordway"/>
    <x v="0"/>
    <s v="United States"/>
    <x v="1"/>
    <x v="1"/>
    <n v="90036"/>
    <x v="1"/>
    <s v="OFF-PA-10004971"/>
    <x v="1"/>
    <s v="Paper"/>
    <n v="17.34"/>
    <s v="Xerox 196"/>
    <n v="3"/>
    <n v="0"/>
    <n v="8.4966000000000008"/>
  </r>
  <r>
    <s v="CA-2017-167871"/>
    <s v="11/18/2017"/>
    <s v="11/23/2017"/>
    <x v="1"/>
    <s v="AF-10870"/>
    <s v="Art Ferguson"/>
    <x v="0"/>
    <s v="United States"/>
    <x v="188"/>
    <x v="2"/>
    <n v="33030"/>
    <x v="0"/>
    <s v="OFF-PA-10001977"/>
    <x v="1"/>
    <s v="Paper"/>
    <n v="44.384"/>
    <s v="Xerox 194"/>
    <n v="1"/>
    <n v="0.2"/>
    <n v="15.5344"/>
  </r>
  <r>
    <s v="CA-2017-167871"/>
    <s v="11/18/2017"/>
    <s v="11/23/2017"/>
    <x v="1"/>
    <s v="AF-10870"/>
    <s v="Art Ferguson"/>
    <x v="0"/>
    <s v="United States"/>
    <x v="188"/>
    <x v="2"/>
    <n v="33030"/>
    <x v="0"/>
    <s v="OFF-SU-10001225"/>
    <x v="1"/>
    <s v="Supplies"/>
    <n v="2.944"/>
    <s v="Staple remover"/>
    <n v="1"/>
    <n v="0.2"/>
    <n v="-0.66239999999999999"/>
  </r>
  <r>
    <s v="CA-2016-119963"/>
    <s v="11/18/2016"/>
    <s v="11/22/2016"/>
    <x v="1"/>
    <s v="SN-20710"/>
    <s v="Steve Nguyen"/>
    <x v="2"/>
    <s v="United States"/>
    <x v="45"/>
    <x v="5"/>
    <n v="77506"/>
    <x v="2"/>
    <s v="OFF-AR-10003514"/>
    <x v="1"/>
    <s v="Art"/>
    <n v="6.3680000000000003"/>
    <s v="4009 Highlighters by Sanford"/>
    <n v="2"/>
    <n v="0.2"/>
    <n v="1.0347999999999999"/>
  </r>
  <r>
    <s v="CA-2016-119963"/>
    <s v="11/18/2016"/>
    <s v="11/22/2016"/>
    <x v="1"/>
    <s v="SN-20710"/>
    <s v="Steve Nguyen"/>
    <x v="2"/>
    <s v="United States"/>
    <x v="45"/>
    <x v="5"/>
    <n v="77506"/>
    <x v="2"/>
    <s v="OFF-LA-10003510"/>
    <x v="1"/>
    <s v="Labels"/>
    <n v="48.847999999999999"/>
    <s v="Avery 4027 File Folder Labels for Dot Matrix Printers, 5000 Labels per Box, White"/>
    <n v="2"/>
    <n v="0.2"/>
    <n v="15.8756"/>
  </r>
  <r>
    <s v="CA-2016-119963"/>
    <s v="11/18/2016"/>
    <s v="11/22/2016"/>
    <x v="1"/>
    <s v="SN-20710"/>
    <s v="Steve Nguyen"/>
    <x v="2"/>
    <s v="United States"/>
    <x v="45"/>
    <x v="5"/>
    <n v="77506"/>
    <x v="2"/>
    <s v="OFF-PA-10001970"/>
    <x v="1"/>
    <s v="Paper"/>
    <n v="19.648"/>
    <s v="Xerox 1881"/>
    <n v="2"/>
    <n v="0.2"/>
    <n v="6.6311999999999998"/>
  </r>
  <r>
    <s v="CA-2016-119963"/>
    <s v="11/18/2016"/>
    <s v="11/22/2016"/>
    <x v="1"/>
    <s v="SN-20710"/>
    <s v="Steve Nguyen"/>
    <x v="2"/>
    <s v="United States"/>
    <x v="45"/>
    <x v="5"/>
    <n v="77506"/>
    <x v="2"/>
    <s v="FUR-CH-10003817"/>
    <x v="0"/>
    <s v="Chairs"/>
    <n v="255.108"/>
    <s v="Global Value Steno Chair, Gray"/>
    <n v="6"/>
    <n v="0.3"/>
    <n v="-18.222000000000001"/>
  </r>
  <r>
    <s v="CA-2014-121167"/>
    <s v="11/28/2014"/>
    <s v="11/30/2014"/>
    <x v="0"/>
    <s v="MO-17500"/>
    <s v="Mary O'Rourke"/>
    <x v="0"/>
    <s v="United States"/>
    <x v="210"/>
    <x v="15"/>
    <n v="11520"/>
    <x v="3"/>
    <s v="OFF-BI-10003676"/>
    <x v="1"/>
    <s v="Binders"/>
    <n v="17.248000000000001"/>
    <s v="GBC Standard Recycled Report Covers, Clear Plastic Sheets"/>
    <n v="2"/>
    <n v="0.2"/>
    <n v="6.0368000000000004"/>
  </r>
  <r>
    <s v="US-2016-151862"/>
    <d v="2016-01-03T00:00:00"/>
    <d v="2016-08-03T00:00:00"/>
    <x v="1"/>
    <s v="ON-18715"/>
    <s v="Odella Nelson"/>
    <x v="1"/>
    <s v="United States"/>
    <x v="60"/>
    <x v="22"/>
    <n v="80219"/>
    <x v="1"/>
    <s v="TEC-PH-10003535"/>
    <x v="2"/>
    <s v="Phones"/>
    <n v="159.98400000000001"/>
    <s v="RCA ViSYS 25423RE1 Corded phone"/>
    <n v="2"/>
    <n v="0.2"/>
    <n v="13.9986"/>
  </r>
  <r>
    <s v="CA-2017-152961"/>
    <s v="1/15/2017"/>
    <s v="1/19/2017"/>
    <x v="1"/>
    <s v="SC-20095"/>
    <s v="Sanjit Chand"/>
    <x v="0"/>
    <s v="United States"/>
    <x v="94"/>
    <x v="31"/>
    <n v="2169"/>
    <x v="3"/>
    <s v="OFF-PA-10004675"/>
    <x v="1"/>
    <s v="Paper"/>
    <n v="12.7"/>
    <s v="Telephone Message Books with Fax/Mobile Section, 5 1/2&quot; x 3 3/16&quot;"/>
    <n v="2"/>
    <n v="0"/>
    <n v="5.8419999999999996"/>
  </r>
  <r>
    <s v="CA-2014-133228"/>
    <d v="2014-04-04T00:00:00"/>
    <d v="2014-09-04T00:00:00"/>
    <x v="1"/>
    <s v="MS-17710"/>
    <s v="Maurice Satty"/>
    <x v="0"/>
    <s v="United States"/>
    <x v="66"/>
    <x v="12"/>
    <n v="48205"/>
    <x v="2"/>
    <s v="FUR-FU-10004020"/>
    <x v="0"/>
    <s v="Furnishings"/>
    <n v="5.47"/>
    <s v="Advantus Panel Wall Acrylic Frame"/>
    <n v="1"/>
    <n v="0"/>
    <n v="2.3521000000000001"/>
  </r>
  <r>
    <s v="CA-2014-133228"/>
    <d v="2014-04-04T00:00:00"/>
    <d v="2014-09-04T00:00:00"/>
    <x v="1"/>
    <s v="MS-17710"/>
    <s v="Maurice Satty"/>
    <x v="0"/>
    <s v="United States"/>
    <x v="66"/>
    <x v="12"/>
    <n v="48205"/>
    <x v="2"/>
    <s v="OFF-AR-10001955"/>
    <x v="1"/>
    <s v="Art"/>
    <n v="79.36"/>
    <s v="Newell 319"/>
    <n v="4"/>
    <n v="0"/>
    <n v="23.808"/>
  </r>
  <r>
    <s v="CA-2016-114951"/>
    <s v="6/26/2016"/>
    <d v="2016-03-07T00:00:00"/>
    <x v="1"/>
    <s v="DN-13690"/>
    <s v="Duane Noonan"/>
    <x v="0"/>
    <s v="United States"/>
    <x v="8"/>
    <x v="1"/>
    <n v="94109"/>
    <x v="1"/>
    <s v="FUR-FU-10002364"/>
    <x v="0"/>
    <s v="Furnishings"/>
    <n v="22.14"/>
    <s v="Eldon Expressions Wood Desk Accessories, Oak"/>
    <n v="3"/>
    <n v="0"/>
    <n v="6.4206000000000003"/>
  </r>
  <r>
    <s v="CA-2016-156573"/>
    <s v="5/29/2016"/>
    <d v="2016-02-06T00:00:00"/>
    <x v="1"/>
    <s v="RB-19360"/>
    <s v="Raymond Buch"/>
    <x v="0"/>
    <s v="United States"/>
    <x v="316"/>
    <x v="18"/>
    <n v="37211"/>
    <x v="0"/>
    <s v="OFF-BI-10002414"/>
    <x v="1"/>
    <s v="Binders"/>
    <n v="11.276999999999999"/>
    <s v="GBC ProClick Spines for 32-Hole Punch"/>
    <n v="3"/>
    <n v="0.7"/>
    <n v="-8.6456999999999997"/>
  </r>
  <r>
    <s v="CA-2016-156573"/>
    <s v="5/29/2016"/>
    <d v="2016-02-06T00:00:00"/>
    <x v="1"/>
    <s v="RB-19360"/>
    <s v="Raymond Buch"/>
    <x v="0"/>
    <s v="United States"/>
    <x v="316"/>
    <x v="18"/>
    <n v="37211"/>
    <x v="0"/>
    <s v="OFF-AR-10003732"/>
    <x v="1"/>
    <s v="Art"/>
    <n v="4.4480000000000004"/>
    <s v="Newell 333"/>
    <n v="2"/>
    <n v="0.2"/>
    <n v="0.33360000000000001"/>
  </r>
  <r>
    <s v="CA-2016-156573"/>
    <s v="5/29/2016"/>
    <d v="2016-02-06T00:00:00"/>
    <x v="1"/>
    <s v="RB-19360"/>
    <s v="Raymond Buch"/>
    <x v="0"/>
    <s v="United States"/>
    <x v="316"/>
    <x v="18"/>
    <n v="37211"/>
    <x v="0"/>
    <s v="FUR-FU-10001085"/>
    <x v="0"/>
    <s v="Furnishings"/>
    <n v="44.76"/>
    <s v="3M Polarizing Light Filter Sleeves"/>
    <n v="3"/>
    <n v="0.2"/>
    <n v="14.547000000000001"/>
  </r>
  <r>
    <s v="CA-2015-113901"/>
    <s v="10/19/2015"/>
    <s v="10/24/2015"/>
    <x v="1"/>
    <s v="NH-18610"/>
    <s v="Nicole Hansen"/>
    <x v="1"/>
    <s v="United States"/>
    <x v="66"/>
    <x v="12"/>
    <n v="48227"/>
    <x v="2"/>
    <s v="OFF-BI-10001249"/>
    <x v="1"/>
    <s v="Binders"/>
    <n v="38.28"/>
    <s v="Avery Heavy-Duty EZD View Binder with Locking Rings"/>
    <n v="6"/>
    <n v="0"/>
    <n v="17.608799999999999"/>
  </r>
  <r>
    <s v="CA-2015-113901"/>
    <s v="10/19/2015"/>
    <s v="10/24/2015"/>
    <x v="1"/>
    <s v="NH-18610"/>
    <s v="Nicole Hansen"/>
    <x v="1"/>
    <s v="United States"/>
    <x v="66"/>
    <x v="12"/>
    <n v="48227"/>
    <x v="2"/>
    <s v="TEC-PH-10002564"/>
    <x v="2"/>
    <s v="Phones"/>
    <n v="149.94999999999999"/>
    <s v="OtterBox Defender Series Case - Samsung Galaxy S4"/>
    <n v="5"/>
    <n v="0"/>
    <n v="44.984999999999999"/>
  </r>
  <r>
    <s v="CA-2017-134838"/>
    <s v="2/19/2017"/>
    <s v="2/20/2017"/>
    <x v="2"/>
    <s v="ED-13885"/>
    <s v="Emily Ducich"/>
    <x v="2"/>
    <s v="United States"/>
    <x v="1"/>
    <x v="1"/>
    <n v="90045"/>
    <x v="1"/>
    <s v="OFF-AR-10000634"/>
    <x v="1"/>
    <s v="Art"/>
    <n v="12.84"/>
    <s v="Newell 320"/>
    <n v="3"/>
    <n v="0"/>
    <n v="3.4668000000000001"/>
  </r>
  <r>
    <s v="CA-2017-134838"/>
    <s v="2/19/2017"/>
    <s v="2/20/2017"/>
    <x v="2"/>
    <s v="ED-13885"/>
    <s v="Emily Ducich"/>
    <x v="2"/>
    <s v="United States"/>
    <x v="1"/>
    <x v="1"/>
    <n v="90045"/>
    <x v="1"/>
    <s v="FUR-FU-10004018"/>
    <x v="0"/>
    <s v="Furnishings"/>
    <n v="44.67"/>
    <s v="Tensor Computer Mounted Lamp"/>
    <n v="3"/>
    <n v="0"/>
    <n v="12.0609"/>
  </r>
  <r>
    <s v="CA-2016-120257"/>
    <s v="9/22/2016"/>
    <s v="9/28/2016"/>
    <x v="1"/>
    <s v="PW-19240"/>
    <s v="Pierre Wener"/>
    <x v="0"/>
    <s v="United States"/>
    <x v="10"/>
    <x v="9"/>
    <n v="19140"/>
    <x v="3"/>
    <s v="OFF-AR-10003481"/>
    <x v="1"/>
    <s v="Art"/>
    <n v="7.8719999999999999"/>
    <s v="Newell 348"/>
    <n v="3"/>
    <n v="0.2"/>
    <n v="0.88560000000000005"/>
  </r>
  <r>
    <s v="CA-2014-164910"/>
    <d v="2014-12-11T00:00:00"/>
    <s v="11/17/2014"/>
    <x v="0"/>
    <s v="DM-13345"/>
    <s v="Denise Monton"/>
    <x v="1"/>
    <s v="United States"/>
    <x v="153"/>
    <x v="3"/>
    <n v="28806"/>
    <x v="0"/>
    <s v="OFF-AR-10003651"/>
    <x v="1"/>
    <s v="Art"/>
    <n v="7.8719999999999999"/>
    <s v="Newell 350"/>
    <n v="3"/>
    <n v="0.2"/>
    <n v="0.88560000000000005"/>
  </r>
  <r>
    <s v="CA-2016-149902"/>
    <d v="2016-01-04T00:00:00"/>
    <d v="2016-06-04T00:00:00"/>
    <x v="1"/>
    <s v="DW-13540"/>
    <s v="Don Weiss"/>
    <x v="0"/>
    <s v="United States"/>
    <x v="20"/>
    <x v="15"/>
    <n v="10024"/>
    <x v="3"/>
    <s v="OFF-AR-10002956"/>
    <x v="1"/>
    <s v="Art"/>
    <n v="88.04"/>
    <s v="Boston 16801 Nautilus Battery Pencil Sharpener"/>
    <n v="4"/>
    <n v="0"/>
    <n v="22.8904"/>
  </r>
  <r>
    <s v="CA-2016-146010"/>
    <s v="5/20/2016"/>
    <s v="5/23/2016"/>
    <x v="2"/>
    <s v="EH-14125"/>
    <s v="Eugene Hildebrand"/>
    <x v="2"/>
    <s v="United States"/>
    <x v="77"/>
    <x v="22"/>
    <n v="80906"/>
    <x v="1"/>
    <s v="OFF-BI-10003638"/>
    <x v="1"/>
    <s v="Binders"/>
    <n v="40.634999999999998"/>
    <s v="GBC Durable Plastic Covers"/>
    <n v="7"/>
    <n v="0.7"/>
    <n v="-32.508000000000003"/>
  </r>
  <r>
    <s v="US-2015-163685"/>
    <d v="2015-01-06T00:00:00"/>
    <d v="2015-05-06T00:00:00"/>
    <x v="1"/>
    <s v="KE-16420"/>
    <s v="Katrina Edelman"/>
    <x v="1"/>
    <s v="United States"/>
    <x v="52"/>
    <x v="5"/>
    <n v="78207"/>
    <x v="2"/>
    <s v="OFF-BI-10001890"/>
    <x v="1"/>
    <s v="Binders"/>
    <n v="5.7279999999999998"/>
    <s v="Avery Poly Binder Pockets"/>
    <n v="8"/>
    <n v="0.8"/>
    <n v="-9.1647999999999996"/>
  </r>
  <r>
    <s v="US-2015-163685"/>
    <d v="2015-01-06T00:00:00"/>
    <d v="2015-05-06T00:00:00"/>
    <x v="1"/>
    <s v="KE-16420"/>
    <s v="Katrina Edelman"/>
    <x v="1"/>
    <s v="United States"/>
    <x v="52"/>
    <x v="5"/>
    <n v="78207"/>
    <x v="2"/>
    <s v="OFF-PA-10002606"/>
    <x v="1"/>
    <s v="Paper"/>
    <n v="42.24"/>
    <s v="Xerox 1928"/>
    <n v="10"/>
    <n v="0.2"/>
    <n v="13.2"/>
  </r>
  <r>
    <s v="CA-2014-135090"/>
    <s v="11/22/2014"/>
    <s v="11/26/2014"/>
    <x v="1"/>
    <s v="SP-20920"/>
    <s v="Susan Pistek"/>
    <x v="0"/>
    <s v="United States"/>
    <x v="1"/>
    <x v="1"/>
    <n v="90036"/>
    <x v="1"/>
    <s v="OFF-PA-10002245"/>
    <x v="1"/>
    <s v="Paper"/>
    <n v="53.82"/>
    <s v="Xerox 1895"/>
    <n v="9"/>
    <n v="0"/>
    <n v="24.219000000000001"/>
  </r>
  <r>
    <s v="CA-2015-132374"/>
    <s v="2/22/2015"/>
    <s v="2/24/2015"/>
    <x v="0"/>
    <s v="PS-19045"/>
    <s v="Penelope Sewall"/>
    <x v="2"/>
    <s v="United States"/>
    <x v="341"/>
    <x v="12"/>
    <n v="48310"/>
    <x v="2"/>
    <s v="OFF-AR-10001615"/>
    <x v="1"/>
    <s v="Art"/>
    <n v="79.36"/>
    <s v="Newell 34"/>
    <n v="4"/>
    <n v="0"/>
    <n v="20.633600000000001"/>
  </r>
  <r>
    <s v="CA-2016-167556"/>
    <s v="3/29/2016"/>
    <d v="2016-02-04T00:00:00"/>
    <x v="1"/>
    <s v="JM-15250"/>
    <s v="Janet Martin"/>
    <x v="0"/>
    <s v="United States"/>
    <x v="20"/>
    <x v="15"/>
    <n v="10009"/>
    <x v="3"/>
    <s v="OFF-PA-10000466"/>
    <x v="1"/>
    <s v="Paper"/>
    <n v="13.48"/>
    <s v="Memo Book, 100 Message Capacity, 5 3/8” x 11”"/>
    <n v="2"/>
    <n v="0"/>
    <n v="6.74"/>
  </r>
  <r>
    <s v="CA-2016-167556"/>
    <s v="3/29/2016"/>
    <d v="2016-02-04T00:00:00"/>
    <x v="1"/>
    <s v="JM-15250"/>
    <s v="Janet Martin"/>
    <x v="0"/>
    <s v="United States"/>
    <x v="20"/>
    <x v="15"/>
    <n v="10009"/>
    <x v="3"/>
    <s v="OFF-BI-10003708"/>
    <x v="1"/>
    <s v="Binders"/>
    <n v="29.8"/>
    <s v="Acco Four Pocket Poly Ring Binder with Label Holder, Smoke, 1&quot;"/>
    <n v="5"/>
    <n v="0.2"/>
    <n v="9.3125"/>
  </r>
  <r>
    <s v="CA-2016-167556"/>
    <s v="3/29/2016"/>
    <d v="2016-02-04T00:00:00"/>
    <x v="1"/>
    <s v="JM-15250"/>
    <s v="Janet Martin"/>
    <x v="0"/>
    <s v="United States"/>
    <x v="20"/>
    <x v="15"/>
    <n v="10009"/>
    <x v="3"/>
    <s v="FUR-FU-10004848"/>
    <x v="0"/>
    <s v="Furnishings"/>
    <n v="414"/>
    <s v="Howard Miller 13-3/4&quot; Diameter Brushed Chrome Round Wall Clock"/>
    <n v="8"/>
    <n v="0"/>
    <n v="124.2"/>
  </r>
  <r>
    <s v="CA-2016-167556"/>
    <s v="3/29/2016"/>
    <d v="2016-02-04T00:00:00"/>
    <x v="1"/>
    <s v="JM-15250"/>
    <s v="Janet Martin"/>
    <x v="0"/>
    <s v="United States"/>
    <x v="20"/>
    <x v="15"/>
    <n v="10009"/>
    <x v="3"/>
    <s v="OFF-BI-10000320"/>
    <x v="1"/>
    <s v="Binders"/>
    <n v="41.328000000000003"/>
    <s v="GBC Plastic Binding Combs"/>
    <n v="7"/>
    <n v="0.2"/>
    <n v="14.981400000000001"/>
  </r>
  <r>
    <s v="US-2016-116400"/>
    <s v="10/22/2016"/>
    <s v="10/24/2016"/>
    <x v="2"/>
    <s v="EB-13930"/>
    <s v="Eric Barreto"/>
    <x v="0"/>
    <s v="United States"/>
    <x v="102"/>
    <x v="17"/>
    <n v="23223"/>
    <x v="0"/>
    <s v="FUR-FU-10003731"/>
    <x v="0"/>
    <s v="Furnishings"/>
    <n v="39.92"/>
    <s v="Eldon Expressions Wood and Plastic Desk Accessories, Oak"/>
    <n v="4"/>
    <n v="0"/>
    <n v="11.1776"/>
  </r>
  <r>
    <s v="CA-2017-101308"/>
    <d v="2017-02-10T00:00:00"/>
    <d v="2017-07-10T00:00:00"/>
    <x v="1"/>
    <s v="FG-14260"/>
    <s v="Frank Gastineau"/>
    <x v="2"/>
    <s v="United States"/>
    <x v="4"/>
    <x v="4"/>
    <n v="98105"/>
    <x v="1"/>
    <s v="OFF-FA-10002780"/>
    <x v="1"/>
    <s v="Fasteners"/>
    <n v="8.94"/>
    <s v="Staples"/>
    <n v="3"/>
    <n v="0"/>
    <n v="4.1124000000000001"/>
  </r>
  <r>
    <s v="CA-2017-101308"/>
    <d v="2017-02-10T00:00:00"/>
    <d v="2017-07-10T00:00:00"/>
    <x v="1"/>
    <s v="FG-14260"/>
    <s v="Frank Gastineau"/>
    <x v="2"/>
    <s v="United States"/>
    <x v="4"/>
    <x v="4"/>
    <n v="98105"/>
    <x v="1"/>
    <s v="TEC-PH-10003800"/>
    <x v="2"/>
    <s v="Phones"/>
    <n v="84.784000000000006"/>
    <s v="i.Sound Portable Power - 8000 mAh"/>
    <n v="2"/>
    <n v="0.2"/>
    <n v="-20.136199999999999"/>
  </r>
  <r>
    <s v="CA-2014-114517"/>
    <s v="12/23/2014"/>
    <s v="12/27/2014"/>
    <x v="1"/>
    <s v="TH-21235"/>
    <s v="Tiffany House"/>
    <x v="1"/>
    <s v="United States"/>
    <x v="20"/>
    <x v="15"/>
    <n v="10024"/>
    <x v="3"/>
    <s v="FUR-TA-10001676"/>
    <x v="0"/>
    <s v="Tables"/>
    <n v="53.316000000000003"/>
    <s v="Hon 61000 Series Interactive Training Tables"/>
    <n v="2"/>
    <n v="0.4"/>
    <n v="-19.549199999999999"/>
  </r>
  <r>
    <s v="CA-2014-114517"/>
    <s v="12/23/2014"/>
    <s v="12/27/2014"/>
    <x v="1"/>
    <s v="TH-21235"/>
    <s v="Tiffany House"/>
    <x v="1"/>
    <s v="United States"/>
    <x v="20"/>
    <x v="15"/>
    <n v="10024"/>
    <x v="3"/>
    <s v="OFF-AP-10002350"/>
    <x v="1"/>
    <s v="Appliances"/>
    <n v="56.52"/>
    <s v="Belkin F9H710-06 7 Outlet SurgeMaster Surge Protector"/>
    <n v="3"/>
    <n v="0"/>
    <n v="15.8256"/>
  </r>
  <r>
    <s v="CA-2017-119564"/>
    <s v="12/15/2017"/>
    <s v="12/20/2017"/>
    <x v="1"/>
    <s v="PL-18925"/>
    <s v="Paul Lucas"/>
    <x v="2"/>
    <s v="United States"/>
    <x v="4"/>
    <x v="4"/>
    <n v="98115"/>
    <x v="1"/>
    <s v="FUR-FU-10003096"/>
    <x v="0"/>
    <s v="Furnishings"/>
    <n v="22.77"/>
    <s v="Master Giant Foot Doorstop, Safety Yellow"/>
    <n v="3"/>
    <n v="0"/>
    <n v="9.7911000000000001"/>
  </r>
  <r>
    <s v="CA-2016-135265"/>
    <d v="2016-07-07T00:00:00"/>
    <d v="2016-09-07T00:00:00"/>
    <x v="0"/>
    <s v="CC-12370"/>
    <s v="Christopher Conant"/>
    <x v="0"/>
    <s v="United States"/>
    <x v="1"/>
    <x v="1"/>
    <n v="90045"/>
    <x v="1"/>
    <s v="FUR-CH-10003061"/>
    <x v="0"/>
    <s v="Chairs"/>
    <n v="287.96800000000002"/>
    <s v="Global Leather Task Chair, Black"/>
    <n v="4"/>
    <n v="0.2"/>
    <n v="-3.5996000000000001"/>
  </r>
  <r>
    <s v="CA-2016-135265"/>
    <d v="2016-07-07T00:00:00"/>
    <d v="2016-09-07T00:00:00"/>
    <x v="0"/>
    <s v="CC-12370"/>
    <s v="Christopher Conant"/>
    <x v="0"/>
    <s v="United States"/>
    <x v="1"/>
    <x v="1"/>
    <n v="90045"/>
    <x v="1"/>
    <s v="TEC-CO-10003763"/>
    <x v="2"/>
    <s v="Copiers"/>
    <n v="2799.96"/>
    <s v="Canon PC1060 Personal Laser Copier"/>
    <n v="5"/>
    <n v="0.2"/>
    <n v="944.98649999999998"/>
  </r>
  <r>
    <s v="CA-2016-135265"/>
    <d v="2016-07-07T00:00:00"/>
    <d v="2016-09-07T00:00:00"/>
    <x v="0"/>
    <s v="CC-12370"/>
    <s v="Christopher Conant"/>
    <x v="0"/>
    <s v="United States"/>
    <x v="1"/>
    <x v="1"/>
    <n v="90045"/>
    <x v="1"/>
    <s v="OFF-PA-10002923"/>
    <x v="1"/>
    <s v="Paper"/>
    <n v="48.94"/>
    <s v="Xerox 1942"/>
    <n v="1"/>
    <n v="0"/>
    <n v="24.47"/>
  </r>
  <r>
    <s v="CA-2016-108735"/>
    <s v="4/17/2016"/>
    <s v="4/21/2016"/>
    <x v="1"/>
    <s v="JM-15535"/>
    <s v="Jessica Myrick"/>
    <x v="0"/>
    <s v="United States"/>
    <x v="80"/>
    <x v="1"/>
    <n v="90712"/>
    <x v="1"/>
    <s v="FUR-BO-10003441"/>
    <x v="0"/>
    <s v="Bookcases"/>
    <n v="257.49900000000002"/>
    <s v="Bush Westfield Collection Bookcases, Fully Assembled"/>
    <n v="3"/>
    <n v="0.15"/>
    <n v="24.235199999999999"/>
  </r>
  <r>
    <s v="CA-2017-112333"/>
    <d v="2017-08-04T00:00:00"/>
    <s v="4/14/2017"/>
    <x v="1"/>
    <s v="KF-16285"/>
    <s v="Karen Ferguson"/>
    <x v="2"/>
    <s v="United States"/>
    <x v="135"/>
    <x v="30"/>
    <n v="7060"/>
    <x v="3"/>
    <s v="OFF-ST-10001780"/>
    <x v="1"/>
    <s v="Storage"/>
    <n v="2591.56"/>
    <s v="Tennsco 16-Compartment Lockers with Coat Rack"/>
    <n v="4"/>
    <n v="0"/>
    <n v="621.97439999999995"/>
  </r>
  <r>
    <s v="CA-2017-112333"/>
    <d v="2017-08-04T00:00:00"/>
    <s v="4/14/2017"/>
    <x v="1"/>
    <s v="KF-16285"/>
    <s v="Karen Ferguson"/>
    <x v="2"/>
    <s v="United States"/>
    <x v="135"/>
    <x v="30"/>
    <n v="7060"/>
    <x v="3"/>
    <s v="OFF-AP-10001962"/>
    <x v="1"/>
    <s v="Appliances"/>
    <n v="41.95"/>
    <s v="Black &amp; Decker Filter for Double Action Dustbuster Cordless Vac BLDV7210"/>
    <n v="5"/>
    <n v="0"/>
    <n v="10.487500000000001"/>
  </r>
  <r>
    <s v="US-2016-159415"/>
    <s v="4/17/2016"/>
    <s v="4/22/2016"/>
    <x v="1"/>
    <s v="CS-12175"/>
    <s v="Charles Sheldon"/>
    <x v="1"/>
    <s v="United States"/>
    <x v="29"/>
    <x v="18"/>
    <n v="38401"/>
    <x v="0"/>
    <s v="FUR-FU-10003798"/>
    <x v="0"/>
    <s v="Furnishings"/>
    <n v="79.12"/>
    <s v="Ultra Door Kickplate, 8&quot;H x 34&quot;W"/>
    <n v="5"/>
    <n v="0.2"/>
    <n v="13.846"/>
  </r>
  <r>
    <s v="CA-2014-122588"/>
    <s v="11/25/2014"/>
    <s v="11/27/2014"/>
    <x v="0"/>
    <s v="AR-10540"/>
    <s v="Andy Reiter"/>
    <x v="0"/>
    <s v="United States"/>
    <x v="383"/>
    <x v="34"/>
    <n v="2895"/>
    <x v="3"/>
    <s v="FUR-FU-10001095"/>
    <x v="0"/>
    <s v="Furnishings"/>
    <n v="52.96"/>
    <s v="DAX Black Cherry Wood-Tone Poster Frame"/>
    <n v="2"/>
    <n v="0"/>
    <n v="20.1248"/>
  </r>
  <r>
    <s v="CA-2014-137589"/>
    <d v="2014-03-11T00:00:00"/>
    <d v="2014-08-11T00:00:00"/>
    <x v="1"/>
    <s v="MS-17770"/>
    <s v="Maxwell Schwartz"/>
    <x v="0"/>
    <s v="United States"/>
    <x v="152"/>
    <x v="9"/>
    <n v="17602"/>
    <x v="3"/>
    <s v="OFF-SU-10000157"/>
    <x v="1"/>
    <s v="Supplies"/>
    <n v="286.34399999999999"/>
    <s v="Compact Automatic Electric Letter Opener"/>
    <n v="3"/>
    <n v="0.2"/>
    <n v="-64.427400000000006"/>
  </r>
  <r>
    <s v="CA-2015-161998"/>
    <d v="2015-01-05T00:00:00"/>
    <d v="2015-05-05T00:00:00"/>
    <x v="1"/>
    <s v="DB-13120"/>
    <s v="David Bremer"/>
    <x v="1"/>
    <s v="United States"/>
    <x v="67"/>
    <x v="2"/>
    <n v="33614"/>
    <x v="0"/>
    <s v="FUR-FU-10001095"/>
    <x v="0"/>
    <s v="Furnishings"/>
    <n v="63.552"/>
    <s v="DAX Black Cherry Wood-Tone Poster Frame"/>
    <n v="3"/>
    <n v="0.2"/>
    <n v="14.299200000000001"/>
  </r>
  <r>
    <s v="CA-2015-161998"/>
    <d v="2015-01-05T00:00:00"/>
    <d v="2015-05-05T00:00:00"/>
    <x v="1"/>
    <s v="DB-13120"/>
    <s v="David Bremer"/>
    <x v="1"/>
    <s v="United States"/>
    <x v="67"/>
    <x v="2"/>
    <n v="33614"/>
    <x v="0"/>
    <s v="OFF-SU-10004261"/>
    <x v="1"/>
    <s v="Supplies"/>
    <n v="41.375999999999998"/>
    <s v="Fiskars 8&quot; Scissors, 2/Pack"/>
    <n v="3"/>
    <n v="0.2"/>
    <n v="4.6547999999999998"/>
  </r>
  <r>
    <s v="CA-2015-161998"/>
    <d v="2015-01-05T00:00:00"/>
    <d v="2015-05-05T00:00:00"/>
    <x v="1"/>
    <s v="DB-13120"/>
    <s v="David Bremer"/>
    <x v="1"/>
    <s v="United States"/>
    <x v="67"/>
    <x v="2"/>
    <n v="33614"/>
    <x v="0"/>
    <s v="OFF-AR-10004022"/>
    <x v="1"/>
    <s v="Art"/>
    <n v="172.70400000000001"/>
    <s v="Panasonic KP-380BK Classic Electric Pencil Sharpener"/>
    <n v="6"/>
    <n v="0.2"/>
    <n v="10.794"/>
  </r>
  <r>
    <s v="CA-2015-105627"/>
    <d v="2015-08-03T00:00:00"/>
    <d v="2015-12-03T00:00:00"/>
    <x v="1"/>
    <s v="DK-12895"/>
    <s v="Dana Kaydos"/>
    <x v="0"/>
    <s v="United States"/>
    <x v="249"/>
    <x v="6"/>
    <n v="53142"/>
    <x v="2"/>
    <s v="FUR-BO-10002916"/>
    <x v="0"/>
    <s v="Bookcases"/>
    <n v="512.94000000000005"/>
    <s v="Rush Hierlooms Collection 1&quot; Thick Stackable Bookcases"/>
    <n v="3"/>
    <n v="0"/>
    <n v="97.458600000000004"/>
  </r>
  <r>
    <s v="CA-2015-105627"/>
    <d v="2015-08-03T00:00:00"/>
    <d v="2015-12-03T00:00:00"/>
    <x v="1"/>
    <s v="DK-12895"/>
    <s v="Dana Kaydos"/>
    <x v="0"/>
    <s v="United States"/>
    <x v="249"/>
    <x v="6"/>
    <n v="53142"/>
    <x v="2"/>
    <s v="FUR-CH-10002084"/>
    <x v="0"/>
    <s v="Chairs"/>
    <n v="860.93"/>
    <s v="Hon Mobius Operator's Chair"/>
    <n v="7"/>
    <n v="0"/>
    <n v="189.40459999999999"/>
  </r>
  <r>
    <s v="CA-2015-105627"/>
    <d v="2015-08-03T00:00:00"/>
    <d v="2015-12-03T00:00:00"/>
    <x v="1"/>
    <s v="DK-12895"/>
    <s v="Dana Kaydos"/>
    <x v="0"/>
    <s v="United States"/>
    <x v="249"/>
    <x v="6"/>
    <n v="53142"/>
    <x v="2"/>
    <s v="TEC-PH-10003012"/>
    <x v="2"/>
    <s v="Phones"/>
    <n v="769.95"/>
    <s v="Nortel Meridian M3904 Professional Digital phone"/>
    <n v="5"/>
    <n v="0"/>
    <n v="223.28550000000001"/>
  </r>
  <r>
    <s v="CA-2015-105627"/>
    <d v="2015-08-03T00:00:00"/>
    <d v="2015-12-03T00:00:00"/>
    <x v="1"/>
    <s v="DK-12895"/>
    <s v="Dana Kaydos"/>
    <x v="0"/>
    <s v="United States"/>
    <x v="249"/>
    <x v="6"/>
    <n v="53142"/>
    <x v="2"/>
    <s v="OFF-AR-10002704"/>
    <x v="1"/>
    <s v="Art"/>
    <n v="14.98"/>
    <s v="Boston 1900 Electric Pencil Sharpener"/>
    <n v="1"/>
    <n v="0"/>
    <n v="4.4939999999999998"/>
  </r>
  <r>
    <s v="CA-2015-105627"/>
    <d v="2015-08-03T00:00:00"/>
    <d v="2015-12-03T00:00:00"/>
    <x v="1"/>
    <s v="DK-12895"/>
    <s v="Dana Kaydos"/>
    <x v="0"/>
    <s v="United States"/>
    <x v="249"/>
    <x v="6"/>
    <n v="53142"/>
    <x v="2"/>
    <s v="FUR-FU-10000308"/>
    <x v="0"/>
    <s v="Furnishings"/>
    <n v="373.08"/>
    <s v="Deflect-o Glass Clear Studded Chair Mats"/>
    <n v="6"/>
    <n v="0"/>
    <n v="82.077600000000004"/>
  </r>
  <r>
    <s v="US-2015-149629"/>
    <s v="7/17/2015"/>
    <s v="7/20/2015"/>
    <x v="0"/>
    <s v="MP-17965"/>
    <s v="Michael Paige"/>
    <x v="1"/>
    <s v="United States"/>
    <x v="370"/>
    <x v="2"/>
    <n v="34952"/>
    <x v="0"/>
    <s v="FUR-BO-10004709"/>
    <x v="0"/>
    <s v="Bookcases"/>
    <n v="231.92"/>
    <s v="Bush Westfield Collection Bookcases, Medium Cherry Finish"/>
    <n v="5"/>
    <n v="0.2"/>
    <n v="5.798"/>
  </r>
  <r>
    <s v="CA-2014-116834"/>
    <d v="2014-11-10T00:00:00"/>
    <s v="10/16/2014"/>
    <x v="1"/>
    <s v="Dp-13240"/>
    <s v="Dean percer"/>
    <x v="2"/>
    <s v="United States"/>
    <x v="4"/>
    <x v="4"/>
    <n v="98115"/>
    <x v="1"/>
    <s v="FUR-FU-10001196"/>
    <x v="0"/>
    <s v="Furnishings"/>
    <n v="63.47"/>
    <s v="DAX Cubicle Frames - 8x10"/>
    <n v="11"/>
    <n v="0"/>
    <n v="19.041"/>
  </r>
  <r>
    <s v="CA-2014-116834"/>
    <d v="2014-11-10T00:00:00"/>
    <s v="10/16/2014"/>
    <x v="1"/>
    <s v="Dp-13240"/>
    <s v="Dean percer"/>
    <x v="2"/>
    <s v="United States"/>
    <x v="4"/>
    <x v="4"/>
    <n v="98115"/>
    <x v="1"/>
    <s v="TEC-AC-10002942"/>
    <x v="2"/>
    <s v="Accessories"/>
    <n v="345"/>
    <s v="WD My Passport Ultra 1TB Portable External Hard Drive"/>
    <n v="5"/>
    <n v="0"/>
    <n v="58.65"/>
  </r>
  <r>
    <s v="CA-2016-145730"/>
    <d v="2016-03-03T00:00:00"/>
    <d v="2016-08-03T00:00:00"/>
    <x v="1"/>
    <s v="CC-12220"/>
    <s v="Chris Cortes"/>
    <x v="0"/>
    <s v="United States"/>
    <x v="52"/>
    <x v="5"/>
    <n v="78207"/>
    <x v="2"/>
    <s v="FUR-TA-10004915"/>
    <x v="0"/>
    <s v="Tables"/>
    <n v="637.89599999999996"/>
    <s v="Office Impressions End Table, 20-1/2&quot;H x 24&quot;W x 20&quot;D"/>
    <n v="3"/>
    <n v="0.3"/>
    <n v="-127.5792"/>
  </r>
  <r>
    <s v="CA-2016-145730"/>
    <d v="2016-03-03T00:00:00"/>
    <d v="2016-08-03T00:00:00"/>
    <x v="1"/>
    <s v="CC-12220"/>
    <s v="Chris Cortes"/>
    <x v="0"/>
    <s v="United States"/>
    <x v="52"/>
    <x v="5"/>
    <n v="78207"/>
    <x v="2"/>
    <s v="TEC-MA-10001016"/>
    <x v="2"/>
    <s v="Machines"/>
    <n v="287.91000000000003"/>
    <s v="Canon PC170 Desktop Personal Copier"/>
    <n v="3"/>
    <n v="0.4"/>
    <n v="33.589500000000001"/>
  </r>
  <r>
    <s v="CA-2016-145730"/>
    <d v="2016-03-03T00:00:00"/>
    <d v="2016-08-03T00:00:00"/>
    <x v="1"/>
    <s v="CC-12220"/>
    <s v="Chris Cortes"/>
    <x v="0"/>
    <s v="United States"/>
    <x v="52"/>
    <x v="5"/>
    <n v="78207"/>
    <x v="2"/>
    <s v="OFF-EN-10000483"/>
    <x v="1"/>
    <s v="Envelopes"/>
    <n v="36.6"/>
    <s v="White Envelopes, White Envelopes with Clear Poly Window"/>
    <n v="3"/>
    <n v="0.2"/>
    <n v="11.895"/>
  </r>
  <r>
    <s v="US-2015-168732"/>
    <d v="2015-10-12T00:00:00"/>
    <s v="12/16/2015"/>
    <x v="1"/>
    <s v="KM-16660"/>
    <s v="Khloe Miller"/>
    <x v="0"/>
    <s v="United States"/>
    <x v="185"/>
    <x v="32"/>
    <n v="30076"/>
    <x v="0"/>
    <s v="OFF-AR-10003087"/>
    <x v="1"/>
    <s v="Art"/>
    <n v="1.78"/>
    <s v="Staples in misc. colors"/>
    <n v="1"/>
    <n v="0"/>
    <n v="0.49840000000000001"/>
  </r>
  <r>
    <s v="US-2015-168732"/>
    <d v="2015-10-12T00:00:00"/>
    <s v="12/16/2015"/>
    <x v="1"/>
    <s v="KM-16660"/>
    <s v="Khloe Miller"/>
    <x v="0"/>
    <s v="United States"/>
    <x v="185"/>
    <x v="32"/>
    <n v="30076"/>
    <x v="0"/>
    <s v="OFF-PA-10000520"/>
    <x v="1"/>
    <s v="Paper"/>
    <n v="25.92"/>
    <s v="Xerox 201"/>
    <n v="4"/>
    <n v="0"/>
    <n v="12.441599999999999"/>
  </r>
  <r>
    <s v="US-2015-168732"/>
    <d v="2015-10-12T00:00:00"/>
    <s v="12/16/2015"/>
    <x v="1"/>
    <s v="KM-16660"/>
    <s v="Khloe Miller"/>
    <x v="0"/>
    <s v="United States"/>
    <x v="185"/>
    <x v="32"/>
    <n v="30076"/>
    <x v="0"/>
    <s v="TEC-AC-10001553"/>
    <x v="2"/>
    <s v="Accessories"/>
    <n v="101.94"/>
    <s v="Memorex 25GB 6X Branded Blu-Ray Recordable Disc, 15/Pack"/>
    <n v="6"/>
    <n v="0"/>
    <n v="21.407399999999999"/>
  </r>
  <r>
    <s v="CA-2015-107468"/>
    <s v="12/18/2015"/>
    <s v="12/22/2015"/>
    <x v="1"/>
    <s v="MK-17905"/>
    <s v="Michael Kennedy"/>
    <x v="1"/>
    <s v="United States"/>
    <x v="103"/>
    <x v="22"/>
    <n v="80027"/>
    <x v="1"/>
    <s v="OFF-AR-10000634"/>
    <x v="1"/>
    <s v="Art"/>
    <n v="6.8479999999999999"/>
    <s v="Newell 320"/>
    <n v="2"/>
    <n v="0.2"/>
    <n v="0.59919999999999995"/>
  </r>
  <r>
    <s v="CA-2017-144463"/>
    <d v="2017-01-01T00:00:00"/>
    <d v="2017-05-01T00:00:00"/>
    <x v="1"/>
    <s v="SC-20725"/>
    <s v="Steven Cartwright"/>
    <x v="0"/>
    <s v="United States"/>
    <x v="1"/>
    <x v="1"/>
    <n v="90036"/>
    <x v="1"/>
    <s v="FUR-FU-10001215"/>
    <x v="0"/>
    <s v="Furnishings"/>
    <n v="474.43"/>
    <s v="Howard Miller 11-1/2&quot; Diameter Brentwood Wall Clock"/>
    <n v="11"/>
    <n v="0"/>
    <n v="199.26060000000001"/>
  </r>
  <r>
    <s v="CA-2017-100811"/>
    <s v="11/21/2017"/>
    <s v="11/24/2017"/>
    <x v="2"/>
    <s v="CC-12475"/>
    <s v="Cindy Chapman"/>
    <x v="0"/>
    <s v="United States"/>
    <x v="10"/>
    <x v="9"/>
    <n v="19143"/>
    <x v="3"/>
    <s v="OFF-PA-10001204"/>
    <x v="1"/>
    <s v="Paper"/>
    <n v="8.4480000000000004"/>
    <s v="Xerox 1972"/>
    <n v="2"/>
    <n v="0.2"/>
    <n v="2.64"/>
  </r>
  <r>
    <s v="CA-2017-100811"/>
    <s v="11/21/2017"/>
    <s v="11/24/2017"/>
    <x v="2"/>
    <s v="CC-12475"/>
    <s v="Cindy Chapman"/>
    <x v="0"/>
    <s v="United States"/>
    <x v="10"/>
    <x v="9"/>
    <n v="19143"/>
    <x v="3"/>
    <s v="OFF-ST-10002444"/>
    <x v="1"/>
    <s v="Storage"/>
    <n v="39.295999999999999"/>
    <s v="Recycled Eldon Regeneration Jumbo File"/>
    <n v="4"/>
    <n v="0.2"/>
    <n v="3.9296000000000002"/>
  </r>
  <r>
    <s v="CA-2015-153612"/>
    <s v="12/22/2015"/>
    <s v="12/27/2015"/>
    <x v="1"/>
    <s v="BT-11305"/>
    <s v="Beth Thompson"/>
    <x v="2"/>
    <s v="United States"/>
    <x v="384"/>
    <x v="6"/>
    <n v="54880"/>
    <x v="2"/>
    <s v="OFF-AR-10000203"/>
    <x v="1"/>
    <s v="Art"/>
    <n v="17.12"/>
    <s v="Newell 336"/>
    <n v="4"/>
    <n v="0"/>
    <n v="4.9648000000000003"/>
  </r>
  <r>
    <s v="CA-2015-165624"/>
    <s v="8/23/2015"/>
    <s v="8/28/2015"/>
    <x v="1"/>
    <s v="FH-14350"/>
    <s v="Fred Harton"/>
    <x v="0"/>
    <s v="United States"/>
    <x v="118"/>
    <x v="32"/>
    <n v="30318"/>
    <x v="0"/>
    <s v="OFF-AP-10000828"/>
    <x v="1"/>
    <s v="Appliances"/>
    <n v="542.94000000000005"/>
    <s v="Avanti 4.4 Cu. Ft. Refrigerator"/>
    <n v="3"/>
    <n v="0"/>
    <n v="152.0232"/>
  </r>
  <r>
    <s v="CA-2015-165624"/>
    <s v="8/23/2015"/>
    <s v="8/28/2015"/>
    <x v="1"/>
    <s v="FH-14350"/>
    <s v="Fred Harton"/>
    <x v="0"/>
    <s v="United States"/>
    <x v="118"/>
    <x v="32"/>
    <n v="30318"/>
    <x v="0"/>
    <s v="OFF-LA-10003190"/>
    <x v="1"/>
    <s v="Labels"/>
    <n v="8.64"/>
    <s v="Avery 474"/>
    <n v="3"/>
    <n v="0"/>
    <n v="4.2336"/>
  </r>
  <r>
    <s v="CA-2015-165624"/>
    <s v="8/23/2015"/>
    <s v="8/28/2015"/>
    <x v="1"/>
    <s v="FH-14350"/>
    <s v="Fred Harton"/>
    <x v="0"/>
    <s v="United States"/>
    <x v="118"/>
    <x v="32"/>
    <n v="30318"/>
    <x v="0"/>
    <s v="OFF-PA-10002319"/>
    <x v="1"/>
    <s v="Paper"/>
    <n v="193.8"/>
    <s v="Xerox 1944"/>
    <n v="5"/>
    <n v="0"/>
    <n v="94.962000000000003"/>
  </r>
  <r>
    <s v="CA-2015-165624"/>
    <s v="8/23/2015"/>
    <s v="8/28/2015"/>
    <x v="1"/>
    <s v="FH-14350"/>
    <s v="Fred Harton"/>
    <x v="0"/>
    <s v="United States"/>
    <x v="118"/>
    <x v="32"/>
    <n v="30318"/>
    <x v="0"/>
    <s v="OFF-PA-10003893"/>
    <x v="1"/>
    <s v="Paper"/>
    <n v="21.4"/>
    <s v="Xerox 1962"/>
    <n v="5"/>
    <n v="0"/>
    <n v="9.6300000000000008"/>
  </r>
  <r>
    <s v="CA-2015-165624"/>
    <s v="8/23/2015"/>
    <s v="8/28/2015"/>
    <x v="1"/>
    <s v="FH-14350"/>
    <s v="Fred Harton"/>
    <x v="0"/>
    <s v="United States"/>
    <x v="118"/>
    <x v="32"/>
    <n v="30318"/>
    <x v="0"/>
    <s v="OFF-PA-10002499"/>
    <x v="1"/>
    <s v="Paper"/>
    <n v="97.88"/>
    <s v="Xerox 1890"/>
    <n v="2"/>
    <n v="0"/>
    <n v="48.94"/>
  </r>
  <r>
    <s v="CA-2015-165624"/>
    <s v="8/23/2015"/>
    <s v="8/28/2015"/>
    <x v="1"/>
    <s v="FH-14350"/>
    <s v="Fred Harton"/>
    <x v="0"/>
    <s v="United States"/>
    <x v="118"/>
    <x v="32"/>
    <n v="30318"/>
    <x v="0"/>
    <s v="TEC-AC-10004568"/>
    <x v="2"/>
    <s v="Accessories"/>
    <n v="251.91"/>
    <s v="Maxell LTO Ultrium - 800 GB"/>
    <n v="9"/>
    <n v="0"/>
    <n v="47.862900000000003"/>
  </r>
  <r>
    <s v="CA-2015-165624"/>
    <s v="8/23/2015"/>
    <s v="8/28/2015"/>
    <x v="1"/>
    <s v="FH-14350"/>
    <s v="Fred Harton"/>
    <x v="0"/>
    <s v="United States"/>
    <x v="118"/>
    <x v="32"/>
    <n v="30318"/>
    <x v="0"/>
    <s v="OFF-AP-10001492"/>
    <x v="1"/>
    <s v="Appliances"/>
    <n v="25.86"/>
    <s v="Acco Six-Outlet Power Strip, 4' Cord Length"/>
    <n v="3"/>
    <n v="0"/>
    <n v="6.7236000000000002"/>
  </r>
  <r>
    <s v="CA-2014-154963"/>
    <s v="6/22/2014"/>
    <s v="6/27/2014"/>
    <x v="1"/>
    <s v="AA-10645"/>
    <s v="Anna Andreadi"/>
    <x v="0"/>
    <s v="United States"/>
    <x v="142"/>
    <x v="9"/>
    <n v="19013"/>
    <x v="3"/>
    <s v="FUR-CH-10004698"/>
    <x v="0"/>
    <s v="Chairs"/>
    <n v="170.05799999999999"/>
    <s v="Padded Folding Chairs, Black, 4/Carton"/>
    <n v="3"/>
    <n v="0.3"/>
    <n v="-4.8587999999999996"/>
  </r>
  <r>
    <s v="CA-2014-154963"/>
    <s v="6/22/2014"/>
    <s v="6/27/2014"/>
    <x v="1"/>
    <s v="AA-10645"/>
    <s v="Anna Andreadi"/>
    <x v="0"/>
    <s v="United States"/>
    <x v="142"/>
    <x v="9"/>
    <n v="19013"/>
    <x v="3"/>
    <s v="TEC-PH-10004093"/>
    <x v="2"/>
    <s v="Phones"/>
    <n v="82.781999999999996"/>
    <s v="Panasonic Kx-TS550"/>
    <n v="3"/>
    <n v="0.4"/>
    <n v="-15.1767"/>
  </r>
  <r>
    <s v="CA-2014-154963"/>
    <s v="6/22/2014"/>
    <s v="6/27/2014"/>
    <x v="1"/>
    <s v="AA-10645"/>
    <s v="Anna Andreadi"/>
    <x v="0"/>
    <s v="United States"/>
    <x v="142"/>
    <x v="9"/>
    <n v="19013"/>
    <x v="3"/>
    <s v="FUR-CH-10000454"/>
    <x v="0"/>
    <s v="Chairs"/>
    <n v="853.93"/>
    <s v="Hon Deluxe Fabric Upholstered Stacking Chairs, Rounded Back"/>
    <n v="5"/>
    <n v="0.3"/>
    <n v="0"/>
  </r>
  <r>
    <s v="CA-2017-130764"/>
    <s v="10/27/2017"/>
    <s v="10/28/2017"/>
    <x v="2"/>
    <s v="JO-15145"/>
    <s v="Jack O'Briant"/>
    <x v="1"/>
    <s v="United States"/>
    <x v="8"/>
    <x v="1"/>
    <n v="94110"/>
    <x v="1"/>
    <s v="FUR-BO-10003034"/>
    <x v="0"/>
    <s v="Bookcases"/>
    <n v="556.66499999999996"/>
    <s v="O'Sullivan Elevations Bookcase, Cherry Finish"/>
    <n v="5"/>
    <n v="0.15"/>
    <n v="6.5490000000000004"/>
  </r>
  <r>
    <s v="CA-2017-130764"/>
    <s v="10/27/2017"/>
    <s v="10/28/2017"/>
    <x v="2"/>
    <s v="JO-15145"/>
    <s v="Jack O'Briant"/>
    <x v="1"/>
    <s v="United States"/>
    <x v="8"/>
    <x v="1"/>
    <n v="94110"/>
    <x v="1"/>
    <s v="TEC-PH-10003215"/>
    <x v="2"/>
    <s v="Phones"/>
    <n v="95.84"/>
    <s v="Jackery Bar Premium Fast-charging Portable Charger"/>
    <n v="4"/>
    <n v="0.2"/>
    <n v="34.741999999999997"/>
  </r>
  <r>
    <s v="CA-2017-139311"/>
    <d v="2017-11-08T00:00:00"/>
    <s v="8/13/2017"/>
    <x v="2"/>
    <s v="SF-20965"/>
    <s v="Sylvia Foulston"/>
    <x v="1"/>
    <s v="United States"/>
    <x v="385"/>
    <x v="5"/>
    <n v="76021"/>
    <x v="2"/>
    <s v="OFF-PA-10001776"/>
    <x v="1"/>
    <s v="Paper"/>
    <n v="29.664000000000001"/>
    <s v="Wirebound Message Books, Four 2 3/4&quot; x 5&quot; Forms per Page, 600 Sets per Book"/>
    <n v="4"/>
    <n v="0.2"/>
    <n v="10.0116"/>
  </r>
  <r>
    <s v="CA-2017-139311"/>
    <d v="2017-11-08T00:00:00"/>
    <s v="8/13/2017"/>
    <x v="2"/>
    <s v="SF-20965"/>
    <s v="Sylvia Foulston"/>
    <x v="1"/>
    <s v="United States"/>
    <x v="385"/>
    <x v="5"/>
    <n v="76021"/>
    <x v="2"/>
    <s v="OFF-AR-10004582"/>
    <x v="1"/>
    <s v="Art"/>
    <n v="9.1839999999999993"/>
    <s v="BIC Brite Liner Grip Highlighters"/>
    <n v="7"/>
    <n v="0.2"/>
    <n v="2.87"/>
  </r>
  <r>
    <s v="CA-2017-139311"/>
    <d v="2017-11-08T00:00:00"/>
    <s v="8/13/2017"/>
    <x v="2"/>
    <s v="SF-20965"/>
    <s v="Sylvia Foulston"/>
    <x v="1"/>
    <s v="United States"/>
    <x v="385"/>
    <x v="5"/>
    <n v="76021"/>
    <x v="2"/>
    <s v="TEC-PH-10001557"/>
    <x v="2"/>
    <s v="Phones"/>
    <n v="153.584"/>
    <s v="Pyle PMP37LED"/>
    <n v="2"/>
    <n v="0.2"/>
    <n v="13.438599999999999"/>
  </r>
  <r>
    <s v="CA-2017-139311"/>
    <d v="2017-11-08T00:00:00"/>
    <s v="8/13/2017"/>
    <x v="2"/>
    <s v="SF-20965"/>
    <s v="Sylvia Foulston"/>
    <x v="1"/>
    <s v="United States"/>
    <x v="385"/>
    <x v="5"/>
    <n v="76021"/>
    <x v="2"/>
    <s v="OFF-BI-10004209"/>
    <x v="1"/>
    <s v="Binders"/>
    <n v="12.864000000000001"/>
    <s v="Fellowes Twister Kit, Gray/Clear, 3/pkg"/>
    <n v="8"/>
    <n v="0.8"/>
    <n v="-22.512"/>
  </r>
  <r>
    <s v="CA-2017-124296"/>
    <s v="12/24/2017"/>
    <s v="12/28/2017"/>
    <x v="1"/>
    <s v="CS-12355"/>
    <s v="Christine Sundaresam"/>
    <x v="0"/>
    <s v="United States"/>
    <x v="240"/>
    <x v="28"/>
    <n v="70506"/>
    <x v="0"/>
    <s v="TEC-MA-10003183"/>
    <x v="2"/>
    <s v="Machines"/>
    <n v="479.97"/>
    <s v="DYMO CardScan Personal V9 Business Card Scanner"/>
    <n v="3"/>
    <n v="0"/>
    <n v="239.98500000000001"/>
  </r>
  <r>
    <s v="CA-2017-124296"/>
    <s v="12/24/2017"/>
    <s v="12/28/2017"/>
    <x v="1"/>
    <s v="CS-12355"/>
    <s v="Christine Sundaresam"/>
    <x v="0"/>
    <s v="United States"/>
    <x v="240"/>
    <x v="28"/>
    <n v="70506"/>
    <x v="0"/>
    <s v="FUR-CH-10002439"/>
    <x v="0"/>
    <s v="Chairs"/>
    <n v="232.88"/>
    <s v="Iceberg Nesting Folding Chair, 19w x 6d x 43h"/>
    <n v="4"/>
    <n v="0"/>
    <n v="60.5488"/>
  </r>
  <r>
    <s v="CA-2016-169957"/>
    <s v="9/26/2016"/>
    <s v="9/30/2016"/>
    <x v="1"/>
    <s v="SN-20710"/>
    <s v="Steve Nguyen"/>
    <x v="2"/>
    <s v="United States"/>
    <x v="386"/>
    <x v="4"/>
    <n v="98042"/>
    <x v="1"/>
    <s v="OFF-AP-10000576"/>
    <x v="1"/>
    <s v="Appliances"/>
    <n v="236.88"/>
    <s v="Belkin 7 Outlet SurgeMaster II"/>
    <n v="6"/>
    <n v="0"/>
    <n v="66.326400000000007"/>
  </r>
  <r>
    <s v="CA-2016-169957"/>
    <s v="9/26/2016"/>
    <s v="9/30/2016"/>
    <x v="1"/>
    <s v="SN-20710"/>
    <s v="Steve Nguyen"/>
    <x v="2"/>
    <s v="United States"/>
    <x v="386"/>
    <x v="4"/>
    <n v="98042"/>
    <x v="1"/>
    <s v="OFF-PA-10004040"/>
    <x v="1"/>
    <s v="Paper"/>
    <n v="29.9"/>
    <s v="Universal Premium White Copier/Laser Paper (20Lb. and 87 Bright)"/>
    <n v="5"/>
    <n v="0"/>
    <n v="14.651"/>
  </r>
  <r>
    <s v="CA-2016-169957"/>
    <s v="9/26/2016"/>
    <s v="9/30/2016"/>
    <x v="1"/>
    <s v="SN-20710"/>
    <s v="Steve Nguyen"/>
    <x v="2"/>
    <s v="United States"/>
    <x v="386"/>
    <x v="4"/>
    <n v="98042"/>
    <x v="1"/>
    <s v="TEC-AC-10003063"/>
    <x v="2"/>
    <s v="Accessories"/>
    <n v="100"/>
    <s v="Micro Innovations USB RF Wireless Keyboard with Mouse"/>
    <n v="4"/>
    <n v="0"/>
    <n v="21"/>
  </r>
  <r>
    <s v="US-2016-108777"/>
    <d v="2016-12-12T00:00:00"/>
    <d v="2016-12-12T00:00:00"/>
    <x v="3"/>
    <s v="JM-15655"/>
    <s v="Jim Mitchum"/>
    <x v="1"/>
    <s v="United States"/>
    <x v="160"/>
    <x v="24"/>
    <n v="44052"/>
    <x v="3"/>
    <s v="OFF-BI-10003982"/>
    <x v="1"/>
    <s v="Binders"/>
    <n v="18.693000000000001"/>
    <s v="Wilson Jones Century Plastic Molded Ring Binders"/>
    <n v="3"/>
    <n v="0.7"/>
    <n v="-14.331300000000001"/>
  </r>
  <r>
    <s v="US-2016-108777"/>
    <d v="2016-12-12T00:00:00"/>
    <d v="2016-12-12T00:00:00"/>
    <x v="3"/>
    <s v="JM-15655"/>
    <s v="Jim Mitchum"/>
    <x v="1"/>
    <s v="United States"/>
    <x v="160"/>
    <x v="24"/>
    <n v="44052"/>
    <x v="3"/>
    <s v="TEC-AC-10002567"/>
    <x v="2"/>
    <s v="Accessories"/>
    <n v="383.952"/>
    <s v="Logitech G602 Wireless Gaming Mouse"/>
    <n v="6"/>
    <n v="0.2"/>
    <n v="76.790400000000005"/>
  </r>
  <r>
    <s v="CA-2015-148859"/>
    <s v="12/28/2015"/>
    <d v="2016-01-01T00:00:00"/>
    <x v="1"/>
    <s v="FH-14350"/>
    <s v="Fred Harton"/>
    <x v="0"/>
    <s v="United States"/>
    <x v="22"/>
    <x v="10"/>
    <n v="60623"/>
    <x v="2"/>
    <s v="OFF-ST-10004950"/>
    <x v="1"/>
    <s v="Storage"/>
    <n v="24.815999999999999"/>
    <s v="Tenex Personal Filing Tote With Secure Closure Lid, Black/Frost"/>
    <n v="2"/>
    <n v="0.2"/>
    <n v="1.5509999999999999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FUR-FU-10000550"/>
    <x v="0"/>
    <s v="Furnishings"/>
    <n v="24.9"/>
    <s v="Stacking Trays by OIC"/>
    <n v="5"/>
    <n v="0"/>
    <n v="8.2170000000000005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OFF-PA-10000528"/>
    <x v="1"/>
    <s v="Paper"/>
    <n v="21.12"/>
    <s v="Xerox 1981"/>
    <n v="4"/>
    <n v="0"/>
    <n v="9.5039999999999996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TEC-MA-10003183"/>
    <x v="2"/>
    <s v="Machines"/>
    <n v="767.952"/>
    <s v="DYMO CardScan Personal V9 Business Card Scanner"/>
    <n v="6"/>
    <n v="0.2"/>
    <n v="287.98200000000003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OFF-BI-10003305"/>
    <x v="1"/>
    <s v="Binders"/>
    <n v="14.352"/>
    <s v="Avery Hanging File Binders"/>
    <n v="3"/>
    <n v="0.2"/>
    <n v="4.6643999999999997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TEC-PH-10001425"/>
    <x v="2"/>
    <s v="Phones"/>
    <n v="191.976"/>
    <s v="Mophie Juice Pack Helium for iPhone"/>
    <n v="3"/>
    <n v="0.2"/>
    <n v="19.197600000000001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OFF-LA-10001474"/>
    <x v="1"/>
    <s v="Labels"/>
    <n v="274.77"/>
    <s v="Avery 477"/>
    <n v="9"/>
    <n v="0"/>
    <n v="126.3942"/>
  </r>
  <r>
    <s v="CA-2014-110786"/>
    <s v="12/29/2014"/>
    <d v="2015-02-01T00:00:00"/>
    <x v="1"/>
    <s v="AJ-10795"/>
    <s v="Anthony Johnson"/>
    <x v="1"/>
    <s v="United States"/>
    <x v="8"/>
    <x v="1"/>
    <n v="94110"/>
    <x v="1"/>
    <s v="FUR-FU-10000672"/>
    <x v="0"/>
    <s v="Furnishings"/>
    <n v="70.56"/>
    <s v="Executive Impressions 10&quot; Spectator Wall Clock"/>
    <n v="6"/>
    <n v="0"/>
    <n v="23.990400000000001"/>
  </r>
  <r>
    <s v="CA-2015-137750"/>
    <s v="6/25/2015"/>
    <s v="6/30/2015"/>
    <x v="1"/>
    <s v="JF-15565"/>
    <s v="Jill Fjeld"/>
    <x v="0"/>
    <s v="United States"/>
    <x v="8"/>
    <x v="1"/>
    <n v="94110"/>
    <x v="1"/>
    <s v="FUR-FU-10001979"/>
    <x v="0"/>
    <s v="Furnishings"/>
    <n v="204.85"/>
    <s v="Dana Halogen Swing-Arm Architect Lamp"/>
    <n v="5"/>
    <n v="0"/>
    <n v="57.357999999999997"/>
  </r>
  <r>
    <s v="CA-2015-136378"/>
    <d v="2015-02-04T00:00:00"/>
    <d v="2015-07-04T00:00:00"/>
    <x v="1"/>
    <s v="CS-11845"/>
    <s v="Cari Sayre"/>
    <x v="1"/>
    <s v="United States"/>
    <x v="12"/>
    <x v="5"/>
    <n v="77070"/>
    <x v="2"/>
    <s v="OFF-BI-10003707"/>
    <x v="1"/>
    <s v="Binders"/>
    <n v="9.1560000000000006"/>
    <s v="Aluminum Screw Posts"/>
    <n v="3"/>
    <n v="0.8"/>
    <n v="-13.734"/>
  </r>
  <r>
    <s v="CA-2017-100356"/>
    <s v="10/21/2017"/>
    <s v="10/25/2017"/>
    <x v="1"/>
    <s v="SP-20920"/>
    <s v="Susan Pistek"/>
    <x v="0"/>
    <s v="United States"/>
    <x v="22"/>
    <x v="10"/>
    <n v="60653"/>
    <x v="2"/>
    <s v="OFF-AP-10002191"/>
    <x v="1"/>
    <s v="Appliances"/>
    <n v="23.992000000000001"/>
    <s v="Belkin 8 Outlet SurgeMaster II Gold Surge Protector"/>
    <n v="2"/>
    <n v="0.8"/>
    <n v="-62.379199999999997"/>
  </r>
  <r>
    <s v="US-2015-166520"/>
    <s v="7/16/2015"/>
    <s v="7/19/2015"/>
    <x v="2"/>
    <s v="KE-16420"/>
    <s v="Katrina Edelman"/>
    <x v="1"/>
    <s v="United States"/>
    <x v="20"/>
    <x v="15"/>
    <n v="10035"/>
    <x v="3"/>
    <s v="OFF-PA-10000501"/>
    <x v="1"/>
    <s v="Paper"/>
    <n v="80.88"/>
    <s v="Petty Cash Envelope"/>
    <n v="3"/>
    <n v="0"/>
    <n v="39.6312"/>
  </r>
  <r>
    <s v="US-2015-166520"/>
    <s v="7/16/2015"/>
    <s v="7/19/2015"/>
    <x v="2"/>
    <s v="KE-16420"/>
    <s v="Katrina Edelman"/>
    <x v="1"/>
    <s v="United States"/>
    <x v="20"/>
    <x v="15"/>
    <n v="10035"/>
    <x v="3"/>
    <s v="TEC-AC-10001990"/>
    <x v="2"/>
    <s v="Accessories"/>
    <n v="599.9"/>
    <s v="Kensington Orbit Wireless Mobile Trackball for PC and Mac"/>
    <n v="10"/>
    <n v="0"/>
    <n v="191.96799999999999"/>
  </r>
  <r>
    <s v="CA-2017-136350"/>
    <s v="6/24/2017"/>
    <s v="6/26/2017"/>
    <x v="0"/>
    <s v="GA-14515"/>
    <s v="George Ashbrook"/>
    <x v="0"/>
    <s v="United States"/>
    <x v="20"/>
    <x v="15"/>
    <n v="10011"/>
    <x v="3"/>
    <s v="FUR-FU-10003601"/>
    <x v="0"/>
    <s v="Furnishings"/>
    <n v="276.69"/>
    <s v="Deflect-o RollaMat Studded, Beveled Mat for Medium Pile Carpeting"/>
    <n v="3"/>
    <n v="0"/>
    <n v="49.804200000000002"/>
  </r>
  <r>
    <s v="CA-2017-136350"/>
    <s v="6/24/2017"/>
    <s v="6/26/2017"/>
    <x v="0"/>
    <s v="GA-14515"/>
    <s v="George Ashbrook"/>
    <x v="0"/>
    <s v="United States"/>
    <x v="20"/>
    <x v="15"/>
    <n v="10011"/>
    <x v="3"/>
    <s v="FUR-CH-10001891"/>
    <x v="0"/>
    <s v="Chairs"/>
    <n v="172.76400000000001"/>
    <s v="Global Deluxe Office Fabric Chairs"/>
    <n v="2"/>
    <n v="0.1"/>
    <n v="32.633200000000002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OFF-AR-10003469"/>
    <x v="1"/>
    <s v="Art"/>
    <n v="4.2240000000000002"/>
    <s v="Nontoxic Chalk"/>
    <n v="3"/>
    <n v="0.2"/>
    <n v="1.4783999999999999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FUR-TA-10004175"/>
    <x v="0"/>
    <s v="Tables"/>
    <n v="409.27199999999999"/>
    <s v="Hon 30&quot; x 60&quot; Table with Locking Drawer"/>
    <n v="2"/>
    <n v="0.4"/>
    <n v="-81.854399999999998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OFF-LA-10002945"/>
    <x v="1"/>
    <s v="Labels"/>
    <n v="55.44"/>
    <s v="Permanent Self-Adhesive File Folder Labels for Typewriters, 1 1/8 x 3 1/2, White"/>
    <n v="11"/>
    <n v="0.2"/>
    <n v="18.018000000000001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OFF-PA-10000533"/>
    <x v="1"/>
    <s v="Paper"/>
    <n v="20.928000000000001"/>
    <s v="Southworth Parchment Paper &amp; Envelopes"/>
    <n v="4"/>
    <n v="0.2"/>
    <n v="6.8015999999999996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OFF-ST-10004459"/>
    <x v="1"/>
    <s v="Storage"/>
    <n v="1801.6320000000001"/>
    <s v="Tennsco Single-Tier Lockers"/>
    <n v="6"/>
    <n v="0.2"/>
    <n v="-337.80599999999998"/>
  </r>
  <r>
    <s v="CA-2014-122931"/>
    <s v="9/29/2014"/>
    <d v="2014-03-10T00:00:00"/>
    <x v="1"/>
    <s v="SM-20950"/>
    <s v="Suzanne McNair"/>
    <x v="1"/>
    <s v="United States"/>
    <x v="10"/>
    <x v="9"/>
    <n v="19134"/>
    <x v="3"/>
    <s v="FUR-TA-10004147"/>
    <x v="0"/>
    <s v="Tables"/>
    <n v="67.176000000000002"/>
    <s v="Hon 4060 Series Tables"/>
    <n v="1"/>
    <n v="0.4"/>
    <n v="-20.152799999999999"/>
  </r>
  <r>
    <s v="CA-2014-163034"/>
    <s v="11/24/2014"/>
    <s v="11/28/2014"/>
    <x v="1"/>
    <s v="DK-12985"/>
    <s v="Darren Koutras"/>
    <x v="0"/>
    <s v="United States"/>
    <x v="22"/>
    <x v="10"/>
    <n v="60610"/>
    <x v="2"/>
    <s v="OFF-ST-10000046"/>
    <x v="1"/>
    <s v="Storage"/>
    <n v="646.20000000000005"/>
    <s v="Fellowes Super Stor/Drawer Files"/>
    <n v="5"/>
    <n v="0.2"/>
    <n v="-8.0775000000000006"/>
  </r>
  <r>
    <s v="CA-2015-124058"/>
    <s v="11/20/2015"/>
    <s v="11/24/2015"/>
    <x v="1"/>
    <s v="LC-16885"/>
    <s v="Lena Creighton"/>
    <x v="0"/>
    <s v="United States"/>
    <x v="182"/>
    <x v="1"/>
    <n v="94601"/>
    <x v="1"/>
    <s v="TEC-PH-10004774"/>
    <x v="2"/>
    <s v="Phones"/>
    <n v="72.744"/>
    <s v="Gear Head AU3700S Headset"/>
    <n v="7"/>
    <n v="0.2"/>
    <n v="-15.4581"/>
  </r>
  <r>
    <s v="CA-2015-124058"/>
    <s v="11/20/2015"/>
    <s v="11/24/2015"/>
    <x v="1"/>
    <s v="LC-16885"/>
    <s v="Lena Creighton"/>
    <x v="0"/>
    <s v="United States"/>
    <x v="182"/>
    <x v="1"/>
    <n v="94601"/>
    <x v="1"/>
    <s v="FUR-CH-10000595"/>
    <x v="0"/>
    <s v="Chairs"/>
    <n v="572.16"/>
    <s v="Safco Contoured Stacking Chairs"/>
    <n v="3"/>
    <n v="0.2"/>
    <n v="35.76"/>
  </r>
  <r>
    <s v="CA-2016-129196"/>
    <d v="2016-01-11T00:00:00"/>
    <d v="2016-07-11T00:00:00"/>
    <x v="1"/>
    <s v="XP-21865"/>
    <s v="Xylona Preis"/>
    <x v="0"/>
    <s v="United States"/>
    <x v="22"/>
    <x v="10"/>
    <n v="60610"/>
    <x v="2"/>
    <s v="TEC-AC-10002473"/>
    <x v="2"/>
    <s v="Accessories"/>
    <n v="68.111999999999995"/>
    <s v="Maxell 4.7GB DVD-R"/>
    <n v="3"/>
    <n v="0.2"/>
    <n v="17.8794"/>
  </r>
  <r>
    <s v="US-2015-138716"/>
    <s v="9/17/2015"/>
    <s v="9/20/2015"/>
    <x v="2"/>
    <s v="CS-11845"/>
    <s v="Cari Sayre"/>
    <x v="1"/>
    <s v="United States"/>
    <x v="4"/>
    <x v="4"/>
    <n v="98105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6-122182"/>
    <d v="2016-10-03T00:00:00"/>
    <s v="3/14/2016"/>
    <x v="1"/>
    <s v="BD-11770"/>
    <s v="Bryan Davis"/>
    <x v="0"/>
    <s v="United States"/>
    <x v="10"/>
    <x v="9"/>
    <n v="19143"/>
    <x v="3"/>
    <s v="TEC-AC-10002800"/>
    <x v="2"/>
    <s v="Accessories"/>
    <n v="39.991999999999997"/>
    <s v="Plantronics Audio 478 Stereo USB Headset"/>
    <n v="1"/>
    <n v="0.2"/>
    <n v="7.4984999999999999"/>
  </r>
  <r>
    <s v="US-2014-130358"/>
    <s v="6/23/2014"/>
    <s v="6/26/2014"/>
    <x v="2"/>
    <s v="DL-13330"/>
    <s v="Denise Leinenbach"/>
    <x v="0"/>
    <s v="United States"/>
    <x v="3"/>
    <x v="3"/>
    <n v="28027"/>
    <x v="0"/>
    <s v="OFF-AR-10002766"/>
    <x v="1"/>
    <s v="Art"/>
    <n v="20.015999999999998"/>
    <s v="Prang Drawing Pencil Set"/>
    <n v="9"/>
    <n v="0.2"/>
    <n v="1.7514000000000001"/>
  </r>
  <r>
    <s v="US-2014-130358"/>
    <s v="6/23/2014"/>
    <s v="6/26/2014"/>
    <x v="2"/>
    <s v="DL-13330"/>
    <s v="Denise Leinenbach"/>
    <x v="0"/>
    <s v="United States"/>
    <x v="3"/>
    <x v="3"/>
    <n v="28027"/>
    <x v="0"/>
    <s v="OFF-SU-10002522"/>
    <x v="1"/>
    <s v="Supplies"/>
    <n v="3.1040000000000001"/>
    <s v="Acme Kleen Earth Office Shears"/>
    <n v="1"/>
    <n v="0.2"/>
    <n v="0.34920000000000001"/>
  </r>
  <r>
    <s v="CA-2014-102673"/>
    <d v="2014-01-11T00:00:00"/>
    <d v="2014-05-11T00:00:00"/>
    <x v="1"/>
    <s v="KH-16630"/>
    <s v="Ken Heidel"/>
    <x v="1"/>
    <s v="United States"/>
    <x v="35"/>
    <x v="3"/>
    <n v="28205"/>
    <x v="0"/>
    <s v="OFF-FA-10003021"/>
    <x v="1"/>
    <s v="Fasteners"/>
    <n v="7.52"/>
    <s v="Staples"/>
    <n v="5"/>
    <n v="0.2"/>
    <n v="1.41"/>
  </r>
  <r>
    <s v="CA-2014-102673"/>
    <d v="2014-01-11T00:00:00"/>
    <d v="2014-05-11T00:00:00"/>
    <x v="1"/>
    <s v="KH-16630"/>
    <s v="Ken Heidel"/>
    <x v="1"/>
    <s v="United States"/>
    <x v="35"/>
    <x v="3"/>
    <n v="28205"/>
    <x v="0"/>
    <s v="OFF-AR-10000634"/>
    <x v="1"/>
    <s v="Art"/>
    <n v="10.272"/>
    <s v="Newell 320"/>
    <n v="3"/>
    <n v="0.2"/>
    <n v="0.89880000000000004"/>
  </r>
  <r>
    <s v="CA-2014-102673"/>
    <d v="2014-01-11T00:00:00"/>
    <d v="2014-05-11T00:00:00"/>
    <x v="1"/>
    <s v="KH-16630"/>
    <s v="Ken Heidel"/>
    <x v="1"/>
    <s v="United States"/>
    <x v="35"/>
    <x v="3"/>
    <n v="28205"/>
    <x v="0"/>
    <s v="OFF-LA-10001771"/>
    <x v="1"/>
    <s v="Labels"/>
    <n v="47.808"/>
    <s v="Avery 513"/>
    <n v="12"/>
    <n v="0.2"/>
    <n v="15.537599999999999"/>
  </r>
  <r>
    <s v="CA-2014-102673"/>
    <d v="2014-01-11T00:00:00"/>
    <d v="2014-05-11T00:00:00"/>
    <x v="1"/>
    <s v="KH-16630"/>
    <s v="Ken Heidel"/>
    <x v="1"/>
    <s v="United States"/>
    <x v="35"/>
    <x v="3"/>
    <n v="28205"/>
    <x v="0"/>
    <s v="TEC-PH-10004434"/>
    <x v="2"/>
    <s v="Phones"/>
    <n v="978.84"/>
    <s v="Cisco IP Phone 7961G VoIP phone - Dark gray"/>
    <n v="9"/>
    <n v="0.2"/>
    <n v="110.1195"/>
  </r>
  <r>
    <s v="CA-2016-145303"/>
    <s v="8/28/2016"/>
    <s v="8/31/2016"/>
    <x v="2"/>
    <s v="TP-21415"/>
    <s v="Tom Prescott"/>
    <x v="0"/>
    <s v="United States"/>
    <x v="61"/>
    <x v="5"/>
    <n v="75081"/>
    <x v="2"/>
    <s v="OFF-BI-10000050"/>
    <x v="1"/>
    <s v="Binders"/>
    <n v="13.14"/>
    <s v="Angle-D Binders with Locking Rings, Label Holders"/>
    <n v="9"/>
    <n v="0.8"/>
    <n v="-21.681000000000001"/>
  </r>
  <r>
    <s v="CA-2016-145303"/>
    <s v="8/28/2016"/>
    <s v="8/31/2016"/>
    <x v="2"/>
    <s v="TP-21415"/>
    <s v="Tom Prescott"/>
    <x v="0"/>
    <s v="United States"/>
    <x v="61"/>
    <x v="5"/>
    <n v="75081"/>
    <x v="2"/>
    <s v="OFF-BI-10002414"/>
    <x v="1"/>
    <s v="Binders"/>
    <n v="10.023999999999999"/>
    <s v="GBC ProClick Spines for 32-Hole Punch"/>
    <n v="4"/>
    <n v="0.8"/>
    <n v="-16.5396"/>
  </r>
  <r>
    <s v="CA-2016-145303"/>
    <s v="8/28/2016"/>
    <s v="8/31/2016"/>
    <x v="2"/>
    <s v="TP-21415"/>
    <s v="Tom Prescott"/>
    <x v="0"/>
    <s v="United States"/>
    <x v="61"/>
    <x v="5"/>
    <n v="75081"/>
    <x v="2"/>
    <s v="FUR-BO-10003159"/>
    <x v="0"/>
    <s v="Bookcases"/>
    <n v="156.37280000000001"/>
    <s v="Sauder Camden County Collection Libraries, Planked Cherry Finish"/>
    <n v="2"/>
    <n v="0.32"/>
    <n v="-52.890799999999999"/>
  </r>
  <r>
    <s v="CA-2015-156104"/>
    <d v="2015-06-12T00:00:00"/>
    <d v="2015-08-12T00:00:00"/>
    <x v="0"/>
    <s v="NP-18685"/>
    <s v="Nora Pelletier"/>
    <x v="2"/>
    <s v="United States"/>
    <x v="245"/>
    <x v="14"/>
    <n v="46203"/>
    <x v="2"/>
    <s v="TEC-CO-10002095"/>
    <x v="2"/>
    <s v="Copiers"/>
    <n v="999.98"/>
    <s v="Hewlett Packard 610 Color Digital Copier / Printer"/>
    <n v="2"/>
    <n v="0"/>
    <n v="449.99099999999999"/>
  </r>
  <r>
    <s v="US-2015-164308"/>
    <s v="9/24/2015"/>
    <s v="9/27/2015"/>
    <x v="2"/>
    <s v="SC-20680"/>
    <s v="Steve Carroll"/>
    <x v="2"/>
    <s v="United States"/>
    <x v="387"/>
    <x v="26"/>
    <n v="74012"/>
    <x v="2"/>
    <s v="TEC-PH-10004120"/>
    <x v="2"/>
    <s v="Phones"/>
    <n v="821.94"/>
    <s v="AT&amp;T 1080 Phone"/>
    <n v="6"/>
    <n v="0"/>
    <n v="213.70439999999999"/>
  </r>
  <r>
    <s v="CA-2017-108112"/>
    <s v="11/15/2017"/>
    <s v="11/20/2017"/>
    <x v="1"/>
    <s v="DK-12895"/>
    <s v="Dana Kaydos"/>
    <x v="0"/>
    <s v="United States"/>
    <x v="388"/>
    <x v="2"/>
    <n v="33023"/>
    <x v="0"/>
    <s v="FUR-FU-10003553"/>
    <x v="0"/>
    <s v="Furnishings"/>
    <n v="220.06399999999999"/>
    <s v="Howard Miller 13-1/2&quot; Diameter Rosebrook Wall Clock"/>
    <n v="4"/>
    <n v="0.2"/>
    <n v="55.015999999999998"/>
  </r>
  <r>
    <s v="CA-2017-108112"/>
    <s v="11/15/2017"/>
    <s v="11/20/2017"/>
    <x v="1"/>
    <s v="DK-12895"/>
    <s v="Dana Kaydos"/>
    <x v="0"/>
    <s v="United States"/>
    <x v="388"/>
    <x v="2"/>
    <n v="33023"/>
    <x v="0"/>
    <s v="FUR-FU-10001488"/>
    <x v="0"/>
    <s v="Furnishings"/>
    <n v="339.13600000000002"/>
    <s v="Tenex 46&quot; x 60&quot; Computer Anti-Static Chairmat, Rectangular Shaped"/>
    <n v="4"/>
    <n v="0.2"/>
    <n v="0"/>
  </r>
  <r>
    <s v="CA-2015-100685"/>
    <s v="12/19/2015"/>
    <s v="12/21/2015"/>
    <x v="0"/>
    <s v="SM-20950"/>
    <s v="Suzanne McNair"/>
    <x v="1"/>
    <s v="United States"/>
    <x v="155"/>
    <x v="8"/>
    <n v="68104"/>
    <x v="2"/>
    <s v="OFF-BI-10003094"/>
    <x v="1"/>
    <s v="Binders"/>
    <n v="7.04"/>
    <s v="Self-Adhesive Ring Binder Labels"/>
    <n v="2"/>
    <n v="0"/>
    <n v="3.3088000000000002"/>
  </r>
  <r>
    <s v="CA-2015-100685"/>
    <s v="12/19/2015"/>
    <s v="12/21/2015"/>
    <x v="0"/>
    <s v="SM-20950"/>
    <s v="Suzanne McNair"/>
    <x v="1"/>
    <s v="United States"/>
    <x v="155"/>
    <x v="8"/>
    <n v="68104"/>
    <x v="2"/>
    <s v="OFF-FA-10003472"/>
    <x v="1"/>
    <s v="Fasteners"/>
    <n v="5.04"/>
    <s v="Bagged Rubber Bands"/>
    <n v="4"/>
    <n v="0"/>
    <n v="0.2016"/>
  </r>
  <r>
    <s v="CA-2015-100685"/>
    <s v="12/19/2015"/>
    <s v="12/21/2015"/>
    <x v="0"/>
    <s v="SM-20950"/>
    <s v="Suzanne McNair"/>
    <x v="1"/>
    <s v="United States"/>
    <x v="155"/>
    <x v="8"/>
    <n v="68104"/>
    <x v="2"/>
    <s v="OFF-PA-10001289"/>
    <x v="1"/>
    <s v="Paper"/>
    <n v="116.28"/>
    <s v="White Computer Printout Paper by Universal"/>
    <n v="3"/>
    <n v="0"/>
    <n v="56.977200000000003"/>
  </r>
  <r>
    <s v="CA-2015-165414"/>
    <s v="12/21/2015"/>
    <s v="12/24/2015"/>
    <x v="2"/>
    <s v="LS-17245"/>
    <s v="Lynn Smith"/>
    <x v="0"/>
    <s v="United States"/>
    <x v="108"/>
    <x v="3"/>
    <n v="28540"/>
    <x v="0"/>
    <s v="TEC-PH-10002293"/>
    <x v="2"/>
    <s v="Phones"/>
    <n v="47.975999999999999"/>
    <s v="Anker 36W 4-Port USB Wall Charger Travel Power Adapter for iPhone 5s 5c 5"/>
    <n v="3"/>
    <n v="0.2"/>
    <n v="4.7976000000000001"/>
  </r>
  <r>
    <s v="CA-2016-140417"/>
    <s v="9/25/2016"/>
    <s v="9/29/2016"/>
    <x v="1"/>
    <s v="KE-16420"/>
    <s v="Katrina Edelman"/>
    <x v="1"/>
    <s v="United States"/>
    <x v="241"/>
    <x v="21"/>
    <n v="97224"/>
    <x v="1"/>
    <s v="OFF-PA-10000380"/>
    <x v="1"/>
    <s v="Paper"/>
    <n v="60.048000000000002"/>
    <s v="REDIFORM Incoming/Outgoing Call Register, 11&quot; X 8 1/2&quot;, 100 Messages"/>
    <n v="9"/>
    <n v="0.2"/>
    <n v="22.518000000000001"/>
  </r>
  <r>
    <s v="CA-2016-140417"/>
    <s v="9/25/2016"/>
    <s v="9/29/2016"/>
    <x v="1"/>
    <s v="KE-16420"/>
    <s v="Katrina Edelman"/>
    <x v="1"/>
    <s v="United States"/>
    <x v="241"/>
    <x v="21"/>
    <n v="97224"/>
    <x v="1"/>
    <s v="OFF-BI-10004828"/>
    <x v="1"/>
    <s v="Binders"/>
    <n v="5.0220000000000002"/>
    <s v="GBC Poly Designer Binding Covers"/>
    <n v="1"/>
    <n v="0.7"/>
    <n v="-3.5154000000000001"/>
  </r>
  <r>
    <s v="US-2017-151316"/>
    <s v="6/24/2017"/>
    <s v="6/30/2017"/>
    <x v="1"/>
    <s v="MC-17635"/>
    <s v="Matthew Clasen"/>
    <x v="1"/>
    <s v="United States"/>
    <x v="27"/>
    <x v="10"/>
    <n v="62521"/>
    <x v="2"/>
    <s v="OFF-BI-10004632"/>
    <x v="1"/>
    <s v="Binders"/>
    <n v="182.994"/>
    <s v="Ibico Hi-Tech Manual Binding System"/>
    <n v="3"/>
    <n v="0.8"/>
    <n v="-320.23950000000002"/>
  </r>
  <r>
    <s v="US-2017-151316"/>
    <s v="6/24/2017"/>
    <s v="6/30/2017"/>
    <x v="1"/>
    <s v="MC-17635"/>
    <s v="Matthew Clasen"/>
    <x v="1"/>
    <s v="United States"/>
    <x v="27"/>
    <x v="10"/>
    <n v="62521"/>
    <x v="2"/>
    <s v="OFF-PA-10000327"/>
    <x v="1"/>
    <s v="Paper"/>
    <n v="10.272"/>
    <s v="Xerox 1971"/>
    <n v="3"/>
    <n v="0.2"/>
    <n v="3.21"/>
  </r>
  <r>
    <s v="CA-2017-163692"/>
    <d v="2017-07-09T00:00:00"/>
    <d v="2017-09-09T00:00:00"/>
    <x v="2"/>
    <s v="Dp-13240"/>
    <s v="Dean percer"/>
    <x v="2"/>
    <s v="United States"/>
    <x v="42"/>
    <x v="16"/>
    <n v="85023"/>
    <x v="1"/>
    <s v="OFF-BI-10003291"/>
    <x v="1"/>
    <s v="Binders"/>
    <n v="7.8570000000000002"/>
    <s v="Wilson Jones Leather-Like Binders with DublLock Round Rings"/>
    <n v="3"/>
    <n v="0.7"/>
    <n v="-6.0236999999999998"/>
  </r>
  <r>
    <s v="CA-2016-111913"/>
    <d v="2016-04-08T00:00:00"/>
    <d v="2016-06-08T00:00:00"/>
    <x v="0"/>
    <s v="LC-16930"/>
    <s v="Linda Cazamias"/>
    <x v="1"/>
    <s v="United States"/>
    <x v="301"/>
    <x v="1"/>
    <n v="95823"/>
    <x v="1"/>
    <s v="TEC-PH-10002275"/>
    <x v="2"/>
    <s v="Phones"/>
    <n v="302.38400000000001"/>
    <s v="Mitel 5320 IP Phone VoIP phone"/>
    <n v="2"/>
    <n v="0.2"/>
    <n v="30.238399999999999"/>
  </r>
  <r>
    <s v="CA-2016-111913"/>
    <d v="2016-04-08T00:00:00"/>
    <d v="2016-06-08T00:00:00"/>
    <x v="0"/>
    <s v="LC-16930"/>
    <s v="Linda Cazamias"/>
    <x v="1"/>
    <s v="United States"/>
    <x v="301"/>
    <x v="1"/>
    <n v="95823"/>
    <x v="1"/>
    <s v="OFF-BI-10003291"/>
    <x v="1"/>
    <s v="Binders"/>
    <n v="20.952000000000002"/>
    <s v="Wilson Jones Leather-Like Binders with DublLock Round Rings"/>
    <n v="3"/>
    <n v="0.2"/>
    <n v="7.0712999999999999"/>
  </r>
  <r>
    <s v="CA-2016-111913"/>
    <d v="2016-04-08T00:00:00"/>
    <d v="2016-06-08T00:00:00"/>
    <x v="0"/>
    <s v="LC-16930"/>
    <s v="Linda Cazamias"/>
    <x v="1"/>
    <s v="United States"/>
    <x v="301"/>
    <x v="1"/>
    <n v="95823"/>
    <x v="1"/>
    <s v="OFF-BI-10000343"/>
    <x v="1"/>
    <s v="Binders"/>
    <n v="11.784000000000001"/>
    <s v="Pressboard Covers with Storage Hooks, 9 1/2&quot; x 11&quot;, Light Blue"/>
    <n v="3"/>
    <n v="0.2"/>
    <n v="3.9771000000000001"/>
  </r>
  <r>
    <s v="US-2014-156559"/>
    <s v="8/19/2014"/>
    <s v="8/26/2014"/>
    <x v="1"/>
    <s v="LH-16900"/>
    <s v="Lena Hernandez"/>
    <x v="0"/>
    <s v="United States"/>
    <x v="186"/>
    <x v="36"/>
    <n v="72401"/>
    <x v="0"/>
    <s v="FUR-BO-10000711"/>
    <x v="0"/>
    <s v="Bookcases"/>
    <n v="638.82000000000005"/>
    <s v="Hon Metal Bookcases, Gray"/>
    <n v="9"/>
    <n v="0"/>
    <n v="172.48140000000001"/>
  </r>
  <r>
    <s v="CA-2016-161473"/>
    <d v="2016-01-04T00:00:00"/>
    <d v="2016-05-04T00:00:00"/>
    <x v="1"/>
    <s v="TB-21175"/>
    <s v="Thomas Boland"/>
    <x v="1"/>
    <s v="United States"/>
    <x v="20"/>
    <x v="15"/>
    <n v="10035"/>
    <x v="3"/>
    <s v="OFF-LA-10001297"/>
    <x v="1"/>
    <s v="Labels"/>
    <n v="20.7"/>
    <s v="Avery 473"/>
    <n v="2"/>
    <n v="0"/>
    <n v="9.9359999999999999"/>
  </r>
  <r>
    <s v="CA-2016-161473"/>
    <d v="2016-01-04T00:00:00"/>
    <d v="2016-05-04T00:00:00"/>
    <x v="1"/>
    <s v="TB-21175"/>
    <s v="Thomas Boland"/>
    <x v="1"/>
    <s v="United States"/>
    <x v="20"/>
    <x v="15"/>
    <n v="10035"/>
    <x v="3"/>
    <s v="OFF-SU-10001574"/>
    <x v="1"/>
    <s v="Supplies"/>
    <n v="10.95"/>
    <s v="Acme Value Line Scissors"/>
    <n v="3"/>
    <n v="0"/>
    <n v="3.2850000000000001"/>
  </r>
  <r>
    <s v="CA-2016-161473"/>
    <d v="2016-01-04T00:00:00"/>
    <d v="2016-05-04T00:00:00"/>
    <x v="1"/>
    <s v="TB-21175"/>
    <s v="Thomas Boland"/>
    <x v="1"/>
    <s v="United States"/>
    <x v="20"/>
    <x v="15"/>
    <n v="10035"/>
    <x v="3"/>
    <s v="OFF-BI-10003305"/>
    <x v="1"/>
    <s v="Binders"/>
    <n v="14.352"/>
    <s v="Avery Hanging File Binders"/>
    <n v="3"/>
    <n v="0.2"/>
    <n v="4.6643999999999997"/>
  </r>
  <r>
    <s v="CA-2017-166576"/>
    <s v="5/16/2017"/>
    <s v="5/18/2017"/>
    <x v="2"/>
    <s v="JM-15865"/>
    <s v="John Murray"/>
    <x v="0"/>
    <s v="United States"/>
    <x v="59"/>
    <x v="24"/>
    <n v="44312"/>
    <x v="3"/>
    <s v="OFF-ST-10002574"/>
    <x v="1"/>
    <s v="Storage"/>
    <n v="221.024"/>
    <s v="SAFCO Commercial Wire Shelving, Black"/>
    <n v="2"/>
    <n v="0.2"/>
    <n v="-55.256"/>
  </r>
  <r>
    <s v="CA-2015-102491"/>
    <s v="8/24/2015"/>
    <s v="8/28/2015"/>
    <x v="1"/>
    <s v="KW-16435"/>
    <s v="Katrina Willman"/>
    <x v="0"/>
    <s v="United States"/>
    <x v="159"/>
    <x v="0"/>
    <n v="41042"/>
    <x v="0"/>
    <s v="TEC-MA-10000864"/>
    <x v="2"/>
    <s v="Machines"/>
    <n v="3080"/>
    <s v="Cisco 9971 IP Video Phone Charcoal"/>
    <n v="7"/>
    <n v="0"/>
    <n v="1416.8"/>
  </r>
  <r>
    <s v="CA-2015-102491"/>
    <s v="8/24/2015"/>
    <s v="8/28/2015"/>
    <x v="1"/>
    <s v="KW-16435"/>
    <s v="Katrina Willman"/>
    <x v="0"/>
    <s v="United States"/>
    <x v="159"/>
    <x v="0"/>
    <n v="41042"/>
    <x v="0"/>
    <s v="TEC-AC-10003289"/>
    <x v="2"/>
    <s v="Accessories"/>
    <n v="79.959999999999994"/>
    <s v="Anker Ultra-Slim Mini Bluetooth 3.0 Wireless Keyboard"/>
    <n v="4"/>
    <n v="0"/>
    <n v="18.390799999999999"/>
  </r>
  <r>
    <s v="CA-2015-102491"/>
    <s v="8/24/2015"/>
    <s v="8/28/2015"/>
    <x v="1"/>
    <s v="KW-16435"/>
    <s v="Katrina Willman"/>
    <x v="0"/>
    <s v="United States"/>
    <x v="159"/>
    <x v="0"/>
    <n v="41042"/>
    <x v="0"/>
    <s v="TEC-PH-10001619"/>
    <x v="2"/>
    <s v="Phones"/>
    <n v="587.97"/>
    <s v="LG G3"/>
    <n v="3"/>
    <n v="0"/>
    <n v="170.51130000000001"/>
  </r>
  <r>
    <s v="CA-2014-116904"/>
    <s v="9/23/2014"/>
    <s v="9/28/2014"/>
    <x v="1"/>
    <s v="SC-20095"/>
    <s v="Sanjit Chand"/>
    <x v="0"/>
    <s v="United States"/>
    <x v="31"/>
    <x v="11"/>
    <n v="55407"/>
    <x v="2"/>
    <s v="OFF-PA-10004888"/>
    <x v="1"/>
    <s v="Paper"/>
    <n v="32.4"/>
    <s v="Xerox 217"/>
    <n v="5"/>
    <n v="0"/>
    <n v="15.552"/>
  </r>
  <r>
    <s v="CA-2014-116904"/>
    <s v="9/23/2014"/>
    <s v="9/28/2014"/>
    <x v="1"/>
    <s v="SC-20095"/>
    <s v="Sanjit Chand"/>
    <x v="0"/>
    <s v="United States"/>
    <x v="31"/>
    <x v="11"/>
    <n v="55407"/>
    <x v="2"/>
    <s v="OFF-ST-10000736"/>
    <x v="1"/>
    <s v="Storage"/>
    <n v="404.9"/>
    <s v="Carina Double Wide Media Storage Towers in Natural &amp; Black"/>
    <n v="5"/>
    <n v="0"/>
    <n v="16.196000000000002"/>
  </r>
  <r>
    <s v="CA-2014-116904"/>
    <s v="9/23/2014"/>
    <s v="9/28/2014"/>
    <x v="1"/>
    <s v="SC-20095"/>
    <s v="Sanjit Chand"/>
    <x v="0"/>
    <s v="United States"/>
    <x v="31"/>
    <x v="11"/>
    <n v="55407"/>
    <x v="2"/>
    <s v="OFF-BI-10001120"/>
    <x v="1"/>
    <s v="Binders"/>
    <n v="9449.9500000000007"/>
    <s v="Ibico EPK-21 Electric Binding System"/>
    <n v="5"/>
    <n v="0"/>
    <n v="4630.4754999999996"/>
  </r>
  <r>
    <s v="CA-2014-116904"/>
    <s v="9/23/2014"/>
    <s v="9/28/2014"/>
    <x v="1"/>
    <s v="SC-20095"/>
    <s v="Sanjit Chand"/>
    <x v="0"/>
    <s v="United States"/>
    <x v="31"/>
    <x v="11"/>
    <n v="55407"/>
    <x v="2"/>
    <s v="OFF-BI-10000301"/>
    <x v="1"/>
    <s v="Binders"/>
    <n v="12.94"/>
    <s v="GBC Instant Report Kit"/>
    <n v="2"/>
    <n v="0"/>
    <n v="6.47"/>
  </r>
  <r>
    <s v="US-2017-102288"/>
    <s v="6/19/2017"/>
    <s v="6/23/2017"/>
    <x v="1"/>
    <s v="ZC-21910"/>
    <s v="Zuschuss Carroll"/>
    <x v="0"/>
    <s v="United States"/>
    <x v="12"/>
    <x v="5"/>
    <n v="77095"/>
    <x v="2"/>
    <s v="OFF-AP-10004655"/>
    <x v="1"/>
    <s v="Appliances"/>
    <n v="2.2639999999999998"/>
    <s v="Holmes Visible Mist Ultrasonic Humidifier with 2.3-Gallon Output per Day, Replacement Filter"/>
    <n v="1"/>
    <n v="0.8"/>
    <n v="-5.2072000000000003"/>
  </r>
  <r>
    <s v="US-2017-102288"/>
    <s v="6/19/2017"/>
    <s v="6/23/2017"/>
    <x v="1"/>
    <s v="ZC-21910"/>
    <s v="Zuschuss Carroll"/>
    <x v="0"/>
    <s v="United States"/>
    <x v="12"/>
    <x v="5"/>
    <n v="77095"/>
    <x v="2"/>
    <s v="OFF-AP-10002906"/>
    <x v="1"/>
    <s v="Appliances"/>
    <n v="0.44400000000000001"/>
    <s v="Hoover Replacement Belt for Commercial Guardsman Heavy-Duty Upright Vacuum"/>
    <n v="1"/>
    <n v="0.8"/>
    <n v="-1.1100000000000001"/>
  </r>
  <r>
    <s v="US-2017-102288"/>
    <s v="6/19/2017"/>
    <s v="6/23/2017"/>
    <x v="1"/>
    <s v="ZC-21910"/>
    <s v="Zuschuss Carroll"/>
    <x v="0"/>
    <s v="United States"/>
    <x v="12"/>
    <x v="5"/>
    <n v="77095"/>
    <x v="2"/>
    <s v="OFF-PA-10000740"/>
    <x v="1"/>
    <s v="Paper"/>
    <n v="146.17599999999999"/>
    <s v="Xerox 1982"/>
    <n v="8"/>
    <n v="0.2"/>
    <n v="47.507199999999997"/>
  </r>
  <r>
    <s v="CA-2017-137456"/>
    <s v="12/21/2017"/>
    <s v="12/21/2017"/>
    <x v="3"/>
    <s v="RB-19465"/>
    <s v="Rick Bensley"/>
    <x v="2"/>
    <s v="United States"/>
    <x v="9"/>
    <x v="8"/>
    <n v="68025"/>
    <x v="2"/>
    <s v="FUR-FU-10001940"/>
    <x v="0"/>
    <s v="Furnishings"/>
    <n v="15.92"/>
    <s v="Staple-based wall hangings"/>
    <n v="2"/>
    <n v="0"/>
    <n v="7.0048000000000004"/>
  </r>
  <r>
    <s v="US-2017-155999"/>
    <d v="2017-07-08T00:00:00"/>
    <s v="8/13/2017"/>
    <x v="1"/>
    <s v="JK-15370"/>
    <s v="Jay Kimmel"/>
    <x v="0"/>
    <s v="United States"/>
    <x v="70"/>
    <x v="1"/>
    <n v="92105"/>
    <x v="1"/>
    <s v="TEC-PH-10000439"/>
    <x v="2"/>
    <s v="Phones"/>
    <n v="159.96"/>
    <s v="GE DSL Phone Line Filter"/>
    <n v="5"/>
    <n v="0.2"/>
    <n v="17.9955"/>
  </r>
  <r>
    <s v="US-2017-155999"/>
    <d v="2017-07-08T00:00:00"/>
    <s v="8/13/2017"/>
    <x v="1"/>
    <s v="JK-15370"/>
    <s v="Jay Kimmel"/>
    <x v="0"/>
    <s v="United States"/>
    <x v="70"/>
    <x v="1"/>
    <n v="92105"/>
    <x v="1"/>
    <s v="OFF-BI-10000404"/>
    <x v="1"/>
    <s v="Binders"/>
    <n v="13.76"/>
    <s v="Avery Printable Repositionable Plastic Tabs"/>
    <n v="2"/>
    <n v="0.2"/>
    <n v="4.6440000000000001"/>
  </r>
  <r>
    <s v="US-2016-148334"/>
    <s v="8/22/2016"/>
    <s v="8/26/2016"/>
    <x v="1"/>
    <s v="DD-13570"/>
    <s v="Dorothy Dickinson"/>
    <x v="0"/>
    <s v="United States"/>
    <x v="12"/>
    <x v="5"/>
    <n v="77041"/>
    <x v="2"/>
    <s v="OFF-BI-10003676"/>
    <x v="1"/>
    <s v="Binders"/>
    <n v="4.3120000000000003"/>
    <s v="GBC Standard Recycled Report Covers, Clear Plastic Sheets"/>
    <n v="2"/>
    <n v="0.8"/>
    <n v="-6.8992000000000004"/>
  </r>
  <r>
    <s v="CA-2015-105599"/>
    <d v="2015-07-09T00:00:00"/>
    <d v="2015-07-09T00:00:00"/>
    <x v="3"/>
    <s v="MC-17275"/>
    <s v="Marc Crier"/>
    <x v="0"/>
    <s v="United States"/>
    <x v="20"/>
    <x v="15"/>
    <n v="10011"/>
    <x v="3"/>
    <s v="OFF-ST-10002486"/>
    <x v="1"/>
    <s v="Storage"/>
    <n v="13.96"/>
    <s v="Eldon Shelf Savers Cubes and Bins"/>
    <n v="2"/>
    <n v="0"/>
    <n v="0.2792"/>
  </r>
  <r>
    <s v="CA-2015-105599"/>
    <d v="2015-07-09T00:00:00"/>
    <d v="2015-07-09T00:00:00"/>
    <x v="3"/>
    <s v="MC-17275"/>
    <s v="Marc Crier"/>
    <x v="0"/>
    <s v="United States"/>
    <x v="20"/>
    <x v="15"/>
    <n v="10011"/>
    <x v="3"/>
    <s v="FUR-TA-10003837"/>
    <x v="0"/>
    <s v="Tables"/>
    <n v="27.414000000000001"/>
    <s v="Anderson Hickey Conga Table Tops &amp; Accessories"/>
    <n v="3"/>
    <n v="0.4"/>
    <n v="-14.1639"/>
  </r>
  <r>
    <s v="CA-2015-153717"/>
    <s v="12/25/2015"/>
    <d v="2016-01-01T00:00:00"/>
    <x v="1"/>
    <s v="DL-13495"/>
    <s v="Dionis Lloyd"/>
    <x v="1"/>
    <s v="United States"/>
    <x v="66"/>
    <x v="12"/>
    <n v="48227"/>
    <x v="2"/>
    <s v="TEC-PH-10002923"/>
    <x v="2"/>
    <s v="Phones"/>
    <n v="73.98"/>
    <s v="Logitech B530 USB Headset - headset - Full size, Binaural"/>
    <n v="2"/>
    <n v="0"/>
    <n v="19.974599999999999"/>
  </r>
  <r>
    <s v="CA-2015-153717"/>
    <s v="12/25/2015"/>
    <d v="2016-01-01T00:00:00"/>
    <x v="1"/>
    <s v="DL-13495"/>
    <s v="Dionis Lloyd"/>
    <x v="1"/>
    <s v="United States"/>
    <x v="66"/>
    <x v="12"/>
    <n v="48227"/>
    <x v="2"/>
    <s v="FUR-BO-10004360"/>
    <x v="0"/>
    <s v="Bookcases"/>
    <n v="160.97999999999999"/>
    <s v="Rush Hierlooms Collection Rich Wood Bookcases"/>
    <n v="1"/>
    <n v="0"/>
    <n v="20.927399999999999"/>
  </r>
  <r>
    <s v="CA-2015-153717"/>
    <s v="12/25/2015"/>
    <d v="2016-01-01T00:00:00"/>
    <x v="1"/>
    <s v="DL-13495"/>
    <s v="Dionis Lloyd"/>
    <x v="1"/>
    <s v="United States"/>
    <x v="66"/>
    <x v="12"/>
    <n v="48227"/>
    <x v="2"/>
    <s v="OFF-PA-10002160"/>
    <x v="1"/>
    <s v="Paper"/>
    <n v="17.34"/>
    <s v="Xerox 1978"/>
    <n v="3"/>
    <n v="0"/>
    <n v="8.4966000000000008"/>
  </r>
  <r>
    <s v="CA-2015-153717"/>
    <s v="12/25/2015"/>
    <d v="2016-01-01T00:00:00"/>
    <x v="1"/>
    <s v="DL-13495"/>
    <s v="Dionis Lloyd"/>
    <x v="1"/>
    <s v="United States"/>
    <x v="66"/>
    <x v="12"/>
    <n v="48227"/>
    <x v="2"/>
    <s v="OFF-AR-10002375"/>
    <x v="1"/>
    <s v="Art"/>
    <n v="3.28"/>
    <s v="Newell 351"/>
    <n v="1"/>
    <n v="0"/>
    <n v="0.95120000000000005"/>
  </r>
  <r>
    <s v="CA-2015-116687"/>
    <d v="2015-02-05T00:00:00"/>
    <d v="2015-07-05T00:00:00"/>
    <x v="1"/>
    <s v="NC-18625"/>
    <s v="Noah Childs"/>
    <x v="1"/>
    <s v="United States"/>
    <x v="12"/>
    <x v="5"/>
    <n v="77095"/>
    <x v="2"/>
    <s v="OFF-LA-10000443"/>
    <x v="1"/>
    <s v="Labels"/>
    <n v="8.8559999999999999"/>
    <s v="Avery 501"/>
    <n v="3"/>
    <n v="0.2"/>
    <n v="2.9889000000000001"/>
  </r>
  <r>
    <s v="CA-2015-116687"/>
    <d v="2015-02-05T00:00:00"/>
    <d v="2015-07-05T00:00:00"/>
    <x v="1"/>
    <s v="NC-18625"/>
    <s v="Noah Childs"/>
    <x v="1"/>
    <s v="United States"/>
    <x v="12"/>
    <x v="5"/>
    <n v="77095"/>
    <x v="2"/>
    <s v="TEC-PH-10001750"/>
    <x v="2"/>
    <s v="Phones"/>
    <n v="158.376"/>
    <s v="Samsung Rugby III"/>
    <n v="3"/>
    <n v="0.2"/>
    <n v="13.857900000000001"/>
  </r>
  <r>
    <s v="CA-2016-163573"/>
    <s v="11/24/2016"/>
    <s v="11/27/2016"/>
    <x v="2"/>
    <s v="AC-10450"/>
    <s v="Amy Cox"/>
    <x v="0"/>
    <s v="United States"/>
    <x v="4"/>
    <x v="4"/>
    <n v="98105"/>
    <x v="1"/>
    <s v="OFF-BI-10004632"/>
    <x v="1"/>
    <s v="Binders"/>
    <n v="1219.96"/>
    <s v="Ibico Hi-Tech Manual Binding System"/>
    <n v="5"/>
    <n v="0.2"/>
    <n v="381.23750000000001"/>
  </r>
  <r>
    <s v="CA-2015-153416"/>
    <s v="11/24/2015"/>
    <s v="11/29/2015"/>
    <x v="1"/>
    <s v="TS-21340"/>
    <s v="Toby Swindell"/>
    <x v="0"/>
    <s v="United States"/>
    <x v="1"/>
    <x v="1"/>
    <n v="90036"/>
    <x v="1"/>
    <s v="OFF-BI-10002813"/>
    <x v="1"/>
    <s v="Binders"/>
    <n v="3.1680000000000001"/>
    <s v="Avery Reinforcements for Hole-Punch Pages"/>
    <n v="2"/>
    <n v="0.2"/>
    <n v="0.99"/>
  </r>
  <r>
    <s v="CA-2015-153416"/>
    <s v="11/24/2015"/>
    <s v="11/29/2015"/>
    <x v="1"/>
    <s v="TS-21340"/>
    <s v="Toby Swindell"/>
    <x v="0"/>
    <s v="United States"/>
    <x v="1"/>
    <x v="1"/>
    <n v="90036"/>
    <x v="1"/>
    <s v="OFF-PA-10002005"/>
    <x v="1"/>
    <s v="Paper"/>
    <n v="19.440000000000001"/>
    <s v="Xerox 225"/>
    <n v="3"/>
    <n v="0"/>
    <n v="9.3312000000000008"/>
  </r>
  <r>
    <s v="CA-2015-153416"/>
    <s v="11/24/2015"/>
    <s v="11/29/2015"/>
    <x v="1"/>
    <s v="TS-21340"/>
    <s v="Toby Swindell"/>
    <x v="0"/>
    <s v="United States"/>
    <x v="1"/>
    <x v="1"/>
    <n v="90036"/>
    <x v="1"/>
    <s v="OFF-ST-10000060"/>
    <x v="1"/>
    <s v="Storage"/>
    <n v="454.86"/>
    <s v="Fellowes Bankers Box Staxonsteel Drawer File/Stacking System"/>
    <n v="7"/>
    <n v="0"/>
    <n v="54.583199999999998"/>
  </r>
  <r>
    <s v="CA-2015-153416"/>
    <s v="11/24/2015"/>
    <s v="11/29/2015"/>
    <x v="1"/>
    <s v="TS-21340"/>
    <s v="Toby Swindell"/>
    <x v="0"/>
    <s v="United States"/>
    <x v="1"/>
    <x v="1"/>
    <n v="90036"/>
    <x v="1"/>
    <s v="OFF-BI-10002706"/>
    <x v="1"/>
    <s v="Binders"/>
    <n v="91.391999999999996"/>
    <s v="Avery Premier Heavy-Duty Binder with Round Locking Rings"/>
    <n v="8"/>
    <n v="0.2"/>
    <n v="29.702400000000001"/>
  </r>
  <r>
    <s v="CA-2017-117394"/>
    <d v="2017-04-09T00:00:00"/>
    <d v="2017-10-09T00:00:00"/>
    <x v="1"/>
    <s v="MM-17920"/>
    <s v="Michael Moore"/>
    <x v="0"/>
    <s v="United States"/>
    <x v="10"/>
    <x v="9"/>
    <n v="19120"/>
    <x v="3"/>
    <s v="TEC-AC-10000199"/>
    <x v="2"/>
    <s v="Accessories"/>
    <n v="19.04"/>
    <s v="Kingston Digital DataTraveler 8GB USB 2.0"/>
    <n v="4"/>
    <n v="0.2"/>
    <n v="-1.4279999999999999"/>
  </r>
  <r>
    <s v="CA-2017-133823"/>
    <d v="2017-11-05T00:00:00"/>
    <d v="2017-12-05T00:00:00"/>
    <x v="3"/>
    <s v="LP-17080"/>
    <s v="Liz Pelletier"/>
    <x v="0"/>
    <s v="United States"/>
    <x v="4"/>
    <x v="4"/>
    <n v="98103"/>
    <x v="1"/>
    <s v="OFF-PA-10002870"/>
    <x v="1"/>
    <s v="Paper"/>
    <n v="37.44"/>
    <s v="Ampad Phone Message Book, Recycled, 400 Message Capacity, 5 ¾” x 11”"/>
    <n v="6"/>
    <n v="0"/>
    <n v="16.847999999999999"/>
  </r>
  <r>
    <s v="CA-2017-133823"/>
    <d v="2017-11-05T00:00:00"/>
    <d v="2017-12-05T00:00:00"/>
    <x v="3"/>
    <s v="LP-17080"/>
    <s v="Liz Pelletier"/>
    <x v="0"/>
    <s v="United States"/>
    <x v="4"/>
    <x v="4"/>
    <n v="98103"/>
    <x v="1"/>
    <s v="OFF-LA-10004545"/>
    <x v="1"/>
    <s v="Labels"/>
    <n v="37.590000000000003"/>
    <s v="Avery 50"/>
    <n v="3"/>
    <n v="0"/>
    <n v="17.667300000000001"/>
  </r>
  <r>
    <s v="CA-2017-133823"/>
    <d v="2017-11-05T00:00:00"/>
    <d v="2017-12-05T00:00:00"/>
    <x v="3"/>
    <s v="LP-17080"/>
    <s v="Liz Pelletier"/>
    <x v="0"/>
    <s v="United States"/>
    <x v="4"/>
    <x v="4"/>
    <n v="98103"/>
    <x v="1"/>
    <s v="OFF-BI-10000962"/>
    <x v="1"/>
    <s v="Binders"/>
    <n v="26.032"/>
    <s v="Acco Flexible ACCOHIDE Square Ring Data Binder, Dark Blue, 11 1/2&quot; X 14&quot; 7/8&quot;"/>
    <n v="2"/>
    <n v="0.2"/>
    <n v="9.4366000000000003"/>
  </r>
  <r>
    <s v="CA-2014-127523"/>
    <d v="2014-11-05T00:00:00"/>
    <s v="5/18/2014"/>
    <x v="1"/>
    <s v="BG-11695"/>
    <s v="Brooke Gillingham"/>
    <x v="1"/>
    <s v="United States"/>
    <x v="232"/>
    <x v="15"/>
    <n v="13601"/>
    <x v="3"/>
    <s v="OFF-AP-10004249"/>
    <x v="1"/>
    <s v="Appliances"/>
    <n v="35.909999999999997"/>
    <s v="Staple holder"/>
    <n v="3"/>
    <n v="0"/>
    <n v="9.6957000000000004"/>
  </r>
  <r>
    <s v="CA-2017-123239"/>
    <s v="7/27/2017"/>
    <s v="7/31/2017"/>
    <x v="0"/>
    <s v="MG-18145"/>
    <s v="Mike Gockenbach"/>
    <x v="0"/>
    <s v="United States"/>
    <x v="108"/>
    <x v="2"/>
    <n v="32216"/>
    <x v="0"/>
    <s v="FUR-FU-10001602"/>
    <x v="0"/>
    <s v="Furnishings"/>
    <n v="91.031999999999996"/>
    <s v="Eldon Delta Triangular Chair Mat, 52&quot; x 58&quot;, Clear"/>
    <n v="3"/>
    <n v="0.2"/>
    <n v="-2.2757999999999998"/>
  </r>
  <r>
    <s v="CA-2017-156769"/>
    <d v="2017-06-05T00:00:00"/>
    <d v="2017-09-05T00:00:00"/>
    <x v="2"/>
    <s v="GZ-14470"/>
    <s v="Gary Zandusky"/>
    <x v="0"/>
    <s v="United States"/>
    <x v="81"/>
    <x v="17"/>
    <n v="22204"/>
    <x v="0"/>
    <s v="OFF-AR-10003179"/>
    <x v="1"/>
    <s v="Art"/>
    <n v="54.66"/>
    <s v="Dixon Ticonderoga Core-Lock Colored Pencils"/>
    <n v="6"/>
    <n v="0"/>
    <n v="18.037800000000001"/>
  </r>
  <r>
    <s v="CA-2014-127299"/>
    <s v="9/19/2014"/>
    <s v="9/24/2014"/>
    <x v="1"/>
    <s v="JL-15835"/>
    <s v="John Lee"/>
    <x v="0"/>
    <s v="United States"/>
    <x v="35"/>
    <x v="3"/>
    <n v="28205"/>
    <x v="0"/>
    <s v="OFF-ST-10003722"/>
    <x v="1"/>
    <s v="Storage"/>
    <n v="67.343999999999994"/>
    <s v="Project Tote Personal File"/>
    <n v="6"/>
    <n v="0.2"/>
    <n v="7.5762"/>
  </r>
  <r>
    <s v="CA-2014-127299"/>
    <s v="9/19/2014"/>
    <s v="9/24/2014"/>
    <x v="1"/>
    <s v="JL-15835"/>
    <s v="John Lee"/>
    <x v="0"/>
    <s v="United States"/>
    <x v="35"/>
    <x v="3"/>
    <n v="28205"/>
    <x v="0"/>
    <s v="TEC-MA-10001127"/>
    <x v="2"/>
    <s v="Machines"/>
    <n v="2624.9850000000001"/>
    <s v="HP Designjet T520 Inkjet Large Format Printer - 24&quot; Color"/>
    <n v="3"/>
    <n v="0.5"/>
    <n v="-944.99459999999999"/>
  </r>
  <r>
    <s v="CA-2015-121272"/>
    <s v="3/29/2015"/>
    <d v="2015-04-04T00:00:00"/>
    <x v="1"/>
    <s v="DO-13435"/>
    <s v="Denny Ordway"/>
    <x v="0"/>
    <s v="United States"/>
    <x v="4"/>
    <x v="4"/>
    <n v="98103"/>
    <x v="1"/>
    <s v="OFF-AP-10001947"/>
    <x v="1"/>
    <s v="Appliances"/>
    <n v="73.28"/>
    <s v="Acco 6 Outlet Guardian Premium Plus Surge Suppressor"/>
    <n v="4"/>
    <n v="0"/>
    <n v="21.251200000000001"/>
  </r>
  <r>
    <s v="CA-2014-115336"/>
    <s v="11/18/2014"/>
    <s v="11/25/2014"/>
    <x v="1"/>
    <s v="AB-10600"/>
    <s v="Ann Blume"/>
    <x v="1"/>
    <s v="United States"/>
    <x v="22"/>
    <x v="10"/>
    <n v="60623"/>
    <x v="2"/>
    <s v="OFF-BI-10001107"/>
    <x v="1"/>
    <s v="Binders"/>
    <n v="14.48"/>
    <s v="GBC White Gloss Covers, Plain Front"/>
    <n v="5"/>
    <n v="0.8"/>
    <n v="-23.891999999999999"/>
  </r>
  <r>
    <s v="CA-2015-111703"/>
    <d v="2015-02-07T00:00:00"/>
    <d v="2015-09-07T00:00:00"/>
    <x v="1"/>
    <s v="KB-16315"/>
    <s v="Karl Braun"/>
    <x v="0"/>
    <s v="United States"/>
    <x v="389"/>
    <x v="2"/>
    <n v="33021"/>
    <x v="0"/>
    <s v="OFF-PA-10000349"/>
    <x v="1"/>
    <s v="Paper"/>
    <n v="11.952"/>
    <s v="Easy-staple paper"/>
    <n v="3"/>
    <n v="0.2"/>
    <n v="4.0338000000000003"/>
  </r>
  <r>
    <s v="CA-2015-111703"/>
    <d v="2015-02-07T00:00:00"/>
    <d v="2015-09-07T00:00:00"/>
    <x v="1"/>
    <s v="KB-16315"/>
    <s v="Karl Braun"/>
    <x v="0"/>
    <s v="United States"/>
    <x v="389"/>
    <x v="2"/>
    <n v="33021"/>
    <x v="0"/>
    <s v="OFF-PA-10003349"/>
    <x v="1"/>
    <s v="Paper"/>
    <n v="15.552"/>
    <s v="Xerox 1957"/>
    <n v="3"/>
    <n v="0.2"/>
    <n v="5.6375999999999999"/>
  </r>
  <r>
    <s v="CA-2014-128839"/>
    <d v="2014-08-09T00:00:00"/>
    <s v="9/13/2014"/>
    <x v="1"/>
    <s v="TT-21070"/>
    <s v="Ted Trevino"/>
    <x v="0"/>
    <s v="United States"/>
    <x v="269"/>
    <x v="17"/>
    <n v="23320"/>
    <x v="0"/>
    <s v="OFF-FA-10002280"/>
    <x v="1"/>
    <s v="Fasteners"/>
    <n v="45"/>
    <s v="Advantus Plastic Paper Clips"/>
    <n v="9"/>
    <n v="0"/>
    <n v="21.6"/>
  </r>
  <r>
    <s v="CA-2014-128839"/>
    <d v="2014-08-09T00:00:00"/>
    <s v="9/13/2014"/>
    <x v="1"/>
    <s v="TT-21070"/>
    <s v="Ted Trevino"/>
    <x v="0"/>
    <s v="United States"/>
    <x v="269"/>
    <x v="17"/>
    <n v="23320"/>
    <x v="0"/>
    <s v="TEC-MA-10000029"/>
    <x v="2"/>
    <s v="Machines"/>
    <n v="209.97"/>
    <s v="Epson WorkForce WF-2530 All-in-One Printer, Copier Scanner"/>
    <n v="3"/>
    <n v="0"/>
    <n v="90.287099999999995"/>
  </r>
  <r>
    <s v="CA-2017-105914"/>
    <d v="2017-02-10T00:00:00"/>
    <d v="2017-08-10T00:00:00"/>
    <x v="1"/>
    <s v="PV-18985"/>
    <s v="Paul Van Hugh"/>
    <x v="2"/>
    <s v="United States"/>
    <x v="1"/>
    <x v="1"/>
    <n v="90036"/>
    <x v="1"/>
    <s v="OFF-BI-10002854"/>
    <x v="1"/>
    <s v="Binders"/>
    <n v="112.12"/>
    <s v="Performers Binder/Pad Holder, Black"/>
    <n v="5"/>
    <n v="0.2"/>
    <n v="42.045000000000002"/>
  </r>
  <r>
    <s v="CA-2017-105914"/>
    <d v="2017-02-10T00:00:00"/>
    <d v="2017-08-10T00:00:00"/>
    <x v="1"/>
    <s v="PV-18985"/>
    <s v="Paul Van Hugh"/>
    <x v="2"/>
    <s v="United States"/>
    <x v="1"/>
    <x v="1"/>
    <n v="90036"/>
    <x v="1"/>
    <s v="OFF-ST-10003716"/>
    <x v="1"/>
    <s v="Storage"/>
    <n v="1575.14"/>
    <s v="Tennsco Double-Tier Lockers"/>
    <n v="7"/>
    <n v="0"/>
    <n v="204.76820000000001"/>
  </r>
  <r>
    <s v="CA-2017-110926"/>
    <s v="11/19/2017"/>
    <s v="11/23/2017"/>
    <x v="1"/>
    <s v="DD-13570"/>
    <s v="Dorothy Dickinson"/>
    <x v="0"/>
    <s v="United States"/>
    <x v="166"/>
    <x v="17"/>
    <n v="22304"/>
    <x v="0"/>
    <s v="OFF-FA-10000624"/>
    <x v="1"/>
    <s v="Fasteners"/>
    <n v="25.06"/>
    <s v="OIC Binder Clips"/>
    <n v="7"/>
    <n v="0"/>
    <n v="12.53"/>
  </r>
  <r>
    <s v="CA-2016-117226"/>
    <s v="12/30/2016"/>
    <d v="2017-01-01T00:00:00"/>
    <x v="2"/>
    <s v="KD-16495"/>
    <s v="Keith Dawkins"/>
    <x v="1"/>
    <s v="United States"/>
    <x v="390"/>
    <x v="5"/>
    <n v="77536"/>
    <x v="2"/>
    <s v="OFF-BI-10004654"/>
    <x v="1"/>
    <s v="Binders"/>
    <n v="6.9240000000000004"/>
    <s v="Avery Binding System Hidden Tab Executive Style Index Sets"/>
    <n v="6"/>
    <n v="0.8"/>
    <n v="-10.385999999999999"/>
  </r>
  <r>
    <s v="CA-2017-127313"/>
    <d v="2017-01-12T00:00:00"/>
    <d v="2017-04-12T00:00:00"/>
    <x v="2"/>
    <s v="RA-19285"/>
    <s v="Ralph Arnett"/>
    <x v="0"/>
    <s v="United States"/>
    <x v="10"/>
    <x v="9"/>
    <n v="19120"/>
    <x v="3"/>
    <s v="OFF-ST-10001228"/>
    <x v="1"/>
    <s v="Storage"/>
    <n v="37.392000000000003"/>
    <s v="Personal File Boxes with Fold-Down Carry Handle"/>
    <n v="3"/>
    <n v="0.2"/>
    <n v="2.3370000000000002"/>
  </r>
  <r>
    <s v="CA-2017-127313"/>
    <d v="2017-01-12T00:00:00"/>
    <d v="2017-04-12T00:00:00"/>
    <x v="2"/>
    <s v="RA-19285"/>
    <s v="Ralph Arnett"/>
    <x v="0"/>
    <s v="United States"/>
    <x v="10"/>
    <x v="9"/>
    <n v="19120"/>
    <x v="3"/>
    <s v="FUR-FU-10003798"/>
    <x v="0"/>
    <s v="Furnishings"/>
    <n v="79.12"/>
    <s v="Ultra Door Kickplate, 8&quot;H x 34&quot;W"/>
    <n v="5"/>
    <n v="0.2"/>
    <n v="13.846"/>
  </r>
  <r>
    <s v="CA-2016-136287"/>
    <s v="6/13/2016"/>
    <s v="6/17/2016"/>
    <x v="1"/>
    <s v="SS-20590"/>
    <s v="Sonia Sunley"/>
    <x v="0"/>
    <s v="United States"/>
    <x v="391"/>
    <x v="41"/>
    <n v="67212"/>
    <x v="2"/>
    <s v="OFF-LA-10003148"/>
    <x v="1"/>
    <s v="Labels"/>
    <n v="18.899999999999999"/>
    <s v="Avery 51"/>
    <n v="3"/>
    <n v="0"/>
    <n v="8.6940000000000008"/>
  </r>
  <r>
    <s v="US-2014-107699"/>
    <s v="5/19/2014"/>
    <s v="5/23/2014"/>
    <x v="1"/>
    <s v="JH-15820"/>
    <s v="John Huston"/>
    <x v="0"/>
    <s v="United States"/>
    <x v="297"/>
    <x v="12"/>
    <n v="48640"/>
    <x v="2"/>
    <s v="OFF-BI-10001249"/>
    <x v="1"/>
    <s v="Binders"/>
    <n v="57.42"/>
    <s v="Avery Heavy-Duty EZD View Binder with Locking Rings"/>
    <n v="9"/>
    <n v="0"/>
    <n v="26.4132"/>
  </r>
  <r>
    <s v="CA-2017-112725"/>
    <s v="1/30/2017"/>
    <d v="2017-06-02T00:00:00"/>
    <x v="1"/>
    <s v="EH-14125"/>
    <s v="Eugene Hildebrand"/>
    <x v="2"/>
    <s v="United States"/>
    <x v="8"/>
    <x v="1"/>
    <n v="94110"/>
    <x v="1"/>
    <s v="OFF-AR-10003759"/>
    <x v="1"/>
    <s v="Art"/>
    <n v="12.74"/>
    <s v="Crayola Anti Dust Chalk, 12/Pack"/>
    <n v="7"/>
    <n v="0"/>
    <n v="5.7329999999999997"/>
  </r>
  <r>
    <s v="CA-2017-112725"/>
    <s v="1/30/2017"/>
    <d v="2017-06-02T00:00:00"/>
    <x v="1"/>
    <s v="EH-14125"/>
    <s v="Eugene Hildebrand"/>
    <x v="2"/>
    <s v="United States"/>
    <x v="8"/>
    <x v="1"/>
    <n v="94110"/>
    <x v="1"/>
    <s v="OFF-AR-10001227"/>
    <x v="1"/>
    <s v="Art"/>
    <n v="8.82"/>
    <s v="Newell 338"/>
    <n v="3"/>
    <n v="0"/>
    <n v="2.3814000000000002"/>
  </r>
  <r>
    <s v="CA-2017-112725"/>
    <s v="1/30/2017"/>
    <d v="2017-06-02T00:00:00"/>
    <x v="1"/>
    <s v="EH-14125"/>
    <s v="Eugene Hildebrand"/>
    <x v="2"/>
    <s v="United States"/>
    <x v="8"/>
    <x v="1"/>
    <n v="94110"/>
    <x v="1"/>
    <s v="FUR-CH-10000863"/>
    <x v="0"/>
    <s v="Chairs"/>
    <n v="120.78400000000001"/>
    <s v="Novimex Swivel Fabric Task Chair"/>
    <n v="1"/>
    <n v="0.2"/>
    <n v="-13.588200000000001"/>
  </r>
  <r>
    <s v="CA-2015-136196"/>
    <s v="11/28/2015"/>
    <d v="2015-04-12T00:00:00"/>
    <x v="1"/>
    <s v="TP-21415"/>
    <s v="Tom Prescott"/>
    <x v="0"/>
    <s v="United States"/>
    <x v="210"/>
    <x v="15"/>
    <n v="11520"/>
    <x v="3"/>
    <s v="FUR-FU-10004017"/>
    <x v="0"/>
    <s v="Furnishings"/>
    <n v="322.58999999999997"/>
    <s v="Tenex Contemporary Contur Chairmats for Low and Medium Pile Carpet, Computer, 39&quot; x 49&quot;"/>
    <n v="3"/>
    <n v="0"/>
    <n v="64.518000000000001"/>
  </r>
  <r>
    <s v="CA-2017-106068"/>
    <s v="10/23/2017"/>
    <s v="10/28/2017"/>
    <x v="1"/>
    <s v="RB-19330"/>
    <s v="Randy Bradley"/>
    <x v="0"/>
    <s v="United States"/>
    <x v="89"/>
    <x v="5"/>
    <n v="78745"/>
    <x v="2"/>
    <s v="OFF-BI-10000962"/>
    <x v="1"/>
    <s v="Binders"/>
    <n v="9.7620000000000005"/>
    <s v="Acco Flexible ACCOHIDE Square Ring Data Binder, Dark Blue, 11 1/2&quot; X 14&quot; 7/8&quot;"/>
    <n v="3"/>
    <n v="0.8"/>
    <n v="-15.1311"/>
  </r>
  <r>
    <s v="CA-2017-106068"/>
    <s v="10/23/2017"/>
    <s v="10/28/2017"/>
    <x v="1"/>
    <s v="RB-19330"/>
    <s v="Randy Bradley"/>
    <x v="0"/>
    <s v="United States"/>
    <x v="89"/>
    <x v="5"/>
    <n v="78745"/>
    <x v="2"/>
    <s v="OFF-ST-10004507"/>
    <x v="1"/>
    <s v="Storage"/>
    <n v="13.72"/>
    <s v="Advantus Rolling Storage Box"/>
    <n v="1"/>
    <n v="0.2"/>
    <n v="1.2004999999999999"/>
  </r>
  <r>
    <s v="CA-2017-106068"/>
    <s v="10/23/2017"/>
    <s v="10/28/2017"/>
    <x v="1"/>
    <s v="RB-19330"/>
    <s v="Randy Bradley"/>
    <x v="0"/>
    <s v="United States"/>
    <x v="89"/>
    <x v="5"/>
    <n v="78745"/>
    <x v="2"/>
    <s v="TEC-AC-10002942"/>
    <x v="2"/>
    <s v="Accessories"/>
    <n v="55.2"/>
    <s v="WD My Passport Ultra 1TB Portable External Hard Drive"/>
    <n v="1"/>
    <n v="0.2"/>
    <n v="-2.0699999999999998"/>
  </r>
  <r>
    <s v="CA-2017-106068"/>
    <s v="10/23/2017"/>
    <s v="10/28/2017"/>
    <x v="1"/>
    <s v="RB-19330"/>
    <s v="Randy Bradley"/>
    <x v="0"/>
    <s v="United States"/>
    <x v="89"/>
    <x v="5"/>
    <n v="78745"/>
    <x v="2"/>
    <s v="OFF-ST-10002344"/>
    <x v="1"/>
    <s v="Storage"/>
    <n v="259.13600000000002"/>
    <s v="Carina 42&quot;Hx23 3/4&quot;W Media Storage Unit"/>
    <n v="4"/>
    <n v="0.2"/>
    <n v="-58.305599999999998"/>
  </r>
  <r>
    <s v="CA-2017-100160"/>
    <d v="2017-07-09T00:00:00"/>
    <d v="2017-11-09T00:00:00"/>
    <x v="1"/>
    <s v="CB-12025"/>
    <s v="Cassandra Brandow"/>
    <x v="0"/>
    <s v="United States"/>
    <x v="10"/>
    <x v="9"/>
    <n v="19134"/>
    <x v="3"/>
    <s v="OFF-LA-10002475"/>
    <x v="1"/>
    <s v="Labels"/>
    <n v="29.24"/>
    <s v="Avery 519"/>
    <n v="5"/>
    <n v="0.2"/>
    <n v="9.8684999999999992"/>
  </r>
  <r>
    <s v="CA-2017-100160"/>
    <d v="2017-07-09T00:00:00"/>
    <d v="2017-11-09T00:00:00"/>
    <x v="1"/>
    <s v="CB-12025"/>
    <s v="Cassandra Brandow"/>
    <x v="0"/>
    <s v="United States"/>
    <x v="10"/>
    <x v="9"/>
    <n v="19134"/>
    <x v="3"/>
    <s v="OFF-PA-10003072"/>
    <x v="1"/>
    <s v="Paper"/>
    <n v="15.552"/>
    <s v="Eureka Recycled Copy Paper 8 1/2&quot; x 11&quot;, Ream"/>
    <n v="3"/>
    <n v="0.2"/>
    <n v="5.4432"/>
  </r>
  <r>
    <s v="CA-2017-100160"/>
    <d v="2017-07-09T00:00:00"/>
    <d v="2017-11-09T00:00:00"/>
    <x v="1"/>
    <s v="CB-12025"/>
    <s v="Cassandra Brandow"/>
    <x v="0"/>
    <s v="United States"/>
    <x v="10"/>
    <x v="9"/>
    <n v="19134"/>
    <x v="3"/>
    <s v="OFF-EN-10001509"/>
    <x v="1"/>
    <s v="Envelopes"/>
    <n v="4.8959999999999999"/>
    <s v="Poly String Tie Envelopes"/>
    <n v="3"/>
    <n v="0.2"/>
    <n v="1.6524000000000001"/>
  </r>
  <r>
    <s v="CA-2016-139689"/>
    <s v="12/29/2016"/>
    <d v="2017-03-01T00:00:00"/>
    <x v="1"/>
    <s v="MP-17965"/>
    <s v="Michael Paige"/>
    <x v="1"/>
    <s v="United States"/>
    <x v="39"/>
    <x v="18"/>
    <n v="37620"/>
    <x v="0"/>
    <s v="OFF-BI-10004781"/>
    <x v="1"/>
    <s v="Binders"/>
    <n v="38.088000000000001"/>
    <s v="GBC Wire Binding Strips"/>
    <n v="4"/>
    <n v="0.7"/>
    <n v="-27.9312"/>
  </r>
  <r>
    <s v="CA-2016-139689"/>
    <s v="12/29/2016"/>
    <d v="2017-03-01T00:00:00"/>
    <x v="1"/>
    <s v="MP-17965"/>
    <s v="Michael Paige"/>
    <x v="1"/>
    <s v="United States"/>
    <x v="39"/>
    <x v="18"/>
    <n v="37620"/>
    <x v="0"/>
    <s v="OFF-BI-10000145"/>
    <x v="1"/>
    <s v="Binders"/>
    <n v="2.8079999999999998"/>
    <s v="Zipper Ring Binder Pockets"/>
    <n v="3"/>
    <n v="0.7"/>
    <n v="-1.9656"/>
  </r>
  <r>
    <s v="CA-2015-101091"/>
    <d v="2015-05-12T00:00:00"/>
    <d v="2015-09-12T00:00:00"/>
    <x v="0"/>
    <s v="SW-20245"/>
    <s v="Scot Wooten"/>
    <x v="0"/>
    <s v="United States"/>
    <x v="10"/>
    <x v="9"/>
    <n v="19140"/>
    <x v="3"/>
    <s v="TEC-AC-10003280"/>
    <x v="2"/>
    <s v="Accessories"/>
    <n v="47.984000000000002"/>
    <s v="Belkin F8E887 USB Wired Ergonomic Keyboard"/>
    <n v="2"/>
    <n v="0.2"/>
    <n v="0.5998"/>
  </r>
  <r>
    <s v="CA-2015-101091"/>
    <d v="2015-05-12T00:00:00"/>
    <d v="2015-09-12T00:00:00"/>
    <x v="0"/>
    <s v="SW-20245"/>
    <s v="Scot Wooten"/>
    <x v="0"/>
    <s v="United States"/>
    <x v="10"/>
    <x v="9"/>
    <n v="19140"/>
    <x v="3"/>
    <s v="OFF-BI-10001107"/>
    <x v="1"/>
    <s v="Binders"/>
    <n v="26.064"/>
    <s v="GBC White Gloss Covers, Plain Front"/>
    <n v="6"/>
    <n v="0.7"/>
    <n v="-19.982399999999998"/>
  </r>
  <r>
    <s v="CA-2014-126907"/>
    <d v="2014-01-11T00:00:00"/>
    <d v="2014-08-11T00:00:00"/>
    <x v="1"/>
    <s v="SM-20950"/>
    <s v="Suzanne McNair"/>
    <x v="1"/>
    <s v="United States"/>
    <x v="22"/>
    <x v="10"/>
    <n v="60610"/>
    <x v="2"/>
    <s v="OFF-PA-10000533"/>
    <x v="1"/>
    <s v="Paper"/>
    <n v="15.696"/>
    <s v="Southworth Parchment Paper &amp; Envelopes"/>
    <n v="3"/>
    <n v="0.2"/>
    <n v="5.1012000000000004"/>
  </r>
  <r>
    <s v="US-2016-164588"/>
    <s v="4/16/2016"/>
    <s v="4/23/2016"/>
    <x v="1"/>
    <s v="AP-10915"/>
    <s v="Arthur Prichep"/>
    <x v="0"/>
    <s v="United States"/>
    <x v="38"/>
    <x v="32"/>
    <n v="31907"/>
    <x v="0"/>
    <s v="OFF-AR-10003056"/>
    <x v="1"/>
    <s v="Art"/>
    <n v="12.84"/>
    <s v="Newell 341"/>
    <n v="3"/>
    <n v="0"/>
    <n v="3.7235999999999998"/>
  </r>
  <r>
    <s v="CA-2017-115546"/>
    <s v="5/14/2017"/>
    <s v="5/18/2017"/>
    <x v="1"/>
    <s v="AH-10465"/>
    <s v="Amy Hunt"/>
    <x v="0"/>
    <s v="United States"/>
    <x v="20"/>
    <x v="15"/>
    <n v="10035"/>
    <x v="3"/>
    <s v="TEC-PH-10002834"/>
    <x v="2"/>
    <s v="Phones"/>
    <n v="539.97"/>
    <s v="Google Nexus 5"/>
    <n v="3"/>
    <n v="0"/>
    <n v="134.99250000000001"/>
  </r>
  <r>
    <s v="CA-2017-115546"/>
    <s v="5/14/2017"/>
    <s v="5/18/2017"/>
    <x v="1"/>
    <s v="AH-10465"/>
    <s v="Amy Hunt"/>
    <x v="0"/>
    <s v="United States"/>
    <x v="20"/>
    <x v="15"/>
    <n v="10035"/>
    <x v="3"/>
    <s v="OFF-ST-10002214"/>
    <x v="1"/>
    <s v="Storage"/>
    <n v="22.58"/>
    <s v="X-Rack File for Hanging Folders"/>
    <n v="2"/>
    <n v="0"/>
    <n v="5.8708"/>
  </r>
  <r>
    <s v="CA-2015-163587"/>
    <s v="3/14/2015"/>
    <s v="3/18/2015"/>
    <x v="1"/>
    <s v="EP-13915"/>
    <s v="Emily Phan"/>
    <x v="0"/>
    <s v="United States"/>
    <x v="18"/>
    <x v="38"/>
    <n v="3820"/>
    <x v="3"/>
    <s v="OFF-LA-10004484"/>
    <x v="1"/>
    <s v="Labels"/>
    <n v="16.52"/>
    <s v="Avery 476"/>
    <n v="4"/>
    <n v="0"/>
    <n v="7.5991999999999997"/>
  </r>
  <r>
    <s v="CA-2015-163587"/>
    <s v="3/14/2015"/>
    <s v="3/18/2015"/>
    <x v="1"/>
    <s v="EP-13915"/>
    <s v="Emily Phan"/>
    <x v="0"/>
    <s v="United States"/>
    <x v="18"/>
    <x v="38"/>
    <n v="3820"/>
    <x v="3"/>
    <s v="OFF-BI-10003091"/>
    <x v="1"/>
    <s v="Binders"/>
    <n v="671.94"/>
    <s v="GBC DocuBind TL200 Manual Binding Machine"/>
    <n v="3"/>
    <n v="0"/>
    <n v="315.81180000000001"/>
  </r>
  <r>
    <s v="US-2017-106131"/>
    <s v="1/14/2017"/>
    <s v="1/16/2017"/>
    <x v="2"/>
    <s v="TP-21565"/>
    <s v="Tracy Poddar"/>
    <x v="1"/>
    <s v="United States"/>
    <x v="34"/>
    <x v="22"/>
    <n v="80013"/>
    <x v="1"/>
    <s v="TEC-AC-10003027"/>
    <x v="2"/>
    <s v="Accessories"/>
    <n v="169.06399999999999"/>
    <s v="Imation 8GB Mini TravelDrive USB 2.0 Flash Drive"/>
    <n v="7"/>
    <n v="0.2"/>
    <n v="-14.793100000000001"/>
  </r>
  <r>
    <s v="US-2017-106131"/>
    <s v="1/14/2017"/>
    <s v="1/16/2017"/>
    <x v="2"/>
    <s v="TP-21565"/>
    <s v="Tracy Poddar"/>
    <x v="1"/>
    <s v="United States"/>
    <x v="34"/>
    <x v="22"/>
    <n v="80013"/>
    <x v="1"/>
    <s v="OFF-ST-10003638"/>
    <x v="1"/>
    <s v="Storage"/>
    <n v="168.624"/>
    <s v="Mobile Personal File Cube"/>
    <n v="9"/>
    <n v="0.2"/>
    <n v="14.7546"/>
  </r>
  <r>
    <s v="CA-2015-160213"/>
    <d v="2015-08-03T00:00:00"/>
    <s v="3/13/2015"/>
    <x v="1"/>
    <s v="AR-10825"/>
    <s v="Anthony Rawles"/>
    <x v="1"/>
    <s v="United States"/>
    <x v="85"/>
    <x v="15"/>
    <n v="11561"/>
    <x v="3"/>
    <s v="OFF-PA-10003848"/>
    <x v="1"/>
    <s v="Paper"/>
    <n v="19.440000000000001"/>
    <s v="Xerox 1997"/>
    <n v="3"/>
    <n v="0"/>
    <n v="9.3312000000000008"/>
  </r>
  <r>
    <s v="CA-2014-157924"/>
    <d v="2014-11-10T00:00:00"/>
    <s v="10/13/2014"/>
    <x v="2"/>
    <s v="HA-14920"/>
    <s v="Helen Andreada"/>
    <x v="0"/>
    <s v="United States"/>
    <x v="45"/>
    <x v="1"/>
    <n v="91104"/>
    <x v="1"/>
    <s v="OFF-ST-10002352"/>
    <x v="1"/>
    <s v="Storage"/>
    <n v="31.92"/>
    <s v="Iris Project Case"/>
    <n v="4"/>
    <n v="0"/>
    <n v="8.2992000000000008"/>
  </r>
  <r>
    <s v="CA-2014-157924"/>
    <d v="2014-11-10T00:00:00"/>
    <s v="10/13/2014"/>
    <x v="2"/>
    <s v="HA-14920"/>
    <s v="Helen Andreada"/>
    <x v="0"/>
    <s v="United States"/>
    <x v="45"/>
    <x v="1"/>
    <n v="91104"/>
    <x v="1"/>
    <s v="FUR-CH-10000229"/>
    <x v="0"/>
    <s v="Chairs"/>
    <n v="433.56799999999998"/>
    <s v="Global Enterprise Series Seating High-Back Swivel/Tilt Chairs"/>
    <n v="2"/>
    <n v="0.2"/>
    <n v="-65.035200000000003"/>
  </r>
  <r>
    <s v="CA-2015-100216"/>
    <s v="4/13/2015"/>
    <s v="4/14/2015"/>
    <x v="2"/>
    <s v="HJ-14875"/>
    <s v="Heather Jas"/>
    <x v="2"/>
    <s v="United States"/>
    <x v="123"/>
    <x v="16"/>
    <n v="85204"/>
    <x v="1"/>
    <s v="OFF-PA-10000788"/>
    <x v="1"/>
    <s v="Paper"/>
    <n v="31.103999999999999"/>
    <s v="Xerox 210"/>
    <n v="6"/>
    <n v="0.2"/>
    <n v="10.8864"/>
  </r>
  <r>
    <s v="CA-2015-100216"/>
    <s v="4/13/2015"/>
    <s v="4/14/2015"/>
    <x v="2"/>
    <s v="HJ-14875"/>
    <s v="Heather Jas"/>
    <x v="2"/>
    <s v="United States"/>
    <x v="123"/>
    <x v="16"/>
    <n v="85204"/>
    <x v="1"/>
    <s v="OFF-PA-10002968"/>
    <x v="1"/>
    <s v="Paper"/>
    <n v="54.816000000000003"/>
    <s v="Xerox 1973"/>
    <n v="3"/>
    <n v="0.2"/>
    <n v="17.815200000000001"/>
  </r>
  <r>
    <s v="CA-2017-100601"/>
    <s v="11/16/2017"/>
    <s v="11/20/2017"/>
    <x v="1"/>
    <s v="JK-15370"/>
    <s v="Jay Kimmel"/>
    <x v="0"/>
    <s v="United States"/>
    <x v="201"/>
    <x v="1"/>
    <n v="93727"/>
    <x v="1"/>
    <s v="OFF-ST-10002486"/>
    <x v="1"/>
    <s v="Storage"/>
    <n v="48.86"/>
    <s v="Eldon Shelf Savers Cubes and Bins"/>
    <n v="7"/>
    <n v="0"/>
    <n v="0.97719999999999996"/>
  </r>
  <r>
    <s v="CA-2016-152163"/>
    <d v="2016-01-07T00:00:00"/>
    <d v="2016-01-07T00:00:00"/>
    <x v="3"/>
    <s v="JF-15355"/>
    <s v="Jay Fein"/>
    <x v="0"/>
    <s v="United States"/>
    <x v="29"/>
    <x v="20"/>
    <n v="29203"/>
    <x v="0"/>
    <s v="OFF-BI-10002215"/>
    <x v="1"/>
    <s v="Binders"/>
    <n v="14.2"/>
    <s v="Wilson Jones Hanging View Binder, White, 1&quot;"/>
    <n v="2"/>
    <n v="0"/>
    <n v="6.532"/>
  </r>
  <r>
    <s v="CA-2016-152163"/>
    <d v="2016-01-07T00:00:00"/>
    <d v="2016-01-07T00:00:00"/>
    <x v="3"/>
    <s v="JF-15355"/>
    <s v="Jay Fein"/>
    <x v="0"/>
    <s v="United States"/>
    <x v="29"/>
    <x v="20"/>
    <n v="29203"/>
    <x v="0"/>
    <s v="OFF-PA-10000788"/>
    <x v="1"/>
    <s v="Paper"/>
    <n v="12.96"/>
    <s v="Xerox 210"/>
    <n v="2"/>
    <n v="0"/>
    <n v="6.2207999999999997"/>
  </r>
  <r>
    <s v="CA-2016-152163"/>
    <d v="2016-01-07T00:00:00"/>
    <d v="2016-01-07T00:00:00"/>
    <x v="3"/>
    <s v="JF-15355"/>
    <s v="Jay Fein"/>
    <x v="0"/>
    <s v="United States"/>
    <x v="29"/>
    <x v="20"/>
    <n v="29203"/>
    <x v="0"/>
    <s v="OFF-BI-10003364"/>
    <x v="1"/>
    <s v="Binders"/>
    <n v="58.34"/>
    <s v="Binding Machine Supplies"/>
    <n v="2"/>
    <n v="0"/>
    <n v="28.0032"/>
  </r>
  <r>
    <s v="CA-2015-154340"/>
    <s v="11/29/2015"/>
    <s v="11/30/2015"/>
    <x v="2"/>
    <s v="EK-13795"/>
    <s v="Eileen Kiefer"/>
    <x v="2"/>
    <s v="United States"/>
    <x v="157"/>
    <x v="1"/>
    <n v="92704"/>
    <x v="1"/>
    <s v="OFF-AR-10003582"/>
    <x v="1"/>
    <s v="Art"/>
    <n v="56.3"/>
    <s v="Boston Electric Pencil Sharpener, Model 1818, Charcoal Black"/>
    <n v="2"/>
    <n v="0"/>
    <n v="15.763999999999999"/>
  </r>
  <r>
    <s v="CA-2014-128846"/>
    <d v="2014-07-04T00:00:00"/>
    <d v="2014-12-04T00:00:00"/>
    <x v="1"/>
    <s v="RS-19765"/>
    <s v="Roland Schwarz"/>
    <x v="1"/>
    <s v="United States"/>
    <x v="29"/>
    <x v="20"/>
    <n v="29203"/>
    <x v="0"/>
    <s v="TEC-PH-10003273"/>
    <x v="2"/>
    <s v="Phones"/>
    <n v="629.95000000000005"/>
    <s v="AT&amp;T TR1909W"/>
    <n v="5"/>
    <n v="0"/>
    <n v="163.78700000000001"/>
  </r>
  <r>
    <s v="CA-2014-128846"/>
    <d v="2014-07-04T00:00:00"/>
    <d v="2014-12-04T00:00:00"/>
    <x v="1"/>
    <s v="RS-19765"/>
    <s v="Roland Schwarz"/>
    <x v="1"/>
    <s v="United States"/>
    <x v="29"/>
    <x v="20"/>
    <n v="29203"/>
    <x v="0"/>
    <s v="OFF-PA-10000100"/>
    <x v="1"/>
    <s v="Paper"/>
    <n v="122.97"/>
    <s v="Xerox 1945"/>
    <n v="3"/>
    <n v="0"/>
    <n v="60.255299999999998"/>
  </r>
  <r>
    <s v="CA-2016-148593"/>
    <s v="6/16/2016"/>
    <s v="6/18/2016"/>
    <x v="0"/>
    <s v="BD-11320"/>
    <s v="Bill Donatelli"/>
    <x v="0"/>
    <s v="United States"/>
    <x v="1"/>
    <x v="1"/>
    <n v="90045"/>
    <x v="1"/>
    <s v="OFF-PA-10001776"/>
    <x v="1"/>
    <s v="Paper"/>
    <n v="46.35"/>
    <s v="Wirebound Message Books, Four 2 3/4&quot; x 5&quot; Forms per Page, 600 Sets per Book"/>
    <n v="5"/>
    <n v="0"/>
    <n v="21.784500000000001"/>
  </r>
  <r>
    <s v="US-2017-119039"/>
    <d v="2017-06-03T00:00:00"/>
    <d v="2017-10-03T00:00:00"/>
    <x v="1"/>
    <s v="BF-11170"/>
    <s v="Ben Ferrer"/>
    <x v="2"/>
    <s v="United States"/>
    <x v="8"/>
    <x v="1"/>
    <n v="94109"/>
    <x v="1"/>
    <s v="OFF-BI-10004182"/>
    <x v="1"/>
    <s v="Binders"/>
    <n v="14.976000000000001"/>
    <s v="Economy Binders"/>
    <n v="9"/>
    <n v="0.2"/>
    <n v="5.4287999999999998"/>
  </r>
  <r>
    <s v="CA-2017-128426"/>
    <d v="2017-07-10T00:00:00"/>
    <d v="2017-11-10T00:00:00"/>
    <x v="1"/>
    <s v="JK-15730"/>
    <s v="Joe Kamberova"/>
    <x v="0"/>
    <s v="United States"/>
    <x v="12"/>
    <x v="5"/>
    <n v="77036"/>
    <x v="2"/>
    <s v="OFF-BI-10000756"/>
    <x v="1"/>
    <s v="Binders"/>
    <n v="4.24"/>
    <s v="Storex DuraTech Recycled Plastic Frosted Binders"/>
    <n v="5"/>
    <n v="0.8"/>
    <n v="-6.36"/>
  </r>
  <r>
    <s v="US-2017-136868"/>
    <d v="2017-06-10T00:00:00"/>
    <d v="2017-12-10T00:00:00"/>
    <x v="1"/>
    <s v="CR-12820"/>
    <s v="Cyra Reiten"/>
    <x v="2"/>
    <s v="United States"/>
    <x v="20"/>
    <x v="15"/>
    <n v="10035"/>
    <x v="3"/>
    <s v="TEC-AC-10001539"/>
    <x v="2"/>
    <s v="Accessories"/>
    <n v="319.95999999999998"/>
    <s v="Logitech G430 Surround Sound Gaming Headset with Dolby 7.1 Technology"/>
    <n v="4"/>
    <n v="0"/>
    <n v="115.18559999999999"/>
  </r>
  <r>
    <s v="US-2017-136868"/>
    <d v="2017-06-10T00:00:00"/>
    <d v="2017-12-10T00:00:00"/>
    <x v="1"/>
    <s v="CR-12820"/>
    <s v="Cyra Reiten"/>
    <x v="2"/>
    <s v="United States"/>
    <x v="20"/>
    <x v="15"/>
    <n v="10035"/>
    <x v="3"/>
    <s v="OFF-PA-10002377"/>
    <x v="1"/>
    <s v="Paper"/>
    <n v="17.04"/>
    <s v="Adams Telephone Message Book W/Dividers/Space For Phone Numbers, 5 1/4&quot;X8 1/2&quot;, 200/Messages"/>
    <n v="3"/>
    <n v="0"/>
    <n v="7.6680000000000001"/>
  </r>
  <r>
    <s v="US-2017-136868"/>
    <d v="2017-06-10T00:00:00"/>
    <d v="2017-12-10T00:00:00"/>
    <x v="1"/>
    <s v="CR-12820"/>
    <s v="Cyra Reiten"/>
    <x v="2"/>
    <s v="United States"/>
    <x v="20"/>
    <x v="15"/>
    <n v="10035"/>
    <x v="3"/>
    <s v="OFF-ST-10000991"/>
    <x v="1"/>
    <s v="Storage"/>
    <n v="344.91"/>
    <s v="Space Solutions HD Industrial Steel Shelving."/>
    <n v="3"/>
    <n v="0"/>
    <n v="10.347300000000001"/>
  </r>
  <r>
    <s v="CA-2016-143749"/>
    <d v="2016-05-12T00:00:00"/>
    <d v="2016-07-12T00:00:00"/>
    <x v="2"/>
    <s v="AG-10300"/>
    <s v="Aleksandra Gannaway"/>
    <x v="1"/>
    <s v="United States"/>
    <x v="47"/>
    <x v="31"/>
    <n v="2038"/>
    <x v="3"/>
    <s v="FUR-BO-10002853"/>
    <x v="0"/>
    <s v="Bookcases"/>
    <n v="81.94"/>
    <s v="O'Sullivan 5-Shelf Heavy-Duty Bookcases"/>
    <n v="1"/>
    <n v="0"/>
    <n v="20.484999999999999"/>
  </r>
  <r>
    <s v="CA-2016-111493"/>
    <s v="10/21/2016"/>
    <s v="10/22/2016"/>
    <x v="2"/>
    <s v="CM-12160"/>
    <s v="Charles McCrossin"/>
    <x v="0"/>
    <s v="United States"/>
    <x v="248"/>
    <x v="39"/>
    <n v="21215"/>
    <x v="3"/>
    <s v="TEC-AC-10004510"/>
    <x v="2"/>
    <s v="Accessories"/>
    <n v="98.16"/>
    <s v="Logitech Desktop MK120 Mouse and keyboard Combo"/>
    <n v="6"/>
    <n v="0"/>
    <n v="9.8160000000000007"/>
  </r>
  <r>
    <s v="CA-2017-112536"/>
    <s v="5/18/2017"/>
    <s v="5/23/2017"/>
    <x v="1"/>
    <s v="SG-20890"/>
    <s v="Susan Gilcrest"/>
    <x v="1"/>
    <s v="United States"/>
    <x v="392"/>
    <x v="5"/>
    <n v="78501"/>
    <x v="2"/>
    <s v="OFF-BI-10003712"/>
    <x v="1"/>
    <s v="Binders"/>
    <n v="6.8739999999999997"/>
    <s v="Acco Pressboard Covers with Storage Hooks, 14 7/8&quot; x 11&quot;, Light Blue"/>
    <n v="7"/>
    <n v="0.8"/>
    <n v="-10.6547"/>
  </r>
  <r>
    <s v="CA-2017-112536"/>
    <s v="5/18/2017"/>
    <s v="5/23/2017"/>
    <x v="1"/>
    <s v="SG-20890"/>
    <s v="Susan Gilcrest"/>
    <x v="1"/>
    <s v="United States"/>
    <x v="392"/>
    <x v="5"/>
    <n v="78501"/>
    <x v="2"/>
    <s v="OFF-BI-10002571"/>
    <x v="1"/>
    <s v="Binders"/>
    <n v="1.996"/>
    <s v="Avery Framed View Binder, EZD Ring (Locking), Navy, 1 1/2&quot;"/>
    <n v="1"/>
    <n v="0.8"/>
    <n v="-3.2934000000000001"/>
  </r>
  <r>
    <s v="CA-2017-112536"/>
    <s v="5/18/2017"/>
    <s v="5/23/2017"/>
    <x v="1"/>
    <s v="SG-20890"/>
    <s v="Susan Gilcrest"/>
    <x v="1"/>
    <s v="United States"/>
    <x v="392"/>
    <x v="5"/>
    <n v="78501"/>
    <x v="2"/>
    <s v="OFF-ST-10004835"/>
    <x v="1"/>
    <s v="Storage"/>
    <n v="8.9280000000000008"/>
    <s v="Plastic Stacking Crates &amp; Casters"/>
    <n v="2"/>
    <n v="0.2"/>
    <n v="0.66959999999999997"/>
  </r>
  <r>
    <s v="CA-2016-157714"/>
    <s v="9/26/2016"/>
    <d v="2016-01-10T00:00:00"/>
    <x v="0"/>
    <s v="CS-12175"/>
    <s v="Charles Sheldon"/>
    <x v="1"/>
    <s v="United States"/>
    <x v="393"/>
    <x v="23"/>
    <n v="52240"/>
    <x v="2"/>
    <s v="OFF-PA-10004022"/>
    <x v="1"/>
    <s v="Paper"/>
    <n v="9.99"/>
    <s v="Hammermill Color Copier Paper (28Lb. and 96 Bright)"/>
    <n v="1"/>
    <n v="0"/>
    <n v="4.4954999999999998"/>
  </r>
  <r>
    <s v="CA-2017-166709"/>
    <s v="11/17/2017"/>
    <s v="11/22/2017"/>
    <x v="1"/>
    <s v="HL-15040"/>
    <s v="Hunter Lopez"/>
    <x v="0"/>
    <s v="United States"/>
    <x v="46"/>
    <x v="13"/>
    <n v="19711"/>
    <x v="3"/>
    <s v="TEC-CO-10004722"/>
    <x v="2"/>
    <s v="Copiers"/>
    <n v="10499.97"/>
    <s v="Canon imageCLASS 2200 Advanced Copier"/>
    <n v="3"/>
    <n v="0"/>
    <n v="5039.9856"/>
  </r>
  <r>
    <s v="CA-2015-129392"/>
    <d v="2015-08-07T00:00:00"/>
    <d v="2015-08-07T00:00:00"/>
    <x v="3"/>
    <s v="DM-13015"/>
    <s v="Darrin Martin"/>
    <x v="0"/>
    <s v="United States"/>
    <x v="12"/>
    <x v="5"/>
    <n v="77070"/>
    <x v="2"/>
    <s v="OFF-PA-10004248"/>
    <x v="1"/>
    <s v="Paper"/>
    <n v="21.12"/>
    <s v="Xerox 1990"/>
    <n v="5"/>
    <n v="0.2"/>
    <n v="6.6"/>
  </r>
  <r>
    <s v="CA-2015-150875"/>
    <s v="11/16/2015"/>
    <s v="11/20/2015"/>
    <x v="1"/>
    <s v="HK-14890"/>
    <s v="Heather Kirkland"/>
    <x v="1"/>
    <s v="United States"/>
    <x v="394"/>
    <x v="45"/>
    <n v="83704"/>
    <x v="1"/>
    <s v="FUR-TA-10000577"/>
    <x v="0"/>
    <s v="Tables"/>
    <n v="696.42"/>
    <s v="Bretford CR4500 Series Slim Rectangular Table"/>
    <n v="2"/>
    <n v="0"/>
    <n v="160.17660000000001"/>
  </r>
  <r>
    <s v="CA-2015-150875"/>
    <s v="11/16/2015"/>
    <s v="11/20/2015"/>
    <x v="1"/>
    <s v="HK-14890"/>
    <s v="Heather Kirkland"/>
    <x v="1"/>
    <s v="United States"/>
    <x v="394"/>
    <x v="45"/>
    <n v="83704"/>
    <x v="1"/>
    <s v="TEC-PH-10001254"/>
    <x v="2"/>
    <s v="Phones"/>
    <n v="304.77600000000001"/>
    <s v="Jabra BIZ 2300 Duo QD Duo Corded Headset"/>
    <n v="3"/>
    <n v="0.2"/>
    <n v="22.8582"/>
  </r>
  <r>
    <s v="CA-2015-154200"/>
    <s v="6/18/2015"/>
    <s v="6/22/2015"/>
    <x v="1"/>
    <s v="BG-11740"/>
    <s v="Bruce Geld"/>
    <x v="0"/>
    <s v="United States"/>
    <x v="70"/>
    <x v="1"/>
    <n v="92105"/>
    <x v="1"/>
    <s v="OFF-AR-10001044"/>
    <x v="1"/>
    <s v="Art"/>
    <n v="51.98"/>
    <s v="BOSTON Ranger #55 Pencil Sharpener, Black"/>
    <n v="2"/>
    <n v="0"/>
    <n v="15.074199999999999"/>
  </r>
  <r>
    <s v="CA-2016-124233"/>
    <d v="2016-08-04T00:00:00"/>
    <s v="4/14/2016"/>
    <x v="1"/>
    <s v="CK-12595"/>
    <s v="Clytie Kelty"/>
    <x v="0"/>
    <s v="United States"/>
    <x v="1"/>
    <x v="1"/>
    <n v="90032"/>
    <x v="1"/>
    <s v="FUR-FU-10002597"/>
    <x v="0"/>
    <s v="Furnishings"/>
    <n v="24.7"/>
    <s v="C-Line Magnetic Cubicle Keepers, Clear Polypropylene"/>
    <n v="5"/>
    <n v="0"/>
    <n v="10.374000000000001"/>
  </r>
  <r>
    <s v="US-2015-134271"/>
    <s v="4/18/2015"/>
    <s v="4/23/2015"/>
    <x v="0"/>
    <s v="RF-19735"/>
    <s v="Roland Fjeld"/>
    <x v="0"/>
    <s v="United States"/>
    <x v="20"/>
    <x v="15"/>
    <n v="10024"/>
    <x v="3"/>
    <s v="OFF-LA-10004093"/>
    <x v="1"/>
    <s v="Labels"/>
    <n v="21.93"/>
    <s v="Avery 486"/>
    <n v="3"/>
    <n v="0"/>
    <n v="10.3071"/>
  </r>
  <r>
    <s v="US-2016-161683"/>
    <d v="2016-03-12T00:00:00"/>
    <d v="2016-08-12T00:00:00"/>
    <x v="1"/>
    <s v="CJ-12010"/>
    <s v="Caroline Jumper"/>
    <x v="0"/>
    <s v="United States"/>
    <x v="10"/>
    <x v="9"/>
    <n v="19134"/>
    <x v="3"/>
    <s v="OFF-AP-10000179"/>
    <x v="1"/>
    <s v="Appliances"/>
    <n v="394.81599999999997"/>
    <s v="Honeywell Enviracaire Portable HEPA Air Cleaner for up to 10 x 16 Room"/>
    <n v="4"/>
    <n v="0.2"/>
    <n v="93.768799999999999"/>
  </r>
  <r>
    <s v="US-2016-161683"/>
    <d v="2016-03-12T00:00:00"/>
    <d v="2016-08-12T00:00:00"/>
    <x v="1"/>
    <s v="CJ-12010"/>
    <s v="Caroline Jumper"/>
    <x v="0"/>
    <s v="United States"/>
    <x v="10"/>
    <x v="9"/>
    <n v="19134"/>
    <x v="3"/>
    <s v="OFF-BI-10001072"/>
    <x v="1"/>
    <s v="Binders"/>
    <n v="18.192"/>
    <s v="GBC Clear Cover, 8-1/2 x 11, unpunched, 25 covers per pack"/>
    <n v="4"/>
    <n v="0.7"/>
    <n v="-14.553599999999999"/>
  </r>
  <r>
    <s v="CA-2015-143105"/>
    <d v="2015-10-12T00:00:00"/>
    <d v="2015-10-12T00:00:00"/>
    <x v="3"/>
    <s v="MA-17560"/>
    <s v="Matt Abelman"/>
    <x v="2"/>
    <s v="United States"/>
    <x v="20"/>
    <x v="15"/>
    <n v="10024"/>
    <x v="3"/>
    <s v="OFF-LA-10004093"/>
    <x v="1"/>
    <s v="Labels"/>
    <n v="7.31"/>
    <s v="Avery 486"/>
    <n v="1"/>
    <n v="0"/>
    <n v="3.4357000000000002"/>
  </r>
  <r>
    <s v="CA-2015-143105"/>
    <d v="2015-10-12T00:00:00"/>
    <d v="2015-10-12T00:00:00"/>
    <x v="3"/>
    <s v="MA-17560"/>
    <s v="Matt Abelman"/>
    <x v="2"/>
    <s v="United States"/>
    <x v="20"/>
    <x v="15"/>
    <n v="10024"/>
    <x v="3"/>
    <s v="TEC-CO-10002095"/>
    <x v="2"/>
    <s v="Copiers"/>
    <n v="799.98400000000004"/>
    <s v="Hewlett Packard 610 Color Digital Copier / Printer"/>
    <n v="2"/>
    <n v="0.2"/>
    <n v="249.995"/>
  </r>
  <r>
    <s v="CA-2015-143105"/>
    <d v="2015-10-12T00:00:00"/>
    <d v="2015-10-12T00:00:00"/>
    <x v="3"/>
    <s v="MA-17560"/>
    <s v="Matt Abelman"/>
    <x v="2"/>
    <s v="United States"/>
    <x v="20"/>
    <x v="15"/>
    <n v="10024"/>
    <x v="3"/>
    <s v="OFF-PA-10002713"/>
    <x v="1"/>
    <s v="Paper"/>
    <n v="41.28"/>
    <s v="Adams Phone Message Book, 200 Message Capacity, 8 1/16” x 11”"/>
    <n v="6"/>
    <n v="0"/>
    <n v="18.988800000000001"/>
  </r>
  <r>
    <s v="CA-2015-143105"/>
    <d v="2015-10-12T00:00:00"/>
    <d v="2015-10-12T00:00:00"/>
    <x v="3"/>
    <s v="MA-17560"/>
    <s v="Matt Abelman"/>
    <x v="2"/>
    <s v="United States"/>
    <x v="20"/>
    <x v="15"/>
    <n v="10024"/>
    <x v="3"/>
    <s v="OFF-PA-10002254"/>
    <x v="1"/>
    <s v="Paper"/>
    <n v="184.66"/>
    <s v="Xerox 1883"/>
    <n v="7"/>
    <n v="0"/>
    <n v="84.943600000000004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OFF-AR-10001683"/>
    <x v="1"/>
    <s v="Art"/>
    <n v="49.25"/>
    <s v="Lumber Crayons"/>
    <n v="5"/>
    <n v="0"/>
    <n v="18.715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OFF-PA-10002195"/>
    <x v="1"/>
    <s v="Paper"/>
    <n v="10.16"/>
    <s v="RSVP Cards &amp; Envelopes, Blank White, 8-1/2&quot; X 11&quot;, 24 Cards/25 Envelopes/Set"/>
    <n v="2"/>
    <n v="0"/>
    <n v="4.7751999999999999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FUR-FU-10002364"/>
    <x v="0"/>
    <s v="Furnishings"/>
    <n v="14.76"/>
    <s v="Eldon Expressions Wood Desk Accessories, Oak"/>
    <n v="2"/>
    <n v="0"/>
    <n v="4.2804000000000002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OFF-BI-10004001"/>
    <x v="1"/>
    <s v="Binders"/>
    <n v="34.08"/>
    <s v="GBC Recycled VeloBinder Covers"/>
    <n v="2"/>
    <n v="0"/>
    <n v="15.6768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FUR-FU-10000023"/>
    <x v="0"/>
    <s v="Furnishings"/>
    <n v="17.670000000000002"/>
    <s v="Eldon Wave Desk Accessories"/>
    <n v="3"/>
    <n v="0"/>
    <n v="7.7747999999999999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FUR-CH-10002320"/>
    <x v="0"/>
    <s v="Chairs"/>
    <n v="1604.9"/>
    <s v="Hon Pagoda Stacking Chairs"/>
    <n v="5"/>
    <n v="0"/>
    <n v="481.47"/>
  </r>
  <r>
    <s v="CA-2014-145387"/>
    <s v="10/31/2014"/>
    <d v="2014-02-11T00:00:00"/>
    <x v="0"/>
    <s v="AM-10705"/>
    <s v="Anne McFarland"/>
    <x v="0"/>
    <s v="United States"/>
    <x v="395"/>
    <x v="34"/>
    <n v="2920"/>
    <x v="3"/>
    <s v="FUR-TA-10003238"/>
    <x v="0"/>
    <s v="Tables"/>
    <n v="385.68599999999998"/>
    <s v="Chromcraft Bull-Nose Wood 48&quot; x 96&quot; Rectangular Conference Tables"/>
    <n v="1"/>
    <n v="0.3"/>
    <n v="-60.607799999999997"/>
  </r>
  <r>
    <s v="CA-2017-109715"/>
    <d v="2017-09-12T00:00:00"/>
    <s v="12/14/2017"/>
    <x v="1"/>
    <s v="AH-10585"/>
    <s v="Angele Hood"/>
    <x v="0"/>
    <s v="United States"/>
    <x v="22"/>
    <x v="10"/>
    <n v="60623"/>
    <x v="2"/>
    <s v="OFF-PA-10004965"/>
    <x v="1"/>
    <s v="Paper"/>
    <n v="15.984"/>
    <s v="Xerox 1921"/>
    <n v="2"/>
    <n v="0.2"/>
    <n v="4.9950000000000001"/>
  </r>
  <r>
    <s v="CA-2014-166457"/>
    <d v="2014-05-05T00:00:00"/>
    <d v="2014-09-05T00:00:00"/>
    <x v="0"/>
    <s v="PF-19120"/>
    <s v="Peter Fuller"/>
    <x v="0"/>
    <s v="United States"/>
    <x v="102"/>
    <x v="0"/>
    <n v="40475"/>
    <x v="0"/>
    <s v="OFF-PA-10003016"/>
    <x v="1"/>
    <s v="Paper"/>
    <n v="9.42"/>
    <s v="Adams &quot;While You Were Out&quot; Message Pads"/>
    <n v="3"/>
    <n v="0"/>
    <n v="4.2389999999999999"/>
  </r>
  <r>
    <s v="CA-2014-166457"/>
    <d v="2014-05-05T00:00:00"/>
    <d v="2014-09-05T00:00:00"/>
    <x v="0"/>
    <s v="PF-19120"/>
    <s v="Peter Fuller"/>
    <x v="0"/>
    <s v="United States"/>
    <x v="102"/>
    <x v="0"/>
    <n v="40475"/>
    <x v="0"/>
    <s v="OFF-AR-10003651"/>
    <x v="1"/>
    <s v="Art"/>
    <n v="6.56"/>
    <s v="Newell 350"/>
    <n v="2"/>
    <n v="0"/>
    <n v="1.9024000000000001"/>
  </r>
  <r>
    <s v="CA-2014-166457"/>
    <d v="2014-05-05T00:00:00"/>
    <d v="2014-09-05T00:00:00"/>
    <x v="0"/>
    <s v="PF-19120"/>
    <s v="Peter Fuller"/>
    <x v="0"/>
    <s v="United States"/>
    <x v="102"/>
    <x v="0"/>
    <n v="40475"/>
    <x v="0"/>
    <s v="OFF-PA-10001363"/>
    <x v="1"/>
    <s v="Paper"/>
    <n v="24.56"/>
    <s v="Xerox 1933"/>
    <n v="2"/>
    <n v="0"/>
    <n v="11.543200000000001"/>
  </r>
  <r>
    <s v="CA-2016-164637"/>
    <d v="2016-04-03T00:00:00"/>
    <d v="2016-08-03T00:00:00"/>
    <x v="1"/>
    <s v="RD-19480"/>
    <s v="Rick Duston"/>
    <x v="0"/>
    <s v="United States"/>
    <x v="313"/>
    <x v="14"/>
    <n v="46544"/>
    <x v="2"/>
    <s v="OFF-BI-10003876"/>
    <x v="1"/>
    <s v="Binders"/>
    <n v="128.4"/>
    <s v="Green Canvas Binder for 8-1/2&quot; x 14&quot; Sheets"/>
    <n v="3"/>
    <n v="0"/>
    <n v="64.2"/>
  </r>
  <r>
    <s v="CA-2014-103590"/>
    <s v="11/30/2014"/>
    <d v="2014-04-12T00:00:00"/>
    <x v="1"/>
    <s v="JL-15505"/>
    <s v="Jeremy Lonsdale"/>
    <x v="0"/>
    <s v="United States"/>
    <x v="145"/>
    <x v="15"/>
    <n v="10550"/>
    <x v="3"/>
    <s v="OFF-EN-10004007"/>
    <x v="1"/>
    <s v="Envelopes"/>
    <n v="62.28"/>
    <s v="Park Ridge Embossed Executive Business Envelopes"/>
    <n v="4"/>
    <n v="0"/>
    <n v="29.271599999999999"/>
  </r>
  <r>
    <s v="CA-2015-111234"/>
    <s v="2/18/2015"/>
    <s v="2/22/2015"/>
    <x v="1"/>
    <s v="AB-10600"/>
    <s v="Ann Blume"/>
    <x v="1"/>
    <s v="United States"/>
    <x v="1"/>
    <x v="1"/>
    <n v="90004"/>
    <x v="1"/>
    <s v="OFF-LA-10002271"/>
    <x v="1"/>
    <s v="Labels"/>
    <n v="9.24"/>
    <s v="Smead Alpha-Z Color-Coded Second Alphabetical Labels and Starter Set"/>
    <n v="3"/>
    <n v="0"/>
    <n v="4.4352"/>
  </r>
  <r>
    <s v="CA-2017-149881"/>
    <d v="2017-01-04T00:00:00"/>
    <d v="2017-03-04T00:00:00"/>
    <x v="2"/>
    <s v="NC-18535"/>
    <s v="Nick Crebassa"/>
    <x v="1"/>
    <s v="United States"/>
    <x v="8"/>
    <x v="1"/>
    <n v="94110"/>
    <x v="1"/>
    <s v="FUR-BO-10003894"/>
    <x v="0"/>
    <s v="Bookcases"/>
    <n v="482.66399999999999"/>
    <s v="Safco Value Mate Steel Bookcase, Baked Enamel Finish on Steel, Black"/>
    <n v="8"/>
    <n v="0.15"/>
    <n v="85.176000000000002"/>
  </r>
  <r>
    <s v="CA-2017-149881"/>
    <d v="2017-01-04T00:00:00"/>
    <d v="2017-03-04T00:00:00"/>
    <x v="2"/>
    <s v="NC-18535"/>
    <s v="Nick Crebassa"/>
    <x v="1"/>
    <s v="United States"/>
    <x v="8"/>
    <x v="1"/>
    <n v="94110"/>
    <x v="1"/>
    <s v="TEC-MA-10000418"/>
    <x v="2"/>
    <s v="Machines"/>
    <n v="4799.9840000000004"/>
    <s v="Cubify CubeX 3D Printer Double Head Print"/>
    <n v="2"/>
    <n v="0.2"/>
    <n v="359.99880000000002"/>
  </r>
  <r>
    <s v="CA-2017-134565"/>
    <d v="2017-11-06T00:00:00"/>
    <s v="6/13/2017"/>
    <x v="0"/>
    <s v="TB-21400"/>
    <s v="Tom Boeckenhauer"/>
    <x v="0"/>
    <s v="United States"/>
    <x v="4"/>
    <x v="4"/>
    <n v="98103"/>
    <x v="1"/>
    <s v="OFF-PA-10004243"/>
    <x v="1"/>
    <s v="Paper"/>
    <n v="37.94"/>
    <s v="Xerox 1939"/>
    <n v="2"/>
    <n v="0"/>
    <n v="18.211200000000002"/>
  </r>
  <r>
    <s v="CA-2017-134565"/>
    <d v="2017-11-06T00:00:00"/>
    <s v="6/13/2017"/>
    <x v="0"/>
    <s v="TB-21400"/>
    <s v="Tom Boeckenhauer"/>
    <x v="0"/>
    <s v="United States"/>
    <x v="4"/>
    <x v="4"/>
    <n v="98103"/>
    <x v="1"/>
    <s v="OFF-BI-10001759"/>
    <x v="1"/>
    <s v="Binders"/>
    <n v="18.288"/>
    <s v="Acco Pressboard Covers with Storage Hooks, 14 7/8&quot; x 11&quot;, Dark Blue"/>
    <n v="6"/>
    <n v="0.2"/>
    <n v="6.6294000000000004"/>
  </r>
  <r>
    <s v="CA-2017-134565"/>
    <d v="2017-11-06T00:00:00"/>
    <s v="6/13/2017"/>
    <x v="0"/>
    <s v="TB-21400"/>
    <s v="Tom Boeckenhauer"/>
    <x v="0"/>
    <s v="United States"/>
    <x v="4"/>
    <x v="4"/>
    <n v="98103"/>
    <x v="1"/>
    <s v="TEC-MA-10001570"/>
    <x v="2"/>
    <s v="Machines"/>
    <n v="385.8"/>
    <s v="Cisco Desktop Collaboration Experience DX650 IP Video Phone"/>
    <n v="5"/>
    <n v="0.2"/>
    <n v="130.20750000000001"/>
  </r>
  <r>
    <s v="CA-2017-134565"/>
    <d v="2017-11-06T00:00:00"/>
    <s v="6/13/2017"/>
    <x v="0"/>
    <s v="TB-21400"/>
    <s v="Tom Boeckenhauer"/>
    <x v="0"/>
    <s v="United States"/>
    <x v="4"/>
    <x v="4"/>
    <n v="98103"/>
    <x v="1"/>
    <s v="OFF-ST-10004804"/>
    <x v="1"/>
    <s v="Storage"/>
    <n v="102.96"/>
    <s v="Belkin 19&quot; Vented Equipment Shelf, Black"/>
    <n v="2"/>
    <n v="0"/>
    <n v="1.0296000000000001"/>
  </r>
  <r>
    <s v="CA-2017-134565"/>
    <d v="2017-11-06T00:00:00"/>
    <s v="6/13/2017"/>
    <x v="0"/>
    <s v="TB-21400"/>
    <s v="Tom Boeckenhauer"/>
    <x v="0"/>
    <s v="United States"/>
    <x v="4"/>
    <x v="4"/>
    <n v="98103"/>
    <x v="1"/>
    <s v="FUR-BO-10001519"/>
    <x v="0"/>
    <s v="Bookcases"/>
    <n v="174.42"/>
    <s v="O'Sullivan 3-Shelf Heavy-Duty Bookcases"/>
    <n v="3"/>
    <n v="0"/>
    <n v="41.860799999999998"/>
  </r>
  <r>
    <s v="CA-2016-108644"/>
    <s v="9/30/2016"/>
    <d v="2016-03-10T00:00:00"/>
    <x v="2"/>
    <s v="SJ-20215"/>
    <s v="Sarah Jordon"/>
    <x v="0"/>
    <s v="United States"/>
    <x v="94"/>
    <x v="10"/>
    <n v="62301"/>
    <x v="2"/>
    <s v="OFF-BI-10000343"/>
    <x v="1"/>
    <s v="Binders"/>
    <n v="1.964"/>
    <s v="Pressboard Covers with Storage Hooks, 9 1/2&quot; x 11&quot;, Light Blue"/>
    <n v="2"/>
    <n v="0.8"/>
    <n v="-3.2406000000000001"/>
  </r>
  <r>
    <s v="US-2014-102631"/>
    <s v="12/13/2014"/>
    <s v="12/17/2014"/>
    <x v="1"/>
    <s v="EB-13840"/>
    <s v="Ellis Ballard"/>
    <x v="1"/>
    <s v="United States"/>
    <x v="22"/>
    <x v="10"/>
    <n v="60623"/>
    <x v="2"/>
    <s v="FUR-FU-10003930"/>
    <x v="0"/>
    <s v="Furnishings"/>
    <n v="94.427999999999997"/>
    <s v="Howard Miller 12-3/4 Diameter Accuwave DS  Wall Clock"/>
    <n v="3"/>
    <n v="0.6"/>
    <n v="-42.492600000000003"/>
  </r>
  <r>
    <s v="CA-2017-120327"/>
    <d v="2017-11-11T00:00:00"/>
    <s v="11/16/2017"/>
    <x v="1"/>
    <s v="WB-21850"/>
    <s v="William Brown"/>
    <x v="0"/>
    <s v="United States"/>
    <x v="37"/>
    <x v="23"/>
    <n v="50322"/>
    <x v="2"/>
    <s v="OFF-FA-10004854"/>
    <x v="1"/>
    <s v="Fasteners"/>
    <n v="45.92"/>
    <s v="Vinyl Coated Wire Paper Clips in Organizer Box, 800/Box"/>
    <n v="4"/>
    <n v="0"/>
    <n v="21.5824"/>
  </r>
  <r>
    <s v="CA-2015-154970"/>
    <d v="2015-05-01T00:00:00"/>
    <d v="2015-10-01T00:00:00"/>
    <x v="1"/>
    <s v="SR-20740"/>
    <s v="Steven Roelle"/>
    <x v="2"/>
    <s v="United States"/>
    <x v="4"/>
    <x v="4"/>
    <n v="98103"/>
    <x v="1"/>
    <s v="FUR-CH-10003396"/>
    <x v="0"/>
    <s v="Chairs"/>
    <n v="61.584000000000003"/>
    <s v="Global Deluxe Steno Chair"/>
    <n v="1"/>
    <n v="0.2"/>
    <n v="-6.9282000000000004"/>
  </r>
  <r>
    <s v="CA-2016-113803"/>
    <s v="3/24/2016"/>
    <s v="3/26/2016"/>
    <x v="2"/>
    <s v="VG-21805"/>
    <s v="Vivek Grady"/>
    <x v="1"/>
    <s v="United States"/>
    <x v="102"/>
    <x v="14"/>
    <n v="47374"/>
    <x v="2"/>
    <s v="OFF-PA-10001994"/>
    <x v="1"/>
    <s v="Paper"/>
    <n v="22.48"/>
    <s v="Ink Jet Note and Greeting Cards, 8-1/2&quot; x 5-1/2&quot; Card Size"/>
    <n v="1"/>
    <n v="0"/>
    <n v="10.3408"/>
  </r>
  <r>
    <s v="CA-2017-100223"/>
    <d v="2017-05-07T00:00:00"/>
    <d v="2017-10-07T00:00:00"/>
    <x v="1"/>
    <s v="LS-16945"/>
    <s v="Linda Southworth"/>
    <x v="1"/>
    <s v="United States"/>
    <x v="61"/>
    <x v="5"/>
    <n v="75220"/>
    <x v="2"/>
    <s v="FUR-FU-10003601"/>
    <x v="0"/>
    <s v="Furnishings"/>
    <n v="332.02800000000002"/>
    <s v="Deflect-o RollaMat Studded, Beveled Mat for Medium Pile Carpeting"/>
    <n v="9"/>
    <n v="0.6"/>
    <n v="-348.62939999999998"/>
  </r>
  <r>
    <s v="CA-2017-100223"/>
    <d v="2017-05-07T00:00:00"/>
    <d v="2017-10-07T00:00:00"/>
    <x v="1"/>
    <s v="LS-16945"/>
    <s v="Linda Southworth"/>
    <x v="1"/>
    <s v="United States"/>
    <x v="61"/>
    <x v="5"/>
    <n v="75220"/>
    <x v="2"/>
    <s v="OFF-BI-10003429"/>
    <x v="1"/>
    <s v="Binders"/>
    <n v="11.394"/>
    <s v="Cardinal HOLDit! Binder Insert Strips,Extra Strips"/>
    <n v="9"/>
    <n v="0.8"/>
    <n v="-17.660699999999999"/>
  </r>
  <r>
    <s v="CA-2017-100223"/>
    <d v="2017-05-07T00:00:00"/>
    <d v="2017-10-07T00:00:00"/>
    <x v="1"/>
    <s v="LS-16945"/>
    <s v="Linda Southworth"/>
    <x v="1"/>
    <s v="United States"/>
    <x v="61"/>
    <x v="5"/>
    <n v="75220"/>
    <x v="2"/>
    <s v="OFF-PA-10000232"/>
    <x v="1"/>
    <s v="Paper"/>
    <n v="15.552"/>
    <s v="Xerox 1975"/>
    <n v="3"/>
    <n v="0.2"/>
    <n v="5.6375999999999999"/>
  </r>
  <r>
    <s v="CA-2017-100223"/>
    <d v="2017-05-07T00:00:00"/>
    <d v="2017-10-07T00:00:00"/>
    <x v="1"/>
    <s v="LS-16945"/>
    <s v="Linda Southworth"/>
    <x v="1"/>
    <s v="United States"/>
    <x v="61"/>
    <x v="5"/>
    <n v="75220"/>
    <x v="2"/>
    <s v="OFF-PA-10002195"/>
    <x v="1"/>
    <s v="Paper"/>
    <n v="31.103999999999999"/>
    <s v="Xerox 1966"/>
    <n v="6"/>
    <n v="0.2"/>
    <n v="11.2752"/>
  </r>
  <r>
    <s v="CA-2017-100223"/>
    <d v="2017-05-07T00:00:00"/>
    <d v="2017-10-07T00:00:00"/>
    <x v="1"/>
    <s v="LS-16945"/>
    <s v="Linda Southworth"/>
    <x v="1"/>
    <s v="United States"/>
    <x v="61"/>
    <x v="5"/>
    <n v="75220"/>
    <x v="2"/>
    <s v="OFF-BI-10004492"/>
    <x v="1"/>
    <s v="Binders"/>
    <n v="6.3159999999999998"/>
    <s v="Tuf-Vin Binders"/>
    <n v="1"/>
    <n v="0.8"/>
    <n v="-10.4214"/>
  </r>
  <r>
    <s v="CA-2014-168823"/>
    <s v="9/21/2014"/>
    <s v="9/24/2014"/>
    <x v="2"/>
    <s v="MA-17560"/>
    <s v="Matt Abelman"/>
    <x v="2"/>
    <s v="United States"/>
    <x v="10"/>
    <x v="9"/>
    <n v="19143"/>
    <x v="3"/>
    <s v="OFF-PA-10004000"/>
    <x v="1"/>
    <s v="Paper"/>
    <n v="11.352"/>
    <s v="While You Were Out Pads, 50 per Pad, 4 x 5 1/4, Green Cycle"/>
    <n v="3"/>
    <n v="0.2"/>
    <n v="4.1151"/>
  </r>
  <r>
    <s v="CA-2014-168823"/>
    <s v="9/21/2014"/>
    <s v="9/24/2014"/>
    <x v="2"/>
    <s v="MA-17560"/>
    <s v="Matt Abelman"/>
    <x v="2"/>
    <s v="United States"/>
    <x v="10"/>
    <x v="9"/>
    <n v="19143"/>
    <x v="3"/>
    <s v="OFF-LA-10004425"/>
    <x v="1"/>
    <s v="Labels"/>
    <n v="20.808"/>
    <s v="Staple-on labels"/>
    <n v="9"/>
    <n v="0.2"/>
    <n v="7.0227000000000004"/>
  </r>
  <r>
    <s v="CA-2016-162404"/>
    <s v="7/23/2016"/>
    <s v="7/27/2016"/>
    <x v="1"/>
    <s v="NF-18475"/>
    <s v="Neil Französisch"/>
    <x v="2"/>
    <s v="United States"/>
    <x v="179"/>
    <x v="10"/>
    <n v="61107"/>
    <x v="2"/>
    <s v="OFF-BI-10000948"/>
    <x v="1"/>
    <s v="Binders"/>
    <n v="11.416"/>
    <s v="GBC Laser Imprintable Binding System Covers, Desert Sand"/>
    <n v="4"/>
    <n v="0.8"/>
    <n v="-18.836400000000001"/>
  </r>
  <r>
    <s v="CA-2017-104024"/>
    <s v="8/29/2017"/>
    <d v="2017-03-09T00:00:00"/>
    <x v="0"/>
    <s v="MD-17860"/>
    <s v="Michael Dominguez"/>
    <x v="1"/>
    <s v="United States"/>
    <x v="10"/>
    <x v="9"/>
    <n v="19134"/>
    <x v="3"/>
    <s v="OFF-AR-10001972"/>
    <x v="1"/>
    <s v="Art"/>
    <n v="9.4079999999999995"/>
    <s v="Newell 323"/>
    <n v="7"/>
    <n v="0.2"/>
    <n v="0.7056"/>
  </r>
  <r>
    <s v="CA-2017-147144"/>
    <s v="3/26/2017"/>
    <s v="3/28/2017"/>
    <x v="2"/>
    <s v="MZ-17335"/>
    <s v="Maria Zettner"/>
    <x v="2"/>
    <s v="United States"/>
    <x v="4"/>
    <x v="4"/>
    <n v="98105"/>
    <x v="1"/>
    <s v="OFF-AR-10004587"/>
    <x v="1"/>
    <s v="Art"/>
    <n v="19.829999999999998"/>
    <s v="Boston 1827 Commercial Additional Cutter, Drive Gear &amp; Gear Rack for 1606"/>
    <n v="1"/>
    <n v="0"/>
    <n v="5.9489999999999998"/>
  </r>
  <r>
    <s v="CA-2017-158673"/>
    <s v="12/29/2017"/>
    <d v="2018-04-01T00:00:00"/>
    <x v="1"/>
    <s v="KB-16600"/>
    <s v="Ken Brennan"/>
    <x v="1"/>
    <s v="United States"/>
    <x v="354"/>
    <x v="12"/>
    <n v="49505"/>
    <x v="2"/>
    <s v="OFF-PA-10000994"/>
    <x v="1"/>
    <s v="Paper"/>
    <n v="209.7"/>
    <s v="Xerox 1915"/>
    <n v="2"/>
    <n v="0"/>
    <n v="100.65600000000001"/>
  </r>
  <r>
    <s v="CA-2014-133704"/>
    <s v="9/20/2014"/>
    <s v="9/26/2014"/>
    <x v="1"/>
    <s v="MA-17995"/>
    <s v="Michelle Arnett"/>
    <x v="2"/>
    <s v="United States"/>
    <x v="1"/>
    <x v="1"/>
    <n v="90004"/>
    <x v="1"/>
    <s v="OFF-AP-10001366"/>
    <x v="1"/>
    <s v="Appliances"/>
    <n v="43.92"/>
    <s v="Staple holder"/>
    <n v="4"/>
    <n v="0"/>
    <n v="11.8584"/>
  </r>
  <r>
    <s v="CA-2014-133704"/>
    <s v="9/20/2014"/>
    <s v="9/26/2014"/>
    <x v="1"/>
    <s v="MA-17995"/>
    <s v="Michelle Arnett"/>
    <x v="2"/>
    <s v="United States"/>
    <x v="1"/>
    <x v="1"/>
    <n v="90004"/>
    <x v="1"/>
    <s v="OFF-BI-10001636"/>
    <x v="1"/>
    <s v="Binders"/>
    <n v="20.231999999999999"/>
    <s v="Ibico Plastic and Wire Spiral Binding Combs"/>
    <n v="3"/>
    <n v="0.2"/>
    <n v="6.5754000000000001"/>
  </r>
  <r>
    <s v="CA-2016-159142"/>
    <d v="2016-04-04T00:00:00"/>
    <d v="2016-05-04T00:00:00"/>
    <x v="2"/>
    <s v="ME-17320"/>
    <s v="Maria Etezadi"/>
    <x v="2"/>
    <s v="United States"/>
    <x v="24"/>
    <x v="17"/>
    <n v="22153"/>
    <x v="0"/>
    <s v="TEC-PH-10001448"/>
    <x v="2"/>
    <s v="Phones"/>
    <n v="149.97"/>
    <s v="Anker Astro 15000mAh USB Portable Charger"/>
    <n v="3"/>
    <n v="0"/>
    <n v="5.9988000000000001"/>
  </r>
  <r>
    <s v="CA-2016-159142"/>
    <d v="2016-04-04T00:00:00"/>
    <d v="2016-05-04T00:00:00"/>
    <x v="2"/>
    <s v="ME-17320"/>
    <s v="Maria Etezadi"/>
    <x v="2"/>
    <s v="United States"/>
    <x v="24"/>
    <x v="17"/>
    <n v="22153"/>
    <x v="0"/>
    <s v="OFF-PA-10001776"/>
    <x v="1"/>
    <s v="Paper"/>
    <n v="27.81"/>
    <s v="Wirebound Message Books, Four 2 3/4&quot; x 5&quot; Forms per Page, 600 Sets per Book"/>
    <n v="3"/>
    <n v="0"/>
    <n v="13.0707"/>
  </r>
  <r>
    <s v="CA-2014-138436"/>
    <s v="3/26/2014"/>
    <s v="3/30/2014"/>
    <x v="1"/>
    <s v="JD-15895"/>
    <s v="Jonathan Doherty"/>
    <x v="1"/>
    <s v="United States"/>
    <x v="1"/>
    <x v="1"/>
    <n v="90036"/>
    <x v="1"/>
    <s v="TEC-AC-10002323"/>
    <x v="2"/>
    <s v="Accessories"/>
    <n v="66.3"/>
    <s v="SanDisk Ultra 32 GB MicroSDHC Class 10 Memory Card"/>
    <n v="3"/>
    <n v="0"/>
    <n v="8.6189999999999998"/>
  </r>
  <r>
    <s v="CA-2017-117702"/>
    <s v="11/28/2017"/>
    <d v="2017-04-12T00:00:00"/>
    <x v="1"/>
    <s v="LS-16975"/>
    <s v="Lindsay Shagiari"/>
    <x v="2"/>
    <s v="United States"/>
    <x v="248"/>
    <x v="39"/>
    <n v="21215"/>
    <x v="3"/>
    <s v="OFF-AR-10004582"/>
    <x v="1"/>
    <s v="Art"/>
    <n v="1.64"/>
    <s v="BIC Brite Liner Grip Highlighters"/>
    <n v="1"/>
    <n v="0"/>
    <n v="0.73799999999999999"/>
  </r>
  <r>
    <s v="CA-2017-117702"/>
    <s v="11/28/2017"/>
    <d v="2017-04-12T00:00:00"/>
    <x v="1"/>
    <s v="LS-16975"/>
    <s v="Lindsay Shagiari"/>
    <x v="2"/>
    <s v="United States"/>
    <x v="248"/>
    <x v="39"/>
    <n v="21215"/>
    <x v="3"/>
    <s v="FUR-FU-10000576"/>
    <x v="0"/>
    <s v="Furnishings"/>
    <n v="1049.2"/>
    <s v="Luxo Professional Fluorescent Magnifier Lamp with Clamp-Mount Base"/>
    <n v="5"/>
    <n v="0"/>
    <n v="272.79199999999997"/>
  </r>
  <r>
    <s v="CA-2017-117702"/>
    <s v="11/28/2017"/>
    <d v="2017-04-12T00:00:00"/>
    <x v="1"/>
    <s v="LS-16975"/>
    <s v="Lindsay Shagiari"/>
    <x v="2"/>
    <s v="United States"/>
    <x v="248"/>
    <x v="39"/>
    <n v="21215"/>
    <x v="3"/>
    <s v="FUR-FU-10004270"/>
    <x v="0"/>
    <s v="Furnishings"/>
    <n v="20.9"/>
    <s v="Eldon Image Series Desk Accessories, Burgundy"/>
    <n v="5"/>
    <n v="0"/>
    <n v="7.524"/>
  </r>
  <r>
    <s v="CA-2016-157336"/>
    <d v="2016-01-12T00:00:00"/>
    <d v="2016-05-12T00:00:00"/>
    <x v="0"/>
    <s v="SJ-20500"/>
    <s v="Shirley Jackson"/>
    <x v="0"/>
    <s v="United States"/>
    <x v="54"/>
    <x v="29"/>
    <n v="6824"/>
    <x v="3"/>
    <s v="OFF-BI-10004236"/>
    <x v="1"/>
    <s v="Binders"/>
    <n v="88.08"/>
    <s v="XtraLife ClearVue Slant-D Ring Binder, White, 3&quot;"/>
    <n v="6"/>
    <n v="0"/>
    <n v="40.516800000000003"/>
  </r>
  <r>
    <s v="CA-2016-157336"/>
    <d v="2016-01-12T00:00:00"/>
    <d v="2016-05-12T00:00:00"/>
    <x v="0"/>
    <s v="SJ-20500"/>
    <s v="Shirley Jackson"/>
    <x v="0"/>
    <s v="United States"/>
    <x v="54"/>
    <x v="29"/>
    <n v="6824"/>
    <x v="3"/>
    <s v="FUR-CH-10004997"/>
    <x v="0"/>
    <s v="Chairs"/>
    <n v="751.92"/>
    <s v="Hon Every-Day Series Multi-Task Chairs"/>
    <n v="4"/>
    <n v="0"/>
    <n v="150.38399999999999"/>
  </r>
  <r>
    <s v="CA-2014-168130"/>
    <s v="9/19/2014"/>
    <s v="9/19/2014"/>
    <x v="3"/>
    <s v="BS-11365"/>
    <s v="Bill Shonely"/>
    <x v="1"/>
    <s v="United States"/>
    <x v="20"/>
    <x v="15"/>
    <n v="10011"/>
    <x v="3"/>
    <s v="FUR-CH-10000988"/>
    <x v="0"/>
    <s v="Chairs"/>
    <n v="887.10299999999995"/>
    <s v="Hon Olson Stacker Stools"/>
    <n v="7"/>
    <n v="0.1"/>
    <n v="177.42060000000001"/>
  </r>
  <r>
    <s v="CA-2015-155068"/>
    <s v="10/23/2015"/>
    <s v="10/23/2015"/>
    <x v="3"/>
    <s v="RA-19285"/>
    <s v="Ralph Arnett"/>
    <x v="0"/>
    <s v="United States"/>
    <x v="121"/>
    <x v="2"/>
    <n v="33801"/>
    <x v="0"/>
    <s v="TEC-PH-10004897"/>
    <x v="2"/>
    <s v="Phones"/>
    <n v="55.944000000000003"/>
    <s v="Mediabridge Sport Armband iPhone 5s"/>
    <n v="7"/>
    <n v="0.2"/>
    <n v="-13.2867"/>
  </r>
  <r>
    <s v="CA-2015-155068"/>
    <s v="10/23/2015"/>
    <s v="10/23/2015"/>
    <x v="3"/>
    <s v="RA-19285"/>
    <s v="Ralph Arnett"/>
    <x v="0"/>
    <s v="United States"/>
    <x v="121"/>
    <x v="2"/>
    <n v="33801"/>
    <x v="0"/>
    <s v="OFF-AR-10002656"/>
    <x v="1"/>
    <s v="Art"/>
    <n v="10.688000000000001"/>
    <s v="Sanford Liquid Accent Highlighters"/>
    <n v="2"/>
    <n v="0.2"/>
    <n v="2.2711999999999999"/>
  </r>
  <r>
    <s v="CA-2015-155068"/>
    <s v="10/23/2015"/>
    <s v="10/23/2015"/>
    <x v="3"/>
    <s v="RA-19285"/>
    <s v="Ralph Arnett"/>
    <x v="0"/>
    <s v="United States"/>
    <x v="121"/>
    <x v="2"/>
    <n v="33801"/>
    <x v="0"/>
    <s v="TEC-PH-10004924"/>
    <x v="2"/>
    <s v="Phones"/>
    <n v="11.824"/>
    <s v="SKILCRAFT Telephone Shoulder Rest, 2&quot; x 6.5&quot; x 2.5&quot;, Black"/>
    <n v="2"/>
    <n v="0.2"/>
    <n v="1.0346"/>
  </r>
  <r>
    <s v="CA-2017-163160"/>
    <s v="10/13/2017"/>
    <s v="10/16/2017"/>
    <x v="2"/>
    <s v="TS-21610"/>
    <s v="Troy Staebel"/>
    <x v="0"/>
    <s v="United States"/>
    <x v="210"/>
    <x v="10"/>
    <n v="61032"/>
    <x v="2"/>
    <s v="OFF-PA-10003127"/>
    <x v="1"/>
    <s v="Paper"/>
    <n v="63.311999999999998"/>
    <s v="Easy-staple paper"/>
    <n v="3"/>
    <n v="0.2"/>
    <n v="20.5764"/>
  </r>
  <r>
    <s v="CA-2017-163160"/>
    <s v="10/13/2017"/>
    <s v="10/16/2017"/>
    <x v="2"/>
    <s v="TS-21610"/>
    <s v="Troy Staebel"/>
    <x v="0"/>
    <s v="United States"/>
    <x v="210"/>
    <x v="10"/>
    <n v="61032"/>
    <x v="2"/>
    <s v="OFF-BI-10000778"/>
    <x v="1"/>
    <s v="Binders"/>
    <n v="96.784000000000006"/>
    <s v="GBC VeloBinder Electric Binding Machine"/>
    <n v="4"/>
    <n v="0.8"/>
    <n v="-145.17599999999999"/>
  </r>
  <r>
    <s v="CA-2017-163160"/>
    <s v="10/13/2017"/>
    <s v="10/16/2017"/>
    <x v="2"/>
    <s v="TS-21610"/>
    <s v="Troy Staebel"/>
    <x v="0"/>
    <s v="United States"/>
    <x v="210"/>
    <x v="10"/>
    <n v="61032"/>
    <x v="2"/>
    <s v="FUR-FU-10001424"/>
    <x v="0"/>
    <s v="Furnishings"/>
    <n v="10.476000000000001"/>
    <s v="Dax Clear Box Frame"/>
    <n v="3"/>
    <n v="0.6"/>
    <n v="-6.8094000000000001"/>
  </r>
  <r>
    <s v="CA-2015-101924"/>
    <d v="2015-04-09T00:00:00"/>
    <d v="2015-09-09T00:00:00"/>
    <x v="1"/>
    <s v="KB-16585"/>
    <s v="Ken Black"/>
    <x v="1"/>
    <s v="United States"/>
    <x v="261"/>
    <x v="21"/>
    <n v="97504"/>
    <x v="1"/>
    <s v="OFF-BI-10000962"/>
    <x v="1"/>
    <s v="Binders"/>
    <n v="9.7620000000000005"/>
    <s v="Acco Flexible ACCOHIDE Square Ring Data Binder, Dark Blue, 11 1/2&quot; X 14&quot; 7/8&quot;"/>
    <n v="2"/>
    <n v="0.7"/>
    <n v="-6.8334000000000001"/>
  </r>
  <r>
    <s v="CA-2016-124793"/>
    <s v="3/14/2016"/>
    <s v="3/16/2016"/>
    <x v="2"/>
    <s v="MM-18280"/>
    <s v="Muhammed MacIntyre"/>
    <x v="1"/>
    <s v="United States"/>
    <x v="4"/>
    <x v="4"/>
    <n v="98103"/>
    <x v="1"/>
    <s v="FUR-CH-10002880"/>
    <x v="0"/>
    <s v="Chairs"/>
    <n v="196.78399999999999"/>
    <s v="Global High-Back Leather Tilter, Burgundy"/>
    <n v="2"/>
    <n v="0.2"/>
    <n v="-22.138200000000001"/>
  </r>
  <r>
    <s v="CA-2017-118367"/>
    <s v="10/28/2017"/>
    <d v="2017-02-11T00:00:00"/>
    <x v="0"/>
    <s v="LO-17170"/>
    <s v="Lori Olson"/>
    <x v="1"/>
    <s v="United States"/>
    <x v="20"/>
    <x v="15"/>
    <n v="10035"/>
    <x v="3"/>
    <s v="OFF-EN-10004386"/>
    <x v="1"/>
    <s v="Envelopes"/>
    <n v="47.98"/>
    <s v="Recycled Interoffice Envelopes with String and Button Closure, 10 x 13"/>
    <n v="2"/>
    <n v="0"/>
    <n v="23.99"/>
  </r>
  <r>
    <s v="CA-2017-164819"/>
    <s v="10/15/2017"/>
    <s v="10/19/2017"/>
    <x v="0"/>
    <s v="RS-19420"/>
    <s v="Ricardo Sperren"/>
    <x v="1"/>
    <s v="United States"/>
    <x v="54"/>
    <x v="29"/>
    <n v="6824"/>
    <x v="3"/>
    <s v="OFF-LA-10001045"/>
    <x v="1"/>
    <s v="Labels"/>
    <n v="13.05"/>
    <s v="Permanent Self-Adhesive File Folder Labels for Typewriters by Universal"/>
    <n v="5"/>
    <n v="0"/>
    <n v="6.0030000000000001"/>
  </r>
  <r>
    <s v="CA-2017-158344"/>
    <d v="2017-07-08T00:00:00"/>
    <d v="2017-11-08T00:00:00"/>
    <x v="1"/>
    <s v="CC-12475"/>
    <s v="Cindy Chapman"/>
    <x v="0"/>
    <s v="United States"/>
    <x v="278"/>
    <x v="11"/>
    <n v="56560"/>
    <x v="2"/>
    <s v="TEC-AC-10002006"/>
    <x v="2"/>
    <s v="Accessories"/>
    <n v="63.96"/>
    <s v="Memorex Micro Travel Drive 16 GB"/>
    <n v="4"/>
    <n v="0"/>
    <n v="19.8276"/>
  </r>
  <r>
    <s v="CA-2017-123351"/>
    <s v="9/21/2017"/>
    <s v="9/25/2017"/>
    <x v="1"/>
    <s v="KT-16480"/>
    <s v="Kean Thornton"/>
    <x v="0"/>
    <s v="United States"/>
    <x v="38"/>
    <x v="32"/>
    <n v="31907"/>
    <x v="0"/>
    <s v="OFF-AP-10001242"/>
    <x v="1"/>
    <s v="Appliances"/>
    <n v="80.48"/>
    <s v="APC 7 Outlet Network SurgeArrest Surge Protector"/>
    <n v="1"/>
    <n v="0"/>
    <n v="24.143999999999998"/>
  </r>
  <r>
    <s v="CA-2017-110429"/>
    <d v="2017-03-11T00:00:00"/>
    <d v="2017-08-11T00:00:00"/>
    <x v="1"/>
    <s v="DM-13015"/>
    <s v="Darrin Martin"/>
    <x v="0"/>
    <s v="United States"/>
    <x v="10"/>
    <x v="9"/>
    <n v="19143"/>
    <x v="3"/>
    <s v="OFF-BI-10000216"/>
    <x v="1"/>
    <s v="Binders"/>
    <n v="11.673"/>
    <s v="Mead 1st Gear 2&quot; Zipper Binder, Asst. Colors"/>
    <n v="3"/>
    <n v="0.7"/>
    <n v="-7.782"/>
  </r>
  <r>
    <s v="US-2016-131611"/>
    <d v="2016-05-11T00:00:00"/>
    <d v="2016-09-11T00:00:00"/>
    <x v="1"/>
    <s v="EP-13915"/>
    <s v="Emily Phan"/>
    <x v="0"/>
    <s v="United States"/>
    <x v="12"/>
    <x v="5"/>
    <n v="77036"/>
    <x v="2"/>
    <s v="FUR-TA-10002774"/>
    <x v="0"/>
    <s v="Tables"/>
    <n v="863.12800000000004"/>
    <s v="Laminate Occasional Tables"/>
    <n v="8"/>
    <n v="0.3"/>
    <n v="-160.29519999999999"/>
  </r>
  <r>
    <s v="US-2016-131611"/>
    <d v="2016-05-11T00:00:00"/>
    <d v="2016-09-11T00:00:00"/>
    <x v="1"/>
    <s v="EP-13915"/>
    <s v="Emily Phan"/>
    <x v="0"/>
    <s v="United States"/>
    <x v="12"/>
    <x v="5"/>
    <n v="77036"/>
    <x v="2"/>
    <s v="OFF-BI-10004364"/>
    <x v="1"/>
    <s v="Binders"/>
    <n v="3.5640000000000001"/>
    <s v="Storex Dura Pro Binders"/>
    <n v="3"/>
    <n v="0.8"/>
    <n v="-6.2370000000000001"/>
  </r>
  <r>
    <s v="US-2016-131611"/>
    <d v="2016-05-11T00:00:00"/>
    <d v="2016-09-11T00:00:00"/>
    <x v="1"/>
    <s v="EP-13915"/>
    <s v="Emily Phan"/>
    <x v="0"/>
    <s v="United States"/>
    <x v="12"/>
    <x v="5"/>
    <n v="77036"/>
    <x v="2"/>
    <s v="FUR-BO-10000780"/>
    <x v="0"/>
    <s v="Bookcases"/>
    <n v="956.66480000000001"/>
    <s v="O'Sullivan Plantations 2-Door Library in Landvery Oak"/>
    <n v="7"/>
    <n v="0.32"/>
    <n v="-225.0976"/>
  </r>
  <r>
    <s v="US-2016-131611"/>
    <d v="2016-05-11T00:00:00"/>
    <d v="2016-09-11T00:00:00"/>
    <x v="1"/>
    <s v="EP-13915"/>
    <s v="Emily Phan"/>
    <x v="0"/>
    <s v="United States"/>
    <x v="12"/>
    <x v="5"/>
    <n v="77036"/>
    <x v="2"/>
    <s v="OFF-BI-10001989"/>
    <x v="1"/>
    <s v="Binders"/>
    <n v="12.587999999999999"/>
    <s v="Premium Transparent Presentation Covers by GBC"/>
    <n v="3"/>
    <n v="0.8"/>
    <n v="-20.140799999999999"/>
  </r>
  <r>
    <s v="US-2016-131611"/>
    <d v="2016-05-11T00:00:00"/>
    <d v="2016-09-11T00:00:00"/>
    <x v="1"/>
    <s v="EP-13915"/>
    <s v="Emily Phan"/>
    <x v="0"/>
    <s v="United States"/>
    <x v="12"/>
    <x v="5"/>
    <n v="77036"/>
    <x v="2"/>
    <s v="TEC-AC-10004001"/>
    <x v="2"/>
    <s v="Accessories"/>
    <n v="171.96"/>
    <s v="Logitech Wireless Headset H600 Over-The-Head Design"/>
    <n v="5"/>
    <n v="0.2"/>
    <n v="45.139499999999998"/>
  </r>
  <r>
    <s v="US-2017-124821"/>
    <s v="6/25/2017"/>
    <s v="6/29/2017"/>
    <x v="0"/>
    <s v="AM-10705"/>
    <s v="Anne McFarland"/>
    <x v="0"/>
    <s v="United States"/>
    <x v="4"/>
    <x v="4"/>
    <n v="98115"/>
    <x v="1"/>
    <s v="FUR-TA-10000688"/>
    <x v="0"/>
    <s v="Tables"/>
    <n v="871.4"/>
    <s v="Chromcraft Bull-Nose Wood Round Conference Table Top, Wood Base"/>
    <n v="4"/>
    <n v="0"/>
    <n v="148.13800000000001"/>
  </r>
  <r>
    <s v="CA-2015-166975"/>
    <s v="11/26/2015"/>
    <s v="11/30/2015"/>
    <x v="1"/>
    <s v="SH-20635"/>
    <s v="Stefanie Holloman"/>
    <x v="1"/>
    <s v="United States"/>
    <x v="25"/>
    <x v="18"/>
    <n v="38301"/>
    <x v="0"/>
    <s v="FUR-FU-10003930"/>
    <x v="0"/>
    <s v="Furnishings"/>
    <n v="692.47199999999998"/>
    <s v="Howard Miller 12-3/4 Diameter Accuwave DS  Wall Clock"/>
    <n v="11"/>
    <n v="0.2"/>
    <n v="190.4298"/>
  </r>
  <r>
    <s v="CA-2016-123806"/>
    <s v="11/24/2016"/>
    <s v="11/27/2016"/>
    <x v="0"/>
    <s v="LA-16780"/>
    <s v="Laura Armstrong"/>
    <x v="1"/>
    <s v="United States"/>
    <x v="248"/>
    <x v="39"/>
    <n v="21215"/>
    <x v="3"/>
    <s v="FUR-FU-10000965"/>
    <x v="0"/>
    <s v="Furnishings"/>
    <n v="207.76"/>
    <s v="Howard Miller 11-1/2&quot; Diameter Ridgewood Wall Clock"/>
    <n v="4"/>
    <n v="0"/>
    <n v="85.181600000000003"/>
  </r>
  <r>
    <s v="US-2017-158505"/>
    <s v="7/21/2017"/>
    <s v="7/21/2017"/>
    <x v="3"/>
    <s v="SF-20200"/>
    <s v="Sarah Foster"/>
    <x v="0"/>
    <s v="United States"/>
    <x v="208"/>
    <x v="7"/>
    <n v="84107"/>
    <x v="1"/>
    <s v="TEC-PH-10004071"/>
    <x v="2"/>
    <s v="Phones"/>
    <n v="71.927999999999997"/>
    <s v="PayAnywhere Card Reader"/>
    <n v="9"/>
    <n v="0.2"/>
    <n v="6.2937000000000003"/>
  </r>
  <r>
    <s v="US-2017-158505"/>
    <s v="7/21/2017"/>
    <s v="7/21/2017"/>
    <x v="3"/>
    <s v="SF-20200"/>
    <s v="Sarah Foster"/>
    <x v="0"/>
    <s v="United States"/>
    <x v="208"/>
    <x v="7"/>
    <n v="84107"/>
    <x v="1"/>
    <s v="OFF-AR-10001044"/>
    <x v="1"/>
    <s v="Art"/>
    <n v="25.99"/>
    <s v="BOSTON Ranger #55 Pencil Sharpener, Black"/>
    <n v="1"/>
    <n v="0"/>
    <n v="7.5370999999999997"/>
  </r>
  <r>
    <s v="CA-2015-142692"/>
    <s v="10/23/2015"/>
    <s v="10/28/2015"/>
    <x v="1"/>
    <s v="AG-10495"/>
    <s v="Andrew Gjertsen"/>
    <x v="1"/>
    <s v="United States"/>
    <x v="4"/>
    <x v="4"/>
    <n v="98105"/>
    <x v="1"/>
    <s v="OFF-BI-10004140"/>
    <x v="1"/>
    <s v="Binders"/>
    <n v="3.5920000000000001"/>
    <s v="Avery Non-Stick Binders"/>
    <n v="1"/>
    <n v="0.2"/>
    <n v="1.1225000000000001"/>
  </r>
  <r>
    <s v="CA-2015-123456"/>
    <d v="2015-09-07T00:00:00"/>
    <s v="7/13/2015"/>
    <x v="1"/>
    <s v="KN-16450"/>
    <s v="Kean Nguyen"/>
    <x v="1"/>
    <s v="United States"/>
    <x v="61"/>
    <x v="5"/>
    <n v="75220"/>
    <x v="2"/>
    <s v="OFF-AP-10002684"/>
    <x v="1"/>
    <s v="Appliances"/>
    <n v="48.631999999999998"/>
    <s v="Acco 7-Outlet Masterpiece Power Center, Wihtout Fax/Phone Line Protection"/>
    <n v="2"/>
    <n v="0.8"/>
    <n v="-121.58"/>
  </r>
  <r>
    <s v="CA-2017-151358"/>
    <s v="8/18/2017"/>
    <s v="8/22/2017"/>
    <x v="1"/>
    <s v="NF-18595"/>
    <s v="Nicole Fjeld"/>
    <x v="2"/>
    <s v="United States"/>
    <x v="4"/>
    <x v="4"/>
    <n v="98105"/>
    <x v="1"/>
    <s v="OFF-ST-10000046"/>
    <x v="1"/>
    <s v="Storage"/>
    <n v="323.10000000000002"/>
    <s v="Fellowes Super Stor/Drawer Files"/>
    <n v="2"/>
    <n v="0"/>
    <n v="61.389000000000003"/>
  </r>
  <r>
    <s v="US-2016-107440"/>
    <s v="4/16/2016"/>
    <s v="4/20/2016"/>
    <x v="1"/>
    <s v="BS-11365"/>
    <s v="Bill Shonely"/>
    <x v="1"/>
    <s v="United States"/>
    <x v="80"/>
    <x v="30"/>
    <n v="8701"/>
    <x v="3"/>
    <s v="TEC-MA-10001047"/>
    <x v="2"/>
    <s v="Machines"/>
    <n v="9099.93"/>
    <s v="3D Systems Cube Printer, 2nd Generation, Magenta"/>
    <n v="7"/>
    <n v="0"/>
    <n v="2365.9818"/>
  </r>
  <r>
    <s v="US-2016-107440"/>
    <s v="4/16/2016"/>
    <s v="4/20/2016"/>
    <x v="1"/>
    <s v="BS-11365"/>
    <s v="Bill Shonely"/>
    <x v="1"/>
    <s v="United States"/>
    <x v="80"/>
    <x v="30"/>
    <n v="8701"/>
    <x v="3"/>
    <s v="FUR-FU-10000550"/>
    <x v="0"/>
    <s v="Furnishings"/>
    <n v="9.9600000000000009"/>
    <s v="Stacking Trays by OIC"/>
    <n v="2"/>
    <n v="0"/>
    <n v="3.2867999999999999"/>
  </r>
  <r>
    <s v="US-2016-107440"/>
    <s v="4/16/2016"/>
    <s v="4/20/2016"/>
    <x v="1"/>
    <s v="BS-11365"/>
    <s v="Bill Shonely"/>
    <x v="1"/>
    <s v="United States"/>
    <x v="80"/>
    <x v="30"/>
    <n v="8701"/>
    <x v="3"/>
    <s v="OFF-BI-10002432"/>
    <x v="1"/>
    <s v="Binders"/>
    <n v="25.3"/>
    <s v="Wilson Jones Standard D-Ring Binders"/>
    <n v="5"/>
    <n v="0"/>
    <n v="11.891"/>
  </r>
  <r>
    <s v="CA-2014-166989"/>
    <s v="11/14/2014"/>
    <s v="11/18/2014"/>
    <x v="1"/>
    <s v="RM-19675"/>
    <s v="Robert Marley"/>
    <x v="2"/>
    <s v="United States"/>
    <x v="20"/>
    <x v="15"/>
    <n v="10011"/>
    <x v="3"/>
    <s v="OFF-PA-10004470"/>
    <x v="1"/>
    <s v="Paper"/>
    <n v="11.36"/>
    <s v="Adams Write n' Stick Phone Message Book, 11&quot; X 5 1/4&quot;, 200 Messages"/>
    <n v="2"/>
    <n v="0"/>
    <n v="5.2256"/>
  </r>
  <r>
    <s v="CA-2014-166989"/>
    <s v="11/14/2014"/>
    <s v="11/18/2014"/>
    <x v="1"/>
    <s v="RM-19675"/>
    <s v="Robert Marley"/>
    <x v="2"/>
    <s v="United States"/>
    <x v="20"/>
    <x v="15"/>
    <n v="10011"/>
    <x v="3"/>
    <s v="FUR-CH-10001797"/>
    <x v="0"/>
    <s v="Chairs"/>
    <n v="69.263999999999996"/>
    <s v="Safco Chair Connectors, 6/Carton"/>
    <n v="2"/>
    <n v="0.1"/>
    <n v="14.622400000000001"/>
  </r>
  <r>
    <s v="CA-2014-103100"/>
    <s v="12/20/2014"/>
    <s v="12/23/2014"/>
    <x v="2"/>
    <s v="AB-10105"/>
    <s v="Adrian Barton"/>
    <x v="0"/>
    <s v="United States"/>
    <x v="245"/>
    <x v="14"/>
    <n v="46203"/>
    <x v="2"/>
    <s v="OFF-LA-10003720"/>
    <x v="1"/>
    <s v="Labels"/>
    <n v="3.69"/>
    <s v="Avery 487"/>
    <n v="1"/>
    <n v="0"/>
    <n v="1.7343"/>
  </r>
  <r>
    <s v="CA-2014-103100"/>
    <s v="12/20/2014"/>
    <s v="12/23/2014"/>
    <x v="2"/>
    <s v="AB-10105"/>
    <s v="Adrian Barton"/>
    <x v="0"/>
    <s v="United States"/>
    <x v="245"/>
    <x v="14"/>
    <n v="46203"/>
    <x v="2"/>
    <s v="OFF-BI-10004600"/>
    <x v="1"/>
    <s v="Binders"/>
    <n v="1103.97"/>
    <s v="Ibico Ibimaster 300 Manual Binding System"/>
    <n v="3"/>
    <n v="0"/>
    <n v="496.78649999999999"/>
  </r>
  <r>
    <s v="CA-2015-105690"/>
    <s v="11/21/2015"/>
    <s v="11/26/2015"/>
    <x v="0"/>
    <s v="CA-11965"/>
    <s v="Carol Adams"/>
    <x v="1"/>
    <s v="United States"/>
    <x v="396"/>
    <x v="5"/>
    <n v="77642"/>
    <x v="2"/>
    <s v="FUR-BO-10003965"/>
    <x v="0"/>
    <s v="Bookcases"/>
    <n v="246.1328"/>
    <s v="O'Sullivan Manor Hill 2-Door Library in Brianna Oak"/>
    <n v="2"/>
    <n v="0.32"/>
    <n v="-76.011600000000001"/>
  </r>
  <r>
    <s v="CA-2015-105690"/>
    <s v="11/21/2015"/>
    <s v="11/26/2015"/>
    <x v="0"/>
    <s v="CA-11965"/>
    <s v="Carol Adams"/>
    <x v="1"/>
    <s v="United States"/>
    <x v="396"/>
    <x v="5"/>
    <n v="77642"/>
    <x v="2"/>
    <s v="OFF-LA-10000240"/>
    <x v="1"/>
    <s v="Labels"/>
    <n v="11.696"/>
    <s v="Self-Adhesive Address Labels for Typewriters by Universal"/>
    <n v="2"/>
    <n v="0.2"/>
    <n v="3.9474"/>
  </r>
  <r>
    <s v="CA-2015-105690"/>
    <s v="11/21/2015"/>
    <s v="11/26/2015"/>
    <x v="0"/>
    <s v="CA-11965"/>
    <s v="Carol Adams"/>
    <x v="1"/>
    <s v="United States"/>
    <x v="396"/>
    <x v="5"/>
    <n v="77642"/>
    <x v="2"/>
    <s v="TEC-CO-10001571"/>
    <x v="2"/>
    <s v="Copiers"/>
    <n v="439.99200000000002"/>
    <s v="Sharp 1540cs Digital Laser Copier"/>
    <n v="1"/>
    <n v="0.2"/>
    <n v="164.99700000000001"/>
  </r>
  <r>
    <s v="CA-2017-127516"/>
    <s v="12/28/2017"/>
    <d v="2018-03-01T00:00:00"/>
    <x v="1"/>
    <s v="EH-14005"/>
    <s v="Erica Hernandez"/>
    <x v="2"/>
    <s v="United States"/>
    <x v="316"/>
    <x v="18"/>
    <n v="37211"/>
    <x v="0"/>
    <s v="OFF-ST-10000736"/>
    <x v="1"/>
    <s v="Storage"/>
    <n v="64.784000000000006"/>
    <s v="Carina Double Wide Media Storage Towers in Natural &amp; Black"/>
    <n v="1"/>
    <n v="0.2"/>
    <n v="-12.956799999999999"/>
  </r>
  <r>
    <s v="US-2015-117184"/>
    <s v="5/17/2015"/>
    <s v="5/21/2015"/>
    <x v="1"/>
    <s v="ON-18715"/>
    <s v="Odella Nelson"/>
    <x v="1"/>
    <s v="United States"/>
    <x v="12"/>
    <x v="5"/>
    <n v="77095"/>
    <x v="2"/>
    <s v="OFF-BI-10002082"/>
    <x v="1"/>
    <s v="Binders"/>
    <n v="33.28"/>
    <s v="GBC Twin Loop Wire Binding Elements"/>
    <n v="5"/>
    <n v="0.8"/>
    <n v="-49.92"/>
  </r>
  <r>
    <s v="US-2015-117184"/>
    <s v="5/17/2015"/>
    <s v="5/21/2015"/>
    <x v="1"/>
    <s v="ON-18715"/>
    <s v="Odella Nelson"/>
    <x v="1"/>
    <s v="United States"/>
    <x v="12"/>
    <x v="5"/>
    <n v="77095"/>
    <x v="2"/>
    <s v="OFF-PA-10002250"/>
    <x v="1"/>
    <s v="Paper"/>
    <n v="14.087999999999999"/>
    <s v="Things To Do Today Pad"/>
    <n v="3"/>
    <n v="0.2"/>
    <n v="4.9307999999999996"/>
  </r>
  <r>
    <s v="CA-2017-102407"/>
    <d v="2017-09-12T00:00:00"/>
    <s v="12/13/2017"/>
    <x v="0"/>
    <s v="AT-10435"/>
    <s v="Alyssa Tate"/>
    <x v="2"/>
    <s v="United States"/>
    <x v="1"/>
    <x v="1"/>
    <n v="90004"/>
    <x v="1"/>
    <s v="OFF-AR-10000122"/>
    <x v="1"/>
    <s v="Art"/>
    <n v="11.16"/>
    <s v="Newell 314"/>
    <n v="2"/>
    <n v="0"/>
    <n v="2.79"/>
  </r>
  <r>
    <s v="CA-2017-102407"/>
    <d v="2017-09-12T00:00:00"/>
    <s v="12/13/2017"/>
    <x v="0"/>
    <s v="AT-10435"/>
    <s v="Alyssa Tate"/>
    <x v="2"/>
    <s v="United States"/>
    <x v="1"/>
    <x v="1"/>
    <n v="90004"/>
    <x v="1"/>
    <s v="FUR-TA-10003748"/>
    <x v="0"/>
    <s v="Tables"/>
    <n v="896.32799999999997"/>
    <s v="Bevis 36 x 72 Conference Tables"/>
    <n v="9"/>
    <n v="0.2"/>
    <n v="22.408200000000001"/>
  </r>
  <r>
    <s v="CA-2017-102407"/>
    <d v="2017-09-12T00:00:00"/>
    <s v="12/13/2017"/>
    <x v="0"/>
    <s v="AT-10435"/>
    <s v="Alyssa Tate"/>
    <x v="2"/>
    <s v="United States"/>
    <x v="1"/>
    <x v="1"/>
    <n v="90004"/>
    <x v="1"/>
    <s v="OFF-AP-10001394"/>
    <x v="1"/>
    <s v="Appliances"/>
    <n v="189"/>
    <s v="Harmony Air Purifier"/>
    <n v="1"/>
    <n v="0"/>
    <n v="68.040000000000006"/>
  </r>
  <r>
    <s v="CA-2017-130967"/>
    <d v="2017-10-03T00:00:00"/>
    <s v="3/16/2017"/>
    <x v="1"/>
    <s v="EB-13870"/>
    <s v="Emily Burns"/>
    <x v="0"/>
    <s v="United States"/>
    <x v="10"/>
    <x v="9"/>
    <n v="19140"/>
    <x v="3"/>
    <s v="TEC-PH-10004896"/>
    <x v="2"/>
    <s v="Phones"/>
    <n v="53.981999999999999"/>
    <s v="Nokia Lumia 521 (T-Mobile)"/>
    <n v="3"/>
    <n v="0.4"/>
    <n v="-10.7964"/>
  </r>
  <r>
    <s v="CA-2017-101581"/>
    <s v="10/22/2017"/>
    <s v="10/27/2017"/>
    <x v="1"/>
    <s v="DW-13195"/>
    <s v="David Wiener"/>
    <x v="1"/>
    <s v="United States"/>
    <x v="252"/>
    <x v="21"/>
    <n v="97756"/>
    <x v="1"/>
    <s v="FUR-TA-10002607"/>
    <x v="0"/>
    <s v="Tables"/>
    <n v="177.22499999999999"/>
    <s v="KI Conference Tables"/>
    <n v="5"/>
    <n v="0.5"/>
    <n v="-120.51300000000001"/>
  </r>
  <r>
    <s v="CA-2017-169124"/>
    <d v="2017-03-07T00:00:00"/>
    <d v="2017-10-07T00:00:00"/>
    <x v="1"/>
    <s v="MB-17305"/>
    <s v="Maria Bertelson"/>
    <x v="0"/>
    <s v="United States"/>
    <x v="397"/>
    <x v="1"/>
    <n v="95610"/>
    <x v="1"/>
    <s v="FUR-FU-10001215"/>
    <x v="0"/>
    <s v="Furnishings"/>
    <n v="129.38999999999999"/>
    <s v="Howard Miller 11-1/2&quot; Diameter Brentwood Wall Clock"/>
    <n v="3"/>
    <n v="0"/>
    <n v="54.343800000000002"/>
  </r>
  <r>
    <s v="CA-2017-117261"/>
    <d v="2017-04-09T00:00:00"/>
    <d v="2017-10-09T00:00:00"/>
    <x v="1"/>
    <s v="TH-21235"/>
    <s v="Tiffany House"/>
    <x v="1"/>
    <s v="United States"/>
    <x v="1"/>
    <x v="1"/>
    <n v="90032"/>
    <x v="1"/>
    <s v="OFF-ST-10000419"/>
    <x v="1"/>
    <s v="Storage"/>
    <n v="54.32"/>
    <s v="Rogers Jumbo File, Granite"/>
    <n v="4"/>
    <n v="0"/>
    <n v="0.54320000000000002"/>
  </r>
  <r>
    <s v="CA-2017-129021"/>
    <s v="8/23/2017"/>
    <s v="8/26/2017"/>
    <x v="0"/>
    <s v="PO-18850"/>
    <s v="Patrick O'Brill"/>
    <x v="0"/>
    <s v="United States"/>
    <x v="315"/>
    <x v="2"/>
    <n v="32303"/>
    <x v="0"/>
    <s v="TEC-PH-10001459"/>
    <x v="2"/>
    <s v="Phones"/>
    <n v="4367.8959999999997"/>
    <s v="Samsung Galaxy Mega 6.3"/>
    <n v="13"/>
    <n v="0.2"/>
    <n v="327.59219999999999"/>
  </r>
  <r>
    <s v="CA-2017-129021"/>
    <s v="8/23/2017"/>
    <s v="8/26/2017"/>
    <x v="0"/>
    <s v="PO-18850"/>
    <s v="Patrick O'Brill"/>
    <x v="0"/>
    <s v="United States"/>
    <x v="315"/>
    <x v="2"/>
    <n v="32303"/>
    <x v="0"/>
    <s v="OFF-PA-10000241"/>
    <x v="1"/>
    <s v="Paper"/>
    <n v="49.567999999999998"/>
    <s v="IBM Multi-Purpose Copy Paper, 8 1/2 x 11&quot;, Case"/>
    <n v="2"/>
    <n v="0.2"/>
    <n v="15.49"/>
  </r>
  <r>
    <s v="CA-2017-129021"/>
    <s v="8/23/2017"/>
    <s v="8/26/2017"/>
    <x v="0"/>
    <s v="PO-18850"/>
    <s v="Patrick O'Brill"/>
    <x v="0"/>
    <s v="United States"/>
    <x v="315"/>
    <x v="2"/>
    <n v="32303"/>
    <x v="0"/>
    <s v="OFF-AP-10003040"/>
    <x v="1"/>
    <s v="Appliances"/>
    <n v="161.376"/>
    <s v="Fellowes 8 Outlet Superior Workstation Surge Protector w/o Phone/Fax/Modem Protection"/>
    <n v="6"/>
    <n v="0.2"/>
    <n v="12.103199999999999"/>
  </r>
  <r>
    <s v="CA-2017-129021"/>
    <s v="8/23/2017"/>
    <s v="8/26/2017"/>
    <x v="0"/>
    <s v="PO-18850"/>
    <s v="Patrick O'Brill"/>
    <x v="0"/>
    <s v="United States"/>
    <x v="315"/>
    <x v="2"/>
    <n v="32303"/>
    <x v="0"/>
    <s v="FUR-FU-10001852"/>
    <x v="0"/>
    <s v="Furnishings"/>
    <n v="2.7839999999999998"/>
    <s v="Eldon Regeneration Recycled Desk Accessories, Smoke"/>
    <n v="2"/>
    <n v="0.2"/>
    <n v="0.41760000000000003"/>
  </r>
  <r>
    <s v="CA-2017-129021"/>
    <s v="8/23/2017"/>
    <s v="8/26/2017"/>
    <x v="0"/>
    <s v="PO-18850"/>
    <s v="Patrick O'Brill"/>
    <x v="0"/>
    <s v="United States"/>
    <x v="315"/>
    <x v="2"/>
    <n v="32303"/>
    <x v="0"/>
    <s v="OFF-PA-10000141"/>
    <x v="1"/>
    <s v="Paper"/>
    <n v="8.7200000000000006"/>
    <s v="Ampad Evidence Wirebond Steno Books, 6&quot; x 9&quot;"/>
    <n v="5"/>
    <n v="0.2"/>
    <n v="2.9430000000000001"/>
  </r>
  <r>
    <s v="CA-2014-123253"/>
    <s v="8/22/2014"/>
    <s v="8/25/2014"/>
    <x v="0"/>
    <s v="DE-13255"/>
    <s v="Deanra Eno"/>
    <x v="2"/>
    <s v="United States"/>
    <x v="80"/>
    <x v="24"/>
    <n v="44107"/>
    <x v="3"/>
    <s v="OFF-AR-10002804"/>
    <x v="1"/>
    <s v="Art"/>
    <n v="3.9119999999999999"/>
    <s v="Faber Castell Col-Erase Pencils"/>
    <n v="1"/>
    <n v="0.2"/>
    <n v="1.0268999999999999"/>
  </r>
  <r>
    <s v="CA-2016-121601"/>
    <d v="2016-04-10T00:00:00"/>
    <d v="2016-04-10T00:00:00"/>
    <x v="3"/>
    <s v="MO-17500"/>
    <s v="Mary O'Rourke"/>
    <x v="0"/>
    <s v="United States"/>
    <x v="398"/>
    <x v="5"/>
    <n v="75056"/>
    <x v="2"/>
    <s v="OFF-EN-10003862"/>
    <x v="1"/>
    <s v="Envelopes"/>
    <n v="59.752000000000002"/>
    <s v="Laser &amp; Ink Jet Business Envelopes"/>
    <n v="7"/>
    <n v="0.2"/>
    <n v="19.4194"/>
  </r>
  <r>
    <s v="CA-2014-162278"/>
    <s v="10/26/2014"/>
    <s v="10/30/2014"/>
    <x v="0"/>
    <s v="AH-10585"/>
    <s v="Angele Hood"/>
    <x v="0"/>
    <s v="United States"/>
    <x v="4"/>
    <x v="4"/>
    <n v="98105"/>
    <x v="1"/>
    <s v="FUR-FU-10000448"/>
    <x v="0"/>
    <s v="Furnishings"/>
    <n v="63.92"/>
    <s v="Tenex Chairmats For Use With Carpeted Floors"/>
    <n v="4"/>
    <n v="0"/>
    <n v="3.1960000000000002"/>
  </r>
  <r>
    <s v="CA-2014-162278"/>
    <s v="10/26/2014"/>
    <s v="10/30/2014"/>
    <x v="0"/>
    <s v="AH-10585"/>
    <s v="Angele Hood"/>
    <x v="0"/>
    <s v="United States"/>
    <x v="4"/>
    <x v="4"/>
    <n v="98105"/>
    <x v="1"/>
    <s v="TEC-PH-10000526"/>
    <x v="2"/>
    <s v="Phones"/>
    <n v="383.96"/>
    <s v="Vtech CS6719"/>
    <n v="5"/>
    <n v="0.2"/>
    <n v="38.396000000000001"/>
  </r>
  <r>
    <s v="CA-2016-161095"/>
    <s v="6/28/2016"/>
    <s v="6/28/2016"/>
    <x v="3"/>
    <s v="CS-12250"/>
    <s v="Chris Selesnick"/>
    <x v="1"/>
    <s v="United States"/>
    <x v="1"/>
    <x v="1"/>
    <n v="90032"/>
    <x v="1"/>
    <s v="OFF-BI-10002764"/>
    <x v="1"/>
    <s v="Binders"/>
    <n v="7.7519999999999998"/>
    <s v="Recycled Pressboard Report Cover with Reinforced Top Hinge"/>
    <n v="3"/>
    <n v="0.2"/>
    <n v="2.8100999999999998"/>
  </r>
  <r>
    <s v="CA-2016-161095"/>
    <s v="6/28/2016"/>
    <s v="6/28/2016"/>
    <x v="3"/>
    <s v="CS-12250"/>
    <s v="Chris Selesnick"/>
    <x v="1"/>
    <s v="United States"/>
    <x v="1"/>
    <x v="1"/>
    <n v="90032"/>
    <x v="1"/>
    <s v="OFF-BI-10001524"/>
    <x v="1"/>
    <s v="Binders"/>
    <n v="33.567999999999998"/>
    <s v="GBC Premium Transparent Covers with Diagonal Lined Pattern"/>
    <n v="2"/>
    <n v="0.2"/>
    <n v="11.748799999999999"/>
  </r>
  <r>
    <s v="CA-2014-125829"/>
    <d v="2014-04-11T00:00:00"/>
    <d v="2014-11-11T00:00:00"/>
    <x v="1"/>
    <s v="WB-21850"/>
    <s v="William Brown"/>
    <x v="0"/>
    <s v="United States"/>
    <x v="1"/>
    <x v="1"/>
    <n v="90045"/>
    <x v="1"/>
    <s v="TEC-PH-10001079"/>
    <x v="2"/>
    <s v="Phones"/>
    <n v="666.34400000000005"/>
    <s v="Polycom SoundPoint Pro SE-225 Corded phone"/>
    <n v="7"/>
    <n v="0.2"/>
    <n v="66.634399999999999"/>
  </r>
  <r>
    <s v="CA-2014-125829"/>
    <d v="2014-04-11T00:00:00"/>
    <d v="2014-11-11T00:00:00"/>
    <x v="1"/>
    <s v="WB-21850"/>
    <s v="William Brown"/>
    <x v="0"/>
    <s v="United States"/>
    <x v="1"/>
    <x v="1"/>
    <n v="90045"/>
    <x v="1"/>
    <s v="FUR-TA-10002041"/>
    <x v="0"/>
    <s v="Tables"/>
    <n v="573.72799999999995"/>
    <s v="Bevis Round Conference Table Top, X-Base"/>
    <n v="4"/>
    <n v="0.2"/>
    <n v="-64.544399999999996"/>
  </r>
  <r>
    <s v="CA-2014-125829"/>
    <d v="2014-04-11T00:00:00"/>
    <d v="2014-11-11T00:00:00"/>
    <x v="1"/>
    <s v="WB-21850"/>
    <s v="William Brown"/>
    <x v="0"/>
    <s v="United States"/>
    <x v="1"/>
    <x v="1"/>
    <n v="90045"/>
    <x v="1"/>
    <s v="OFF-BI-10001036"/>
    <x v="1"/>
    <s v="Binders"/>
    <n v="21.936"/>
    <s v="Cardinal EasyOpen D-Ring Binders"/>
    <n v="3"/>
    <n v="0.2"/>
    <n v="8.2260000000000009"/>
  </r>
  <r>
    <s v="CA-2014-125829"/>
    <d v="2014-04-11T00:00:00"/>
    <d v="2014-11-11T00:00:00"/>
    <x v="1"/>
    <s v="WB-21850"/>
    <s v="William Brown"/>
    <x v="0"/>
    <s v="United States"/>
    <x v="1"/>
    <x v="1"/>
    <n v="90045"/>
    <x v="1"/>
    <s v="OFF-PA-10000223"/>
    <x v="1"/>
    <s v="Paper"/>
    <n v="19.440000000000001"/>
    <s v="Xerox 2000"/>
    <n v="3"/>
    <n v="0"/>
    <n v="9.3312000000000008"/>
  </r>
  <r>
    <s v="CA-2014-125829"/>
    <d v="2014-04-11T00:00:00"/>
    <d v="2014-11-11T00:00:00"/>
    <x v="1"/>
    <s v="WB-21850"/>
    <s v="William Brown"/>
    <x v="0"/>
    <s v="United States"/>
    <x v="1"/>
    <x v="1"/>
    <n v="90045"/>
    <x v="1"/>
    <s v="TEC-MA-10003246"/>
    <x v="2"/>
    <s v="Machines"/>
    <n v="447.96800000000002"/>
    <s v="Hewlett-Packard Deskjet D4360 Printer"/>
    <n v="4"/>
    <n v="0.2"/>
    <n v="139.99"/>
  </r>
  <r>
    <s v="CA-2014-123127"/>
    <d v="2014-08-09T00:00:00"/>
    <d v="2014-12-09T00:00:00"/>
    <x v="1"/>
    <s v="SP-20620"/>
    <s v="Stefania Perrino"/>
    <x v="1"/>
    <s v="United States"/>
    <x v="85"/>
    <x v="15"/>
    <n v="11561"/>
    <x v="3"/>
    <s v="OFF-AP-10001962"/>
    <x v="1"/>
    <s v="Appliances"/>
    <n v="16.78"/>
    <s v="Black &amp; Decker Filter for Double Action Dustbuster Cordless Vac BLDV7210"/>
    <n v="2"/>
    <n v="0"/>
    <n v="4.1950000000000003"/>
  </r>
  <r>
    <s v="CA-2015-115945"/>
    <s v="6/25/2015"/>
    <d v="2015-01-07T00:00:00"/>
    <x v="1"/>
    <s v="AB-10165"/>
    <s v="Alan Barnes"/>
    <x v="0"/>
    <s v="United States"/>
    <x v="1"/>
    <x v="1"/>
    <n v="90045"/>
    <x v="1"/>
    <s v="OFF-AR-10004062"/>
    <x v="1"/>
    <s v="Art"/>
    <n v="20.96"/>
    <s v="Staples in misc. colors"/>
    <n v="2"/>
    <n v="0"/>
    <n v="5.24"/>
  </r>
  <r>
    <s v="CA-2015-115945"/>
    <s v="6/25/2015"/>
    <d v="2015-01-07T00:00:00"/>
    <x v="1"/>
    <s v="AB-10165"/>
    <s v="Alan Barnes"/>
    <x v="0"/>
    <s v="United States"/>
    <x v="1"/>
    <x v="1"/>
    <n v="90045"/>
    <x v="1"/>
    <s v="OFF-BI-10004330"/>
    <x v="1"/>
    <s v="Binders"/>
    <n v="88.751999999999995"/>
    <s v="GBC Velobind Prepunched Cover Sets, Regency Series"/>
    <n v="3"/>
    <n v="0.2"/>
    <n v="27.734999999999999"/>
  </r>
  <r>
    <s v="CA-2015-115945"/>
    <s v="6/25/2015"/>
    <d v="2015-01-07T00:00:00"/>
    <x v="1"/>
    <s v="AB-10165"/>
    <s v="Alan Barnes"/>
    <x v="0"/>
    <s v="United States"/>
    <x v="1"/>
    <x v="1"/>
    <n v="90045"/>
    <x v="1"/>
    <s v="OFF-ST-10001963"/>
    <x v="1"/>
    <s v="Storage"/>
    <n v="304.23"/>
    <s v="Tennsco Regal Shelving Units"/>
    <n v="3"/>
    <n v="0"/>
    <n v="9.1268999999999991"/>
  </r>
  <r>
    <s v="CA-2015-136735"/>
    <s v="7/26/2015"/>
    <d v="2015-02-08T00:00:00"/>
    <x v="1"/>
    <s v="HA-14920"/>
    <s v="Helen Andreada"/>
    <x v="0"/>
    <s v="United States"/>
    <x v="8"/>
    <x v="1"/>
    <n v="94110"/>
    <x v="1"/>
    <s v="OFF-EN-10002230"/>
    <x v="1"/>
    <s v="Envelopes"/>
    <n v="167.86"/>
    <s v="Airmail Envelopes"/>
    <n v="2"/>
    <n v="0"/>
    <n v="78.894199999999998"/>
  </r>
  <r>
    <s v="US-2017-136189"/>
    <d v="2017-07-12T00:00:00"/>
    <d v="2017-11-12T00:00:00"/>
    <x v="1"/>
    <s v="DC-13285"/>
    <s v="Debra Catini"/>
    <x v="0"/>
    <s v="United States"/>
    <x v="102"/>
    <x v="17"/>
    <n v="23223"/>
    <x v="0"/>
    <s v="FUR-FU-10000175"/>
    <x v="0"/>
    <s v="Furnishings"/>
    <n v="82.38"/>
    <s v="DAX Wood Document Frame."/>
    <n v="6"/>
    <n v="0"/>
    <n v="25.537800000000001"/>
  </r>
  <r>
    <s v="CA-2014-152345"/>
    <s v="12/29/2014"/>
    <d v="2015-03-01T00:00:00"/>
    <x v="0"/>
    <s v="ST-20530"/>
    <s v="Shui Tom"/>
    <x v="0"/>
    <s v="United States"/>
    <x v="305"/>
    <x v="27"/>
    <n v="87105"/>
    <x v="1"/>
    <s v="TEC-PH-10004897"/>
    <x v="2"/>
    <s v="Phones"/>
    <n v="23.975999999999999"/>
    <s v="Mediabridge Sport Armband iPhone 5s"/>
    <n v="3"/>
    <n v="0.2"/>
    <n v="-5.6943000000000001"/>
  </r>
  <r>
    <s v="CA-2014-152345"/>
    <s v="12/29/2014"/>
    <d v="2015-03-01T00:00:00"/>
    <x v="0"/>
    <s v="ST-20530"/>
    <s v="Shui Tom"/>
    <x v="0"/>
    <s v="United States"/>
    <x v="305"/>
    <x v="27"/>
    <n v="87105"/>
    <x v="1"/>
    <s v="OFF-ST-10003123"/>
    <x v="1"/>
    <s v="Storage"/>
    <n v="33.29"/>
    <s v="Fellowes Bases and Tops For Staxonsteel/High-Stak Systems"/>
    <n v="1"/>
    <n v="0"/>
    <n v="7.9896000000000003"/>
  </r>
  <r>
    <s v="US-2015-147662"/>
    <s v="2/14/2015"/>
    <s v="2/19/2015"/>
    <x v="1"/>
    <s v="KB-16315"/>
    <s v="Karl Braun"/>
    <x v="0"/>
    <s v="United States"/>
    <x v="59"/>
    <x v="24"/>
    <n v="44312"/>
    <x v="3"/>
    <s v="OFF-BI-10001658"/>
    <x v="1"/>
    <s v="Binders"/>
    <n v="14.952"/>
    <s v="GBC Standard Therm-A-Bind Covers"/>
    <n v="2"/>
    <n v="0.7"/>
    <n v="-11.961600000000001"/>
  </r>
  <r>
    <s v="US-2015-147662"/>
    <s v="2/14/2015"/>
    <s v="2/19/2015"/>
    <x v="1"/>
    <s v="KB-16315"/>
    <s v="Karl Braun"/>
    <x v="0"/>
    <s v="United States"/>
    <x v="59"/>
    <x v="24"/>
    <n v="44312"/>
    <x v="3"/>
    <s v="TEC-PH-10002834"/>
    <x v="2"/>
    <s v="Phones"/>
    <n v="323.98200000000003"/>
    <s v="Google Nexus 5"/>
    <n v="3"/>
    <n v="0.4"/>
    <n v="-80.995500000000007"/>
  </r>
  <r>
    <s v="US-2015-147662"/>
    <s v="2/14/2015"/>
    <s v="2/19/2015"/>
    <x v="1"/>
    <s v="KB-16315"/>
    <s v="Karl Braun"/>
    <x v="0"/>
    <s v="United States"/>
    <x v="59"/>
    <x v="24"/>
    <n v="44312"/>
    <x v="3"/>
    <s v="OFF-BI-10002160"/>
    <x v="1"/>
    <s v="Binders"/>
    <n v="2.286"/>
    <s v="Acco Hanging Data Binders"/>
    <n v="2"/>
    <n v="0.7"/>
    <n v="-1.6763999999999999"/>
  </r>
  <r>
    <s v="US-2015-147662"/>
    <s v="2/14/2015"/>
    <s v="2/19/2015"/>
    <x v="1"/>
    <s v="KB-16315"/>
    <s v="Karl Braun"/>
    <x v="0"/>
    <s v="United States"/>
    <x v="59"/>
    <x v="24"/>
    <n v="44312"/>
    <x v="3"/>
    <s v="OFF-AR-10004999"/>
    <x v="1"/>
    <s v="Art"/>
    <n v="14.352"/>
    <s v="Newell 315"/>
    <n v="3"/>
    <n v="0.2"/>
    <n v="0.89700000000000002"/>
  </r>
  <r>
    <s v="US-2015-147662"/>
    <s v="2/14/2015"/>
    <s v="2/19/2015"/>
    <x v="1"/>
    <s v="KB-16315"/>
    <s v="Karl Braun"/>
    <x v="0"/>
    <s v="United States"/>
    <x v="59"/>
    <x v="24"/>
    <n v="44312"/>
    <x v="3"/>
    <s v="TEC-AC-10003280"/>
    <x v="2"/>
    <s v="Accessories"/>
    <n v="71.975999999999999"/>
    <s v="Belkin F8E887 USB Wired Ergonomic Keyboard"/>
    <n v="3"/>
    <n v="0.2"/>
    <n v="0.89970000000000006"/>
  </r>
  <r>
    <s v="CA-2016-153346"/>
    <s v="1/25/2016"/>
    <s v="1/27/2016"/>
    <x v="2"/>
    <s v="TB-21355"/>
    <s v="Todd Boyes"/>
    <x v="1"/>
    <s v="United States"/>
    <x v="135"/>
    <x v="30"/>
    <n v="7060"/>
    <x v="3"/>
    <s v="OFF-AR-10000315"/>
    <x v="1"/>
    <s v="Art"/>
    <n v="9.2100000000000009"/>
    <s v="Dixon Ticonderoga Maple Cedar Pencil, #2"/>
    <n v="3"/>
    <n v="0"/>
    <n v="2.3025000000000002"/>
  </r>
  <r>
    <s v="CA-2016-153346"/>
    <s v="1/25/2016"/>
    <s v="1/27/2016"/>
    <x v="2"/>
    <s v="TB-21355"/>
    <s v="Todd Boyes"/>
    <x v="1"/>
    <s v="United States"/>
    <x v="135"/>
    <x v="30"/>
    <n v="7060"/>
    <x v="3"/>
    <s v="OFF-PA-10000007"/>
    <x v="1"/>
    <s v="Paper"/>
    <n v="18"/>
    <s v="Telephone Message Books with Fax/Mobile Section, 4 1/4&quot; x 6&quot;"/>
    <n v="5"/>
    <n v="0"/>
    <n v="8.2799999999999994"/>
  </r>
  <r>
    <s v="CA-2017-118360"/>
    <d v="2017-01-04T00:00:00"/>
    <d v="2017-07-04T00:00:00"/>
    <x v="1"/>
    <s v="JC-15775"/>
    <s v="John Castell"/>
    <x v="0"/>
    <s v="United States"/>
    <x v="20"/>
    <x v="15"/>
    <n v="10011"/>
    <x v="3"/>
    <s v="OFF-PA-10000791"/>
    <x v="1"/>
    <s v="Paper"/>
    <n v="42.93"/>
    <s v="Wirebound Message Books, Four 2 3/4 x 5 Forms per Page, 200 Sets per Book"/>
    <n v="9"/>
    <n v="0"/>
    <n v="19.3185"/>
  </r>
  <r>
    <s v="CA-2017-149853"/>
    <d v="2017-03-10T00:00:00"/>
    <d v="2017-09-10T00:00:00"/>
    <x v="1"/>
    <s v="PO-18850"/>
    <s v="Patrick O'Brill"/>
    <x v="0"/>
    <s v="United States"/>
    <x v="146"/>
    <x v="2"/>
    <n v="33012"/>
    <x v="0"/>
    <s v="OFF-PA-10000556"/>
    <x v="1"/>
    <s v="Paper"/>
    <n v="15.552"/>
    <s v="Xerox 208"/>
    <n v="3"/>
    <n v="0.2"/>
    <n v="5.4432"/>
  </r>
  <r>
    <s v="CA-2017-149853"/>
    <d v="2017-03-10T00:00:00"/>
    <d v="2017-09-10T00:00:00"/>
    <x v="1"/>
    <s v="PO-18850"/>
    <s v="Patrick O'Brill"/>
    <x v="0"/>
    <s v="United States"/>
    <x v="146"/>
    <x v="2"/>
    <n v="33012"/>
    <x v="0"/>
    <s v="OFF-AP-10000804"/>
    <x v="1"/>
    <s v="Appliances"/>
    <n v="17.920000000000002"/>
    <s v="Hoover Portapower Portable Vacuum"/>
    <n v="5"/>
    <n v="0.2"/>
    <n v="1.1200000000000001"/>
  </r>
  <r>
    <s v="CA-2017-107909"/>
    <d v="2017-01-09T00:00:00"/>
    <d v="2017-06-09T00:00:00"/>
    <x v="1"/>
    <s v="SS-20875"/>
    <s v="Sung Shariari"/>
    <x v="0"/>
    <s v="United States"/>
    <x v="252"/>
    <x v="4"/>
    <n v="98052"/>
    <x v="1"/>
    <s v="TEC-AC-10001998"/>
    <x v="2"/>
    <s v="Accessories"/>
    <n v="19.989999999999998"/>
    <s v="Logitech LS21 Speaker System - PC Multimedia - 2.1-CH - Wired"/>
    <n v="1"/>
    <n v="0"/>
    <n v="6.7965999999999998"/>
  </r>
  <r>
    <s v="CA-2017-107909"/>
    <d v="2017-01-09T00:00:00"/>
    <d v="2017-06-09T00:00:00"/>
    <x v="1"/>
    <s v="SS-20875"/>
    <s v="Sung Shariari"/>
    <x v="0"/>
    <s v="United States"/>
    <x v="252"/>
    <x v="4"/>
    <n v="98052"/>
    <x v="1"/>
    <s v="OFF-BI-10003476"/>
    <x v="1"/>
    <s v="Binders"/>
    <n v="22.92"/>
    <s v="Avery Metallic Poly Binders"/>
    <n v="5"/>
    <n v="0.2"/>
    <n v="8.0220000000000002"/>
  </r>
  <r>
    <s v="CA-2015-112375"/>
    <s v="12/21/2015"/>
    <s v="12/27/2015"/>
    <x v="1"/>
    <s v="RD-19720"/>
    <s v="Roger Demir"/>
    <x v="0"/>
    <s v="United States"/>
    <x v="399"/>
    <x v="2"/>
    <n v="32114"/>
    <x v="0"/>
    <s v="TEC-AC-10003237"/>
    <x v="2"/>
    <s v="Accessories"/>
    <n v="50.88"/>
    <s v="Memorex Micro Travel Drive 4 GB"/>
    <n v="6"/>
    <n v="0.2"/>
    <n v="14.628"/>
  </r>
  <r>
    <s v="CA-2015-112375"/>
    <s v="12/21/2015"/>
    <s v="12/27/2015"/>
    <x v="1"/>
    <s v="RD-19720"/>
    <s v="Roger Demir"/>
    <x v="0"/>
    <s v="United States"/>
    <x v="399"/>
    <x v="2"/>
    <n v="32114"/>
    <x v="0"/>
    <s v="OFF-EN-10003798"/>
    <x v="1"/>
    <s v="Envelopes"/>
    <n v="27.312000000000001"/>
    <s v="Recycled Interoffice Envelopes with Re-Use-A-Seal Closure, 10 x 13"/>
    <n v="2"/>
    <n v="0.2"/>
    <n v="9.2178000000000004"/>
  </r>
  <r>
    <s v="CA-2015-154795"/>
    <s v="12/20/2015"/>
    <s v="12/24/2015"/>
    <x v="1"/>
    <s v="GZ-14470"/>
    <s v="Gary Zandusky"/>
    <x v="0"/>
    <s v="United States"/>
    <x v="400"/>
    <x v="16"/>
    <n v="86442"/>
    <x v="1"/>
    <s v="OFF-EN-10003068"/>
    <x v="1"/>
    <s v="Envelopes"/>
    <n v="7.92"/>
    <s v="#6 3/4 Gummed Flap White Envelopes"/>
    <n v="1"/>
    <n v="0.2"/>
    <n v="2.7719999999999998"/>
  </r>
  <r>
    <s v="CA-2015-154795"/>
    <s v="12/20/2015"/>
    <s v="12/24/2015"/>
    <x v="1"/>
    <s v="GZ-14470"/>
    <s v="Gary Zandusky"/>
    <x v="0"/>
    <s v="United States"/>
    <x v="400"/>
    <x v="16"/>
    <n v="86442"/>
    <x v="1"/>
    <s v="FUR-FU-10002088"/>
    <x v="0"/>
    <s v="Furnishings"/>
    <n v="14.368"/>
    <s v="Nu-Dell Float Frame 11 x 14 1/2"/>
    <n v="2"/>
    <n v="0.2"/>
    <n v="3.9512"/>
  </r>
  <r>
    <s v="CA-2015-125234"/>
    <s v="11/27/2015"/>
    <d v="2015-01-12T00:00:00"/>
    <x v="1"/>
    <s v="SN-20710"/>
    <s v="Steve Nguyen"/>
    <x v="2"/>
    <s v="United States"/>
    <x v="1"/>
    <x v="1"/>
    <n v="90049"/>
    <x v="1"/>
    <s v="TEC-AC-10000158"/>
    <x v="2"/>
    <s v="Accessories"/>
    <n v="107.97"/>
    <s v="Sony 64GB Class 10 Micro SDHC R40 Memory Card"/>
    <n v="3"/>
    <n v="0"/>
    <n v="22.6737"/>
  </r>
  <r>
    <s v="CA-2015-125234"/>
    <s v="11/27/2015"/>
    <d v="2015-01-12T00:00:00"/>
    <x v="1"/>
    <s v="SN-20710"/>
    <s v="Steve Nguyen"/>
    <x v="2"/>
    <s v="United States"/>
    <x v="1"/>
    <x v="1"/>
    <n v="90049"/>
    <x v="1"/>
    <s v="OFF-PA-10000482"/>
    <x v="1"/>
    <s v="Paper"/>
    <n v="113.82"/>
    <s v="Snap-A-Way Black Print Carbonless Ruled Speed Letter, Triplicate"/>
    <n v="3"/>
    <n v="0"/>
    <n v="53.495399999999997"/>
  </r>
  <r>
    <s v="CA-2017-133501"/>
    <s v="8/27/2017"/>
    <d v="2017-01-09T00:00:00"/>
    <x v="1"/>
    <s v="DK-12895"/>
    <s v="Dana Kaydos"/>
    <x v="0"/>
    <s v="United States"/>
    <x v="47"/>
    <x v="18"/>
    <n v="37064"/>
    <x v="0"/>
    <s v="OFF-PA-10004888"/>
    <x v="1"/>
    <s v="Paper"/>
    <n v="5.1840000000000002"/>
    <s v="Xerox 217"/>
    <n v="1"/>
    <n v="0.2"/>
    <n v="1.8144"/>
  </r>
  <r>
    <s v="US-2014-129609"/>
    <s v="3/22/2014"/>
    <s v="3/22/2014"/>
    <x v="3"/>
    <s v="VM-21835"/>
    <s v="Vivian Mathis"/>
    <x v="0"/>
    <s v="United States"/>
    <x v="401"/>
    <x v="14"/>
    <n v="46368"/>
    <x v="2"/>
    <s v="OFF-AR-10003478"/>
    <x v="1"/>
    <s v="Art"/>
    <n v="16.28"/>
    <s v="Avery Hi-Liter EverBold Pen Style Fluorescent Highlighters, 4/Pack"/>
    <n v="2"/>
    <n v="0"/>
    <n v="6.5119999999999996"/>
  </r>
  <r>
    <s v="CA-2017-130309"/>
    <s v="12/17/2017"/>
    <s v="12/21/2017"/>
    <x v="1"/>
    <s v="GB-14575"/>
    <s v="Giulietta Baptist"/>
    <x v="0"/>
    <s v="United States"/>
    <x v="81"/>
    <x v="17"/>
    <n v="22204"/>
    <x v="0"/>
    <s v="OFF-ST-10003208"/>
    <x v="1"/>
    <s v="Storage"/>
    <n v="544.38"/>
    <s v="Adjustable Depth Letter/Legal Cart"/>
    <n v="3"/>
    <n v="0"/>
    <n v="157.87020000000001"/>
  </r>
  <r>
    <s v="CA-2017-105410"/>
    <s v="3/19/2017"/>
    <s v="3/22/2017"/>
    <x v="2"/>
    <s v="ND-18370"/>
    <s v="Natalie DeCherney"/>
    <x v="0"/>
    <s v="United States"/>
    <x v="8"/>
    <x v="1"/>
    <n v="94110"/>
    <x v="1"/>
    <s v="OFF-BI-10004970"/>
    <x v="1"/>
    <s v="Binders"/>
    <n v="19.824000000000002"/>
    <s v="ACCOHIDE 3-Ring Binder, Blue, 1&quot;"/>
    <n v="6"/>
    <n v="0.2"/>
    <n v="6.6905999999999999"/>
  </r>
  <r>
    <s v="CA-2017-105410"/>
    <s v="3/19/2017"/>
    <s v="3/22/2017"/>
    <x v="2"/>
    <s v="ND-18370"/>
    <s v="Natalie DeCherney"/>
    <x v="0"/>
    <s v="United States"/>
    <x v="8"/>
    <x v="1"/>
    <n v="94110"/>
    <x v="1"/>
    <s v="TEC-PH-10000038"/>
    <x v="2"/>
    <s v="Phones"/>
    <n v="657.50400000000002"/>
    <s v="Jawbone MINI JAMBOX Wireless Bluetooth Speaker"/>
    <n v="6"/>
    <n v="0.2"/>
    <n v="-131.5008"/>
  </r>
  <r>
    <s v="CA-2017-105410"/>
    <s v="3/19/2017"/>
    <s v="3/22/2017"/>
    <x v="2"/>
    <s v="ND-18370"/>
    <s v="Natalie DeCherney"/>
    <x v="0"/>
    <s v="United States"/>
    <x v="8"/>
    <x v="1"/>
    <n v="94110"/>
    <x v="1"/>
    <s v="TEC-AC-10001552"/>
    <x v="2"/>
    <s v="Accessories"/>
    <n v="99.54"/>
    <s v="Logitech K350 2.4Ghz Wireless Keyboard"/>
    <n v="2"/>
    <n v="0"/>
    <n v="10.949400000000001"/>
  </r>
  <r>
    <s v="CA-2017-105410"/>
    <s v="3/19/2017"/>
    <s v="3/22/2017"/>
    <x v="2"/>
    <s v="ND-18370"/>
    <s v="Natalie DeCherney"/>
    <x v="0"/>
    <s v="United States"/>
    <x v="8"/>
    <x v="1"/>
    <n v="94110"/>
    <x v="1"/>
    <s v="TEC-AC-10002926"/>
    <x v="2"/>
    <s v="Accessories"/>
    <n v="199.96"/>
    <s v="Logitech Wireless Marathon Mouse M705"/>
    <n v="4"/>
    <n v="0"/>
    <n v="85.982799999999997"/>
  </r>
  <r>
    <s v="CA-2016-120355"/>
    <s v="9/18/2016"/>
    <s v="9/25/2016"/>
    <x v="1"/>
    <s v="MM-17260"/>
    <s v="Magdelene Morse"/>
    <x v="0"/>
    <s v="United States"/>
    <x v="106"/>
    <x v="15"/>
    <n v="10801"/>
    <x v="3"/>
    <s v="FUR-CH-10001394"/>
    <x v="0"/>
    <s v="Chairs"/>
    <n v="631.78200000000004"/>
    <s v="Global Leather Executive Chair"/>
    <n v="2"/>
    <n v="0.1"/>
    <n v="140.39599999999999"/>
  </r>
  <r>
    <s v="CA-2016-120355"/>
    <s v="9/18/2016"/>
    <s v="9/25/2016"/>
    <x v="1"/>
    <s v="MM-17260"/>
    <s v="Magdelene Morse"/>
    <x v="0"/>
    <s v="United States"/>
    <x v="106"/>
    <x v="15"/>
    <n v="10801"/>
    <x v="3"/>
    <s v="FUR-FU-10004053"/>
    <x v="0"/>
    <s v="Furnishings"/>
    <n v="60.72"/>
    <s v="DAX Two-Tone Silver Metal Document Frame"/>
    <n v="3"/>
    <n v="0"/>
    <n v="26.1096"/>
  </r>
  <r>
    <s v="CA-2017-169894"/>
    <s v="11/24/2017"/>
    <s v="11/29/2017"/>
    <x v="0"/>
    <s v="MV-17485"/>
    <s v="Mark Van Huff"/>
    <x v="0"/>
    <s v="United States"/>
    <x v="123"/>
    <x v="16"/>
    <n v="85204"/>
    <x v="1"/>
    <s v="OFF-BI-10004230"/>
    <x v="1"/>
    <s v="Binders"/>
    <n v="20.724"/>
    <s v="GBC Recycled Grain Textured Covers"/>
    <n v="2"/>
    <n v="0.7"/>
    <n v="-15.1976"/>
  </r>
  <r>
    <s v="CA-2017-169894"/>
    <s v="11/24/2017"/>
    <s v="11/29/2017"/>
    <x v="0"/>
    <s v="MV-17485"/>
    <s v="Mark Van Huff"/>
    <x v="0"/>
    <s v="United States"/>
    <x v="123"/>
    <x v="16"/>
    <n v="85204"/>
    <x v="1"/>
    <s v="OFF-ST-10000060"/>
    <x v="1"/>
    <s v="Storage"/>
    <n v="415.87200000000001"/>
    <s v="Fellowes Bankers Box Staxonsteel Drawer File/Stacking System"/>
    <n v="8"/>
    <n v="0.2"/>
    <n v="-41.587200000000003"/>
  </r>
  <r>
    <s v="US-2017-100482"/>
    <d v="2017-11-04T00:00:00"/>
    <s v="4/15/2017"/>
    <x v="1"/>
    <s v="JL-15130"/>
    <s v="Jack Lebron"/>
    <x v="0"/>
    <s v="United States"/>
    <x v="152"/>
    <x v="24"/>
    <n v="43130"/>
    <x v="3"/>
    <s v="OFF-ST-10001325"/>
    <x v="1"/>
    <s v="Storage"/>
    <n v="16.768000000000001"/>
    <s v="Sterilite Officeware Hinged File Box"/>
    <n v="2"/>
    <n v="0.2"/>
    <n v="1.4672000000000001"/>
  </r>
  <r>
    <s v="US-2017-100482"/>
    <d v="2017-11-04T00:00:00"/>
    <s v="4/15/2017"/>
    <x v="1"/>
    <s v="JL-15130"/>
    <s v="Jack Lebron"/>
    <x v="0"/>
    <s v="United States"/>
    <x v="152"/>
    <x v="24"/>
    <n v="43130"/>
    <x v="3"/>
    <s v="TEC-AC-10003441"/>
    <x v="2"/>
    <s v="Accessories"/>
    <n v="27.12"/>
    <s v="Kingston Digital DataTraveler 32GB USB 2.0"/>
    <n v="2"/>
    <n v="0.2"/>
    <n v="-4.7460000000000004"/>
  </r>
  <r>
    <s v="CA-2017-107748"/>
    <d v="2017-10-12T00:00:00"/>
    <d v="2017-12-12T00:00:00"/>
    <x v="0"/>
    <s v="AG-10330"/>
    <s v="Alex Grayson"/>
    <x v="0"/>
    <s v="United States"/>
    <x v="280"/>
    <x v="1"/>
    <n v="95207"/>
    <x v="1"/>
    <s v="TEC-PH-10003215"/>
    <x v="2"/>
    <s v="Phones"/>
    <n v="95.84"/>
    <s v="Jackery Bar Premium Fast-charging Portable Charger"/>
    <n v="4"/>
    <n v="0.2"/>
    <n v="34.741999999999997"/>
  </r>
  <r>
    <s v="CA-2017-107748"/>
    <d v="2017-10-12T00:00:00"/>
    <d v="2017-12-12T00:00:00"/>
    <x v="0"/>
    <s v="AG-10330"/>
    <s v="Alex Grayson"/>
    <x v="0"/>
    <s v="United States"/>
    <x v="280"/>
    <x v="1"/>
    <n v="95207"/>
    <x v="1"/>
    <s v="OFF-PA-10002005"/>
    <x v="1"/>
    <s v="Paper"/>
    <n v="12.96"/>
    <s v="Xerox 225"/>
    <n v="2"/>
    <n v="0"/>
    <n v="6.2207999999999997"/>
  </r>
  <r>
    <s v="CA-2017-153654"/>
    <s v="11/24/2017"/>
    <s v="11/26/2017"/>
    <x v="0"/>
    <s v="MD-17860"/>
    <s v="Michael Dominguez"/>
    <x v="1"/>
    <s v="United States"/>
    <x v="153"/>
    <x v="3"/>
    <n v="28806"/>
    <x v="0"/>
    <s v="OFF-BI-10004465"/>
    <x v="1"/>
    <s v="Binders"/>
    <n v="19.007999999999999"/>
    <s v="Avery Durable Slant Ring Binders"/>
    <n v="8"/>
    <n v="0.7"/>
    <n v="-12.672000000000001"/>
  </r>
  <r>
    <s v="CA-2015-155600"/>
    <d v="2015-04-12T00:00:00"/>
    <d v="2015-07-12T00:00:00"/>
    <x v="0"/>
    <s v="RO-19780"/>
    <s v="Rose O'Brian"/>
    <x v="0"/>
    <s v="United States"/>
    <x v="300"/>
    <x v="18"/>
    <n v="37042"/>
    <x v="0"/>
    <s v="OFF-BI-10000545"/>
    <x v="1"/>
    <s v="Binders"/>
    <n v="1598.058"/>
    <s v="GBC Ibimaster 500 Manual ProClick Binding System"/>
    <n v="7"/>
    <n v="0.7"/>
    <n v="-1065.3720000000001"/>
  </r>
  <r>
    <s v="CA-2015-155600"/>
    <d v="2015-04-12T00:00:00"/>
    <d v="2015-07-12T00:00:00"/>
    <x v="0"/>
    <s v="RO-19780"/>
    <s v="Rose O'Brian"/>
    <x v="0"/>
    <s v="United States"/>
    <x v="300"/>
    <x v="18"/>
    <n v="37042"/>
    <x v="0"/>
    <s v="OFF-AR-10003752"/>
    <x v="1"/>
    <s v="Art"/>
    <n v="36.96"/>
    <s v="Deluxe Chalkboard Eraser Cleaner"/>
    <n v="4"/>
    <n v="0.2"/>
    <n v="12.012"/>
  </r>
  <r>
    <s v="CA-2017-162565"/>
    <d v="2017-11-12T00:00:00"/>
    <d v="2017-11-12T00:00:00"/>
    <x v="3"/>
    <s v="RR-19315"/>
    <s v="Ralph Ritter"/>
    <x v="0"/>
    <s v="United States"/>
    <x v="34"/>
    <x v="10"/>
    <n v="60505"/>
    <x v="2"/>
    <s v="OFF-PA-10001937"/>
    <x v="1"/>
    <s v="Paper"/>
    <n v="10.368"/>
    <s v="Xerox 21"/>
    <n v="2"/>
    <n v="0.2"/>
    <n v="3.6288"/>
  </r>
  <r>
    <s v="CA-2017-162565"/>
    <d v="2017-11-12T00:00:00"/>
    <d v="2017-11-12T00:00:00"/>
    <x v="3"/>
    <s v="RR-19315"/>
    <s v="Ralph Ritter"/>
    <x v="0"/>
    <s v="United States"/>
    <x v="34"/>
    <x v="10"/>
    <n v="60505"/>
    <x v="2"/>
    <s v="FUR-FU-10004306"/>
    <x v="0"/>
    <s v="Furnishings"/>
    <n v="77.72"/>
    <s v="Electrix Halogen Magnifier Lamp"/>
    <n v="1"/>
    <n v="0.6"/>
    <n v="-66.061999999999998"/>
  </r>
  <r>
    <s v="CA-2017-162565"/>
    <d v="2017-11-12T00:00:00"/>
    <d v="2017-11-12T00:00:00"/>
    <x v="3"/>
    <s v="RR-19315"/>
    <s v="Ralph Ritter"/>
    <x v="0"/>
    <s v="United States"/>
    <x v="34"/>
    <x v="10"/>
    <n v="60505"/>
    <x v="2"/>
    <s v="FUR-CH-10003973"/>
    <x v="0"/>
    <s v="Chairs"/>
    <n v="520.46400000000006"/>
    <s v="GuestStacker Chair with Chrome Finish Legs"/>
    <n v="2"/>
    <n v="0.3"/>
    <n v="-14.8704"/>
  </r>
  <r>
    <s v="CA-2016-127642"/>
    <s v="5/21/2016"/>
    <s v="5/23/2016"/>
    <x v="2"/>
    <s v="CP-12340"/>
    <s v="Christine Phan"/>
    <x v="1"/>
    <s v="United States"/>
    <x v="99"/>
    <x v="34"/>
    <n v="2886"/>
    <x v="3"/>
    <s v="OFF-PA-10000565"/>
    <x v="1"/>
    <s v="Paper"/>
    <n v="111.96"/>
    <s v="Easy-staple paper"/>
    <n v="2"/>
    <n v="0"/>
    <n v="54.860399999999998"/>
  </r>
  <r>
    <s v="US-2017-163195"/>
    <s v="2/17/2017"/>
    <s v="2/21/2017"/>
    <x v="0"/>
    <s v="LL-16840"/>
    <s v="Lauren Leatherbury"/>
    <x v="0"/>
    <s v="United States"/>
    <x v="240"/>
    <x v="28"/>
    <n v="70506"/>
    <x v="0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7-111332"/>
    <s v="5/20/2017"/>
    <s v="5/22/2017"/>
    <x v="0"/>
    <s v="NC-18340"/>
    <s v="Nat Carroll"/>
    <x v="0"/>
    <s v="United States"/>
    <x v="402"/>
    <x v="46"/>
    <n v="58103"/>
    <x v="2"/>
    <s v="OFF-AR-10001953"/>
    <x v="1"/>
    <s v="Art"/>
    <n v="131.94"/>
    <s v="Boston 1645 Deluxe Heavier-Duty Electric Pencil Sharpener"/>
    <n v="3"/>
    <n v="0"/>
    <n v="35.623800000000003"/>
  </r>
  <r>
    <s v="CA-2017-111332"/>
    <s v="5/20/2017"/>
    <s v="5/22/2017"/>
    <x v="0"/>
    <s v="NC-18340"/>
    <s v="Nat Carroll"/>
    <x v="0"/>
    <s v="United States"/>
    <x v="402"/>
    <x v="46"/>
    <n v="58103"/>
    <x v="2"/>
    <s v="OFF-AR-10001374"/>
    <x v="1"/>
    <s v="Art"/>
    <n v="25.92"/>
    <s v="BIC Brite Liner Highlighters, Chisel Tip"/>
    <n v="4"/>
    <n v="0"/>
    <n v="8.2943999999999996"/>
  </r>
  <r>
    <s v="CA-2017-111332"/>
    <s v="5/20/2017"/>
    <s v="5/22/2017"/>
    <x v="0"/>
    <s v="NC-18340"/>
    <s v="Nat Carroll"/>
    <x v="0"/>
    <s v="United States"/>
    <x v="402"/>
    <x v="46"/>
    <n v="58103"/>
    <x v="2"/>
    <s v="OFF-ST-10003816"/>
    <x v="1"/>
    <s v="Storage"/>
    <n v="704.76"/>
    <s v="Fellowes High-Stak Drawer Files"/>
    <n v="4"/>
    <n v="0"/>
    <n v="162.09479999999999"/>
  </r>
  <r>
    <s v="CA-2017-111332"/>
    <s v="5/20/2017"/>
    <s v="5/22/2017"/>
    <x v="0"/>
    <s v="NC-18340"/>
    <s v="Nat Carroll"/>
    <x v="0"/>
    <s v="United States"/>
    <x v="402"/>
    <x v="46"/>
    <n v="58103"/>
    <x v="2"/>
    <s v="OFF-FA-10001843"/>
    <x v="1"/>
    <s v="Fasteners"/>
    <n v="7.41"/>
    <s v="Staples"/>
    <n v="3"/>
    <n v="0"/>
    <n v="3.4826999999999999"/>
  </r>
  <r>
    <s v="CA-2017-111332"/>
    <s v="5/20/2017"/>
    <s v="5/22/2017"/>
    <x v="0"/>
    <s v="NC-18340"/>
    <s v="Nat Carroll"/>
    <x v="0"/>
    <s v="United States"/>
    <x v="402"/>
    <x v="46"/>
    <n v="58103"/>
    <x v="2"/>
    <s v="OFF-AR-10000657"/>
    <x v="1"/>
    <s v="Art"/>
    <n v="21.5"/>
    <s v="Binney &amp; Smith inkTank Desk Highlighter, Chisel Tip, Yellow, 12/Box"/>
    <n v="10"/>
    <n v="0"/>
    <n v="7.0949999999999998"/>
  </r>
  <r>
    <s v="CA-2017-117044"/>
    <d v="2017-11-09T00:00:00"/>
    <s v="9/13/2017"/>
    <x v="0"/>
    <s v="HA-14920"/>
    <s v="Helen Andreada"/>
    <x v="0"/>
    <s v="United States"/>
    <x v="22"/>
    <x v="10"/>
    <n v="60623"/>
    <x v="2"/>
    <s v="OFF-FA-10000936"/>
    <x v="1"/>
    <s v="Fasteners"/>
    <n v="10.528"/>
    <s v="Acco Hot Clips Clips to Go"/>
    <n v="4"/>
    <n v="0.2"/>
    <n v="3.29"/>
  </r>
  <r>
    <s v="CA-2017-117044"/>
    <d v="2017-11-09T00:00:00"/>
    <s v="9/13/2017"/>
    <x v="0"/>
    <s v="HA-14920"/>
    <s v="Helen Andreada"/>
    <x v="0"/>
    <s v="United States"/>
    <x v="22"/>
    <x v="10"/>
    <n v="60623"/>
    <x v="2"/>
    <s v="OFF-PA-10003657"/>
    <x v="1"/>
    <s v="Paper"/>
    <n v="20.544"/>
    <s v="Xerox 1927"/>
    <n v="6"/>
    <n v="0.2"/>
    <n v="6.42"/>
  </r>
  <r>
    <s v="US-2016-165078"/>
    <d v="2016-05-11T00:00:00"/>
    <d v="2016-10-11T00:00:00"/>
    <x v="1"/>
    <s v="MA-17995"/>
    <s v="Michelle Arnett"/>
    <x v="2"/>
    <s v="United States"/>
    <x v="104"/>
    <x v="14"/>
    <n v="46226"/>
    <x v="2"/>
    <s v="OFF-BI-10001989"/>
    <x v="1"/>
    <s v="Binders"/>
    <n v="104.9"/>
    <s v="Premium Transparent Presentation Covers by GBC"/>
    <n v="5"/>
    <n v="0"/>
    <n v="50.351999999999997"/>
  </r>
  <r>
    <s v="US-2016-165078"/>
    <d v="2016-05-11T00:00:00"/>
    <d v="2016-10-11T00:00:00"/>
    <x v="1"/>
    <s v="MA-17995"/>
    <s v="Michelle Arnett"/>
    <x v="2"/>
    <s v="United States"/>
    <x v="104"/>
    <x v="14"/>
    <n v="46226"/>
    <x v="2"/>
    <s v="OFF-AR-10002987"/>
    <x v="1"/>
    <s v="Art"/>
    <n v="39.68"/>
    <s v="Prismacolor Color Pencil Set"/>
    <n v="2"/>
    <n v="0"/>
    <n v="16.268799999999999"/>
  </r>
  <r>
    <s v="US-2016-165078"/>
    <d v="2016-05-11T00:00:00"/>
    <d v="2016-10-11T00:00:00"/>
    <x v="1"/>
    <s v="MA-17995"/>
    <s v="Michelle Arnett"/>
    <x v="2"/>
    <s v="United States"/>
    <x v="104"/>
    <x v="14"/>
    <n v="46226"/>
    <x v="2"/>
    <s v="OFF-LA-10000414"/>
    <x v="1"/>
    <s v="Labels"/>
    <n v="51.75"/>
    <s v="Avery 503"/>
    <n v="5"/>
    <n v="0"/>
    <n v="24.84"/>
  </r>
  <r>
    <s v="US-2017-169320"/>
    <s v="7/23/2017"/>
    <s v="7/25/2017"/>
    <x v="0"/>
    <s v="LH-16900"/>
    <s v="Lena Hernandez"/>
    <x v="0"/>
    <s v="United States"/>
    <x v="403"/>
    <x v="14"/>
    <n v="46514"/>
    <x v="2"/>
    <s v="OFF-AR-10003602"/>
    <x v="1"/>
    <s v="Art"/>
    <n v="11.68"/>
    <s v="Quartet Omega Colored Chalk, 12/Pack"/>
    <n v="2"/>
    <n v="0"/>
    <n v="5.4896000000000003"/>
  </r>
  <r>
    <s v="US-2017-169320"/>
    <s v="7/23/2017"/>
    <s v="7/25/2017"/>
    <x v="0"/>
    <s v="LH-16900"/>
    <s v="Lena Hernandez"/>
    <x v="0"/>
    <s v="United States"/>
    <x v="403"/>
    <x v="14"/>
    <n v="46514"/>
    <x v="2"/>
    <s v="TEC-AC-10002550"/>
    <x v="2"/>
    <s v="Accessories"/>
    <n v="159.75"/>
    <s v="Memorex 25GB 6X Branded Blu-Ray Recordable Disc, 30/Pack"/>
    <n v="5"/>
    <n v="0"/>
    <n v="11.182499999999999"/>
  </r>
  <r>
    <s v="CA-2016-158575"/>
    <s v="11/18/2016"/>
    <s v="11/24/2016"/>
    <x v="1"/>
    <s v="SB-20290"/>
    <s v="Sean Braxton"/>
    <x v="1"/>
    <s v="United States"/>
    <x v="239"/>
    <x v="24"/>
    <n v="44240"/>
    <x v="3"/>
    <s v="OFF-AP-10002998"/>
    <x v="1"/>
    <s v="Appliances"/>
    <n v="103.968"/>
    <s v="Holmes 99% HEPA Air Purifier"/>
    <n v="6"/>
    <n v="0.2"/>
    <n v="16.8948"/>
  </r>
  <r>
    <s v="CA-2014-166954"/>
    <s v="4/25/2014"/>
    <s v="4/30/2014"/>
    <x v="1"/>
    <s v="BT-11305"/>
    <s v="Beth Thompson"/>
    <x v="2"/>
    <s v="United States"/>
    <x v="404"/>
    <x v="1"/>
    <n v="91776"/>
    <x v="1"/>
    <s v="FUR-FU-10003708"/>
    <x v="0"/>
    <s v="Furnishings"/>
    <n v="303.25"/>
    <s v="Tenex Traditional Chairmats for Medium Pile Carpet, Standard Lip, 36&quot; x 48&quot;"/>
    <n v="5"/>
    <n v="0"/>
    <n v="63.682499999999997"/>
  </r>
  <r>
    <s v="CA-2014-166954"/>
    <s v="4/25/2014"/>
    <s v="4/30/2014"/>
    <x v="1"/>
    <s v="BT-11305"/>
    <s v="Beth Thompson"/>
    <x v="2"/>
    <s v="United States"/>
    <x v="404"/>
    <x v="1"/>
    <n v="91776"/>
    <x v="1"/>
    <s v="OFF-AP-10001391"/>
    <x v="1"/>
    <s v="Appliances"/>
    <n v="270.72000000000003"/>
    <s v="Kensington 6 Outlet MasterPiece HOMEOFFICE Power Control Center"/>
    <n v="3"/>
    <n v="0"/>
    <n v="78.508799999999994"/>
  </r>
  <r>
    <s v="CA-2014-166954"/>
    <s v="4/25/2014"/>
    <s v="4/30/2014"/>
    <x v="1"/>
    <s v="BT-11305"/>
    <s v="Beth Thompson"/>
    <x v="2"/>
    <s v="United States"/>
    <x v="404"/>
    <x v="1"/>
    <n v="91776"/>
    <x v="1"/>
    <s v="FUR-CH-10003973"/>
    <x v="0"/>
    <s v="Chairs"/>
    <n v="1487.04"/>
    <s v="GuestStacker Chair with Chrome Finish Legs"/>
    <n v="5"/>
    <n v="0.2"/>
    <n v="148.70400000000001"/>
  </r>
  <r>
    <s v="CA-2015-140830"/>
    <s v="11/30/2015"/>
    <d v="2015-02-12T00:00:00"/>
    <x v="0"/>
    <s v="PS-18970"/>
    <s v="Paul Stevenson"/>
    <x v="2"/>
    <s v="United States"/>
    <x v="0"/>
    <x v="0"/>
    <n v="42420"/>
    <x v="0"/>
    <s v="OFF-EN-10000461"/>
    <x v="1"/>
    <s v="Envelopes"/>
    <n v="17.48"/>
    <s v="#10- 4 1/8&quot; x 9 1/2&quot; Recycled Envelopes"/>
    <n v="2"/>
    <n v="0"/>
    <n v="8.2156000000000002"/>
  </r>
  <r>
    <s v="CA-2015-140830"/>
    <s v="11/30/2015"/>
    <d v="2015-02-12T00:00:00"/>
    <x v="0"/>
    <s v="PS-18970"/>
    <s v="Paul Stevenson"/>
    <x v="2"/>
    <s v="United States"/>
    <x v="0"/>
    <x v="0"/>
    <n v="42420"/>
    <x v="0"/>
    <s v="OFF-EN-10002831"/>
    <x v="1"/>
    <s v="Envelopes"/>
    <n v="71.88"/>
    <s v="Tyvek  Top-Opening Peel &amp; Seel  Envelopes, Gray"/>
    <n v="2"/>
    <n v="0"/>
    <n v="32.345999999999997"/>
  </r>
  <r>
    <s v="CA-2015-152891"/>
    <s v="10/25/2015"/>
    <s v="10/30/2015"/>
    <x v="1"/>
    <s v="TB-21625"/>
    <s v="Trudy Brown"/>
    <x v="0"/>
    <s v="United States"/>
    <x v="8"/>
    <x v="1"/>
    <n v="94110"/>
    <x v="1"/>
    <s v="OFF-AR-10004648"/>
    <x v="1"/>
    <s v="Art"/>
    <n v="60.45"/>
    <s v="Boston 19500 Mighty Mite Electric Pencil Sharpener"/>
    <n v="3"/>
    <n v="0"/>
    <n v="16.3215"/>
  </r>
  <r>
    <s v="CA-2015-152891"/>
    <s v="10/25/2015"/>
    <s v="10/30/2015"/>
    <x v="1"/>
    <s v="TB-21625"/>
    <s v="Trudy Brown"/>
    <x v="0"/>
    <s v="United States"/>
    <x v="8"/>
    <x v="1"/>
    <n v="94110"/>
    <x v="1"/>
    <s v="FUR-TA-10001857"/>
    <x v="0"/>
    <s v="Tables"/>
    <n v="253.17599999999999"/>
    <s v="Balt Solid Wood Rectangular Table"/>
    <n v="3"/>
    <n v="0.2"/>
    <n v="-31.646999999999998"/>
  </r>
  <r>
    <s v="US-2015-122784"/>
    <s v="7/20/2015"/>
    <s v="7/27/2015"/>
    <x v="1"/>
    <s v="RA-19915"/>
    <s v="Russell Applegate"/>
    <x v="0"/>
    <s v="United States"/>
    <x v="336"/>
    <x v="10"/>
    <n v="60035"/>
    <x v="2"/>
    <s v="OFF-BI-10000546"/>
    <x v="1"/>
    <s v="Binders"/>
    <n v="2.88"/>
    <s v="Avery Durable Binders"/>
    <n v="5"/>
    <n v="0.8"/>
    <n v="-4.4640000000000004"/>
  </r>
  <r>
    <s v="US-2015-122784"/>
    <s v="7/20/2015"/>
    <s v="7/27/2015"/>
    <x v="1"/>
    <s v="RA-19915"/>
    <s v="Russell Applegate"/>
    <x v="0"/>
    <s v="United States"/>
    <x v="336"/>
    <x v="10"/>
    <n v="60035"/>
    <x v="2"/>
    <s v="FUR-BO-10004690"/>
    <x v="0"/>
    <s v="Bookcases"/>
    <n v="384.94400000000002"/>
    <s v="O'Sullivan Cherrywood Estates Traditional Barrister Bookcase"/>
    <n v="4"/>
    <n v="0.3"/>
    <n v="-126.4816"/>
  </r>
  <r>
    <s v="US-2015-122784"/>
    <s v="7/20/2015"/>
    <s v="7/27/2015"/>
    <x v="1"/>
    <s v="RA-19915"/>
    <s v="Russell Applegate"/>
    <x v="0"/>
    <s v="United States"/>
    <x v="336"/>
    <x v="10"/>
    <n v="60035"/>
    <x v="2"/>
    <s v="TEC-PH-10001557"/>
    <x v="2"/>
    <s v="Phones"/>
    <n v="153.584"/>
    <s v="Pyle PMP37LED"/>
    <n v="2"/>
    <n v="0.2"/>
    <n v="13.438599999999999"/>
  </r>
  <r>
    <s v="US-2015-122784"/>
    <s v="7/20/2015"/>
    <s v="7/27/2015"/>
    <x v="1"/>
    <s v="RA-19915"/>
    <s v="Russell Applegate"/>
    <x v="0"/>
    <s v="United States"/>
    <x v="336"/>
    <x v="10"/>
    <n v="60035"/>
    <x v="2"/>
    <s v="FUR-BO-10002545"/>
    <x v="0"/>
    <s v="Bookcases"/>
    <n v="913.43"/>
    <s v="Atlantic Metals Mobile 3-Shelf Bookcases, Custom Colors"/>
    <n v="5"/>
    <n v="0.3"/>
    <n v="-52.195999999999998"/>
  </r>
  <r>
    <s v="CA-2016-156811"/>
    <s v="10/27/2016"/>
    <d v="2016-02-11T00:00:00"/>
    <x v="1"/>
    <s v="BP-11095"/>
    <s v="Bart Pistole"/>
    <x v="1"/>
    <s v="United States"/>
    <x v="8"/>
    <x v="1"/>
    <n v="94122"/>
    <x v="1"/>
    <s v="OFF-AP-10001366"/>
    <x v="1"/>
    <s v="Appliances"/>
    <n v="43.92"/>
    <s v="Staple holder"/>
    <n v="4"/>
    <n v="0"/>
    <n v="11.8584"/>
  </r>
  <r>
    <s v="CA-2016-156811"/>
    <s v="10/27/2016"/>
    <d v="2016-02-11T00:00:00"/>
    <x v="1"/>
    <s v="BP-11095"/>
    <s v="Bart Pistole"/>
    <x v="1"/>
    <s v="United States"/>
    <x v="8"/>
    <x v="1"/>
    <n v="94122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CA-2017-111556"/>
    <s v="11/20/2017"/>
    <s v="11/22/2017"/>
    <x v="2"/>
    <s v="CD-11920"/>
    <s v="Carlos Daly"/>
    <x v="0"/>
    <s v="United States"/>
    <x v="20"/>
    <x v="15"/>
    <n v="10035"/>
    <x v="3"/>
    <s v="OFF-PA-10003651"/>
    <x v="1"/>
    <s v="Paper"/>
    <n v="46.76"/>
    <s v="Xerox 1968"/>
    <n v="7"/>
    <n v="0"/>
    <n v="22.444800000000001"/>
  </r>
  <r>
    <s v="CA-2017-111556"/>
    <s v="11/20/2017"/>
    <s v="11/22/2017"/>
    <x v="2"/>
    <s v="CD-11920"/>
    <s v="Carlos Daly"/>
    <x v="0"/>
    <s v="United States"/>
    <x v="20"/>
    <x v="15"/>
    <n v="10035"/>
    <x v="3"/>
    <s v="FUR-BO-10003159"/>
    <x v="0"/>
    <s v="Bookcases"/>
    <n v="183.96799999999999"/>
    <s v="Sauder Camden County Collection Libraries, Planked Cherry Finish"/>
    <n v="2"/>
    <n v="0.2"/>
    <n v="-25.2956"/>
  </r>
  <r>
    <s v="CA-2017-111556"/>
    <s v="11/20/2017"/>
    <s v="11/22/2017"/>
    <x v="2"/>
    <s v="CD-11920"/>
    <s v="Carlos Daly"/>
    <x v="0"/>
    <s v="United States"/>
    <x v="20"/>
    <x v="15"/>
    <n v="10035"/>
    <x v="3"/>
    <s v="TEC-PH-10001459"/>
    <x v="2"/>
    <s v="Phones"/>
    <n v="1259.97"/>
    <s v="Samsung Galaxy Mega 6.3"/>
    <n v="3"/>
    <n v="0"/>
    <n v="327.59219999999999"/>
  </r>
  <r>
    <s v="CA-2017-111556"/>
    <s v="11/20/2017"/>
    <s v="11/22/2017"/>
    <x v="2"/>
    <s v="CD-11920"/>
    <s v="Carlos Daly"/>
    <x v="0"/>
    <s v="United States"/>
    <x v="20"/>
    <x v="15"/>
    <n v="10035"/>
    <x v="3"/>
    <s v="OFF-AR-10004602"/>
    <x v="1"/>
    <s v="Art"/>
    <n v="68.97"/>
    <s v="Boston KS Multi-Size Manual Pencil Sharpener"/>
    <n v="3"/>
    <n v="0"/>
    <n v="19.311599999999999"/>
  </r>
  <r>
    <s v="CA-2016-108868"/>
    <d v="2016-08-09T00:00:00"/>
    <d v="2016-12-09T00:00:00"/>
    <x v="1"/>
    <s v="KB-16585"/>
    <s v="Ken Black"/>
    <x v="1"/>
    <s v="United States"/>
    <x v="61"/>
    <x v="5"/>
    <n v="75081"/>
    <x v="2"/>
    <s v="OFF-AR-10001953"/>
    <x v="1"/>
    <s v="Art"/>
    <n v="70.367999999999995"/>
    <s v="Boston 1645 Deluxe Heavier-Duty Electric Pencil Sharpener"/>
    <n v="2"/>
    <n v="0.2"/>
    <n v="6.1571999999999996"/>
  </r>
  <r>
    <s v="CA-2016-108868"/>
    <d v="2016-08-09T00:00:00"/>
    <d v="2016-12-09T00:00:00"/>
    <x v="1"/>
    <s v="KB-16585"/>
    <s v="Ken Black"/>
    <x v="1"/>
    <s v="United States"/>
    <x v="61"/>
    <x v="5"/>
    <n v="75081"/>
    <x v="2"/>
    <s v="TEC-PH-10000923"/>
    <x v="2"/>
    <s v="Phones"/>
    <n v="59.96"/>
    <s v="Belkin SportFit Armband For iPhone 5s/5c, Fuchsia"/>
    <n v="5"/>
    <n v="0.2"/>
    <n v="21.735499999999998"/>
  </r>
  <r>
    <s v="CA-2014-142965"/>
    <s v="7/20/2014"/>
    <s v="7/20/2014"/>
    <x v="3"/>
    <s v="SW-20245"/>
    <s v="Scot Wooten"/>
    <x v="0"/>
    <s v="United States"/>
    <x v="24"/>
    <x v="24"/>
    <n v="45503"/>
    <x v="3"/>
    <s v="OFF-ST-10002583"/>
    <x v="1"/>
    <s v="Storage"/>
    <n v="25.984000000000002"/>
    <s v="Fellowes Neat Ideas Storage Cubes"/>
    <n v="1"/>
    <n v="0.2"/>
    <n v="-5.1967999999999996"/>
  </r>
  <r>
    <s v="CA-2014-142965"/>
    <s v="7/20/2014"/>
    <s v="7/20/2014"/>
    <x v="3"/>
    <s v="SW-20245"/>
    <s v="Scot Wooten"/>
    <x v="0"/>
    <s v="United States"/>
    <x v="24"/>
    <x v="24"/>
    <n v="45503"/>
    <x v="3"/>
    <s v="OFF-BI-10000977"/>
    <x v="1"/>
    <s v="Binders"/>
    <n v="27.36"/>
    <s v="Ibico Plastic Spiral Binding Combs"/>
    <n v="3"/>
    <n v="0.7"/>
    <n v="-21.888000000000002"/>
  </r>
  <r>
    <s v="CA-2016-148740"/>
    <s v="11/15/2016"/>
    <s v="11/19/2016"/>
    <x v="1"/>
    <s v="AH-10690"/>
    <s v="Anna Häberlin"/>
    <x v="1"/>
    <s v="United States"/>
    <x v="70"/>
    <x v="1"/>
    <n v="92024"/>
    <x v="1"/>
    <s v="TEC-PH-10002549"/>
    <x v="2"/>
    <s v="Phones"/>
    <n v="361.37599999999998"/>
    <s v="Polycom SoundPoint IP 450 VoIP phone"/>
    <n v="2"/>
    <n v="0.2"/>
    <n v="27.103200000000001"/>
  </r>
  <r>
    <s v="US-2014-138758"/>
    <d v="2014-07-07T00:00:00"/>
    <d v="2014-11-07T00:00:00"/>
    <x v="1"/>
    <s v="JL-15835"/>
    <s v="John Lee"/>
    <x v="0"/>
    <s v="United States"/>
    <x v="10"/>
    <x v="9"/>
    <n v="19120"/>
    <x v="3"/>
    <s v="FUR-CH-10002880"/>
    <x v="0"/>
    <s v="Chairs"/>
    <n v="172.18600000000001"/>
    <s v="Global High-Back Leather Tilter, Burgundy"/>
    <n v="2"/>
    <n v="0.3"/>
    <n v="-46.736199999999997"/>
  </r>
  <r>
    <s v="US-2014-138758"/>
    <d v="2014-07-07T00:00:00"/>
    <d v="2014-11-07T00:00:00"/>
    <x v="1"/>
    <s v="JL-15835"/>
    <s v="John Lee"/>
    <x v="0"/>
    <s v="United States"/>
    <x v="10"/>
    <x v="9"/>
    <n v="19120"/>
    <x v="3"/>
    <s v="FUR-FU-10003039"/>
    <x v="0"/>
    <s v="Furnishings"/>
    <n v="69.007999999999996"/>
    <s v="Howard Miller 11-1/2&quot; Diameter Grantwood Wall Clock"/>
    <n v="2"/>
    <n v="0.2"/>
    <n v="12.0764"/>
  </r>
  <r>
    <s v="CA-2016-131737"/>
    <s v="3/17/2016"/>
    <s v="3/17/2016"/>
    <x v="3"/>
    <s v="GZ-14470"/>
    <s v="Gary Zandusky"/>
    <x v="0"/>
    <s v="United States"/>
    <x v="29"/>
    <x v="39"/>
    <n v="21044"/>
    <x v="3"/>
    <s v="OFF-EN-10003055"/>
    <x v="1"/>
    <s v="Envelopes"/>
    <n v="199.9"/>
    <s v="Blue String-Tie &amp; Button Interoffice Envelopes, 10 x 13"/>
    <n v="5"/>
    <n v="0"/>
    <n v="89.954999999999998"/>
  </r>
  <r>
    <s v="CA-2016-131737"/>
    <s v="3/17/2016"/>
    <s v="3/17/2016"/>
    <x v="3"/>
    <s v="GZ-14470"/>
    <s v="Gary Zandusky"/>
    <x v="0"/>
    <s v="United States"/>
    <x v="29"/>
    <x v="39"/>
    <n v="21044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31737"/>
    <s v="3/17/2016"/>
    <s v="3/17/2016"/>
    <x v="3"/>
    <s v="GZ-14470"/>
    <s v="Gary Zandusky"/>
    <x v="0"/>
    <s v="United States"/>
    <x v="29"/>
    <x v="39"/>
    <n v="21044"/>
    <x v="3"/>
    <s v="FUR-FU-10004306"/>
    <x v="0"/>
    <s v="Furnishings"/>
    <n v="971.5"/>
    <s v="Electrix Halogen Magnifier Lamp"/>
    <n v="5"/>
    <n v="0"/>
    <n v="252.59"/>
  </r>
  <r>
    <s v="CA-2016-114538"/>
    <s v="12/26/2016"/>
    <s v="12/27/2016"/>
    <x v="2"/>
    <s v="RC-19825"/>
    <s v="Roy Collins"/>
    <x v="0"/>
    <s v="United States"/>
    <x v="77"/>
    <x v="22"/>
    <n v="80906"/>
    <x v="1"/>
    <s v="OFF-AR-10002445"/>
    <x v="1"/>
    <s v="Art"/>
    <n v="11.327999999999999"/>
    <s v="SANFORD Major Accent Highlighters"/>
    <n v="2"/>
    <n v="0.2"/>
    <n v="2.5488"/>
  </r>
  <r>
    <s v="CA-2014-127936"/>
    <d v="2014-02-09T00:00:00"/>
    <d v="2014-04-09T00:00:00"/>
    <x v="2"/>
    <s v="CL-12565"/>
    <s v="Clay Ludtke"/>
    <x v="0"/>
    <s v="United States"/>
    <x v="20"/>
    <x v="15"/>
    <n v="10009"/>
    <x v="3"/>
    <s v="OFF-AR-10002445"/>
    <x v="1"/>
    <s v="Art"/>
    <n v="21.24"/>
    <s v="SANFORD Major Accent Highlighters"/>
    <n v="3"/>
    <n v="0"/>
    <n v="8.0711999999999993"/>
  </r>
  <r>
    <s v="CA-2015-164336"/>
    <d v="2015-05-07T00:00:00"/>
    <d v="2015-10-07T00:00:00"/>
    <x v="1"/>
    <s v="MW-18220"/>
    <s v="Mitch Webber"/>
    <x v="0"/>
    <s v="United States"/>
    <x v="10"/>
    <x v="9"/>
    <n v="19140"/>
    <x v="3"/>
    <s v="TEC-AC-10002345"/>
    <x v="2"/>
    <s v="Accessories"/>
    <n v="34.799999999999997"/>
    <s v="HP Standard 104 key PS/2 Keyboard"/>
    <n v="3"/>
    <n v="0.2"/>
    <n v="2.1749999999999998"/>
  </r>
  <r>
    <s v="CA-2015-164336"/>
    <d v="2015-05-07T00:00:00"/>
    <d v="2015-10-07T00:00:00"/>
    <x v="1"/>
    <s v="MW-18220"/>
    <s v="Mitch Webber"/>
    <x v="0"/>
    <s v="United States"/>
    <x v="10"/>
    <x v="9"/>
    <n v="19140"/>
    <x v="3"/>
    <s v="OFF-ST-10001558"/>
    <x v="1"/>
    <s v="Storage"/>
    <n v="38.975999999999999"/>
    <s v="Acco Perma 4000 Stacking Storage Drawers"/>
    <n v="3"/>
    <n v="0.2"/>
    <n v="-2.4359999999999999"/>
  </r>
  <r>
    <s v="CA-2016-100041"/>
    <s v="11/20/2016"/>
    <s v="11/25/2016"/>
    <x v="1"/>
    <s v="BF-10975"/>
    <s v="Barbara Fisher"/>
    <x v="1"/>
    <s v="United States"/>
    <x v="38"/>
    <x v="14"/>
    <n v="47201"/>
    <x v="2"/>
    <s v="OFF-PA-10001622"/>
    <x v="1"/>
    <s v="Paper"/>
    <n v="9.08"/>
    <s v="Ampad Poly Cover Wirebound Steno Book, 6&quot; x 9&quot; Assorted Colors, Gregg Ruled"/>
    <n v="2"/>
    <n v="0"/>
    <n v="4.0860000000000003"/>
  </r>
  <r>
    <s v="CA-2016-100041"/>
    <s v="11/20/2016"/>
    <s v="11/25/2016"/>
    <x v="1"/>
    <s v="BF-10975"/>
    <s v="Barbara Fisher"/>
    <x v="1"/>
    <s v="United States"/>
    <x v="38"/>
    <x v="14"/>
    <n v="47201"/>
    <x v="2"/>
    <s v="OFF-PA-10000418"/>
    <x v="1"/>
    <s v="Paper"/>
    <n v="314.55"/>
    <s v="Xerox 189"/>
    <n v="3"/>
    <n v="0"/>
    <n v="150.98400000000001"/>
  </r>
  <r>
    <s v="CA-2016-100041"/>
    <s v="11/20/2016"/>
    <s v="11/25/2016"/>
    <x v="1"/>
    <s v="BF-10975"/>
    <s v="Barbara Fisher"/>
    <x v="1"/>
    <s v="United States"/>
    <x v="38"/>
    <x v="14"/>
    <n v="47201"/>
    <x v="2"/>
    <s v="OFF-BI-10000343"/>
    <x v="1"/>
    <s v="Binders"/>
    <n v="4.91"/>
    <s v="Pressboard Covers with Storage Hooks, 9 1/2&quot; x 11&quot;, Light Blue"/>
    <n v="1"/>
    <n v="0"/>
    <n v="2.3077000000000001"/>
  </r>
  <r>
    <s v="US-2014-154879"/>
    <d v="2014-06-05T00:00:00"/>
    <d v="2014-11-05T00:00:00"/>
    <x v="1"/>
    <s v="SN-20710"/>
    <s v="Steve Nguyen"/>
    <x v="2"/>
    <s v="United States"/>
    <x v="1"/>
    <x v="1"/>
    <n v="90004"/>
    <x v="1"/>
    <s v="OFF-LA-10004425"/>
    <x v="1"/>
    <s v="Labels"/>
    <n v="5.78"/>
    <s v="Staple-on labels"/>
    <n v="2"/>
    <n v="0"/>
    <n v="2.7166000000000001"/>
  </r>
  <r>
    <s v="US-2014-154879"/>
    <d v="2014-06-05T00:00:00"/>
    <d v="2014-11-05T00:00:00"/>
    <x v="1"/>
    <s v="SN-20710"/>
    <s v="Steve Nguyen"/>
    <x v="2"/>
    <s v="United States"/>
    <x v="1"/>
    <x v="1"/>
    <n v="90004"/>
    <x v="1"/>
    <s v="OFF-AR-10001897"/>
    <x v="1"/>
    <s v="Art"/>
    <n v="107.94"/>
    <s v="Model L Table or Wall-Mount Pencil Sharpener"/>
    <n v="6"/>
    <n v="0"/>
    <n v="30.223199999999999"/>
  </r>
  <r>
    <s v="CA-2014-130624"/>
    <s v="6/21/2014"/>
    <s v="6/24/2014"/>
    <x v="2"/>
    <s v="TB-21280"/>
    <s v="Toby Braunhardt"/>
    <x v="0"/>
    <s v="United States"/>
    <x v="20"/>
    <x v="15"/>
    <n v="10024"/>
    <x v="3"/>
    <s v="OFF-PA-10003883"/>
    <x v="1"/>
    <s v="Paper"/>
    <n v="19.649999999999999"/>
    <s v="Message Book, Phone, Wirebound Standard Line Memo, 2 3/4&quot; X 5&quot;"/>
    <n v="3"/>
    <n v="0"/>
    <n v="9.0389999999999997"/>
  </r>
  <r>
    <s v="CA-2014-130624"/>
    <s v="6/21/2014"/>
    <s v="6/24/2014"/>
    <x v="2"/>
    <s v="TB-21280"/>
    <s v="Toby Braunhardt"/>
    <x v="0"/>
    <s v="United States"/>
    <x v="20"/>
    <x v="15"/>
    <n v="10024"/>
    <x v="3"/>
    <s v="TEC-PH-10003963"/>
    <x v="2"/>
    <s v="Phones"/>
    <n v="617.97"/>
    <s v="GE 2-Jack Phone Line Splitter"/>
    <n v="3"/>
    <n v="0"/>
    <n v="160.6722"/>
  </r>
  <r>
    <s v="CA-2014-130624"/>
    <s v="6/21/2014"/>
    <s v="6/24/2014"/>
    <x v="2"/>
    <s v="TB-21280"/>
    <s v="Toby Braunhardt"/>
    <x v="0"/>
    <s v="United States"/>
    <x v="20"/>
    <x v="15"/>
    <n v="10024"/>
    <x v="3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CA-2017-132339"/>
    <s v="8/19/2017"/>
    <s v="8/23/2017"/>
    <x v="1"/>
    <s v="JB-15400"/>
    <s v="Jennifer Braxton"/>
    <x v="1"/>
    <s v="United States"/>
    <x v="104"/>
    <x v="31"/>
    <n v="1841"/>
    <x v="3"/>
    <s v="OFF-BI-10003925"/>
    <x v="1"/>
    <s v="Binders"/>
    <n v="387.99"/>
    <s v="Fellowes PB300 Plastic Comb Binding Machine"/>
    <n v="1"/>
    <n v="0"/>
    <n v="182.3553"/>
  </r>
  <r>
    <s v="CA-2014-153983"/>
    <s v="11/29/2014"/>
    <d v="2014-06-12T00:00:00"/>
    <x v="1"/>
    <s v="AH-10210"/>
    <s v="Alan Hwang"/>
    <x v="0"/>
    <s v="United States"/>
    <x v="8"/>
    <x v="1"/>
    <n v="94122"/>
    <x v="1"/>
    <s v="TEC-PH-10004586"/>
    <x v="2"/>
    <s v="Phones"/>
    <n v="575.91999999999996"/>
    <s v="Wilson SignalBoost 841262 DB PRO Amplifier Kit"/>
    <n v="2"/>
    <n v="0.2"/>
    <n v="71.989999999999995"/>
  </r>
  <r>
    <s v="CA-2014-153983"/>
    <s v="11/29/2014"/>
    <d v="2014-06-12T00:00:00"/>
    <x v="1"/>
    <s v="AH-10210"/>
    <s v="Alan Hwang"/>
    <x v="0"/>
    <s v="United States"/>
    <x v="8"/>
    <x v="1"/>
    <n v="94122"/>
    <x v="1"/>
    <s v="OFF-FA-10003495"/>
    <x v="1"/>
    <s v="Fasteners"/>
    <n v="30.4"/>
    <s v="Staples"/>
    <n v="5"/>
    <n v="0"/>
    <n v="15.2"/>
  </r>
  <r>
    <s v="CA-2017-112900"/>
    <d v="2017-09-04T00:00:00"/>
    <d v="2017-12-04T00:00:00"/>
    <x v="0"/>
    <s v="KL-16645"/>
    <s v="Ken Lonsdale"/>
    <x v="0"/>
    <s v="United States"/>
    <x v="66"/>
    <x v="12"/>
    <n v="48205"/>
    <x v="2"/>
    <s v="OFF-BI-10002867"/>
    <x v="1"/>
    <s v="Binders"/>
    <n v="478.24"/>
    <s v="GBC Recycled Regency Composition Covers"/>
    <n v="8"/>
    <n v="0"/>
    <n v="219.99039999999999"/>
  </r>
  <r>
    <s v="CA-2014-160157"/>
    <s v="12/20/2014"/>
    <s v="12/27/2014"/>
    <x v="1"/>
    <s v="MH-17455"/>
    <s v="Mark Hamilton"/>
    <x v="0"/>
    <s v="United States"/>
    <x v="57"/>
    <x v="24"/>
    <n v="45011"/>
    <x v="3"/>
    <s v="FUR-FU-10003773"/>
    <x v="0"/>
    <s v="Furnishings"/>
    <n v="190.84800000000001"/>
    <s v="Eldon Cleatmat Plus Chair Mats for High Pile Carpets"/>
    <n v="3"/>
    <n v="0.2"/>
    <n v="-21.470400000000001"/>
  </r>
  <r>
    <s v="CA-2014-139633"/>
    <s v="12/17/2014"/>
    <s v="12/24/2014"/>
    <x v="1"/>
    <s v="EC-14050"/>
    <s v="Erin Creighton"/>
    <x v="0"/>
    <s v="United States"/>
    <x v="38"/>
    <x v="24"/>
    <n v="43229"/>
    <x v="3"/>
    <s v="OFF-BI-10002954"/>
    <x v="1"/>
    <s v="Binders"/>
    <n v="5.484"/>
    <s v="Newell 3-Hole Punched Plastic Slotted Magazine Holders for Binders"/>
    <n v="4"/>
    <n v="0.7"/>
    <n v="-4.0216000000000003"/>
  </r>
  <r>
    <s v="CA-2015-163090"/>
    <s v="11/17/2015"/>
    <s v="11/21/2015"/>
    <x v="0"/>
    <s v="GH-14665"/>
    <s v="Greg Hansen"/>
    <x v="0"/>
    <s v="United States"/>
    <x v="22"/>
    <x v="10"/>
    <n v="60610"/>
    <x v="2"/>
    <s v="OFF-SU-10002537"/>
    <x v="1"/>
    <s v="Supplies"/>
    <n v="40.92"/>
    <s v="Acme Box Cutter Scissors"/>
    <n v="5"/>
    <n v="0.2"/>
    <n v="3.069"/>
  </r>
  <r>
    <s v="CA-2014-117016"/>
    <d v="2014-04-03T00:00:00"/>
    <d v="2014-09-03T00:00:00"/>
    <x v="1"/>
    <s v="SC-20095"/>
    <s v="Sanjit Chand"/>
    <x v="0"/>
    <s v="United States"/>
    <x v="405"/>
    <x v="2"/>
    <n v="33063"/>
    <x v="0"/>
    <s v="OFF-AR-10001374"/>
    <x v="1"/>
    <s v="Art"/>
    <n v="15.552"/>
    <s v="BIC Brite Liner Highlighters, Chisel Tip"/>
    <n v="3"/>
    <n v="0.2"/>
    <n v="2.3328000000000002"/>
  </r>
  <r>
    <s v="CA-2017-159464"/>
    <s v="5/18/2017"/>
    <s v="5/19/2017"/>
    <x v="2"/>
    <s v="TB-21355"/>
    <s v="Todd Boyes"/>
    <x v="1"/>
    <s v="United States"/>
    <x v="406"/>
    <x v="32"/>
    <n v="30328"/>
    <x v="0"/>
    <s v="OFF-AP-10001492"/>
    <x v="1"/>
    <s v="Appliances"/>
    <n v="17.239999999999998"/>
    <s v="Acco Six-Outlet Power Strip, 4' Cord Length"/>
    <n v="2"/>
    <n v="0"/>
    <n v="4.4824000000000002"/>
  </r>
  <r>
    <s v="CA-2017-159464"/>
    <s v="5/18/2017"/>
    <s v="5/19/2017"/>
    <x v="2"/>
    <s v="TB-21355"/>
    <s v="Todd Boyes"/>
    <x v="1"/>
    <s v="United States"/>
    <x v="406"/>
    <x v="32"/>
    <n v="30328"/>
    <x v="0"/>
    <s v="FUR-BO-10003546"/>
    <x v="0"/>
    <s v="Bookcases"/>
    <n v="302.94"/>
    <s v="Hon 4-Shelf Metal Bookcases"/>
    <n v="3"/>
    <n v="0"/>
    <n v="75.734999999999999"/>
  </r>
  <r>
    <s v="CA-2017-159464"/>
    <s v="5/18/2017"/>
    <s v="5/19/2017"/>
    <x v="2"/>
    <s v="TB-21355"/>
    <s v="Todd Boyes"/>
    <x v="1"/>
    <s v="United States"/>
    <x v="406"/>
    <x v="32"/>
    <n v="30328"/>
    <x v="0"/>
    <s v="TEC-PH-10002185"/>
    <x v="2"/>
    <s v="Phones"/>
    <n v="34.75"/>
    <s v="QVS USB Car Charger 2-Port 2.1Amp for iPod/iPhone/iPad/iPad 2/iPad 3"/>
    <n v="5"/>
    <n v="0"/>
    <n v="15.637499999999999"/>
  </r>
  <r>
    <s v="CA-2017-159464"/>
    <s v="5/18/2017"/>
    <s v="5/19/2017"/>
    <x v="2"/>
    <s v="TB-21355"/>
    <s v="Todd Boyes"/>
    <x v="1"/>
    <s v="United States"/>
    <x v="406"/>
    <x v="32"/>
    <n v="30328"/>
    <x v="0"/>
    <s v="OFF-BI-10000315"/>
    <x v="1"/>
    <s v="Binders"/>
    <n v="113.94"/>
    <s v="Poly Designer Cover &amp; Back"/>
    <n v="6"/>
    <n v="0"/>
    <n v="54.691200000000002"/>
  </r>
  <r>
    <s v="CA-2017-159464"/>
    <s v="5/18/2017"/>
    <s v="5/19/2017"/>
    <x v="2"/>
    <s v="TB-21355"/>
    <s v="Todd Boyes"/>
    <x v="1"/>
    <s v="United States"/>
    <x v="406"/>
    <x v="32"/>
    <n v="30328"/>
    <x v="0"/>
    <s v="TEC-PH-10002350"/>
    <x v="2"/>
    <s v="Phones"/>
    <n v="55.98"/>
    <s v="Apple EarPods with Remote and Mic"/>
    <n v="2"/>
    <n v="0"/>
    <n v="15.6744"/>
  </r>
  <r>
    <s v="US-2017-103226"/>
    <s v="9/22/2017"/>
    <s v="9/28/2017"/>
    <x v="1"/>
    <s v="DW-13195"/>
    <s v="David Wiener"/>
    <x v="1"/>
    <s v="United States"/>
    <x v="305"/>
    <x v="27"/>
    <n v="87105"/>
    <x v="1"/>
    <s v="OFF-PA-10002666"/>
    <x v="1"/>
    <s v="Paper"/>
    <n v="27.18"/>
    <s v="Southworth 25% Cotton Linen-Finish Paper &amp; Envelopes"/>
    <n v="3"/>
    <n v="0"/>
    <n v="12.231"/>
  </r>
  <r>
    <s v="CA-2017-119452"/>
    <s v="3/21/2017"/>
    <s v="3/27/2017"/>
    <x v="1"/>
    <s v="CL-12565"/>
    <s v="Clay Ludtke"/>
    <x v="0"/>
    <s v="United States"/>
    <x v="251"/>
    <x v="26"/>
    <n v="74133"/>
    <x v="2"/>
    <s v="FUR-CH-10004495"/>
    <x v="0"/>
    <s v="Chairs"/>
    <n v="1805.88"/>
    <s v="Global Leather and Oak Executive Chair, Black"/>
    <n v="6"/>
    <n v="0"/>
    <n v="523.70519999999999"/>
  </r>
  <r>
    <s v="CA-2017-147725"/>
    <s v="9/14/2017"/>
    <s v="9/14/2017"/>
    <x v="3"/>
    <s v="LT-17110"/>
    <s v="Liz Thompson"/>
    <x v="0"/>
    <s v="United States"/>
    <x v="334"/>
    <x v="30"/>
    <n v="7050"/>
    <x v="3"/>
    <s v="OFF-AR-10001725"/>
    <x v="1"/>
    <s v="Art"/>
    <n v="70.95"/>
    <s v="Boston Home &amp; Office Model 2000 Electric Pencil Sharpeners"/>
    <n v="3"/>
    <n v="0"/>
    <n v="18.446999999999999"/>
  </r>
  <r>
    <s v="CA-2016-168893"/>
    <d v="2016-03-11T00:00:00"/>
    <d v="2016-08-11T00:00:00"/>
    <x v="0"/>
    <s v="AP-10915"/>
    <s v="Arthur Prichep"/>
    <x v="0"/>
    <s v="United States"/>
    <x v="0"/>
    <x v="0"/>
    <n v="42420"/>
    <x v="0"/>
    <s v="OFF-FA-10002280"/>
    <x v="1"/>
    <s v="Fasteners"/>
    <n v="20"/>
    <s v="Advantus Plastic Paper Clips"/>
    <n v="4"/>
    <n v="0"/>
    <n v="9.6"/>
  </r>
  <r>
    <s v="CA-2016-168893"/>
    <d v="2016-03-11T00:00:00"/>
    <d v="2016-08-11T00:00:00"/>
    <x v="0"/>
    <s v="AP-10915"/>
    <s v="Arthur Prichep"/>
    <x v="0"/>
    <s v="United States"/>
    <x v="0"/>
    <x v="0"/>
    <n v="42420"/>
    <x v="0"/>
    <s v="OFF-AR-10001770"/>
    <x v="1"/>
    <s v="Art"/>
    <n v="7.98"/>
    <s v="Economy #2 Pencils"/>
    <n v="3"/>
    <n v="0"/>
    <n v="2.0748000000000002"/>
  </r>
  <r>
    <s v="CA-2016-168893"/>
    <d v="2016-03-11T00:00:00"/>
    <d v="2016-08-11T00:00:00"/>
    <x v="0"/>
    <s v="AP-10915"/>
    <s v="Arthur Prichep"/>
    <x v="0"/>
    <s v="United States"/>
    <x v="0"/>
    <x v="0"/>
    <n v="42420"/>
    <x v="0"/>
    <s v="FUR-FU-10002885"/>
    <x v="0"/>
    <s v="Furnishings"/>
    <n v="24.1"/>
    <s v="Magna Visual Magnetic Picture Hangers"/>
    <n v="5"/>
    <n v="0"/>
    <n v="9.1579999999999995"/>
  </r>
  <r>
    <s v="CA-2016-168893"/>
    <d v="2016-03-11T00:00:00"/>
    <d v="2016-08-11T00:00:00"/>
    <x v="0"/>
    <s v="AP-10915"/>
    <s v="Arthur Prichep"/>
    <x v="0"/>
    <s v="United States"/>
    <x v="0"/>
    <x v="0"/>
    <n v="42420"/>
    <x v="0"/>
    <s v="OFF-AR-10003772"/>
    <x v="1"/>
    <s v="Art"/>
    <n v="8.75"/>
    <s v="Boston 16750 Black Compact Battery Pencil Sharpener"/>
    <n v="1"/>
    <n v="0"/>
    <n v="2.625"/>
  </r>
  <r>
    <s v="CA-2016-168893"/>
    <d v="2016-03-11T00:00:00"/>
    <d v="2016-08-11T00:00:00"/>
    <x v="0"/>
    <s v="AP-10915"/>
    <s v="Arthur Prichep"/>
    <x v="0"/>
    <s v="United States"/>
    <x v="0"/>
    <x v="0"/>
    <n v="42420"/>
    <x v="0"/>
    <s v="FUR-TA-10003392"/>
    <x v="0"/>
    <s v="Tables"/>
    <n v="842.94"/>
    <s v="Global Adaptabilities Conference Tables"/>
    <n v="3"/>
    <n v="0"/>
    <n v="160.15860000000001"/>
  </r>
  <r>
    <s v="CA-2016-163398"/>
    <d v="2016-03-05T00:00:00"/>
    <d v="2016-08-05T00:00:00"/>
    <x v="1"/>
    <s v="CB-12415"/>
    <s v="Christy Brittain"/>
    <x v="0"/>
    <s v="United States"/>
    <x v="22"/>
    <x v="10"/>
    <n v="60653"/>
    <x v="2"/>
    <s v="OFF-BI-10000014"/>
    <x v="1"/>
    <s v="Binders"/>
    <n v="2.1819999999999999"/>
    <s v="Heavy-Duty E-Z-D Binders"/>
    <n v="1"/>
    <n v="0.8"/>
    <n v="-3.6002999999999998"/>
  </r>
  <r>
    <s v="CA-2016-163398"/>
    <d v="2016-03-05T00:00:00"/>
    <d v="2016-08-05T00:00:00"/>
    <x v="1"/>
    <s v="CB-12415"/>
    <s v="Christy Brittain"/>
    <x v="0"/>
    <s v="United States"/>
    <x v="22"/>
    <x v="10"/>
    <n v="60653"/>
    <x v="2"/>
    <s v="OFF-AR-10003217"/>
    <x v="1"/>
    <s v="Art"/>
    <n v="27.384"/>
    <s v="Newell 316"/>
    <n v="7"/>
    <n v="0.2"/>
    <n v="2.7383999999999999"/>
  </r>
  <r>
    <s v="CA-2016-163398"/>
    <d v="2016-03-05T00:00:00"/>
    <d v="2016-08-05T00:00:00"/>
    <x v="1"/>
    <s v="CB-12415"/>
    <s v="Christy Brittain"/>
    <x v="0"/>
    <s v="United States"/>
    <x v="22"/>
    <x v="10"/>
    <n v="60653"/>
    <x v="2"/>
    <s v="OFF-AP-10002403"/>
    <x v="1"/>
    <s v="Appliances"/>
    <n v="26.405999999999999"/>
    <s v="Acco Smartsocket Color-Coded Six-Outlet AC Adapter Model Surge Protectors"/>
    <n v="3"/>
    <n v="0.8"/>
    <n v="-71.296199999999999"/>
  </r>
  <r>
    <s v="CA-2016-162726"/>
    <s v="12/27/2016"/>
    <d v="2017-02-01T00:00:00"/>
    <x v="1"/>
    <s v="MT-17815"/>
    <s v="Meg Tillman"/>
    <x v="0"/>
    <s v="United States"/>
    <x v="396"/>
    <x v="5"/>
    <n v="77642"/>
    <x v="2"/>
    <s v="OFF-PA-10001972"/>
    <x v="1"/>
    <s v="Paper"/>
    <n v="10.368"/>
    <s v="Xerox 214"/>
    <n v="2"/>
    <n v="0.2"/>
    <n v="3.6288"/>
  </r>
  <r>
    <s v="CA-2016-162726"/>
    <s v="12/27/2016"/>
    <d v="2017-02-01T00:00:00"/>
    <x v="1"/>
    <s v="MT-17815"/>
    <s v="Meg Tillman"/>
    <x v="0"/>
    <s v="United States"/>
    <x v="396"/>
    <x v="5"/>
    <n v="77642"/>
    <x v="2"/>
    <s v="OFF-PA-10004041"/>
    <x v="1"/>
    <s v="Paper"/>
    <n v="23.68"/>
    <s v="It's Hot Message Books with Stickers, 2 3/4&quot; x 5&quot;"/>
    <n v="4"/>
    <n v="0.2"/>
    <n v="7.4"/>
  </r>
  <r>
    <s v="US-2016-111290"/>
    <s v="7/22/2016"/>
    <s v="7/26/2016"/>
    <x v="1"/>
    <s v="DK-13375"/>
    <s v="Dennis Kane"/>
    <x v="0"/>
    <s v="United States"/>
    <x v="17"/>
    <x v="12"/>
    <n v="48185"/>
    <x v="2"/>
    <s v="TEC-AC-10004975"/>
    <x v="2"/>
    <s v="Accessories"/>
    <n v="109.95"/>
    <s v="Plantronics Audio 995 Wireless Stereo Headset"/>
    <n v="1"/>
    <n v="0"/>
    <n v="36.283499999999997"/>
  </r>
  <r>
    <s v="US-2016-111290"/>
    <s v="7/22/2016"/>
    <s v="7/26/2016"/>
    <x v="1"/>
    <s v="DK-13375"/>
    <s v="Dennis Kane"/>
    <x v="0"/>
    <s v="United States"/>
    <x v="17"/>
    <x v="12"/>
    <n v="48185"/>
    <x v="2"/>
    <s v="OFF-ST-10001932"/>
    <x v="1"/>
    <s v="Storage"/>
    <n v="965.85"/>
    <s v="Fellowes Staxonsteel Drawer Files"/>
    <n v="5"/>
    <n v="0"/>
    <n v="135.21899999999999"/>
  </r>
  <r>
    <s v="US-2016-111290"/>
    <s v="7/22/2016"/>
    <s v="7/26/2016"/>
    <x v="1"/>
    <s v="DK-13375"/>
    <s v="Dennis Kane"/>
    <x v="0"/>
    <s v="United States"/>
    <x v="17"/>
    <x v="12"/>
    <n v="48185"/>
    <x v="2"/>
    <s v="OFF-AR-10001761"/>
    <x v="1"/>
    <s v="Art"/>
    <n v="29.2"/>
    <s v="Avery Hi-Liter Smear-Safe Highlighters"/>
    <n v="5"/>
    <n v="0"/>
    <n v="10.512"/>
  </r>
  <r>
    <s v="US-2016-111290"/>
    <s v="7/22/2016"/>
    <s v="7/26/2016"/>
    <x v="1"/>
    <s v="DK-13375"/>
    <s v="Dennis Kane"/>
    <x v="0"/>
    <s v="United States"/>
    <x v="17"/>
    <x v="12"/>
    <n v="48185"/>
    <x v="2"/>
    <s v="OFF-PA-10002262"/>
    <x v="1"/>
    <s v="Paper"/>
    <n v="32.4"/>
    <s v="Xerox 192"/>
    <n v="5"/>
    <n v="0"/>
    <n v="15.552"/>
  </r>
  <r>
    <s v="US-2014-147704"/>
    <s v="11/16/2014"/>
    <s v="11/21/2014"/>
    <x v="1"/>
    <s v="SR-20740"/>
    <s v="Steven Roelle"/>
    <x v="2"/>
    <s v="United States"/>
    <x v="41"/>
    <x v="14"/>
    <n v="47401"/>
    <x v="2"/>
    <s v="OFF-EN-10004483"/>
    <x v="1"/>
    <s v="Envelopes"/>
    <n v="78.349999999999994"/>
    <s v="#10 White Business Envelopes,4 1/8 x 9 1/2"/>
    <n v="5"/>
    <n v="0"/>
    <n v="36.8245"/>
  </r>
  <r>
    <s v="US-2014-147704"/>
    <s v="11/16/2014"/>
    <s v="11/21/2014"/>
    <x v="1"/>
    <s v="SR-20740"/>
    <s v="Steven Roelle"/>
    <x v="2"/>
    <s v="United States"/>
    <x v="41"/>
    <x v="14"/>
    <n v="47401"/>
    <x v="2"/>
    <s v="OFF-PA-10003270"/>
    <x v="1"/>
    <s v="Paper"/>
    <n v="31.68"/>
    <s v="Xerox 1954"/>
    <n v="6"/>
    <n v="0"/>
    <n v="14.256"/>
  </r>
  <r>
    <s v="US-2014-147704"/>
    <s v="11/16/2014"/>
    <s v="11/21/2014"/>
    <x v="1"/>
    <s v="SR-20740"/>
    <s v="Steven Roelle"/>
    <x v="2"/>
    <s v="United States"/>
    <x v="41"/>
    <x v="14"/>
    <n v="47401"/>
    <x v="2"/>
    <s v="OFF-BI-10001634"/>
    <x v="1"/>
    <s v="Binders"/>
    <n v="29.12"/>
    <s v="Wilson Jones Active Use Binders"/>
    <n v="4"/>
    <n v="0"/>
    <n v="14.268800000000001"/>
  </r>
  <r>
    <s v="US-2014-147704"/>
    <s v="11/16/2014"/>
    <s v="11/21/2014"/>
    <x v="1"/>
    <s v="SR-20740"/>
    <s v="Steven Roelle"/>
    <x v="2"/>
    <s v="United States"/>
    <x v="41"/>
    <x v="14"/>
    <n v="47401"/>
    <x v="2"/>
    <s v="OFF-ST-10000675"/>
    <x v="1"/>
    <s v="Storage"/>
    <n v="169.45"/>
    <s v="File Shuttle II and Handi-File, Black"/>
    <n v="5"/>
    <n v="0"/>
    <n v="42.362499999999997"/>
  </r>
  <r>
    <s v="CA-2015-121965"/>
    <s v="6/19/2015"/>
    <s v="6/23/2015"/>
    <x v="1"/>
    <s v="LH-17155"/>
    <s v="Logan Haushalter"/>
    <x v="0"/>
    <s v="United States"/>
    <x v="1"/>
    <x v="1"/>
    <n v="90032"/>
    <x v="1"/>
    <s v="FUR-FU-10000732"/>
    <x v="0"/>
    <s v="Furnishings"/>
    <n v="12.56"/>
    <s v="Eldon 200 Class Desk Accessories"/>
    <n v="2"/>
    <n v="0"/>
    <n v="4.0191999999999997"/>
  </r>
  <r>
    <s v="CA-2015-121965"/>
    <s v="6/19/2015"/>
    <s v="6/23/2015"/>
    <x v="1"/>
    <s v="LH-17155"/>
    <s v="Logan Haushalter"/>
    <x v="0"/>
    <s v="United States"/>
    <x v="1"/>
    <x v="1"/>
    <n v="90032"/>
    <x v="1"/>
    <s v="OFF-PA-10004355"/>
    <x v="1"/>
    <s v="Paper"/>
    <n v="6.48"/>
    <s v="Xerox 231"/>
    <n v="1"/>
    <n v="0"/>
    <n v="3.1103999999999998"/>
  </r>
  <r>
    <s v="CA-2015-121965"/>
    <s v="6/19/2015"/>
    <s v="6/23/2015"/>
    <x v="1"/>
    <s v="LH-17155"/>
    <s v="Logan Haushalter"/>
    <x v="0"/>
    <s v="United States"/>
    <x v="1"/>
    <x v="1"/>
    <n v="90032"/>
    <x v="1"/>
    <s v="OFF-EN-10000056"/>
    <x v="1"/>
    <s v="Envelopes"/>
    <n v="186.69"/>
    <s v="Cameo Buff Policy Envelopes"/>
    <n v="3"/>
    <n v="0"/>
    <n v="87.744299999999996"/>
  </r>
  <r>
    <s v="CA-2016-147137"/>
    <d v="2016-04-07T00:00:00"/>
    <d v="2016-06-07T00:00:00"/>
    <x v="2"/>
    <s v="AA-10645"/>
    <s v="Anna Andreadi"/>
    <x v="0"/>
    <s v="United States"/>
    <x v="8"/>
    <x v="1"/>
    <n v="94109"/>
    <x v="1"/>
    <s v="FUR-FU-10000221"/>
    <x v="0"/>
    <s v="Furnishings"/>
    <n v="25.4"/>
    <s v="Master Caster Door Stop, Brown"/>
    <n v="5"/>
    <n v="0"/>
    <n v="8.6359999999999992"/>
  </r>
  <r>
    <s v="CA-2016-147137"/>
    <d v="2016-04-07T00:00:00"/>
    <d v="2016-06-07T00:00:00"/>
    <x v="2"/>
    <s v="AA-10645"/>
    <s v="Anna Andreadi"/>
    <x v="0"/>
    <s v="United States"/>
    <x v="8"/>
    <x v="1"/>
    <n v="94109"/>
    <x v="1"/>
    <s v="OFF-EN-10003567"/>
    <x v="1"/>
    <s v="Envelopes"/>
    <n v="43.96"/>
    <s v="Inter-Office Recycled Envelopes, Brown Kraft, Button-String,10&quot; x 13&quot; , 100/Box"/>
    <n v="2"/>
    <n v="0"/>
    <n v="20.661200000000001"/>
  </r>
  <r>
    <s v="CA-2016-147137"/>
    <d v="2016-04-07T00:00:00"/>
    <d v="2016-06-07T00:00:00"/>
    <x v="2"/>
    <s v="AA-10645"/>
    <s v="Anna Andreadi"/>
    <x v="0"/>
    <s v="United States"/>
    <x v="8"/>
    <x v="1"/>
    <n v="94109"/>
    <x v="1"/>
    <s v="FUR-BO-10001811"/>
    <x v="0"/>
    <s v="Bookcases"/>
    <n v="1279.165"/>
    <s v="Atlantic Metals Mobile 5-Shelf Bookcases, Custom Colors"/>
    <n v="5"/>
    <n v="0.15"/>
    <n v="225.73500000000001"/>
  </r>
  <r>
    <s v="CA-2016-147137"/>
    <d v="2016-04-07T00:00:00"/>
    <d v="2016-06-07T00:00:00"/>
    <x v="2"/>
    <s v="AA-10645"/>
    <s v="Anna Andreadi"/>
    <x v="0"/>
    <s v="United States"/>
    <x v="8"/>
    <x v="1"/>
    <n v="94109"/>
    <x v="1"/>
    <s v="OFF-ST-10002486"/>
    <x v="1"/>
    <s v="Storage"/>
    <n v="27.92"/>
    <s v="Eldon Shelf Savers Cubes and Bins"/>
    <n v="4"/>
    <n v="0"/>
    <n v="0.55840000000000001"/>
  </r>
  <r>
    <s v="US-2015-146745"/>
    <d v="2015-03-09T00:00:00"/>
    <d v="2015-08-09T00:00:00"/>
    <x v="1"/>
    <s v="AS-10630"/>
    <s v="Ann Steele"/>
    <x v="2"/>
    <s v="United States"/>
    <x v="8"/>
    <x v="1"/>
    <n v="94110"/>
    <x v="1"/>
    <s v="FUR-CH-10002372"/>
    <x v="0"/>
    <s v="Chairs"/>
    <n v="129.56800000000001"/>
    <s v="Office Star - Ergonomically Designed Knee Chair"/>
    <n v="2"/>
    <n v="0.2"/>
    <n v="-12.956799999999999"/>
  </r>
  <r>
    <s v="US-2015-146745"/>
    <d v="2015-03-09T00:00:00"/>
    <d v="2015-08-09T00:00:00"/>
    <x v="1"/>
    <s v="AS-10630"/>
    <s v="Ann Steele"/>
    <x v="2"/>
    <s v="United States"/>
    <x v="8"/>
    <x v="1"/>
    <n v="94110"/>
    <x v="1"/>
    <s v="OFF-BI-10003274"/>
    <x v="1"/>
    <s v="Binders"/>
    <n v="6.3680000000000003"/>
    <s v="Avery Durable Slant Ring Binders, No Labels"/>
    <n v="2"/>
    <n v="0.2"/>
    <n v="2.1492"/>
  </r>
  <r>
    <s v="CA-2017-115175"/>
    <d v="2017-07-08T00:00:00"/>
    <d v="2017-12-08T00:00:00"/>
    <x v="1"/>
    <s v="MC-17575"/>
    <s v="Matt Collins"/>
    <x v="0"/>
    <s v="United States"/>
    <x v="49"/>
    <x v="1"/>
    <n v="95123"/>
    <x v="1"/>
    <s v="OFF-PA-10001878"/>
    <x v="1"/>
    <s v="Paper"/>
    <n v="244.55"/>
    <s v="Xerox 1891"/>
    <n v="5"/>
    <n v="0"/>
    <n v="114.9385"/>
  </r>
  <r>
    <s v="CA-2017-105851"/>
    <s v="3/13/2017"/>
    <s v="3/20/2017"/>
    <x v="1"/>
    <s v="SE-20110"/>
    <s v="Sanjit Engle"/>
    <x v="0"/>
    <s v="United States"/>
    <x v="60"/>
    <x v="22"/>
    <n v="80219"/>
    <x v="1"/>
    <s v="OFF-SU-10002881"/>
    <x v="1"/>
    <s v="Supplies"/>
    <n v="1332.4960000000001"/>
    <s v="Martin Yale Chadless Opener Electric Letter Opener"/>
    <n v="2"/>
    <n v="0.2"/>
    <n v="-299.8116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FUR-FU-10001979"/>
    <x v="0"/>
    <s v="Furnishings"/>
    <n v="32.776000000000003"/>
    <s v="Dana Halogen Swing-Arm Architect Lamp"/>
    <n v="1"/>
    <n v="0.2"/>
    <n v="3.2776000000000001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OFF-ST-10001522"/>
    <x v="1"/>
    <s v="Storage"/>
    <n v="147.184"/>
    <s v="Gould Plastics 18-Pocket Panel Bin, 34w x 5-1/4d x 20-1/2h"/>
    <n v="2"/>
    <n v="0.2"/>
    <n v="-29.436800000000002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TEC-AC-10003657"/>
    <x v="2"/>
    <s v="Accessories"/>
    <n v="54.384"/>
    <s v="Lenovo 17-Key USB Numeric Keypad"/>
    <n v="2"/>
    <n v="0.2"/>
    <n v="1.3595999999999999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OFF-BI-10001718"/>
    <x v="1"/>
    <s v="Binders"/>
    <n v="76.775999999999996"/>
    <s v="GBC DocuBind P50 Personal Binding Machine"/>
    <n v="4"/>
    <n v="0.7"/>
    <n v="-58.861600000000003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OFF-PA-10003022"/>
    <x v="1"/>
    <s v="Paper"/>
    <n v="14.352"/>
    <s v="Xerox 1992"/>
    <n v="3"/>
    <n v="0.2"/>
    <n v="5.2026000000000003"/>
  </r>
  <r>
    <s v="US-2017-125717"/>
    <s v="9/28/2017"/>
    <d v="2017-01-10T00:00:00"/>
    <x v="2"/>
    <s v="DS-13030"/>
    <s v="Darrin Sayre"/>
    <x v="2"/>
    <s v="United States"/>
    <x v="34"/>
    <x v="22"/>
    <n v="80013"/>
    <x v="1"/>
    <s v="OFF-AP-10000891"/>
    <x v="1"/>
    <s v="Appliances"/>
    <n v="209.792"/>
    <s v="Kensington 7 Outlet MasterPiece HOMEOFFICE Power Control Center"/>
    <n v="2"/>
    <n v="0.2"/>
    <n v="26.224"/>
  </r>
  <r>
    <s v="CA-2015-163895"/>
    <d v="2015-07-08T00:00:00"/>
    <d v="2015-11-08T00:00:00"/>
    <x v="1"/>
    <s v="NS-18640"/>
    <s v="Noel Staavos"/>
    <x v="1"/>
    <s v="United States"/>
    <x v="394"/>
    <x v="45"/>
    <n v="83704"/>
    <x v="1"/>
    <s v="OFF-BI-10004970"/>
    <x v="1"/>
    <s v="Binders"/>
    <n v="3.3039999999999998"/>
    <s v="ACCOHIDE 3-Ring Binder, Blue, 1&quot;"/>
    <n v="1"/>
    <n v="0.2"/>
    <n v="1.1151"/>
  </r>
  <r>
    <s v="CA-2017-168641"/>
    <s v="11/24/2017"/>
    <d v="2017-01-12T00:00:00"/>
    <x v="1"/>
    <s v="KA-16525"/>
    <s v="Kelly Andreada"/>
    <x v="0"/>
    <s v="United States"/>
    <x v="20"/>
    <x v="15"/>
    <n v="10035"/>
    <x v="3"/>
    <s v="OFF-AR-10003759"/>
    <x v="1"/>
    <s v="Art"/>
    <n v="16.38"/>
    <s v="Crayola Anti Dust Chalk, 12/Pack"/>
    <n v="9"/>
    <n v="0"/>
    <n v="7.3710000000000004"/>
  </r>
  <r>
    <s v="CA-2017-168641"/>
    <s v="11/24/2017"/>
    <d v="2017-01-12T00:00:00"/>
    <x v="1"/>
    <s v="KA-16525"/>
    <s v="Kelly Andreada"/>
    <x v="0"/>
    <s v="United States"/>
    <x v="20"/>
    <x v="15"/>
    <n v="10035"/>
    <x v="3"/>
    <s v="OFF-EN-10003001"/>
    <x v="1"/>
    <s v="Envelopes"/>
    <n v="167.96"/>
    <s v="Ames Color-File Green Diamond Border X-ray Mailers"/>
    <n v="2"/>
    <n v="0"/>
    <n v="78.941199999999995"/>
  </r>
  <r>
    <s v="CA-2017-168641"/>
    <s v="11/24/2017"/>
    <d v="2017-01-12T00:00:00"/>
    <x v="1"/>
    <s v="KA-16525"/>
    <s v="Kelly Andreada"/>
    <x v="0"/>
    <s v="United States"/>
    <x v="20"/>
    <x v="15"/>
    <n v="10035"/>
    <x v="3"/>
    <s v="FUR-BO-10000780"/>
    <x v="0"/>
    <s v="Bookcases"/>
    <n v="321.56799999999998"/>
    <s v="O'Sullivan Plantations 2-Door Library in Landvery Oak"/>
    <n v="2"/>
    <n v="0.2"/>
    <n v="-16.078399999999998"/>
  </r>
  <r>
    <s v="CA-2017-168641"/>
    <s v="11/24/2017"/>
    <d v="2017-01-12T00:00:00"/>
    <x v="1"/>
    <s v="KA-16525"/>
    <s v="Kelly Andreada"/>
    <x v="0"/>
    <s v="United States"/>
    <x v="20"/>
    <x v="15"/>
    <n v="10035"/>
    <x v="3"/>
    <s v="OFF-PA-10001972"/>
    <x v="1"/>
    <s v="Paper"/>
    <n v="12.96"/>
    <s v="Xerox 214"/>
    <n v="2"/>
    <n v="0"/>
    <n v="6.2207999999999997"/>
  </r>
  <r>
    <s v="CA-2017-156895"/>
    <d v="2017-08-05T00:00:00"/>
    <d v="2017-12-05T00:00:00"/>
    <x v="1"/>
    <s v="DJ-13510"/>
    <s v="Don Jones"/>
    <x v="1"/>
    <s v="United States"/>
    <x v="10"/>
    <x v="9"/>
    <n v="19140"/>
    <x v="3"/>
    <s v="FUR-CH-10003535"/>
    <x v="0"/>
    <s v="Chairs"/>
    <n v="128.05799999999999"/>
    <s v="Global Armless Task Chair, Royal Blue"/>
    <n v="3"/>
    <n v="0.3"/>
    <n v="-23.7822"/>
  </r>
  <r>
    <s v="CA-2017-121300"/>
    <s v="9/29/2017"/>
    <s v="9/29/2017"/>
    <x v="3"/>
    <s v="MG-17680"/>
    <s v="Maureen Gastineau"/>
    <x v="2"/>
    <s v="United States"/>
    <x v="407"/>
    <x v="24"/>
    <n v="44060"/>
    <x v="3"/>
    <s v="FUR-CH-10003774"/>
    <x v="0"/>
    <s v="Chairs"/>
    <n v="63.686"/>
    <s v="Global Wood Trimmed Manager's Task Chair, Khaki"/>
    <n v="1"/>
    <n v="0.3"/>
    <n v="-15.4666"/>
  </r>
  <r>
    <s v="CA-2017-121300"/>
    <s v="9/29/2017"/>
    <s v="9/29/2017"/>
    <x v="3"/>
    <s v="MG-17680"/>
    <s v="Maureen Gastineau"/>
    <x v="2"/>
    <s v="United States"/>
    <x v="407"/>
    <x v="24"/>
    <n v="44060"/>
    <x v="3"/>
    <s v="TEC-AC-10004571"/>
    <x v="2"/>
    <s v="Accessories"/>
    <n v="239.976"/>
    <s v="Logitech G700s Rechargeable Gaming Mouse"/>
    <n v="3"/>
    <n v="0.2"/>
    <n v="65.993399999999994"/>
  </r>
  <r>
    <s v="CA-2017-121300"/>
    <s v="9/29/2017"/>
    <s v="9/29/2017"/>
    <x v="3"/>
    <s v="MG-17680"/>
    <s v="Maureen Gastineau"/>
    <x v="2"/>
    <s v="United States"/>
    <x v="407"/>
    <x v="24"/>
    <n v="44060"/>
    <x v="3"/>
    <s v="FUR-TA-10004442"/>
    <x v="0"/>
    <s v="Tables"/>
    <n v="344.22"/>
    <s v="Riverside Furniture Stanwyck Manor Table Series"/>
    <n v="2"/>
    <n v="0.4"/>
    <n v="-189.321"/>
  </r>
  <r>
    <s v="CA-2017-121300"/>
    <s v="9/29/2017"/>
    <s v="9/29/2017"/>
    <x v="3"/>
    <s v="MG-17680"/>
    <s v="Maureen Gastineau"/>
    <x v="2"/>
    <s v="United States"/>
    <x v="407"/>
    <x v="24"/>
    <n v="44060"/>
    <x v="3"/>
    <s v="OFF-PA-10002787"/>
    <x v="1"/>
    <s v="Paper"/>
    <n v="15.552"/>
    <s v="Xerox 227"/>
    <n v="3"/>
    <n v="0.2"/>
    <n v="5.4432"/>
  </r>
  <r>
    <s v="CA-2017-121300"/>
    <s v="9/29/2017"/>
    <s v="9/29/2017"/>
    <x v="3"/>
    <s v="MG-17680"/>
    <s v="Maureen Gastineau"/>
    <x v="2"/>
    <s v="United States"/>
    <x v="407"/>
    <x v="24"/>
    <n v="44060"/>
    <x v="3"/>
    <s v="FUR-FU-10004586"/>
    <x v="0"/>
    <s v="Furnishings"/>
    <n v="21.248000000000001"/>
    <s v="G.E. Longer-Life Indoor Recessed Floodlight Bulbs"/>
    <n v="4"/>
    <n v="0.2"/>
    <n v="7.4367999999999999"/>
  </r>
  <r>
    <s v="CA-2017-121300"/>
    <s v="9/29/2017"/>
    <s v="9/29/2017"/>
    <x v="3"/>
    <s v="MG-17680"/>
    <s v="Maureen Gastineau"/>
    <x v="2"/>
    <s v="United States"/>
    <x v="407"/>
    <x v="24"/>
    <n v="44060"/>
    <x v="3"/>
    <s v="OFF-PA-10002606"/>
    <x v="1"/>
    <s v="Paper"/>
    <n v="8.4480000000000004"/>
    <s v="Xerox 1928"/>
    <n v="2"/>
    <n v="0.2"/>
    <n v="2.64"/>
  </r>
  <r>
    <s v="CA-2017-130211"/>
    <s v="10/22/2017"/>
    <s v="10/22/2017"/>
    <x v="3"/>
    <s v="BD-11620"/>
    <s v="Brian DeCherney"/>
    <x v="0"/>
    <s v="United States"/>
    <x v="408"/>
    <x v="26"/>
    <n v="73505"/>
    <x v="2"/>
    <s v="OFF-ST-10000129"/>
    <x v="1"/>
    <s v="Storage"/>
    <n v="333.09"/>
    <s v="Fellowes Recycled Storage Drawers"/>
    <n v="3"/>
    <n v="0"/>
    <n v="23.316299999999998"/>
  </r>
  <r>
    <s v="CA-2017-130211"/>
    <s v="10/22/2017"/>
    <s v="10/22/2017"/>
    <x v="3"/>
    <s v="BD-11620"/>
    <s v="Brian DeCherney"/>
    <x v="0"/>
    <s v="United States"/>
    <x v="408"/>
    <x v="26"/>
    <n v="73505"/>
    <x v="2"/>
    <s v="FUR-TA-10003748"/>
    <x v="0"/>
    <s v="Tables"/>
    <n v="248.98"/>
    <s v="Bevis 36 x 72 Conference Tables"/>
    <n v="2"/>
    <n v="0"/>
    <n v="54.775599999999997"/>
  </r>
  <r>
    <s v="CA-2014-147235"/>
    <s v="3/24/2014"/>
    <s v="3/28/2014"/>
    <x v="1"/>
    <s v="CD-11920"/>
    <s v="Carlos Daly"/>
    <x v="0"/>
    <s v="United States"/>
    <x v="20"/>
    <x v="15"/>
    <n v="10024"/>
    <x v="3"/>
    <s v="OFF-PA-10004948"/>
    <x v="1"/>
    <s v="Paper"/>
    <n v="24.9"/>
    <s v="Xerox 190"/>
    <n v="5"/>
    <n v="0"/>
    <n v="11.702999999999999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FA-10001561"/>
    <x v="1"/>
    <s v="Fasteners"/>
    <n v="15.26"/>
    <s v="Stockwell Push Pins"/>
    <n v="7"/>
    <n v="0"/>
    <n v="5.0358000000000001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AP-10002998"/>
    <x v="1"/>
    <s v="Appliances"/>
    <n v="43.32"/>
    <s v="Holmes 99% HEPA Air Purifier"/>
    <n v="2"/>
    <n v="0"/>
    <n v="14.2956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BI-10003981"/>
    <x v="1"/>
    <s v="Binders"/>
    <n v="43.584000000000003"/>
    <s v="Avery Durable Plastic 1&quot; Binders"/>
    <n v="12"/>
    <n v="0.2"/>
    <n v="15.799200000000001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PA-10001725"/>
    <x v="1"/>
    <s v="Paper"/>
    <n v="116.28"/>
    <s v="Xerox 1892"/>
    <n v="3"/>
    <n v="0"/>
    <n v="56.977200000000003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BI-10002071"/>
    <x v="1"/>
    <s v="Binders"/>
    <n v="9.2959999999999994"/>
    <s v="Fellowes Black Plastic Comb Bindings"/>
    <n v="2"/>
    <n v="0.2"/>
    <n v="3.0211999999999999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PA-10000477"/>
    <x v="1"/>
    <s v="Paper"/>
    <n v="19.440000000000001"/>
    <s v="Xerox 22"/>
    <n v="3"/>
    <n v="0"/>
    <n v="9.3312000000000008"/>
  </r>
  <r>
    <s v="CA-2016-109365"/>
    <d v="2016-03-11T00:00:00"/>
    <d v="2016-08-11T00:00:00"/>
    <x v="1"/>
    <s v="XP-21865"/>
    <s v="Xylona Preis"/>
    <x v="0"/>
    <s v="United States"/>
    <x v="1"/>
    <x v="1"/>
    <n v="90049"/>
    <x v="1"/>
    <s v="OFF-PA-10004359"/>
    <x v="1"/>
    <s v="Paper"/>
    <n v="314.55"/>
    <s v="Multicolor Computer Printout Paper"/>
    <n v="3"/>
    <n v="0"/>
    <n v="150.98400000000001"/>
  </r>
  <r>
    <s v="CA-2015-162621"/>
    <d v="2015-05-09T00:00:00"/>
    <d v="2015-11-09T00:00:00"/>
    <x v="1"/>
    <s v="CA-12055"/>
    <s v="Cathy Armstrong"/>
    <x v="2"/>
    <s v="United States"/>
    <x v="12"/>
    <x v="5"/>
    <n v="77036"/>
    <x v="2"/>
    <s v="OFF-BI-10000962"/>
    <x v="1"/>
    <s v="Binders"/>
    <n v="16.27"/>
    <s v="Acco Flexible ACCOHIDE Square Ring Data Binder, Dark Blue, 11 1/2&quot; X 14&quot; 7/8&quot;"/>
    <n v="5"/>
    <n v="0.8"/>
    <n v="-25.218499999999999"/>
  </r>
  <r>
    <s v="CA-2015-162621"/>
    <d v="2015-05-09T00:00:00"/>
    <d v="2015-11-09T00:00:00"/>
    <x v="1"/>
    <s v="CA-12055"/>
    <s v="Cathy Armstrong"/>
    <x v="2"/>
    <s v="United States"/>
    <x v="12"/>
    <x v="5"/>
    <n v="77036"/>
    <x v="2"/>
    <s v="OFF-SU-10003567"/>
    <x v="1"/>
    <s v="Supplies"/>
    <n v="69.12"/>
    <s v="Stiletto Hand Letter Openers"/>
    <n v="9"/>
    <n v="0.2"/>
    <n v="-14.688000000000001"/>
  </r>
  <r>
    <s v="CA-2015-162621"/>
    <d v="2015-05-09T00:00:00"/>
    <d v="2015-11-09T00:00:00"/>
    <x v="1"/>
    <s v="CA-12055"/>
    <s v="Cathy Armstrong"/>
    <x v="2"/>
    <s v="United States"/>
    <x v="12"/>
    <x v="5"/>
    <n v="77036"/>
    <x v="2"/>
    <s v="OFF-BI-10003708"/>
    <x v="1"/>
    <s v="Binders"/>
    <n v="4.47"/>
    <s v="Acco Four Pocket Poly Ring Binder with Label Holder, Smoke, 1&quot;"/>
    <n v="3"/>
    <n v="0.8"/>
    <n v="-7.8224999999999998"/>
  </r>
  <r>
    <s v="CA-2017-105921"/>
    <s v="8/14/2017"/>
    <s v="8/21/2017"/>
    <x v="1"/>
    <s v="JM-15250"/>
    <s v="Janet Martin"/>
    <x v="0"/>
    <s v="United States"/>
    <x v="1"/>
    <x v="1"/>
    <n v="90032"/>
    <x v="1"/>
    <s v="FUR-TA-10001095"/>
    <x v="0"/>
    <s v="Tables"/>
    <n v="418.29599999999999"/>
    <s v="Chromcraft Round Conference Tables"/>
    <n v="3"/>
    <n v="0.2"/>
    <n v="5.2286999999999999"/>
  </r>
  <r>
    <s v="CA-2014-150798"/>
    <d v="2014-01-12T00:00:00"/>
    <d v="2014-03-12T00:00:00"/>
    <x v="0"/>
    <s v="JK-15730"/>
    <s v="Joe Kamberova"/>
    <x v="0"/>
    <s v="United States"/>
    <x v="38"/>
    <x v="24"/>
    <n v="43229"/>
    <x v="3"/>
    <s v="TEC-CO-10001571"/>
    <x v="2"/>
    <s v="Copiers"/>
    <n v="659.98800000000006"/>
    <s v="Sharp 1540cs Digital Laser Copier"/>
    <n v="2"/>
    <n v="0.4"/>
    <n v="109.998"/>
  </r>
  <r>
    <s v="CA-2014-150798"/>
    <d v="2014-01-12T00:00:00"/>
    <d v="2014-03-12T00:00:00"/>
    <x v="0"/>
    <s v="JK-15730"/>
    <s v="Joe Kamberova"/>
    <x v="0"/>
    <s v="United States"/>
    <x v="38"/>
    <x v="24"/>
    <n v="43229"/>
    <x v="3"/>
    <s v="FUR-FU-10000221"/>
    <x v="0"/>
    <s v="Furnishings"/>
    <n v="8.1280000000000001"/>
    <s v="Master Caster Door Stop, Brown"/>
    <n v="2"/>
    <n v="0.2"/>
    <n v="1.4224000000000001"/>
  </r>
  <r>
    <s v="CA-2014-150798"/>
    <d v="2014-01-12T00:00:00"/>
    <d v="2014-03-12T00:00:00"/>
    <x v="0"/>
    <s v="JK-15730"/>
    <s v="Joe Kamberova"/>
    <x v="0"/>
    <s v="United States"/>
    <x v="38"/>
    <x v="24"/>
    <n v="43229"/>
    <x v="3"/>
    <s v="OFF-PA-10001972"/>
    <x v="1"/>
    <s v="Paper"/>
    <n v="36.287999999999997"/>
    <s v="Xerox 214"/>
    <n v="7"/>
    <n v="0.2"/>
    <n v="12.700799999999999"/>
  </r>
  <r>
    <s v="CA-2014-150798"/>
    <d v="2014-01-12T00:00:00"/>
    <d v="2014-03-12T00:00:00"/>
    <x v="0"/>
    <s v="JK-15730"/>
    <s v="Joe Kamberova"/>
    <x v="0"/>
    <s v="United States"/>
    <x v="38"/>
    <x v="24"/>
    <n v="43229"/>
    <x v="3"/>
    <s v="FUR-CH-10000015"/>
    <x v="0"/>
    <s v="Chairs"/>
    <n v="909.72"/>
    <s v="Hon Multipurpose Stacking Arm Chairs"/>
    <n v="6"/>
    <n v="0.3"/>
    <n v="-51.984000000000002"/>
  </r>
  <r>
    <s v="CA-2017-112753"/>
    <s v="6/18/2017"/>
    <s v="6/23/2017"/>
    <x v="1"/>
    <s v="CC-12670"/>
    <s v="Craig Carreira"/>
    <x v="0"/>
    <s v="United States"/>
    <x v="1"/>
    <x v="1"/>
    <n v="90032"/>
    <x v="1"/>
    <s v="FUR-BO-10004015"/>
    <x v="0"/>
    <s v="Bookcases"/>
    <n v="917.92349999999999"/>
    <s v="Bush Andora Bookcase, Maple/Graphite Gray Finish"/>
    <n v="9"/>
    <n v="0.15"/>
    <n v="75.593699999999998"/>
  </r>
  <r>
    <s v="CA-2017-112753"/>
    <s v="6/18/2017"/>
    <s v="6/23/2017"/>
    <x v="1"/>
    <s v="CC-12670"/>
    <s v="Craig Carreira"/>
    <x v="0"/>
    <s v="United States"/>
    <x v="1"/>
    <x v="1"/>
    <n v="90032"/>
    <x v="1"/>
    <s v="OFF-PA-10002036"/>
    <x v="1"/>
    <s v="Paper"/>
    <n v="38.880000000000003"/>
    <s v="Xerox 1930"/>
    <n v="6"/>
    <n v="0"/>
    <n v="19.051200000000001"/>
  </r>
  <r>
    <s v="CA-2017-155075"/>
    <d v="2017-02-12T00:00:00"/>
    <d v="2017-09-12T00:00:00"/>
    <x v="1"/>
    <s v="GW-14605"/>
    <s v="Giulietta Weimer"/>
    <x v="0"/>
    <s v="United States"/>
    <x v="10"/>
    <x v="9"/>
    <n v="19140"/>
    <x v="3"/>
    <s v="OFF-BI-10003650"/>
    <x v="1"/>
    <s v="Binders"/>
    <n v="631.17600000000004"/>
    <s v="GBC DocuBind 300 Electric Binding Machine"/>
    <n v="4"/>
    <n v="0.7"/>
    <n v="-462.86239999999998"/>
  </r>
  <r>
    <s v="CA-2014-103401"/>
    <s v="11/21/2014"/>
    <s v="11/26/2014"/>
    <x v="1"/>
    <s v="GR-14560"/>
    <s v="Georgia Rosenberg"/>
    <x v="1"/>
    <s v="United States"/>
    <x v="8"/>
    <x v="1"/>
    <n v="94110"/>
    <x v="1"/>
    <s v="OFF-PA-10003309"/>
    <x v="1"/>
    <s v="Paper"/>
    <n v="12.96"/>
    <s v="Xerox 211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x v="1"/>
    <n v="93309"/>
    <x v="1"/>
    <s v="OFF-PA-10002787"/>
    <x v="1"/>
    <s v="Paper"/>
    <n v="12.96"/>
    <s v="Xerox 227"/>
    <n v="2"/>
    <n v="0"/>
    <n v="6.2207999999999997"/>
  </r>
  <r>
    <s v="CA-2016-124814"/>
    <d v="2016-10-04T00:00:00"/>
    <s v="4/16/2016"/>
    <x v="1"/>
    <s v="FM-14215"/>
    <s v="Filia McAdams"/>
    <x v="1"/>
    <s v="United States"/>
    <x v="329"/>
    <x v="1"/>
    <n v="93309"/>
    <x v="1"/>
    <s v="OFF-BI-10000174"/>
    <x v="1"/>
    <s v="Binders"/>
    <n v="23.2"/>
    <s v="Wilson Jones Clip &amp; Carry Folder Binder Tool for Ring Binders, Clear"/>
    <n v="5"/>
    <n v="0.2"/>
    <n v="8.1199999999999992"/>
  </r>
  <r>
    <s v="CA-2014-116757"/>
    <s v="6/30/2014"/>
    <d v="2014-04-07T00:00:00"/>
    <x v="1"/>
    <s v="MS-17980"/>
    <s v="Michael Stewart"/>
    <x v="1"/>
    <s v="United States"/>
    <x v="12"/>
    <x v="5"/>
    <n v="77095"/>
    <x v="2"/>
    <s v="OFF-PA-10002005"/>
    <x v="1"/>
    <s v="Paper"/>
    <n v="25.92"/>
    <s v="Xerox 225"/>
    <n v="5"/>
    <n v="0.2"/>
    <n v="9.0719999999999992"/>
  </r>
  <r>
    <s v="CA-2014-116757"/>
    <s v="6/30/2014"/>
    <d v="2014-04-07T00:00:00"/>
    <x v="1"/>
    <s v="MS-17980"/>
    <s v="Michael Stewart"/>
    <x v="1"/>
    <s v="United States"/>
    <x v="12"/>
    <x v="5"/>
    <n v="77095"/>
    <x v="2"/>
    <s v="OFF-FA-10002815"/>
    <x v="1"/>
    <s v="Fasteners"/>
    <n v="21.312000000000001"/>
    <s v="Staples"/>
    <n v="6"/>
    <n v="0.2"/>
    <n v="7.1928000000000001"/>
  </r>
  <r>
    <s v="US-2014-138247"/>
    <s v="12/24/2014"/>
    <s v="12/29/2014"/>
    <x v="1"/>
    <s v="BF-11170"/>
    <s v="Ben Ferrer"/>
    <x v="2"/>
    <s v="United States"/>
    <x v="1"/>
    <x v="1"/>
    <n v="90045"/>
    <x v="1"/>
    <s v="TEC-PH-10000213"/>
    <x v="2"/>
    <s v="Phones"/>
    <n v="173.65600000000001"/>
    <s v="Seidio BD2-HK3IPH5-BK DILEX Case and Holster Combo for Apple iPhone 5/5s - Black"/>
    <n v="7"/>
    <n v="0.2"/>
    <n v="17.365600000000001"/>
  </r>
  <r>
    <s v="US-2014-138247"/>
    <s v="12/24/2014"/>
    <s v="12/29/2014"/>
    <x v="1"/>
    <s v="BF-11170"/>
    <s v="Ben Ferrer"/>
    <x v="2"/>
    <s v="United States"/>
    <x v="1"/>
    <x v="1"/>
    <n v="90045"/>
    <x v="1"/>
    <s v="OFF-AP-10000828"/>
    <x v="1"/>
    <s v="Appliances"/>
    <n v="361.96"/>
    <s v="Avanti 4.4 Cu. Ft. Refrigerator"/>
    <n v="2"/>
    <n v="0"/>
    <n v="101.3488"/>
  </r>
  <r>
    <s v="US-2014-138247"/>
    <s v="12/24/2014"/>
    <s v="12/29/2014"/>
    <x v="1"/>
    <s v="BF-11170"/>
    <s v="Ben Ferrer"/>
    <x v="2"/>
    <s v="United States"/>
    <x v="1"/>
    <x v="1"/>
    <n v="90045"/>
    <x v="1"/>
    <s v="TEC-AC-10004708"/>
    <x v="2"/>
    <s v="Accessories"/>
    <n v="62.85"/>
    <s v="Sony 32GB Class 10 Micro SDHC R40 Memory Card"/>
    <n v="3"/>
    <n v="0"/>
    <n v="13.198499999999999"/>
  </r>
  <r>
    <s v="US-2014-138247"/>
    <s v="12/24/2014"/>
    <s v="12/29/2014"/>
    <x v="1"/>
    <s v="BF-11170"/>
    <s v="Ben Ferrer"/>
    <x v="2"/>
    <s v="United States"/>
    <x v="1"/>
    <x v="1"/>
    <n v="90045"/>
    <x v="1"/>
    <s v="TEC-PH-10001530"/>
    <x v="2"/>
    <s v="Phones"/>
    <n v="818.37599999999998"/>
    <s v="Cisco Unified IP Phone 7945G VoIP phone"/>
    <n v="3"/>
    <n v="0.2"/>
    <n v="51.148499999999999"/>
  </r>
  <r>
    <s v="US-2014-138247"/>
    <s v="12/24/2014"/>
    <s v="12/29/2014"/>
    <x v="1"/>
    <s v="BF-11170"/>
    <s v="Ben Ferrer"/>
    <x v="2"/>
    <s v="United States"/>
    <x v="1"/>
    <x v="1"/>
    <n v="90045"/>
    <x v="1"/>
    <s v="OFF-ST-10002301"/>
    <x v="1"/>
    <s v="Storage"/>
    <n v="20.34"/>
    <s v="Tennsco Commercial Shelving"/>
    <n v="1"/>
    <n v="0"/>
    <n v="0.2034"/>
  </r>
  <r>
    <s v="US-2014-138247"/>
    <s v="12/24/2014"/>
    <s v="12/29/2014"/>
    <x v="1"/>
    <s v="BF-11170"/>
    <s v="Ben Ferrer"/>
    <x v="2"/>
    <s v="United States"/>
    <x v="1"/>
    <x v="1"/>
    <n v="90045"/>
    <x v="1"/>
    <s v="FUR-FU-10002554"/>
    <x v="0"/>
    <s v="Furnishings"/>
    <n v="23.99"/>
    <s v="Westinghouse Floor Lamp with Metal Mesh Shade, Black"/>
    <n v="1"/>
    <n v="0"/>
    <n v="5.5176999999999996"/>
  </r>
  <r>
    <s v="CA-2017-167003"/>
    <s v="5/23/2017"/>
    <s v="5/29/2017"/>
    <x v="1"/>
    <s v="VS-21820"/>
    <s v="Vivek Sundaresam"/>
    <x v="0"/>
    <s v="United States"/>
    <x v="1"/>
    <x v="1"/>
    <n v="90036"/>
    <x v="1"/>
    <s v="FUR-TA-10001520"/>
    <x v="0"/>
    <s v="Tables"/>
    <n v="171.28800000000001"/>
    <s v="Lesro Sheffield Collection Coffee Table, End Table, Center Table, Corner Table"/>
    <n v="3"/>
    <n v="0.2"/>
    <n v="-6.4233000000000002"/>
  </r>
  <r>
    <s v="CA-2016-119935"/>
    <d v="2016-10-11T00:00:00"/>
    <s v="11/14/2016"/>
    <x v="1"/>
    <s v="KM-16225"/>
    <s v="Kalyca Meade"/>
    <x v="1"/>
    <s v="United States"/>
    <x v="24"/>
    <x v="25"/>
    <n v="65807"/>
    <x v="2"/>
    <s v="FUR-FU-10001085"/>
    <x v="0"/>
    <s v="Furnishings"/>
    <n v="37.299999999999997"/>
    <s v="3M Polarizing Light Filter Sleeves"/>
    <n v="2"/>
    <n v="0"/>
    <n v="17.158000000000001"/>
  </r>
  <r>
    <s v="CA-2016-119935"/>
    <d v="2016-10-11T00:00:00"/>
    <s v="11/14/2016"/>
    <x v="1"/>
    <s v="KM-16225"/>
    <s v="Kalyca Meade"/>
    <x v="1"/>
    <s v="United States"/>
    <x v="24"/>
    <x v="25"/>
    <n v="65807"/>
    <x v="2"/>
    <s v="OFF-BI-10001597"/>
    <x v="1"/>
    <s v="Binders"/>
    <n v="81.96"/>
    <s v="Wilson Jones Ledger-Size, Piano-Hinge Binder, 2&quot;, Blue"/>
    <n v="2"/>
    <n v="0"/>
    <n v="39.340800000000002"/>
  </r>
  <r>
    <s v="CA-2016-118969"/>
    <d v="2016-02-10T00:00:00"/>
    <d v="2016-03-10T00:00:00"/>
    <x v="2"/>
    <s v="LP-17095"/>
    <s v="Liz Preis"/>
    <x v="0"/>
    <s v="United States"/>
    <x v="42"/>
    <x v="16"/>
    <n v="85023"/>
    <x v="1"/>
    <s v="OFF-BI-10002429"/>
    <x v="1"/>
    <s v="Binders"/>
    <n v="54.792000000000002"/>
    <s v="Premier Elliptical Ring Binder, Black"/>
    <n v="6"/>
    <n v="0.7"/>
    <n v="-40.180799999999998"/>
  </r>
  <r>
    <s v="CA-2016-145240"/>
    <d v="2016-06-09T00:00:00"/>
    <d v="2016-08-09T00:00:00"/>
    <x v="2"/>
    <s v="BG-11740"/>
    <s v="Bruce Geld"/>
    <x v="0"/>
    <s v="United States"/>
    <x v="12"/>
    <x v="5"/>
    <n v="77070"/>
    <x v="2"/>
    <s v="OFF-ST-10001590"/>
    <x v="1"/>
    <s v="Storage"/>
    <n v="10.784000000000001"/>
    <s v="Tenex Personal Project File with Scoop Front Design, Black"/>
    <n v="1"/>
    <n v="0.2"/>
    <n v="0.80879999999999996"/>
  </r>
  <r>
    <s v="CA-2016-120873"/>
    <s v="10/27/2016"/>
    <d v="2016-01-11T00:00:00"/>
    <x v="0"/>
    <s v="BW-11200"/>
    <s v="Ben Wallace"/>
    <x v="0"/>
    <s v="United States"/>
    <x v="409"/>
    <x v="17"/>
    <n v="23666"/>
    <x v="0"/>
    <s v="FUR-CH-10000847"/>
    <x v="0"/>
    <s v="Chairs"/>
    <n v="290.98"/>
    <s v="Global Executive Mid-Back Manager's Chair"/>
    <n v="1"/>
    <n v="0"/>
    <n v="75.654799999999994"/>
  </r>
  <r>
    <s v="US-2017-111920"/>
    <s v="10/22/2017"/>
    <s v="10/26/2017"/>
    <x v="1"/>
    <s v="PS-18970"/>
    <s v="Paul Stevenson"/>
    <x v="2"/>
    <s v="United States"/>
    <x v="251"/>
    <x v="26"/>
    <n v="74133"/>
    <x v="2"/>
    <s v="OFF-AR-10003179"/>
    <x v="1"/>
    <s v="Art"/>
    <n v="36.44"/>
    <s v="Dixon Ticonderoga Core-Lock Colored Pencils"/>
    <n v="4"/>
    <n v="0"/>
    <n v="12.0252"/>
  </r>
  <r>
    <s v="US-2016-128678"/>
    <s v="9/15/2016"/>
    <s v="9/20/2016"/>
    <x v="1"/>
    <s v="RB-19570"/>
    <s v="Rob Beeghly"/>
    <x v="0"/>
    <s v="United States"/>
    <x v="4"/>
    <x v="4"/>
    <n v="98105"/>
    <x v="1"/>
    <s v="OFF-PA-10000807"/>
    <x v="1"/>
    <s v="Paper"/>
    <n v="21.4"/>
    <s v="TOPS &quot;Important Message&quot; Pads, Canary, 4-1/4 x 5-1/2, 50 Sheets per Pad"/>
    <n v="5"/>
    <n v="0"/>
    <n v="10.058"/>
  </r>
  <r>
    <s v="US-2016-128678"/>
    <s v="9/15/2016"/>
    <s v="9/20/2016"/>
    <x v="1"/>
    <s v="RB-19570"/>
    <s v="Rob Beeghly"/>
    <x v="0"/>
    <s v="United States"/>
    <x v="4"/>
    <x v="4"/>
    <n v="98105"/>
    <x v="1"/>
    <s v="OFF-BI-10002103"/>
    <x v="1"/>
    <s v="Binders"/>
    <n v="48.664000000000001"/>
    <s v="Cardinal Slant-D Ring Binder, Heavy Gauge Vinyl"/>
    <n v="7"/>
    <n v="0.2"/>
    <n v="15.815799999999999"/>
  </r>
  <r>
    <s v="CA-2016-101385"/>
    <s v="9/25/2016"/>
    <d v="2016-01-10T00:00:00"/>
    <x v="1"/>
    <s v="JW-16075"/>
    <s v="Julia West"/>
    <x v="0"/>
    <s v="United States"/>
    <x v="8"/>
    <x v="1"/>
    <n v="94109"/>
    <x v="1"/>
    <s v="OFF-AR-10004441"/>
    <x v="1"/>
    <s v="Art"/>
    <n v="16.559999999999999"/>
    <s v="BIC Brite Liner Highlighters"/>
    <n v="4"/>
    <n v="0"/>
    <n v="6.9551999999999996"/>
  </r>
  <r>
    <s v="CA-2017-107167"/>
    <d v="2017-10-06T00:00:00"/>
    <s v="6/14/2017"/>
    <x v="1"/>
    <s v="ND-18460"/>
    <s v="Neil Ducich"/>
    <x v="1"/>
    <s v="United States"/>
    <x v="108"/>
    <x v="2"/>
    <n v="32216"/>
    <x v="0"/>
    <s v="OFF-ST-10003805"/>
    <x v="1"/>
    <s v="Storage"/>
    <n v="1347.52"/>
    <s v="24 Capacity Maxi Data Binder Racks, Pearl"/>
    <n v="8"/>
    <n v="0.2"/>
    <n v="84.22"/>
  </r>
  <r>
    <s v="CA-2014-109491"/>
    <s v="2/20/2014"/>
    <s v="2/26/2014"/>
    <x v="1"/>
    <s v="LC-16930"/>
    <s v="Linda Cazamias"/>
    <x v="1"/>
    <s v="United States"/>
    <x v="102"/>
    <x v="14"/>
    <n v="47374"/>
    <x v="2"/>
    <s v="TEC-AC-10001284"/>
    <x v="2"/>
    <s v="Accessories"/>
    <n v="62.31"/>
    <s v="Enermax Briskie RF Wireless Keyboard and Mouse Combo"/>
    <n v="3"/>
    <n v="0"/>
    <n v="22.4316"/>
  </r>
  <r>
    <s v="CA-2014-109491"/>
    <s v="2/20/2014"/>
    <s v="2/26/2014"/>
    <x v="1"/>
    <s v="LC-16930"/>
    <s v="Linda Cazamias"/>
    <x v="1"/>
    <s v="United States"/>
    <x v="102"/>
    <x v="14"/>
    <n v="47374"/>
    <x v="2"/>
    <s v="FUR-FU-10000221"/>
    <x v="0"/>
    <s v="Furnishings"/>
    <n v="20.32"/>
    <s v="Master Caster Door Stop, Brown"/>
    <n v="4"/>
    <n v="0"/>
    <n v="6.9088000000000003"/>
  </r>
  <r>
    <s v="CA-2017-105445"/>
    <s v="2/20/2017"/>
    <s v="2/25/2017"/>
    <x v="0"/>
    <s v="BP-11095"/>
    <s v="Bart Pistole"/>
    <x v="1"/>
    <s v="United States"/>
    <x v="103"/>
    <x v="22"/>
    <n v="80027"/>
    <x v="1"/>
    <s v="OFF-FA-10001229"/>
    <x v="1"/>
    <s v="Fasteners"/>
    <n v="9.4320000000000004"/>
    <s v="Staples"/>
    <n v="3"/>
    <n v="0.2"/>
    <n v="3.0653999999999999"/>
  </r>
  <r>
    <s v="CA-2014-107454"/>
    <d v="2014-02-11T00:00:00"/>
    <d v="2014-06-11T00:00:00"/>
    <x v="1"/>
    <s v="RD-19720"/>
    <s v="Roger Demir"/>
    <x v="0"/>
    <s v="United States"/>
    <x v="20"/>
    <x v="15"/>
    <n v="10024"/>
    <x v="3"/>
    <s v="OFF-LA-10001569"/>
    <x v="1"/>
    <s v="Labels"/>
    <n v="34.86"/>
    <s v="Avery 499"/>
    <n v="7"/>
    <n v="0"/>
    <n v="16.035599999999999"/>
  </r>
  <r>
    <s v="CA-2014-107454"/>
    <d v="2014-02-11T00:00:00"/>
    <d v="2014-06-11T00:00:00"/>
    <x v="1"/>
    <s v="RD-19720"/>
    <s v="Roger Demir"/>
    <x v="0"/>
    <s v="United States"/>
    <x v="20"/>
    <x v="15"/>
    <n v="10024"/>
    <x v="3"/>
    <s v="FUR-FU-10004018"/>
    <x v="0"/>
    <s v="Furnishings"/>
    <n v="89.34"/>
    <s v="Tensor Computer Mounted Lamp"/>
    <n v="6"/>
    <n v="0"/>
    <n v="24.1218"/>
  </r>
  <r>
    <s v="US-2017-105046"/>
    <s v="7/17/2017"/>
    <s v="7/23/2017"/>
    <x v="1"/>
    <s v="BE-11335"/>
    <s v="Bill Eplett"/>
    <x v="2"/>
    <s v="United States"/>
    <x v="410"/>
    <x v="15"/>
    <n v="13440"/>
    <x v="3"/>
    <s v="TEC-PH-10004536"/>
    <x v="2"/>
    <s v="Phones"/>
    <n v="269.98"/>
    <s v="Avaya 5420 Digital phone"/>
    <n v="2"/>
    <n v="0"/>
    <n v="67.495000000000005"/>
  </r>
  <r>
    <s v="US-2017-105046"/>
    <s v="7/17/2017"/>
    <s v="7/23/2017"/>
    <x v="1"/>
    <s v="BE-11335"/>
    <s v="Bill Eplett"/>
    <x v="2"/>
    <s v="United States"/>
    <x v="410"/>
    <x v="15"/>
    <n v="13440"/>
    <x v="3"/>
    <s v="OFF-PA-10004353"/>
    <x v="1"/>
    <s v="Paper"/>
    <n v="99.9"/>
    <s v="Southworth 25% Cotton Premium Laser Paper and Envelopes"/>
    <n v="5"/>
    <n v="0"/>
    <n v="47.951999999999998"/>
  </r>
  <r>
    <s v="US-2017-105046"/>
    <s v="7/17/2017"/>
    <s v="7/23/2017"/>
    <x v="1"/>
    <s v="BE-11335"/>
    <s v="Bill Eplett"/>
    <x v="2"/>
    <s v="United States"/>
    <x v="410"/>
    <x v="15"/>
    <n v="13440"/>
    <x v="3"/>
    <s v="FUR-FU-10004848"/>
    <x v="0"/>
    <s v="Furnishings"/>
    <n v="39.08"/>
    <s v="DAX Solid Wood Frames"/>
    <n v="4"/>
    <n v="0"/>
    <n v="14.4596"/>
  </r>
  <r>
    <s v="CA-2017-152856"/>
    <d v="2017-08-09T00:00:00"/>
    <d v="2017-10-09T00:00:00"/>
    <x v="0"/>
    <s v="RS-19765"/>
    <s v="Roland Schwarz"/>
    <x v="1"/>
    <s v="United States"/>
    <x v="292"/>
    <x v="24"/>
    <n v="43302"/>
    <x v="3"/>
    <s v="TEC-AC-10004864"/>
    <x v="2"/>
    <s v="Accessories"/>
    <n v="116.83199999999999"/>
    <s v="Memorex Micro Travel Drive 32 GB"/>
    <n v="4"/>
    <n v="0.2"/>
    <n v="33.589199999999998"/>
  </r>
  <r>
    <s v="CA-2016-134691"/>
    <s v="11/14/2016"/>
    <s v="11/18/2016"/>
    <x v="1"/>
    <s v="KC-16540"/>
    <s v="Kelly Collister"/>
    <x v="0"/>
    <s v="United States"/>
    <x v="12"/>
    <x v="5"/>
    <n v="77041"/>
    <x v="2"/>
    <s v="OFF-BI-10002393"/>
    <x v="1"/>
    <s v="Binders"/>
    <n v="2.2959999999999998"/>
    <s v="Binder Posts"/>
    <n v="2"/>
    <n v="0.8"/>
    <n v="-3.9032"/>
  </r>
  <r>
    <s v="CA-2016-118759"/>
    <s v="11/14/2016"/>
    <s v="11/17/2016"/>
    <x v="2"/>
    <s v="MB-17305"/>
    <s v="Maria Bertelson"/>
    <x v="0"/>
    <s v="United States"/>
    <x v="20"/>
    <x v="15"/>
    <n v="10009"/>
    <x v="3"/>
    <s v="FUR-CH-10002335"/>
    <x v="0"/>
    <s v="Chairs"/>
    <n v="408.00599999999997"/>
    <s v="Hon GuestStacker Chair"/>
    <n v="2"/>
    <n v="0.1"/>
    <n v="72.534400000000005"/>
  </r>
  <r>
    <s v="CA-2016-118759"/>
    <s v="11/14/2016"/>
    <s v="11/17/2016"/>
    <x v="2"/>
    <s v="MB-17305"/>
    <s v="Maria Bertelson"/>
    <x v="0"/>
    <s v="United States"/>
    <x v="20"/>
    <x v="15"/>
    <n v="10009"/>
    <x v="3"/>
    <s v="OFF-ST-10001590"/>
    <x v="1"/>
    <s v="Storage"/>
    <n v="40.44"/>
    <s v="Tenex Personal Project File with Scoop Front Design, Black"/>
    <n v="3"/>
    <n v="0"/>
    <n v="10.5144"/>
  </r>
  <r>
    <s v="CA-2014-140403"/>
    <d v="2014-10-10T00:00:00"/>
    <d v="2014-10-10T00:00:00"/>
    <x v="3"/>
    <s v="TN-21040"/>
    <s v="Tanja Norvell"/>
    <x v="2"/>
    <s v="United States"/>
    <x v="286"/>
    <x v="1"/>
    <n v="95336"/>
    <x v="1"/>
    <s v="FUR-CH-10002774"/>
    <x v="0"/>
    <s v="Chairs"/>
    <n v="122.352"/>
    <s v="Global Deluxe Stacking Chair, Gray"/>
    <n v="3"/>
    <n v="0.2"/>
    <n v="13.7646"/>
  </r>
  <r>
    <s v="CA-2014-140403"/>
    <d v="2014-10-10T00:00:00"/>
    <d v="2014-10-10T00:00:00"/>
    <x v="3"/>
    <s v="TN-21040"/>
    <s v="Tanja Norvell"/>
    <x v="2"/>
    <s v="United States"/>
    <x v="286"/>
    <x v="1"/>
    <n v="95336"/>
    <x v="1"/>
    <s v="OFF-EN-10001219"/>
    <x v="1"/>
    <s v="Envelopes"/>
    <n v="15.28"/>
    <s v="#10- 4 1/8&quot; x 9 1/2&quot; Security-Tint Envelopes"/>
    <n v="2"/>
    <n v="0"/>
    <n v="7.4871999999999996"/>
  </r>
  <r>
    <s v="CA-2015-163104"/>
    <s v="3/19/2015"/>
    <s v="3/26/2015"/>
    <x v="1"/>
    <s v="MC-18130"/>
    <s v="Mike Caudle"/>
    <x v="1"/>
    <s v="United States"/>
    <x v="1"/>
    <x v="1"/>
    <n v="90004"/>
    <x v="1"/>
    <s v="OFF-PA-10001947"/>
    <x v="1"/>
    <s v="Paper"/>
    <n v="11.96"/>
    <s v="Xerox 1974"/>
    <n v="2"/>
    <n v="0"/>
    <n v="5.8604000000000003"/>
  </r>
  <r>
    <s v="CA-2017-138464"/>
    <d v="2017-08-07T00:00:00"/>
    <d v="2017-12-07T00:00:00"/>
    <x v="1"/>
    <s v="VF-21715"/>
    <s v="Vicky Freymann"/>
    <x v="2"/>
    <s v="United States"/>
    <x v="4"/>
    <x v="4"/>
    <n v="98115"/>
    <x v="1"/>
    <s v="FUR-FU-10003142"/>
    <x v="0"/>
    <s v="Furnishings"/>
    <n v="15.84"/>
    <s v="Master Big Foot Doorstop, Beige"/>
    <n v="3"/>
    <n v="0"/>
    <n v="4.9104000000000001"/>
  </r>
  <r>
    <s v="CA-2017-138464"/>
    <d v="2017-08-07T00:00:00"/>
    <d v="2017-12-07T00:00:00"/>
    <x v="1"/>
    <s v="VF-21715"/>
    <s v="Vicky Freymann"/>
    <x v="2"/>
    <s v="United States"/>
    <x v="4"/>
    <x v="4"/>
    <n v="98115"/>
    <x v="1"/>
    <s v="OFF-BI-10001543"/>
    <x v="1"/>
    <s v="Binders"/>
    <n v="86.376000000000005"/>
    <s v="GBC VeloBinder Manual Binding System"/>
    <n v="3"/>
    <n v="0.2"/>
    <n v="30.2316"/>
  </r>
  <r>
    <s v="CA-2017-138464"/>
    <d v="2017-08-07T00:00:00"/>
    <d v="2017-12-07T00:00:00"/>
    <x v="1"/>
    <s v="VF-21715"/>
    <s v="Vicky Freymann"/>
    <x v="2"/>
    <s v="United States"/>
    <x v="4"/>
    <x v="4"/>
    <n v="98115"/>
    <x v="1"/>
    <s v="OFF-AR-10003560"/>
    <x v="1"/>
    <s v="Art"/>
    <n v="18.239999999999998"/>
    <s v="Zebra Zazzle Fluorescent Highlighters"/>
    <n v="3"/>
    <n v="0"/>
    <n v="6.2016"/>
  </r>
  <r>
    <s v="CA-2017-138464"/>
    <d v="2017-08-07T00:00:00"/>
    <d v="2017-12-07T00:00:00"/>
    <x v="1"/>
    <s v="VF-21715"/>
    <s v="Vicky Freymann"/>
    <x v="2"/>
    <s v="United States"/>
    <x v="4"/>
    <x v="4"/>
    <n v="98115"/>
    <x v="1"/>
    <s v="OFF-AR-10004757"/>
    <x v="1"/>
    <s v="Art"/>
    <n v="13.12"/>
    <s v="Crayola Colored Pencils"/>
    <n v="4"/>
    <n v="0"/>
    <n v="4.3296000000000001"/>
  </r>
  <r>
    <s v="CA-2015-104129"/>
    <s v="2/27/2015"/>
    <d v="2015-02-03T00:00:00"/>
    <x v="1"/>
    <s v="ES-14080"/>
    <s v="Erin Smith"/>
    <x v="1"/>
    <s v="United States"/>
    <x v="205"/>
    <x v="34"/>
    <n v="2908"/>
    <x v="3"/>
    <s v="TEC-PH-10003800"/>
    <x v="2"/>
    <s v="Phones"/>
    <n v="105.98"/>
    <s v="i.Sound Portable Power - 8000 mAh"/>
    <n v="2"/>
    <n v="0"/>
    <n v="1.0598000000000001"/>
  </r>
  <r>
    <s v="CA-2015-104129"/>
    <s v="2/27/2015"/>
    <d v="2015-02-03T00:00:00"/>
    <x v="1"/>
    <s v="ES-14080"/>
    <s v="Erin Smith"/>
    <x v="1"/>
    <s v="United States"/>
    <x v="205"/>
    <x v="34"/>
    <n v="2908"/>
    <x v="3"/>
    <s v="FUR-TA-10004152"/>
    <x v="0"/>
    <s v="Tables"/>
    <n v="493.92"/>
    <s v="Barricks 18&quot; x 48&quot; Non-Folding Utility Table with Bottom Storage Shelf"/>
    <n v="7"/>
    <n v="0.3"/>
    <n v="-28.224"/>
  </r>
  <r>
    <s v="US-2017-132206"/>
    <s v="6/16/2017"/>
    <s v="6/21/2017"/>
    <x v="1"/>
    <s v="MK-17905"/>
    <s v="Michael Kennedy"/>
    <x v="1"/>
    <s v="United States"/>
    <x v="22"/>
    <x v="10"/>
    <n v="60653"/>
    <x v="2"/>
    <s v="OFF-BI-10000756"/>
    <x v="1"/>
    <s v="Binders"/>
    <n v="5.9359999999999999"/>
    <s v="Storex DuraTech Recycled Plastic Frosted Binders"/>
    <n v="7"/>
    <n v="0.8"/>
    <n v="-8.9039999999999999"/>
  </r>
  <r>
    <s v="CA-2017-113474"/>
    <s v="3/30/2017"/>
    <s v="3/31/2017"/>
    <x v="2"/>
    <s v="TM-21490"/>
    <s v="Tony Molinari"/>
    <x v="0"/>
    <s v="United States"/>
    <x v="268"/>
    <x v="26"/>
    <n v="73120"/>
    <x v="2"/>
    <s v="OFF-EN-10004206"/>
    <x v="1"/>
    <s v="Envelopes"/>
    <n v="325.86"/>
    <s v="Multimedia Mailers"/>
    <n v="2"/>
    <n v="0"/>
    <n v="149.8956"/>
  </r>
  <r>
    <s v="CA-2015-126557"/>
    <d v="2015-12-07T00:00:00"/>
    <s v="7/17/2015"/>
    <x v="0"/>
    <s v="RL-19615"/>
    <s v="Rob Lucas"/>
    <x v="0"/>
    <s v="United States"/>
    <x v="22"/>
    <x v="10"/>
    <n v="60610"/>
    <x v="2"/>
    <s v="FUR-CH-10004477"/>
    <x v="0"/>
    <s v="Chairs"/>
    <n v="383.60700000000003"/>
    <s v="Global Push Button Manager's Chair, Indigo"/>
    <n v="9"/>
    <n v="0.3"/>
    <n v="-5.4801000000000002"/>
  </r>
  <r>
    <s v="CA-2015-126557"/>
    <d v="2015-12-07T00:00:00"/>
    <s v="7/17/2015"/>
    <x v="0"/>
    <s v="RL-19615"/>
    <s v="Rob Lucas"/>
    <x v="0"/>
    <s v="United States"/>
    <x v="22"/>
    <x v="10"/>
    <n v="60610"/>
    <x v="2"/>
    <s v="TEC-PH-10003505"/>
    <x v="2"/>
    <s v="Phones"/>
    <n v="148.47999999999999"/>
    <s v="Geemarc AmpliPOWER60"/>
    <n v="2"/>
    <n v="0.2"/>
    <n v="16.704000000000001"/>
  </r>
  <r>
    <s v="CA-2015-126557"/>
    <d v="2015-12-07T00:00:00"/>
    <s v="7/17/2015"/>
    <x v="0"/>
    <s v="RL-19615"/>
    <s v="Rob Lucas"/>
    <x v="0"/>
    <s v="United States"/>
    <x v="22"/>
    <x v="10"/>
    <n v="60610"/>
    <x v="2"/>
    <s v="TEC-PH-10000526"/>
    <x v="2"/>
    <s v="Phones"/>
    <n v="537.54399999999998"/>
    <s v="Vtech CS6719"/>
    <n v="7"/>
    <n v="0.2"/>
    <n v="53.754399999999997"/>
  </r>
  <r>
    <s v="CA-2015-126557"/>
    <d v="2015-12-07T00:00:00"/>
    <s v="7/17/2015"/>
    <x v="0"/>
    <s v="RL-19615"/>
    <s v="Rob Lucas"/>
    <x v="0"/>
    <s v="United States"/>
    <x v="22"/>
    <x v="10"/>
    <n v="60610"/>
    <x v="2"/>
    <s v="OFF-BI-10003314"/>
    <x v="1"/>
    <s v="Binders"/>
    <n v="1.9279999999999999"/>
    <s v="Tuff Stuff Recycled Round Ring Binders"/>
    <n v="2"/>
    <n v="0.8"/>
    <n v="-2.9883999999999999"/>
  </r>
  <r>
    <s v="CA-2015-126557"/>
    <d v="2015-12-07T00:00:00"/>
    <s v="7/17/2015"/>
    <x v="0"/>
    <s v="RL-19615"/>
    <s v="Rob Lucas"/>
    <x v="0"/>
    <s v="United States"/>
    <x v="22"/>
    <x v="10"/>
    <n v="60610"/>
    <x v="2"/>
    <s v="OFF-AR-10003190"/>
    <x v="1"/>
    <s v="Art"/>
    <n v="6.9119999999999999"/>
    <s v="Newell 32"/>
    <n v="3"/>
    <n v="0.2"/>
    <n v="0.69120000000000004"/>
  </r>
  <r>
    <s v="CA-2015-126557"/>
    <d v="2015-12-07T00:00:00"/>
    <s v="7/17/2015"/>
    <x v="0"/>
    <s v="RL-19615"/>
    <s v="Rob Lucas"/>
    <x v="0"/>
    <s v="United States"/>
    <x v="22"/>
    <x v="10"/>
    <n v="60610"/>
    <x v="2"/>
    <s v="FUR-FU-10001861"/>
    <x v="0"/>
    <s v="Furnishings"/>
    <n v="7.76"/>
    <s v="Floodlight Indoor Halogen Bulbs, 1 Bulb per Pack, 60 Watts"/>
    <n v="1"/>
    <n v="0.6"/>
    <n v="-2.1339999999999999"/>
  </r>
  <r>
    <s v="CA-2015-126557"/>
    <d v="2015-12-07T00:00:00"/>
    <s v="7/17/2015"/>
    <x v="0"/>
    <s v="RL-19615"/>
    <s v="Rob Lucas"/>
    <x v="0"/>
    <s v="United States"/>
    <x v="22"/>
    <x v="10"/>
    <n v="60610"/>
    <x v="2"/>
    <s v="TEC-PH-10003963"/>
    <x v="2"/>
    <s v="Phones"/>
    <n v="659.16800000000001"/>
    <s v="GE 2-Jack Phone Line Splitter"/>
    <n v="4"/>
    <n v="0.2"/>
    <n v="49.437600000000003"/>
  </r>
  <r>
    <s v="US-2017-107636"/>
    <s v="4/30/2017"/>
    <d v="2017-02-05T00:00:00"/>
    <x v="2"/>
    <s v="NM-18520"/>
    <s v="Neoma Murray"/>
    <x v="0"/>
    <s v="United States"/>
    <x v="91"/>
    <x v="29"/>
    <n v="6040"/>
    <x v="3"/>
    <s v="OFF-LA-10003388"/>
    <x v="1"/>
    <s v="Labels"/>
    <n v="5.76"/>
    <s v="Avery 5"/>
    <n v="2"/>
    <n v="0"/>
    <n v="2.8224"/>
  </r>
  <r>
    <s v="US-2014-165862"/>
    <s v="7/13/2014"/>
    <s v="7/17/2014"/>
    <x v="1"/>
    <s v="GK-14620"/>
    <s v="Grace Kelly"/>
    <x v="1"/>
    <s v="United States"/>
    <x v="1"/>
    <x v="1"/>
    <n v="90049"/>
    <x v="1"/>
    <s v="FUR-TA-10002855"/>
    <x v="0"/>
    <s v="Tables"/>
    <n v="351.21600000000001"/>
    <s v="Bevis Round Conference Table Top &amp; Single Column Base"/>
    <n v="3"/>
    <n v="0.2"/>
    <n v="4.3902000000000001"/>
  </r>
  <r>
    <s v="US-2014-106334"/>
    <s v="12/27/2014"/>
    <d v="2015-02-01T00:00:00"/>
    <x v="1"/>
    <s v="JF-15490"/>
    <s v="Jeremy Farry"/>
    <x v="0"/>
    <s v="United States"/>
    <x v="8"/>
    <x v="1"/>
    <n v="94122"/>
    <x v="1"/>
    <s v="FUR-CH-10004886"/>
    <x v="0"/>
    <s v="Chairs"/>
    <n v="230.28"/>
    <s v="Bevis Steel Folding Chairs"/>
    <n v="3"/>
    <n v="0.2"/>
    <n v="23.027999999999999"/>
  </r>
  <r>
    <s v="US-2014-106334"/>
    <s v="12/27/2014"/>
    <d v="2015-02-01T00:00:00"/>
    <x v="1"/>
    <s v="JF-15490"/>
    <s v="Jeremy Farry"/>
    <x v="0"/>
    <s v="United States"/>
    <x v="8"/>
    <x v="1"/>
    <n v="94122"/>
    <x v="1"/>
    <s v="OFF-PA-10003657"/>
    <x v="1"/>
    <s v="Paper"/>
    <n v="12.84"/>
    <s v="Xerox 1927"/>
    <n v="3"/>
    <n v="0"/>
    <n v="5.7779999999999996"/>
  </r>
  <r>
    <s v="CA-2016-101448"/>
    <s v="2/27/2016"/>
    <d v="2016-01-03T00:00:00"/>
    <x v="0"/>
    <s v="EB-13930"/>
    <s v="Eric Barreto"/>
    <x v="0"/>
    <s v="United States"/>
    <x v="411"/>
    <x v="6"/>
    <n v="54601"/>
    <x v="2"/>
    <s v="OFF-BI-10004738"/>
    <x v="1"/>
    <s v="Binders"/>
    <n v="56.82"/>
    <s v="Flexible Leather- Look Classic Collection Ring Binder"/>
    <n v="3"/>
    <n v="0"/>
    <n v="28.41"/>
  </r>
  <r>
    <s v="CA-2015-130218"/>
    <s v="3/23/2015"/>
    <s v="3/26/2015"/>
    <x v="2"/>
    <s v="SG-20470"/>
    <s v="Sheri Gordon"/>
    <x v="0"/>
    <s v="United States"/>
    <x v="159"/>
    <x v="20"/>
    <n v="29501"/>
    <x v="0"/>
    <s v="OFF-FA-10003112"/>
    <x v="1"/>
    <s v="Fasteners"/>
    <n v="31.56"/>
    <s v="Staples"/>
    <n v="4"/>
    <n v="0"/>
    <n v="14.202"/>
  </r>
  <r>
    <s v="CA-2015-130218"/>
    <s v="3/23/2015"/>
    <s v="3/26/2015"/>
    <x v="2"/>
    <s v="SG-20470"/>
    <s v="Sheri Gordon"/>
    <x v="0"/>
    <s v="United States"/>
    <x v="159"/>
    <x v="20"/>
    <n v="29501"/>
    <x v="0"/>
    <s v="OFF-ST-10002486"/>
    <x v="1"/>
    <s v="Storage"/>
    <n v="27.92"/>
    <s v="Eldon Shelf Savers Cubes and Bins"/>
    <n v="4"/>
    <n v="0"/>
    <n v="0.55840000000000001"/>
  </r>
  <r>
    <s v="US-2017-117331"/>
    <s v="10/21/2017"/>
    <s v="10/28/2017"/>
    <x v="1"/>
    <s v="ND-18370"/>
    <s v="Natalie DeCherney"/>
    <x v="0"/>
    <s v="United States"/>
    <x v="220"/>
    <x v="16"/>
    <n v="85301"/>
    <x v="1"/>
    <s v="OFF-BI-10003984"/>
    <x v="1"/>
    <s v="Binders"/>
    <n v="8.5589999999999993"/>
    <s v="Lock-Up Easel 'Spel-Binder'"/>
    <n v="1"/>
    <n v="0.7"/>
    <n v="-6.5618999999999996"/>
  </r>
  <r>
    <s v="CA-2014-127383"/>
    <s v="12/31/2014"/>
    <d v="2015-05-01T00:00:00"/>
    <x v="1"/>
    <s v="CM-11815"/>
    <s v="Candace McMahon"/>
    <x v="1"/>
    <s v="United States"/>
    <x v="236"/>
    <x v="5"/>
    <n v="79907"/>
    <x v="2"/>
    <s v="OFF-EN-10004773"/>
    <x v="1"/>
    <s v="Envelopes"/>
    <n v="49.567999999999998"/>
    <s v="Staple envelope"/>
    <n v="2"/>
    <n v="0.2"/>
    <n v="17.968399999999999"/>
  </r>
  <r>
    <s v="CA-2014-110219"/>
    <d v="2014-05-05T00:00:00"/>
    <d v="2014-08-05T00:00:00"/>
    <x v="2"/>
    <s v="EB-13870"/>
    <s v="Emily Burns"/>
    <x v="0"/>
    <s v="United States"/>
    <x v="52"/>
    <x v="5"/>
    <n v="78207"/>
    <x v="2"/>
    <s v="FUR-CH-10001146"/>
    <x v="0"/>
    <s v="Chairs"/>
    <n v="127.869"/>
    <s v="Global Value Mid-Back Manager's Chair, Gray"/>
    <n v="3"/>
    <n v="0.3"/>
    <n v="-9.1334999999999997"/>
  </r>
  <r>
    <s v="CA-2015-118871"/>
    <d v="2015-04-12T00:00:00"/>
    <d v="2015-09-12T00:00:00"/>
    <x v="0"/>
    <s v="HM-14860"/>
    <s v="Harry Marie"/>
    <x v="1"/>
    <s v="United States"/>
    <x v="1"/>
    <x v="1"/>
    <n v="90049"/>
    <x v="1"/>
    <s v="OFF-EN-10003296"/>
    <x v="1"/>
    <s v="Envelopes"/>
    <n v="271.44"/>
    <s v="Tyvek Side-Opening Peel &amp; Seel Expanding Envelopes"/>
    <n v="3"/>
    <n v="0"/>
    <n v="122.148"/>
  </r>
  <r>
    <s v="CA-2015-118871"/>
    <d v="2015-04-12T00:00:00"/>
    <d v="2015-09-12T00:00:00"/>
    <x v="0"/>
    <s v="HM-14860"/>
    <s v="Harry Marie"/>
    <x v="1"/>
    <s v="United States"/>
    <x v="1"/>
    <x v="1"/>
    <n v="90049"/>
    <x v="1"/>
    <s v="TEC-PH-10000193"/>
    <x v="2"/>
    <s v="Phones"/>
    <n v="110.352"/>
    <s v="Jensen SMPS-640 - speaker phone"/>
    <n v="3"/>
    <n v="0.2"/>
    <n v="8.2764000000000006"/>
  </r>
  <r>
    <s v="CA-2015-118871"/>
    <d v="2015-04-12T00:00:00"/>
    <d v="2015-09-12T00:00:00"/>
    <x v="0"/>
    <s v="HM-14860"/>
    <s v="Harry Marie"/>
    <x v="1"/>
    <s v="United States"/>
    <x v="1"/>
    <x v="1"/>
    <n v="90049"/>
    <x v="1"/>
    <s v="FUR-FU-10002111"/>
    <x v="0"/>
    <s v="Furnishings"/>
    <n v="36.4"/>
    <s v="Master Caster Door Stop, Large Brown"/>
    <n v="5"/>
    <n v="0"/>
    <n v="13.832000000000001"/>
  </r>
  <r>
    <s v="CA-2017-129490"/>
    <s v="9/26/2017"/>
    <s v="9/30/2017"/>
    <x v="1"/>
    <s v="SJ-20125"/>
    <s v="Sanjit Jacobs"/>
    <x v="2"/>
    <s v="United States"/>
    <x v="388"/>
    <x v="2"/>
    <n v="33023"/>
    <x v="0"/>
    <s v="FUR-CH-10003298"/>
    <x v="0"/>
    <s v="Chairs"/>
    <n v="419.13600000000002"/>
    <s v="Office Star - Contemporary Task Swivel chair with Loop Arms, Charcoal"/>
    <n v="4"/>
    <n v="0.2"/>
    <n v="-57.6312"/>
  </r>
  <r>
    <s v="CA-2014-101175"/>
    <d v="2014-09-12T00:00:00"/>
    <s v="12/14/2014"/>
    <x v="1"/>
    <s v="DM-12955"/>
    <s v="Dario Medina"/>
    <x v="1"/>
    <s v="United States"/>
    <x v="123"/>
    <x v="16"/>
    <n v="85204"/>
    <x v="1"/>
    <s v="OFF-ST-10004950"/>
    <x v="1"/>
    <s v="Storage"/>
    <n v="100.70399999999999"/>
    <s v="Acco Perma 3000 Stacking Storage Drawers"/>
    <n v="6"/>
    <n v="0.2"/>
    <n v="-1.2587999999999999"/>
  </r>
  <r>
    <s v="US-2017-149510"/>
    <d v="2017-03-12T00:00:00"/>
    <d v="2017-10-12T00:00:00"/>
    <x v="1"/>
    <s v="MC-17575"/>
    <s v="Matt Collins"/>
    <x v="0"/>
    <s v="United States"/>
    <x v="115"/>
    <x v="3"/>
    <n v="28314"/>
    <x v="0"/>
    <s v="OFF-AP-10002350"/>
    <x v="1"/>
    <s v="Appliances"/>
    <n v="45.216000000000001"/>
    <s v="Belkin F9H710-06 7 Outlet SurgeMaster Surge Protector"/>
    <n v="3"/>
    <n v="0.2"/>
    <n v="4.5216000000000003"/>
  </r>
  <r>
    <s v="US-2017-149510"/>
    <d v="2017-03-12T00:00:00"/>
    <d v="2017-10-12T00:00:00"/>
    <x v="1"/>
    <s v="MC-17575"/>
    <s v="Matt Collins"/>
    <x v="0"/>
    <s v="United States"/>
    <x v="115"/>
    <x v="3"/>
    <n v="28314"/>
    <x v="0"/>
    <s v="OFF-BI-10004233"/>
    <x v="1"/>
    <s v="Binders"/>
    <n v="28.782"/>
    <s v="GBC Pre-Punched Binding Paper, Plastic, White, 8-1/2&quot; x 11&quot;"/>
    <n v="6"/>
    <n v="0.7"/>
    <n v="-21.1068"/>
  </r>
  <r>
    <s v="US-2017-149510"/>
    <d v="2017-03-12T00:00:00"/>
    <d v="2017-10-12T00:00:00"/>
    <x v="1"/>
    <s v="MC-17575"/>
    <s v="Matt Collins"/>
    <x v="0"/>
    <s v="United States"/>
    <x v="115"/>
    <x v="3"/>
    <n v="28314"/>
    <x v="0"/>
    <s v="OFF-PA-10001892"/>
    <x v="1"/>
    <s v="Paper"/>
    <n v="24.448"/>
    <s v="Rediform Wirebound &quot;Phone Memo&quot; Message Book, 11 x 5-3/4"/>
    <n v="4"/>
    <n v="0.2"/>
    <n v="8.8623999999999992"/>
  </r>
  <r>
    <s v="CA-2015-111990"/>
    <d v="2015-08-11T00:00:00"/>
    <s v="11/13/2015"/>
    <x v="1"/>
    <s v="DB-13660"/>
    <s v="Duane Benoit"/>
    <x v="0"/>
    <s v="United States"/>
    <x v="12"/>
    <x v="5"/>
    <n v="77095"/>
    <x v="2"/>
    <s v="OFF-BI-10003291"/>
    <x v="1"/>
    <s v="Binders"/>
    <n v="10.476000000000001"/>
    <s v="Wilson Jones Leather-Like Binders with DublLock Round Rings"/>
    <n v="6"/>
    <n v="0.8"/>
    <n v="-17.285399999999999"/>
  </r>
  <r>
    <s v="CA-2014-169460"/>
    <s v="4/19/2014"/>
    <s v="4/21/2014"/>
    <x v="0"/>
    <s v="NF-18595"/>
    <s v="Nicole Fjeld"/>
    <x v="2"/>
    <s v="United States"/>
    <x v="49"/>
    <x v="1"/>
    <n v="95123"/>
    <x v="1"/>
    <s v="FUR-FU-10004017"/>
    <x v="0"/>
    <s v="Furnishings"/>
    <n v="76.14"/>
    <s v="Executive Impressions 13&quot; Chairman Wall Clock"/>
    <n v="3"/>
    <n v="0"/>
    <n v="26.649000000000001"/>
  </r>
  <r>
    <s v="US-2015-152128"/>
    <s v="5/25/2015"/>
    <s v="5/27/2015"/>
    <x v="0"/>
    <s v="NM-18445"/>
    <s v="Nathan Mautz"/>
    <x v="2"/>
    <s v="United States"/>
    <x v="391"/>
    <x v="41"/>
    <n v="67212"/>
    <x v="2"/>
    <s v="OFF-AR-10002445"/>
    <x v="1"/>
    <s v="Art"/>
    <n v="21.24"/>
    <s v="SANFORD Major Accent Highlighters"/>
    <n v="3"/>
    <n v="0"/>
    <n v="8.0711999999999993"/>
  </r>
  <r>
    <s v="US-2015-152128"/>
    <s v="5/25/2015"/>
    <s v="5/27/2015"/>
    <x v="0"/>
    <s v="NM-18445"/>
    <s v="Nathan Mautz"/>
    <x v="2"/>
    <s v="United States"/>
    <x v="391"/>
    <x v="41"/>
    <n v="67212"/>
    <x v="2"/>
    <s v="OFF-BI-10001718"/>
    <x v="1"/>
    <s v="Binders"/>
    <n v="127.96"/>
    <s v="GBC DocuBind P50 Personal Binding Machine"/>
    <n v="2"/>
    <n v="0"/>
    <n v="60.141199999999998"/>
  </r>
  <r>
    <s v="CA-2017-126662"/>
    <s v="7/17/2017"/>
    <s v="7/21/2017"/>
    <x v="1"/>
    <s v="AB-10255"/>
    <s v="Alejandro Ballentine"/>
    <x v="2"/>
    <s v="United States"/>
    <x v="1"/>
    <x v="1"/>
    <n v="90036"/>
    <x v="1"/>
    <s v="TEC-CO-10004202"/>
    <x v="2"/>
    <s v="Copiers"/>
    <n v="479.98399999999998"/>
    <s v="Brother DCP1000 Digital 3 in 1 Multifunction Machine"/>
    <n v="2"/>
    <n v="0.2"/>
    <n v="89.997"/>
  </r>
  <r>
    <s v="CA-2016-139395"/>
    <d v="2016-12-12T00:00:00"/>
    <s v="12/18/2016"/>
    <x v="1"/>
    <s v="MG-17650"/>
    <s v="Matthew Grinstein"/>
    <x v="2"/>
    <s v="United States"/>
    <x v="25"/>
    <x v="12"/>
    <n v="49201"/>
    <x v="2"/>
    <s v="TEC-PH-10002103"/>
    <x v="2"/>
    <s v="Phones"/>
    <n v="657.93"/>
    <s v="Jabra SPEAK 410"/>
    <n v="7"/>
    <n v="0"/>
    <n v="184.22040000000001"/>
  </r>
  <r>
    <s v="CA-2016-139395"/>
    <d v="2016-12-12T00:00:00"/>
    <s v="12/18/2016"/>
    <x v="1"/>
    <s v="MG-17650"/>
    <s v="Matthew Grinstein"/>
    <x v="2"/>
    <s v="United States"/>
    <x v="25"/>
    <x v="12"/>
    <n v="49201"/>
    <x v="2"/>
    <s v="FUR-FU-10003724"/>
    <x v="0"/>
    <s v="Furnishings"/>
    <n v="33.479999999999997"/>
    <s v="Westinghouse Clip-On Gooseneck Lamps"/>
    <n v="4"/>
    <n v="0"/>
    <n v="8.7048000000000005"/>
  </r>
  <r>
    <s v="CA-2016-139395"/>
    <d v="2016-12-12T00:00:00"/>
    <s v="12/18/2016"/>
    <x v="1"/>
    <s v="MG-17650"/>
    <s v="Matthew Grinstein"/>
    <x v="2"/>
    <s v="United States"/>
    <x v="25"/>
    <x v="12"/>
    <n v="49201"/>
    <x v="2"/>
    <s v="OFF-AR-10003732"/>
    <x v="1"/>
    <s v="Art"/>
    <n v="13.9"/>
    <s v="Newell 333"/>
    <n v="5"/>
    <n v="0"/>
    <n v="3.6139999999999999"/>
  </r>
  <r>
    <s v="CA-2016-139395"/>
    <d v="2016-12-12T00:00:00"/>
    <s v="12/18/2016"/>
    <x v="1"/>
    <s v="MG-17650"/>
    <s v="Matthew Grinstein"/>
    <x v="2"/>
    <s v="United States"/>
    <x v="25"/>
    <x v="12"/>
    <n v="49201"/>
    <x v="2"/>
    <s v="OFF-ST-10000885"/>
    <x v="1"/>
    <s v="Storage"/>
    <n v="26.86"/>
    <s v="Fellowes Desktop Hanging File Manager"/>
    <n v="2"/>
    <n v="0"/>
    <n v="6.7149999999999999"/>
  </r>
  <r>
    <s v="US-2014-121734"/>
    <d v="2014-11-04T00:00:00"/>
    <s v="4/16/2014"/>
    <x v="1"/>
    <s v="SE-20110"/>
    <s v="Sanjit Engle"/>
    <x v="0"/>
    <s v="United States"/>
    <x v="412"/>
    <x v="45"/>
    <n v="83501"/>
    <x v="1"/>
    <s v="OFF-BI-10004817"/>
    <x v="1"/>
    <s v="Binders"/>
    <n v="9.5839999999999996"/>
    <s v="GBC Personal VeloBind Strips"/>
    <n v="1"/>
    <n v="0.2"/>
    <n v="3.3544"/>
  </r>
  <r>
    <s v="CA-2015-110947"/>
    <d v="2015-09-06T00:00:00"/>
    <s v="6/15/2015"/>
    <x v="1"/>
    <s v="AG-10765"/>
    <s v="Anthony Garverick"/>
    <x v="2"/>
    <s v="United States"/>
    <x v="409"/>
    <x v="17"/>
    <n v="23666"/>
    <x v="0"/>
    <s v="OFF-BI-10001670"/>
    <x v="1"/>
    <s v="Binders"/>
    <n v="113.1"/>
    <s v="Vinyl Sectional Post Binders"/>
    <n v="3"/>
    <n v="0"/>
    <n v="56.55"/>
  </r>
  <r>
    <s v="US-2014-150126"/>
    <s v="7/27/2014"/>
    <d v="2014-02-08T00:00:00"/>
    <x v="1"/>
    <s v="AS-10045"/>
    <s v="Aaron Smayling"/>
    <x v="1"/>
    <s v="United States"/>
    <x v="20"/>
    <x v="15"/>
    <n v="10035"/>
    <x v="3"/>
    <s v="OFF-PA-10002709"/>
    <x v="1"/>
    <s v="Paper"/>
    <n v="65.78"/>
    <s v="Xerox 1956"/>
    <n v="11"/>
    <n v="0"/>
    <n v="32.232199999999999"/>
  </r>
  <r>
    <s v="CA-2015-164427"/>
    <s v="7/31/2015"/>
    <d v="2015-06-08T00:00:00"/>
    <x v="1"/>
    <s v="AR-10405"/>
    <s v="Allen Rosenblatt"/>
    <x v="1"/>
    <s v="United States"/>
    <x v="413"/>
    <x v="35"/>
    <n v="39401"/>
    <x v="0"/>
    <s v="TEC-AC-10004469"/>
    <x v="2"/>
    <s v="Accessories"/>
    <n v="239.7"/>
    <s v="Microsoft Sculpt Comfort Mouse"/>
    <n v="6"/>
    <n v="0"/>
    <n v="105.468"/>
  </r>
  <r>
    <s v="CA-2016-120250"/>
    <s v="9/19/2016"/>
    <s v="9/22/2016"/>
    <x v="2"/>
    <s v="AP-10720"/>
    <s v="Anne Pryor"/>
    <x v="2"/>
    <s v="United States"/>
    <x v="10"/>
    <x v="9"/>
    <n v="19140"/>
    <x v="3"/>
    <s v="FUR-FU-10003424"/>
    <x v="0"/>
    <s v="Furnishings"/>
    <n v="25.632000000000001"/>
    <s v="Nu-Dell Oak Frame"/>
    <n v="3"/>
    <n v="0.2"/>
    <n v="3.8448000000000002"/>
  </r>
  <r>
    <s v="CA-2016-121993"/>
    <d v="2016-10-06T00:00:00"/>
    <d v="2016-12-06T00:00:00"/>
    <x v="2"/>
    <s v="JB-16000"/>
    <s v="Joy Bell-"/>
    <x v="0"/>
    <s v="United States"/>
    <x v="10"/>
    <x v="9"/>
    <n v="19140"/>
    <x v="3"/>
    <s v="OFF-LA-10003720"/>
    <x v="1"/>
    <s v="Labels"/>
    <n v="23.616"/>
    <s v="Avery 487"/>
    <n v="8"/>
    <n v="0.2"/>
    <n v="7.9703999999999997"/>
  </r>
  <r>
    <s v="US-2016-100405"/>
    <s v="8/26/2016"/>
    <s v="8/28/2016"/>
    <x v="0"/>
    <s v="TS-21430"/>
    <s v="Tom Stivers"/>
    <x v="1"/>
    <s v="United States"/>
    <x v="1"/>
    <x v="1"/>
    <n v="90045"/>
    <x v="1"/>
    <s v="OFF-AR-10000390"/>
    <x v="1"/>
    <s v="Art"/>
    <n v="8.26"/>
    <s v="Newell Chalk Holder"/>
    <n v="2"/>
    <n v="0"/>
    <n v="3.7995999999999999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OFF-EN-10001335"/>
    <x v="1"/>
    <s v="Envelopes"/>
    <n v="76.58"/>
    <s v="White Business Envelopes with Contemporary Seam, Recycled White Business Envelopes"/>
    <n v="7"/>
    <n v="0"/>
    <n v="38.29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OFF-AR-10003469"/>
    <x v="1"/>
    <s v="Art"/>
    <n v="8.8000000000000007"/>
    <s v="Nontoxic Chalk"/>
    <n v="5"/>
    <n v="0"/>
    <n v="4.2240000000000002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OFF-BI-10003718"/>
    <x v="1"/>
    <s v="Binders"/>
    <n v="590.35199999999998"/>
    <s v="GBC Therma-A-Bind 250T Electric Binding System"/>
    <n v="6"/>
    <n v="0.2"/>
    <n v="206.6232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OFF-FA-10004838"/>
    <x v="1"/>
    <s v="Fasteners"/>
    <n v="5.58"/>
    <s v="Super Bands, 12/Pack"/>
    <n v="3"/>
    <n v="0"/>
    <n v="0.16739999999999999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FUR-FU-10002508"/>
    <x v="0"/>
    <s v="Furnishings"/>
    <n v="25.02"/>
    <s v="Document Clip Frames"/>
    <n v="3"/>
    <n v="0"/>
    <n v="10.5084"/>
  </r>
  <r>
    <s v="US-2017-163790"/>
    <d v="2017-02-11T00:00:00"/>
    <d v="2017-04-11T00:00:00"/>
    <x v="0"/>
    <s v="NL-18310"/>
    <s v="Nancy Lomonaco"/>
    <x v="2"/>
    <s v="United States"/>
    <x v="414"/>
    <x v="1"/>
    <n v="94526"/>
    <x v="1"/>
    <s v="OFF-ST-10001511"/>
    <x v="1"/>
    <s v="Storage"/>
    <n v="452.55"/>
    <s v="Space Solutions Commercial Steel Shelving"/>
    <n v="7"/>
    <n v="0"/>
    <n v="22.627500000000001"/>
  </r>
  <r>
    <s v="CA-2016-129868"/>
    <s v="12/26/2016"/>
    <s v="12/31/2016"/>
    <x v="1"/>
    <s v="MC-18130"/>
    <s v="Mike Caudle"/>
    <x v="1"/>
    <s v="United States"/>
    <x v="1"/>
    <x v="1"/>
    <n v="90004"/>
    <x v="1"/>
    <s v="OFF-SU-10000952"/>
    <x v="1"/>
    <s v="Supplies"/>
    <n v="17.760000000000002"/>
    <s v="Fiskars Home &amp; Office Scissors"/>
    <n v="2"/>
    <n v="0"/>
    <n v="4.9728000000000003"/>
  </r>
  <r>
    <s v="CA-2016-129868"/>
    <s v="12/26/2016"/>
    <s v="12/31/2016"/>
    <x v="1"/>
    <s v="MC-18130"/>
    <s v="Mike Caudle"/>
    <x v="1"/>
    <s v="United States"/>
    <x v="1"/>
    <x v="1"/>
    <n v="90004"/>
    <x v="1"/>
    <s v="TEC-PH-10002275"/>
    <x v="2"/>
    <s v="Phones"/>
    <n v="302.38400000000001"/>
    <s v="Mitel 5320 IP Phone VoIP phone"/>
    <n v="2"/>
    <n v="0.2"/>
    <n v="30.238399999999999"/>
  </r>
  <r>
    <s v="CA-2016-129868"/>
    <s v="12/26/2016"/>
    <s v="12/31/2016"/>
    <x v="1"/>
    <s v="MC-18130"/>
    <s v="Mike Caudle"/>
    <x v="1"/>
    <s v="United States"/>
    <x v="1"/>
    <x v="1"/>
    <n v="90004"/>
    <x v="1"/>
    <s v="FUR-CH-10003535"/>
    <x v="0"/>
    <s v="Chairs"/>
    <n v="146.352"/>
    <s v="Global Armless Task Chair, Royal Blue"/>
    <n v="3"/>
    <n v="0.2"/>
    <n v="-5.4882"/>
  </r>
  <r>
    <s v="CA-2016-129868"/>
    <s v="12/26/2016"/>
    <s v="12/31/2016"/>
    <x v="1"/>
    <s v="MC-18130"/>
    <s v="Mike Caudle"/>
    <x v="1"/>
    <s v="United States"/>
    <x v="1"/>
    <x v="1"/>
    <n v="90004"/>
    <x v="1"/>
    <s v="OFF-AP-10004052"/>
    <x v="1"/>
    <s v="Appliances"/>
    <n v="7.9"/>
    <s v="Hoover Replacement Belts For Soft Guard &amp; Commercial Ltweight Upright Vacs, 2/Pk"/>
    <n v="2"/>
    <n v="0"/>
    <n v="2.0539999999999998"/>
  </r>
  <r>
    <s v="CA-2016-129868"/>
    <s v="12/26/2016"/>
    <s v="12/31/2016"/>
    <x v="1"/>
    <s v="MC-18130"/>
    <s v="Mike Caudle"/>
    <x v="1"/>
    <s v="United States"/>
    <x v="1"/>
    <x v="1"/>
    <n v="90004"/>
    <x v="1"/>
    <s v="FUR-TA-10003473"/>
    <x v="0"/>
    <s v="Tables"/>
    <n v="902.71199999999999"/>
    <s v="Bretford Rectangular Conference Table Tops"/>
    <n v="3"/>
    <n v="0.2"/>
    <n v="33.851700000000001"/>
  </r>
  <r>
    <s v="CA-2016-129868"/>
    <s v="12/26/2016"/>
    <s v="12/31/2016"/>
    <x v="1"/>
    <s v="MC-18130"/>
    <s v="Mike Caudle"/>
    <x v="1"/>
    <s v="United States"/>
    <x v="1"/>
    <x v="1"/>
    <n v="90004"/>
    <x v="1"/>
    <s v="OFF-AR-10001897"/>
    <x v="1"/>
    <s v="Art"/>
    <n v="53.97"/>
    <s v="Model L Table or Wall-Mount Pencil Sharpener"/>
    <n v="3"/>
    <n v="0"/>
    <n v="15.111599999999999"/>
  </r>
  <r>
    <s v="CA-2016-140564"/>
    <d v="2016-05-12T00:00:00"/>
    <d v="2016-10-12T00:00:00"/>
    <x v="0"/>
    <s v="TC-21475"/>
    <s v="Tony Chapman"/>
    <x v="2"/>
    <s v="United States"/>
    <x v="176"/>
    <x v="40"/>
    <n v="20016"/>
    <x v="3"/>
    <s v="OFF-AR-10000034"/>
    <x v="1"/>
    <s v="Art"/>
    <n v="33.92"/>
    <s v="BIC Brite Liner Grip Highlighters, Assorted, 5/Pack"/>
    <n v="8"/>
    <n v="0"/>
    <n v="13.2288"/>
  </r>
  <r>
    <s v="US-2017-169502"/>
    <s v="8/28/2017"/>
    <d v="2017-01-09T00:00:00"/>
    <x v="1"/>
    <s v="MG-17650"/>
    <s v="Matthew Grinstein"/>
    <x v="2"/>
    <s v="United States"/>
    <x v="158"/>
    <x v="6"/>
    <n v="53209"/>
    <x v="2"/>
    <s v="OFF-SU-10004115"/>
    <x v="1"/>
    <s v="Supplies"/>
    <n v="21.81"/>
    <s v="Acme Stainless Steel Office Snips"/>
    <n v="3"/>
    <n v="0"/>
    <n v="5.8887"/>
  </r>
  <r>
    <s v="US-2017-169502"/>
    <s v="8/28/2017"/>
    <d v="2017-01-09T00:00:00"/>
    <x v="1"/>
    <s v="MG-17650"/>
    <s v="Matthew Grinstein"/>
    <x v="2"/>
    <s v="United States"/>
    <x v="158"/>
    <x v="6"/>
    <n v="53209"/>
    <x v="2"/>
    <s v="OFF-AP-10001947"/>
    <x v="1"/>
    <s v="Appliances"/>
    <n v="91.6"/>
    <s v="Acco 6 Outlet Guardian Premium Plus Surge Suppressor"/>
    <n v="5"/>
    <n v="0"/>
    <n v="26.564"/>
  </r>
  <r>
    <s v="CA-2015-146948"/>
    <s v="7/16/2015"/>
    <s v="7/20/2015"/>
    <x v="1"/>
    <s v="MG-17890"/>
    <s v="Michael Granlund"/>
    <x v="2"/>
    <s v="United States"/>
    <x v="248"/>
    <x v="39"/>
    <n v="21215"/>
    <x v="3"/>
    <s v="FUR-CH-10004853"/>
    <x v="0"/>
    <s v="Chairs"/>
    <n v="150.97999999999999"/>
    <s v="Global Manager's Adjustable Task Chair, Storm"/>
    <n v="1"/>
    <n v="0"/>
    <n v="43.784199999999998"/>
  </r>
  <r>
    <s v="CA-2015-146948"/>
    <s v="7/16/2015"/>
    <s v="7/20/2015"/>
    <x v="1"/>
    <s v="MG-17890"/>
    <s v="Michael Granlund"/>
    <x v="2"/>
    <s v="United States"/>
    <x v="248"/>
    <x v="39"/>
    <n v="21215"/>
    <x v="3"/>
    <s v="OFF-EN-10000483"/>
    <x v="1"/>
    <s v="Envelopes"/>
    <n v="137.25"/>
    <s v="White Envelopes, White Envelopes with Clear Poly Window"/>
    <n v="9"/>
    <n v="0"/>
    <n v="63.134999999999998"/>
  </r>
  <r>
    <s v="CA-2015-146948"/>
    <s v="7/16/2015"/>
    <s v="7/20/2015"/>
    <x v="1"/>
    <s v="MG-17890"/>
    <s v="Michael Granlund"/>
    <x v="2"/>
    <s v="United States"/>
    <x v="248"/>
    <x v="39"/>
    <n v="21215"/>
    <x v="3"/>
    <s v="OFF-FA-10001332"/>
    <x v="1"/>
    <s v="Fasteners"/>
    <n v="11.52"/>
    <s v="Acco Banker's Clasps, 5 3/4&quot;-Long"/>
    <n v="4"/>
    <n v="0"/>
    <n v="5.4143999999999997"/>
  </r>
  <r>
    <s v="US-2015-113327"/>
    <s v="5/26/2015"/>
    <s v="5/29/2015"/>
    <x v="0"/>
    <s v="BF-11170"/>
    <s v="Ben Ferrer"/>
    <x v="2"/>
    <s v="United States"/>
    <x v="108"/>
    <x v="3"/>
    <n v="28540"/>
    <x v="0"/>
    <s v="OFF-PA-10003790"/>
    <x v="1"/>
    <s v="Paper"/>
    <n v="18.271999999999998"/>
    <s v="Xerox 1991"/>
    <n v="1"/>
    <n v="0.2"/>
    <n v="5.9383999999999997"/>
  </r>
  <r>
    <s v="US-2015-113327"/>
    <s v="5/26/2015"/>
    <s v="5/29/2015"/>
    <x v="0"/>
    <s v="BF-11170"/>
    <s v="Ben Ferrer"/>
    <x v="2"/>
    <s v="United States"/>
    <x v="108"/>
    <x v="3"/>
    <n v="28540"/>
    <x v="0"/>
    <s v="OFF-PA-10003134"/>
    <x v="1"/>
    <s v="Paper"/>
    <n v="153.72800000000001"/>
    <s v="Xerox 1937"/>
    <n v="4"/>
    <n v="0.2"/>
    <n v="53.8048"/>
  </r>
  <r>
    <s v="US-2015-113327"/>
    <s v="5/26/2015"/>
    <s v="5/29/2015"/>
    <x v="0"/>
    <s v="BF-11170"/>
    <s v="Ben Ferrer"/>
    <x v="2"/>
    <s v="United States"/>
    <x v="108"/>
    <x v="3"/>
    <n v="28540"/>
    <x v="0"/>
    <s v="OFF-EN-10004459"/>
    <x v="1"/>
    <s v="Envelopes"/>
    <n v="12.224"/>
    <s v="Security-Tint Envelopes"/>
    <n v="2"/>
    <n v="0.2"/>
    <n v="4.4311999999999996"/>
  </r>
  <r>
    <s v="US-2015-113327"/>
    <s v="5/26/2015"/>
    <s v="5/29/2015"/>
    <x v="0"/>
    <s v="BF-11170"/>
    <s v="Ben Ferrer"/>
    <x v="2"/>
    <s v="United States"/>
    <x v="108"/>
    <x v="3"/>
    <n v="28540"/>
    <x v="0"/>
    <s v="TEC-AC-10003628"/>
    <x v="2"/>
    <s v="Accessories"/>
    <n v="167.94399999999999"/>
    <s v="Logitech 910-002974 M325 Wireless Mouse for Web Scrolling"/>
    <n v="7"/>
    <n v="0.2"/>
    <n v="50.383200000000002"/>
  </r>
  <r>
    <s v="CA-2015-135020"/>
    <s v="5/28/2015"/>
    <d v="2015-02-06T00:00:00"/>
    <x v="1"/>
    <s v="MS-17770"/>
    <s v="Maxwell Schwartz"/>
    <x v="0"/>
    <s v="United States"/>
    <x v="30"/>
    <x v="15"/>
    <n v="14609"/>
    <x v="3"/>
    <s v="TEC-PH-10004093"/>
    <x v="2"/>
    <s v="Phones"/>
    <n v="45.99"/>
    <s v="Panasonic Kx-TS550"/>
    <n v="1"/>
    <n v="0"/>
    <n v="13.3371"/>
  </r>
  <r>
    <s v="CA-2015-135020"/>
    <s v="5/28/2015"/>
    <d v="2015-02-06T00:00:00"/>
    <x v="1"/>
    <s v="MS-17770"/>
    <s v="Maxwell Schwartz"/>
    <x v="0"/>
    <s v="United States"/>
    <x v="30"/>
    <x v="15"/>
    <n v="14609"/>
    <x v="3"/>
    <s v="OFF-ST-10001490"/>
    <x v="1"/>
    <s v="Storage"/>
    <n v="535.41"/>
    <s v="Hot File 7-Pocket, Floor Stand"/>
    <n v="3"/>
    <n v="0"/>
    <n v="160.62299999999999"/>
  </r>
  <r>
    <s v="CA-2015-135020"/>
    <s v="5/28/2015"/>
    <d v="2015-02-06T00:00:00"/>
    <x v="1"/>
    <s v="MS-17770"/>
    <s v="Maxwell Schwartz"/>
    <x v="0"/>
    <s v="United States"/>
    <x v="30"/>
    <x v="15"/>
    <n v="14609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35020"/>
    <s v="5/28/2015"/>
    <d v="2015-02-06T00:00:00"/>
    <x v="1"/>
    <s v="MS-17770"/>
    <s v="Maxwell Schwartz"/>
    <x v="0"/>
    <s v="United States"/>
    <x v="30"/>
    <x v="15"/>
    <n v="14609"/>
    <x v="3"/>
    <s v="OFF-PA-10004255"/>
    <x v="1"/>
    <s v="Paper"/>
    <n v="45.36"/>
    <s v="Xerox 219"/>
    <n v="7"/>
    <n v="0"/>
    <n v="21.7728"/>
  </r>
  <r>
    <s v="US-2017-141852"/>
    <d v="2017-09-11T00:00:00"/>
    <s v="11/14/2017"/>
    <x v="1"/>
    <s v="JE-15745"/>
    <s v="Joel Eaton"/>
    <x v="0"/>
    <s v="United States"/>
    <x v="147"/>
    <x v="1"/>
    <n v="92054"/>
    <x v="1"/>
    <s v="FUR-FU-10000023"/>
    <x v="0"/>
    <s v="Furnishings"/>
    <n v="47.12"/>
    <s v="Eldon Wave Desk Accessories"/>
    <n v="8"/>
    <n v="0"/>
    <n v="20.732800000000001"/>
  </r>
  <r>
    <s v="CA-2016-109407"/>
    <s v="1/24/2016"/>
    <s v="1/26/2016"/>
    <x v="0"/>
    <s v="HG-14965"/>
    <s v="Henry Goldwyn"/>
    <x v="1"/>
    <s v="United States"/>
    <x v="200"/>
    <x v="35"/>
    <n v="39503"/>
    <x v="0"/>
    <s v="OFF-BI-10000285"/>
    <x v="1"/>
    <s v="Binders"/>
    <n v="31.36"/>
    <s v="XtraLife ClearVue Slant-D Ring Binders by Cardinal"/>
    <n v="4"/>
    <n v="0"/>
    <n v="15.68"/>
  </r>
  <r>
    <s v="US-2017-165953"/>
    <s v="12/31/2016"/>
    <d v="2017-06-01T00:00:00"/>
    <x v="1"/>
    <s v="EP-13915"/>
    <s v="Emily Phan"/>
    <x v="0"/>
    <s v="United States"/>
    <x v="108"/>
    <x v="2"/>
    <n v="32216"/>
    <x v="0"/>
    <s v="OFF-AR-10000588"/>
    <x v="1"/>
    <s v="Art"/>
    <n v="47.616"/>
    <s v="Newell 345"/>
    <n v="3"/>
    <n v="0.2"/>
    <n v="3.5712000000000002"/>
  </r>
  <r>
    <s v="US-2017-165953"/>
    <s v="12/31/2016"/>
    <d v="2017-06-01T00:00:00"/>
    <x v="1"/>
    <s v="EP-13915"/>
    <s v="Emily Phan"/>
    <x v="0"/>
    <s v="United States"/>
    <x v="108"/>
    <x v="2"/>
    <n v="32216"/>
    <x v="0"/>
    <s v="OFF-PA-10002250"/>
    <x v="1"/>
    <s v="Paper"/>
    <n v="23.48"/>
    <s v="Things To Do Today Pad"/>
    <n v="5"/>
    <n v="0.2"/>
    <n v="8.218"/>
  </r>
  <r>
    <s v="CA-2016-144540"/>
    <d v="2016-05-09T00:00:00"/>
    <d v="2016-10-09T00:00:00"/>
    <x v="1"/>
    <s v="GH-14410"/>
    <s v="Gary Hansen"/>
    <x v="2"/>
    <s v="United States"/>
    <x v="12"/>
    <x v="5"/>
    <n v="77070"/>
    <x v="2"/>
    <s v="OFF-AP-10002457"/>
    <x v="1"/>
    <s v="Appliances"/>
    <n v="62.79"/>
    <s v="Eureka The Boss Plus 12-Amp Hard Box Upright Vacuum, Red"/>
    <n v="3"/>
    <n v="0.8"/>
    <n v="-166.39349999999999"/>
  </r>
  <r>
    <s v="CA-2016-144540"/>
    <d v="2016-05-09T00:00:00"/>
    <d v="2016-10-09T00:00:00"/>
    <x v="1"/>
    <s v="GH-14410"/>
    <s v="Gary Hansen"/>
    <x v="2"/>
    <s v="United States"/>
    <x v="12"/>
    <x v="5"/>
    <n v="77070"/>
    <x v="2"/>
    <s v="OFF-FA-10002763"/>
    <x v="1"/>
    <s v="Fasteners"/>
    <n v="28.44"/>
    <s v="Advantus Map Pennant Flags and Round Head Tacks"/>
    <n v="9"/>
    <n v="0.2"/>
    <n v="4.266"/>
  </r>
  <r>
    <s v="CA-2015-159863"/>
    <d v="2015-04-09T00:00:00"/>
    <d v="2015-07-09T00:00:00"/>
    <x v="0"/>
    <s v="DS-13180"/>
    <s v="David Smith"/>
    <x v="1"/>
    <s v="United States"/>
    <x v="12"/>
    <x v="5"/>
    <n v="77095"/>
    <x v="2"/>
    <s v="TEC-AC-10000109"/>
    <x v="2"/>
    <s v="Accessories"/>
    <n v="134.376"/>
    <s v="Sony Micro Vault Click 16 GB USB 2.0 Flash Drive"/>
    <n v="3"/>
    <n v="0.2"/>
    <n v="6.7187999999999999"/>
  </r>
  <r>
    <s v="CA-2015-117800"/>
    <s v="9/21/2015"/>
    <s v="9/26/2015"/>
    <x v="1"/>
    <s v="TH-21550"/>
    <s v="Tracy Hopkins"/>
    <x v="2"/>
    <s v="United States"/>
    <x v="231"/>
    <x v="31"/>
    <n v="2149"/>
    <x v="3"/>
    <s v="TEC-PH-10002415"/>
    <x v="2"/>
    <s v="Phones"/>
    <n v="589.9"/>
    <s v="Polycom VoiceStation 500 Conference phone"/>
    <n v="2"/>
    <n v="0"/>
    <n v="147.47499999999999"/>
  </r>
  <r>
    <s v="CA-2015-117800"/>
    <s v="9/21/2015"/>
    <s v="9/26/2015"/>
    <x v="1"/>
    <s v="TH-21550"/>
    <s v="Tracy Hopkins"/>
    <x v="2"/>
    <s v="United States"/>
    <x v="231"/>
    <x v="31"/>
    <n v="2149"/>
    <x v="3"/>
    <s v="FUR-CH-10000785"/>
    <x v="0"/>
    <s v="Chairs"/>
    <n v="542.94000000000005"/>
    <s v="Global Ergonomic Managers Chair"/>
    <n v="3"/>
    <n v="0"/>
    <n v="141.1644"/>
  </r>
  <r>
    <s v="CA-2017-145219"/>
    <s v="12/24/2017"/>
    <s v="12/25/2017"/>
    <x v="2"/>
    <s v="RM-19675"/>
    <s v="Robert Marley"/>
    <x v="2"/>
    <s v="United States"/>
    <x v="1"/>
    <x v="1"/>
    <n v="90049"/>
    <x v="1"/>
    <s v="TEC-CO-10001449"/>
    <x v="2"/>
    <s v="Copiers"/>
    <n v="2879.9520000000002"/>
    <s v="Hewlett Packard LaserJet 3310 Copier"/>
    <n v="6"/>
    <n v="0.2"/>
    <n v="1007.9832"/>
  </r>
  <r>
    <s v="CA-2017-145219"/>
    <s v="12/24/2017"/>
    <s v="12/25/2017"/>
    <x v="2"/>
    <s v="RM-19675"/>
    <s v="Robert Marley"/>
    <x v="2"/>
    <s v="United States"/>
    <x v="1"/>
    <x v="1"/>
    <n v="90049"/>
    <x v="1"/>
    <s v="OFF-BI-10001670"/>
    <x v="1"/>
    <s v="Binders"/>
    <n v="90.48"/>
    <s v="Vinyl Sectional Post Binders"/>
    <n v="3"/>
    <n v="0.2"/>
    <n v="33.93"/>
  </r>
  <r>
    <s v="CA-2015-161214"/>
    <d v="2015-05-10T00:00:00"/>
    <d v="2015-08-10T00:00:00"/>
    <x v="0"/>
    <s v="SF-20965"/>
    <s v="Sylvia Foulston"/>
    <x v="1"/>
    <s v="United States"/>
    <x v="40"/>
    <x v="13"/>
    <n v="19805"/>
    <x v="3"/>
    <s v="OFF-ST-10001328"/>
    <x v="1"/>
    <s v="Storage"/>
    <n v="77.55"/>
    <s v="Personal Filing Tote with Lid, Black/Gray"/>
    <n v="5"/>
    <n v="0"/>
    <n v="21.713999999999999"/>
  </r>
  <r>
    <s v="CA-2017-147228"/>
    <d v="2017-09-09T00:00:00"/>
    <s v="9/14/2017"/>
    <x v="1"/>
    <s v="SO-20335"/>
    <s v="Sean O'Donnell"/>
    <x v="0"/>
    <s v="United States"/>
    <x v="29"/>
    <x v="18"/>
    <n v="38401"/>
    <x v="0"/>
    <s v="OFF-SU-10001225"/>
    <x v="1"/>
    <s v="Supplies"/>
    <n v="8.8320000000000007"/>
    <s v="Staple remover"/>
    <n v="3"/>
    <n v="0.2"/>
    <n v="-1.9872000000000001"/>
  </r>
  <r>
    <s v="CA-2017-147228"/>
    <d v="2017-09-09T00:00:00"/>
    <s v="9/14/2017"/>
    <x v="1"/>
    <s v="SO-20335"/>
    <s v="Sean O'Donnell"/>
    <x v="0"/>
    <s v="United States"/>
    <x v="29"/>
    <x v="18"/>
    <n v="38401"/>
    <x v="0"/>
    <s v="OFF-PA-10000357"/>
    <x v="1"/>
    <s v="Paper"/>
    <n v="177.536"/>
    <s v="Xerox 1888"/>
    <n v="4"/>
    <n v="0.2"/>
    <n v="62.137599999999999"/>
  </r>
  <r>
    <s v="CA-2017-147228"/>
    <d v="2017-09-09T00:00:00"/>
    <s v="9/14/2017"/>
    <x v="1"/>
    <s v="SO-20335"/>
    <s v="Sean O'Donnell"/>
    <x v="0"/>
    <s v="United States"/>
    <x v="29"/>
    <x v="18"/>
    <n v="38401"/>
    <x v="0"/>
    <s v="OFF-ST-10000046"/>
    <x v="1"/>
    <s v="Storage"/>
    <n v="258.48"/>
    <s v="Fellowes Super Stor/Drawer Files"/>
    <n v="2"/>
    <n v="0.2"/>
    <n v="-3.2309999999999999"/>
  </r>
  <r>
    <s v="CA-2017-147228"/>
    <d v="2017-09-09T00:00:00"/>
    <s v="9/14/2017"/>
    <x v="1"/>
    <s v="SO-20335"/>
    <s v="Sean O'Donnell"/>
    <x v="0"/>
    <s v="United States"/>
    <x v="29"/>
    <x v="18"/>
    <n v="38401"/>
    <x v="0"/>
    <s v="FUR-FU-10000023"/>
    <x v="0"/>
    <s v="Furnishings"/>
    <n v="14.135999999999999"/>
    <s v="Eldon Wave Desk Accessories"/>
    <n v="3"/>
    <n v="0.2"/>
    <n v="4.2408000000000001"/>
  </r>
  <r>
    <s v="CA-2016-101336"/>
    <s v="11/13/2016"/>
    <s v="11/18/2016"/>
    <x v="1"/>
    <s v="CK-12760"/>
    <s v="Cyma Kinney"/>
    <x v="1"/>
    <s v="United States"/>
    <x v="20"/>
    <x v="15"/>
    <n v="10011"/>
    <x v="3"/>
    <s v="OFF-ST-10003455"/>
    <x v="1"/>
    <s v="Storage"/>
    <n v="77.55"/>
    <s v="Tenex File Box, Personal Filing Tote with Lid, Black"/>
    <n v="5"/>
    <n v="0"/>
    <n v="20.163"/>
  </r>
  <r>
    <s v="CA-2016-101336"/>
    <s v="11/13/2016"/>
    <s v="11/18/2016"/>
    <x v="1"/>
    <s v="CK-12760"/>
    <s v="Cyma Kinney"/>
    <x v="1"/>
    <s v="United States"/>
    <x v="20"/>
    <x v="15"/>
    <n v="10011"/>
    <x v="3"/>
    <s v="OFF-ST-10000876"/>
    <x v="1"/>
    <s v="Storage"/>
    <n v="24.88"/>
    <s v="Eldon Simplefile Box Office"/>
    <n v="2"/>
    <n v="0"/>
    <n v="6.9664000000000001"/>
  </r>
  <r>
    <s v="CA-2016-101336"/>
    <s v="11/13/2016"/>
    <s v="11/18/2016"/>
    <x v="1"/>
    <s v="CK-12760"/>
    <s v="Cyma Kinney"/>
    <x v="1"/>
    <s v="United States"/>
    <x v="20"/>
    <x v="15"/>
    <n v="10011"/>
    <x v="3"/>
    <s v="OFF-AR-10003582"/>
    <x v="1"/>
    <s v="Art"/>
    <n v="140.75"/>
    <s v="Boston Electric Pencil Sharpener, Model 1818, Charcoal Black"/>
    <n v="5"/>
    <n v="0"/>
    <n v="39.409999999999997"/>
  </r>
  <r>
    <s v="CA-2016-101336"/>
    <s v="11/13/2016"/>
    <s v="11/18/2016"/>
    <x v="1"/>
    <s v="CK-12760"/>
    <s v="Cyma Kinney"/>
    <x v="1"/>
    <s v="United States"/>
    <x v="20"/>
    <x v="15"/>
    <n v="10011"/>
    <x v="3"/>
    <s v="OFF-ST-10004258"/>
    <x v="1"/>
    <s v="Storage"/>
    <n v="36.630000000000003"/>
    <s v="Portable Personal File Box"/>
    <n v="3"/>
    <n v="0"/>
    <n v="9.8901000000000003"/>
  </r>
  <r>
    <s v="US-2015-126235"/>
    <s v="10/15/2015"/>
    <s v="10/15/2015"/>
    <x v="3"/>
    <s v="GA-14725"/>
    <s v="Guy Armstrong"/>
    <x v="0"/>
    <s v="United States"/>
    <x v="340"/>
    <x v="12"/>
    <n v="48858"/>
    <x v="2"/>
    <s v="FUR-FU-10000719"/>
    <x v="0"/>
    <s v="Furnishings"/>
    <n v="17.14"/>
    <s v="DAX Cubicle Frames, 8-1/2 x 11"/>
    <n v="2"/>
    <n v="0"/>
    <n v="6.1703999999999999"/>
  </r>
  <r>
    <s v="CA-2017-168396"/>
    <d v="2017-03-08T00:00:00"/>
    <d v="2017-08-08T00:00:00"/>
    <x v="0"/>
    <s v="BD-11725"/>
    <s v="Bruce Degenhardt"/>
    <x v="0"/>
    <s v="United States"/>
    <x v="8"/>
    <x v="1"/>
    <n v="94122"/>
    <x v="1"/>
    <s v="OFF-LA-10001297"/>
    <x v="1"/>
    <s v="Labels"/>
    <n v="51.75"/>
    <s v="Avery 473"/>
    <n v="5"/>
    <n v="0"/>
    <n v="24.84"/>
  </r>
  <r>
    <s v="CA-2017-168396"/>
    <d v="2017-03-08T00:00:00"/>
    <d v="2017-08-08T00:00:00"/>
    <x v="0"/>
    <s v="BD-11725"/>
    <s v="Bruce Degenhardt"/>
    <x v="0"/>
    <s v="United States"/>
    <x v="8"/>
    <x v="1"/>
    <n v="94122"/>
    <x v="1"/>
    <s v="FUR-FU-10000723"/>
    <x v="0"/>
    <s v="Furnishings"/>
    <n v="123.96"/>
    <s v="Deflect-o EconoMat Studded, No Bevel Mat for Low Pile Carpeting"/>
    <n v="3"/>
    <n v="0"/>
    <n v="11.1564"/>
  </r>
  <r>
    <s v="CA-2015-130456"/>
    <s v="8/21/2015"/>
    <s v="8/26/2015"/>
    <x v="1"/>
    <s v="DS-13180"/>
    <s v="David Smith"/>
    <x v="1"/>
    <s v="United States"/>
    <x v="8"/>
    <x v="1"/>
    <n v="94122"/>
    <x v="1"/>
    <s v="FUR-BO-10003893"/>
    <x v="0"/>
    <s v="Bookcases"/>
    <n v="586.39800000000002"/>
    <s v="Sauder Camden County Collection Library"/>
    <n v="6"/>
    <n v="0.15"/>
    <n v="34.494"/>
  </r>
  <r>
    <s v="CA-2015-130456"/>
    <s v="8/21/2015"/>
    <s v="8/26/2015"/>
    <x v="1"/>
    <s v="DS-13180"/>
    <s v="David Smith"/>
    <x v="1"/>
    <s v="United States"/>
    <x v="8"/>
    <x v="1"/>
    <n v="94122"/>
    <x v="1"/>
    <s v="OFF-ST-10000736"/>
    <x v="1"/>
    <s v="Storage"/>
    <n v="80.98"/>
    <s v="Carina Double Wide Media Storage Towers in Natural &amp; Black"/>
    <n v="1"/>
    <n v="0"/>
    <n v="3.2391999999999999"/>
  </r>
  <r>
    <s v="CA-2017-116288"/>
    <d v="2017-12-03T00:00:00"/>
    <s v="3/17/2017"/>
    <x v="1"/>
    <s v="BS-11380"/>
    <s v="Bill Stewart"/>
    <x v="1"/>
    <s v="United States"/>
    <x v="8"/>
    <x v="1"/>
    <n v="94122"/>
    <x v="1"/>
    <s v="OFF-ST-10000736"/>
    <x v="1"/>
    <s v="Storage"/>
    <n v="242.94"/>
    <s v="Carina Double Wide Media Storage Towers in Natural &amp; Black"/>
    <n v="3"/>
    <n v="0"/>
    <n v="9.7175999999999991"/>
  </r>
  <r>
    <s v="CA-2017-168228"/>
    <s v="4/27/2017"/>
    <s v="4/29/2017"/>
    <x v="2"/>
    <s v="AP-10915"/>
    <s v="Arthur Prichep"/>
    <x v="0"/>
    <s v="United States"/>
    <x v="1"/>
    <x v="1"/>
    <n v="90045"/>
    <x v="1"/>
    <s v="OFF-AR-10003373"/>
    <x v="1"/>
    <s v="Art"/>
    <n v="123.92"/>
    <s v="Boston School Pro Electric Pencil Sharpener, 1670"/>
    <n v="4"/>
    <n v="0"/>
    <n v="33.458399999999997"/>
  </r>
  <r>
    <s v="CA-2017-168228"/>
    <s v="4/27/2017"/>
    <s v="4/29/2017"/>
    <x v="2"/>
    <s v="AP-10915"/>
    <s v="Arthur Prichep"/>
    <x v="0"/>
    <s v="United States"/>
    <x v="1"/>
    <x v="1"/>
    <n v="90045"/>
    <x v="1"/>
    <s v="OFF-AR-10000390"/>
    <x v="1"/>
    <s v="Art"/>
    <n v="12.39"/>
    <s v="Newell Chalk Holder"/>
    <n v="3"/>
    <n v="0"/>
    <n v="5.6993999999999998"/>
  </r>
  <r>
    <s v="CA-2017-168228"/>
    <s v="4/27/2017"/>
    <s v="4/29/2017"/>
    <x v="2"/>
    <s v="AP-10915"/>
    <s v="Arthur Prichep"/>
    <x v="0"/>
    <s v="United States"/>
    <x v="1"/>
    <x v="1"/>
    <n v="90045"/>
    <x v="1"/>
    <s v="OFF-AR-10001725"/>
    <x v="1"/>
    <s v="Art"/>
    <n v="47.3"/>
    <s v="Boston Home &amp; Office Model 2000 Electric Pencil Sharpeners"/>
    <n v="2"/>
    <n v="0"/>
    <n v="12.298"/>
  </r>
  <r>
    <s v="CA-2016-102162"/>
    <d v="2016-11-09T00:00:00"/>
    <s v="9/16/2016"/>
    <x v="1"/>
    <s v="JF-15565"/>
    <s v="Jill Fjeld"/>
    <x v="0"/>
    <s v="United States"/>
    <x v="311"/>
    <x v="17"/>
    <n v="23602"/>
    <x v="0"/>
    <s v="TEC-CO-10001943"/>
    <x v="2"/>
    <s v="Copiers"/>
    <n v="1599.92"/>
    <s v="Canon PC-428 Personal Copier"/>
    <n v="8"/>
    <n v="0"/>
    <n v="751.9624"/>
  </r>
  <r>
    <s v="CA-2016-102162"/>
    <d v="2016-11-09T00:00:00"/>
    <s v="9/16/2016"/>
    <x v="1"/>
    <s v="JF-15565"/>
    <s v="Jill Fjeld"/>
    <x v="0"/>
    <s v="United States"/>
    <x v="311"/>
    <x v="17"/>
    <n v="23602"/>
    <x v="0"/>
    <s v="OFF-EN-10002312"/>
    <x v="1"/>
    <s v="Envelopes"/>
    <n v="11.09"/>
    <s v="#10 Self-Seal White Envelopes"/>
    <n v="1"/>
    <n v="0"/>
    <n v="5.4340999999999999"/>
  </r>
  <r>
    <s v="CA-2017-130141"/>
    <s v="10/22/2017"/>
    <s v="10/24/2017"/>
    <x v="0"/>
    <s v="HA-14905"/>
    <s v="Helen Abelman"/>
    <x v="0"/>
    <s v="United States"/>
    <x v="299"/>
    <x v="22"/>
    <n v="80525"/>
    <x v="1"/>
    <s v="OFF-BI-10000831"/>
    <x v="1"/>
    <s v="Binders"/>
    <n v="3.1680000000000001"/>
    <s v="Storex Flexible Poly Binders with Double Pockets"/>
    <n v="4"/>
    <n v="0.7"/>
    <n v="-2.5344000000000002"/>
  </r>
  <r>
    <s v="CA-2017-130141"/>
    <s v="10/22/2017"/>
    <s v="10/24/2017"/>
    <x v="0"/>
    <s v="HA-14905"/>
    <s v="Helen Abelman"/>
    <x v="0"/>
    <s v="United States"/>
    <x v="299"/>
    <x v="22"/>
    <n v="80525"/>
    <x v="1"/>
    <s v="FUR-CH-10000749"/>
    <x v="0"/>
    <s v="Chairs"/>
    <n v="579.13599999999997"/>
    <s v="Office Star - Ergonomic Mid Back Chair with 2-Way Adjustable Arms"/>
    <n v="4"/>
    <n v="0.2"/>
    <n v="-28.956800000000001"/>
  </r>
  <r>
    <s v="CA-2015-147501"/>
    <d v="2015-02-08T00:00:00"/>
    <d v="2015-06-08T00:00:00"/>
    <x v="1"/>
    <s v="Co-12640"/>
    <s v="Corey-Lock"/>
    <x v="0"/>
    <s v="United States"/>
    <x v="4"/>
    <x v="4"/>
    <n v="98105"/>
    <x v="1"/>
    <s v="OFF-BI-10002003"/>
    <x v="1"/>
    <s v="Binders"/>
    <n v="6.3680000000000003"/>
    <s v="Ibico Presentation Index for Binding Systems"/>
    <n v="2"/>
    <n v="0.2"/>
    <n v="2.1492"/>
  </r>
  <r>
    <s v="CA-2015-147501"/>
    <d v="2015-02-08T00:00:00"/>
    <d v="2015-06-08T00:00:00"/>
    <x v="1"/>
    <s v="Co-12640"/>
    <s v="Corey-Lock"/>
    <x v="0"/>
    <s v="United States"/>
    <x v="4"/>
    <x v="4"/>
    <n v="98105"/>
    <x v="1"/>
    <s v="TEC-MA-10001972"/>
    <x v="2"/>
    <s v="Machines"/>
    <n v="558.4"/>
    <s v="Okidata C331dn Printer"/>
    <n v="2"/>
    <n v="0.2"/>
    <n v="41.88"/>
  </r>
  <r>
    <s v="CA-2016-143910"/>
    <d v="2016-12-08T00:00:00"/>
    <s v="8/16/2016"/>
    <x v="1"/>
    <s v="BC-11125"/>
    <s v="Becky Castell"/>
    <x v="2"/>
    <s v="United States"/>
    <x v="20"/>
    <x v="15"/>
    <n v="10011"/>
    <x v="3"/>
    <s v="FUR-CH-10000225"/>
    <x v="0"/>
    <s v="Chairs"/>
    <n v="145.76400000000001"/>
    <s v="Global Geo Office Task Chair, Gray"/>
    <n v="2"/>
    <n v="0.1"/>
    <n v="-8.0980000000000008"/>
  </r>
  <r>
    <s v="CA-2014-146885"/>
    <s v="5/30/2014"/>
    <d v="2014-05-06T00:00:00"/>
    <x v="1"/>
    <s v="EB-13840"/>
    <s v="Ellis Ballard"/>
    <x v="1"/>
    <s v="United States"/>
    <x v="102"/>
    <x v="17"/>
    <n v="23223"/>
    <x v="0"/>
    <s v="OFF-PA-10001622"/>
    <x v="1"/>
    <s v="Paper"/>
    <n v="13.62"/>
    <s v="Ampad Poly Cover Wirebound Steno Book, 6&quot; x 9&quot; Assorted Colors, Gregg Ruled"/>
    <n v="3"/>
    <n v="0"/>
    <n v="6.1289999999999996"/>
  </r>
  <r>
    <s v="CA-2016-139556"/>
    <s v="4/26/2016"/>
    <d v="2016-01-05T00:00:00"/>
    <x v="1"/>
    <s v="DB-13360"/>
    <s v="Dennis Bolton"/>
    <x v="2"/>
    <s v="United States"/>
    <x v="20"/>
    <x v="15"/>
    <n v="10009"/>
    <x v="3"/>
    <s v="FUR-CH-10004983"/>
    <x v="0"/>
    <s v="Chairs"/>
    <n v="434.64600000000002"/>
    <s v="Office Star - Mid Back Dual function Ergonomic High Back Chair with 2-Way Adjustable Arms"/>
    <n v="3"/>
    <n v="0.1"/>
    <n v="62.782200000000003"/>
  </r>
  <r>
    <s v="CA-2017-129357"/>
    <s v="5/14/2017"/>
    <s v="5/19/2017"/>
    <x v="1"/>
    <s v="KB-16585"/>
    <s v="Ken Black"/>
    <x v="1"/>
    <s v="United States"/>
    <x v="4"/>
    <x v="4"/>
    <n v="98103"/>
    <x v="1"/>
    <s v="OFF-PA-10003228"/>
    <x v="1"/>
    <s v="Paper"/>
    <n v="440.19"/>
    <s v="Xerox 1917"/>
    <n v="9"/>
    <n v="0"/>
    <n v="206.88929999999999"/>
  </r>
  <r>
    <s v="CA-2017-129357"/>
    <s v="5/14/2017"/>
    <s v="5/19/2017"/>
    <x v="1"/>
    <s v="KB-16585"/>
    <s v="Ken Black"/>
    <x v="1"/>
    <s v="United States"/>
    <x v="4"/>
    <x v="4"/>
    <n v="98103"/>
    <x v="1"/>
    <s v="OFF-SU-10004498"/>
    <x v="1"/>
    <s v="Supplies"/>
    <n v="64.400000000000006"/>
    <s v="Martin-Yale Premier Letter Opener"/>
    <n v="5"/>
    <n v="0"/>
    <n v="1.9319999999999999"/>
  </r>
  <r>
    <s v="CA-2017-150987"/>
    <d v="2017-08-04T00:00:00"/>
    <d v="2017-12-04T00:00:00"/>
    <x v="1"/>
    <s v="AH-10120"/>
    <s v="Adrian Hane"/>
    <x v="2"/>
    <s v="United States"/>
    <x v="8"/>
    <x v="1"/>
    <n v="94110"/>
    <x v="1"/>
    <s v="OFF-PA-10001878"/>
    <x v="1"/>
    <s v="Paper"/>
    <n v="244.55"/>
    <s v="Xerox 1891"/>
    <n v="5"/>
    <n v="0"/>
    <n v="114.9385"/>
  </r>
  <r>
    <s v="CA-2017-150987"/>
    <d v="2017-08-04T00:00:00"/>
    <d v="2017-12-04T00:00:00"/>
    <x v="1"/>
    <s v="AH-10120"/>
    <s v="Adrian Hane"/>
    <x v="2"/>
    <s v="United States"/>
    <x v="8"/>
    <x v="1"/>
    <n v="94110"/>
    <x v="1"/>
    <s v="OFF-PA-10002923"/>
    <x v="1"/>
    <s v="Paper"/>
    <n v="195.76"/>
    <s v="Xerox 1942"/>
    <n v="4"/>
    <n v="0"/>
    <n v="97.88"/>
  </r>
  <r>
    <s v="CA-2017-132647"/>
    <s v="2/17/2017"/>
    <s v="2/23/2017"/>
    <x v="1"/>
    <s v="GH-14410"/>
    <s v="Gary Hansen"/>
    <x v="2"/>
    <s v="United States"/>
    <x v="275"/>
    <x v="30"/>
    <n v="8861"/>
    <x v="3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32647"/>
    <s v="2/17/2017"/>
    <s v="2/23/2017"/>
    <x v="1"/>
    <s v="GH-14410"/>
    <s v="Gary Hansen"/>
    <x v="2"/>
    <s v="United States"/>
    <x v="275"/>
    <x v="30"/>
    <n v="8861"/>
    <x v="3"/>
    <s v="OFF-ST-10003123"/>
    <x v="1"/>
    <s v="Storage"/>
    <n v="166.45"/>
    <s v="Fellowes Bases and Tops For Staxonsteel/High-Stak Systems"/>
    <n v="5"/>
    <n v="0"/>
    <n v="39.948"/>
  </r>
  <r>
    <s v="CA-2017-159107"/>
    <s v="6/24/2017"/>
    <s v="6/26/2017"/>
    <x v="0"/>
    <s v="KT-16480"/>
    <s v="Kean Thornton"/>
    <x v="0"/>
    <s v="United States"/>
    <x v="8"/>
    <x v="1"/>
    <n v="94110"/>
    <x v="1"/>
    <s v="OFF-FA-10001332"/>
    <x v="1"/>
    <s v="Fasteners"/>
    <n v="2.88"/>
    <s v="Acco Banker's Clasps, 5 3/4&quot;-Long"/>
    <n v="1"/>
    <n v="0"/>
    <n v="1.3535999999999999"/>
  </r>
  <r>
    <s v="CA-2014-160738"/>
    <d v="2014-05-05T00:00:00"/>
    <d v="2014-10-05T00:00:00"/>
    <x v="1"/>
    <s v="KH-16330"/>
    <s v="Katharine Harms"/>
    <x v="1"/>
    <s v="United States"/>
    <x v="210"/>
    <x v="10"/>
    <n v="61032"/>
    <x v="2"/>
    <s v="OFF-ST-10003442"/>
    <x v="1"/>
    <s v="Storage"/>
    <n v="45.247999999999998"/>
    <s v="Eldon Portable Mobile Manager"/>
    <n v="2"/>
    <n v="0.2"/>
    <n v="3.9592000000000001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OFF-AR-10001468"/>
    <x v="1"/>
    <s v="Art"/>
    <n v="59.904000000000003"/>
    <s v="Sanford Prismacolor Professional Thick Lead Art Pencils, 36-Color Set"/>
    <n v="2"/>
    <n v="0.2"/>
    <n v="14.2272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OFF-AP-10003266"/>
    <x v="1"/>
    <s v="Appliances"/>
    <n v="23.696000000000002"/>
    <s v="Holmes Replacement Filter for HEPA Air Cleaner, Large Room"/>
    <n v="2"/>
    <n v="0.2"/>
    <n v="6.5164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OFF-PA-10002230"/>
    <x v="1"/>
    <s v="Paper"/>
    <n v="7.968"/>
    <s v="Xerox 1897"/>
    <n v="2"/>
    <n v="0.2"/>
    <n v="2.8883999999999999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OFF-AP-10003622"/>
    <x v="1"/>
    <s v="Appliances"/>
    <n v="18.2"/>
    <s v="Bravo II Megaboss 12-Amp Hard Body Upright, Replacement Belts, 2 Belts per Pack"/>
    <n v="7"/>
    <n v="0.2"/>
    <n v="2.0474999999999999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TEC-AC-10001542"/>
    <x v="2"/>
    <s v="Accessories"/>
    <n v="27.552"/>
    <s v="SanDisk Cruzer 16 GB USB Flash Drive"/>
    <n v="3"/>
    <n v="0.2"/>
    <n v="-0.34439999999999998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FUR-CH-10002965"/>
    <x v="0"/>
    <s v="Chairs"/>
    <n v="844.11599999999999"/>
    <s v="Global Leather Highback Executive Chair with Pneumatic Height Adjustment, Black"/>
    <n v="6"/>
    <n v="0.3"/>
    <n v="-36.176400000000001"/>
  </r>
  <r>
    <s v="CA-2015-112130"/>
    <d v="2015-03-05T00:00:00"/>
    <d v="2015-07-05T00:00:00"/>
    <x v="1"/>
    <s v="SV-20785"/>
    <s v="Stewart Visinsky"/>
    <x v="0"/>
    <s v="United States"/>
    <x v="10"/>
    <x v="9"/>
    <n v="19140"/>
    <x v="3"/>
    <s v="OFF-ST-10000563"/>
    <x v="1"/>
    <s v="Storage"/>
    <n v="76.751999999999995"/>
    <s v="Fellowes Bankers Box Stor/Drawer Steel Plus"/>
    <n v="3"/>
    <n v="0.2"/>
    <n v="-9.5939999999999994"/>
  </r>
  <r>
    <s v="CA-2016-111409"/>
    <s v="9/18/2016"/>
    <s v="9/22/2016"/>
    <x v="1"/>
    <s v="PO-18850"/>
    <s v="Patrick O'Brill"/>
    <x v="0"/>
    <s v="United States"/>
    <x v="108"/>
    <x v="2"/>
    <n v="32216"/>
    <x v="0"/>
    <s v="OFF-LA-10002787"/>
    <x v="1"/>
    <s v="Labels"/>
    <n v="3"/>
    <s v="Avery 480"/>
    <n v="1"/>
    <n v="0.2"/>
    <n v="1.05"/>
  </r>
  <r>
    <s v="CA-2016-116232"/>
    <s v="9/22/2016"/>
    <s v="9/26/2016"/>
    <x v="1"/>
    <s v="AC-10450"/>
    <s v="Amy Cox"/>
    <x v="0"/>
    <s v="United States"/>
    <x v="95"/>
    <x v="2"/>
    <n v="33024"/>
    <x v="0"/>
    <s v="OFF-BI-10004022"/>
    <x v="1"/>
    <s v="Binders"/>
    <n v="7.5060000000000002"/>
    <s v="Acco Suede Grain Vinyl Round Ring Binder"/>
    <n v="9"/>
    <n v="0.7"/>
    <n v="-6.0048000000000004"/>
  </r>
  <r>
    <s v="CA-2016-116232"/>
    <s v="9/22/2016"/>
    <s v="9/26/2016"/>
    <x v="1"/>
    <s v="AC-10450"/>
    <s v="Amy Cox"/>
    <x v="0"/>
    <s v="United States"/>
    <x v="95"/>
    <x v="2"/>
    <n v="33024"/>
    <x v="0"/>
    <s v="OFF-LA-10001158"/>
    <x v="1"/>
    <s v="Labels"/>
    <n v="16.559999999999999"/>
    <s v="Avery Address/Shipping Labels for Typewriters, 4&quot; x 2&quot;"/>
    <n v="2"/>
    <n v="0.2"/>
    <n v="5.7960000000000003"/>
  </r>
  <r>
    <s v="CA-2016-116547"/>
    <d v="2016-10-01T00:00:00"/>
    <s v="1/17/2016"/>
    <x v="1"/>
    <s v="KB-16585"/>
    <s v="Ken Black"/>
    <x v="1"/>
    <s v="United States"/>
    <x v="4"/>
    <x v="4"/>
    <n v="98115"/>
    <x v="1"/>
    <s v="FUR-FU-10000076"/>
    <x v="0"/>
    <s v="Furnishings"/>
    <n v="79.92"/>
    <s v="24-Hour Round Wall Clock"/>
    <n v="4"/>
    <n v="0"/>
    <n v="34.365600000000001"/>
  </r>
  <r>
    <s v="CA-2016-116547"/>
    <d v="2016-10-01T00:00:00"/>
    <s v="1/17/2016"/>
    <x v="1"/>
    <s v="KB-16585"/>
    <s v="Ken Black"/>
    <x v="1"/>
    <s v="United States"/>
    <x v="4"/>
    <x v="4"/>
    <n v="98115"/>
    <x v="1"/>
    <s v="TEC-AC-10002335"/>
    <x v="2"/>
    <s v="Accessories"/>
    <n v="69.98"/>
    <s v="Logitech Media Keyboard K200"/>
    <n v="2"/>
    <n v="0"/>
    <n v="13.296200000000001"/>
  </r>
  <r>
    <s v="US-2017-133200"/>
    <d v="2017-06-05T00:00:00"/>
    <d v="2017-11-05T00:00:00"/>
    <x v="1"/>
    <s v="DB-13555"/>
    <s v="Dorothy Badders"/>
    <x v="1"/>
    <s v="United States"/>
    <x v="5"/>
    <x v="5"/>
    <n v="76106"/>
    <x v="2"/>
    <s v="OFF-BI-10002827"/>
    <x v="1"/>
    <s v="Binders"/>
    <n v="11.06"/>
    <s v="Avery Durable Poly Binders"/>
    <n v="10"/>
    <n v="0.8"/>
    <n v="-18.802"/>
  </r>
  <r>
    <s v="US-2017-133200"/>
    <d v="2017-06-05T00:00:00"/>
    <d v="2017-11-05T00:00:00"/>
    <x v="1"/>
    <s v="DB-13555"/>
    <s v="Dorothy Badders"/>
    <x v="1"/>
    <s v="United States"/>
    <x v="5"/>
    <x v="5"/>
    <n v="76106"/>
    <x v="2"/>
    <s v="FUR-BO-10001601"/>
    <x v="0"/>
    <s v="Bookcases"/>
    <n v="623.46479999999997"/>
    <s v="Sauder Mission Library with Doors, Fruitwood Finish"/>
    <n v="7"/>
    <n v="0.32"/>
    <n v="-119.1918"/>
  </r>
  <r>
    <s v="US-2017-133200"/>
    <d v="2017-06-05T00:00:00"/>
    <d v="2017-11-05T00:00:00"/>
    <x v="1"/>
    <s v="DB-13555"/>
    <s v="Dorothy Badders"/>
    <x v="1"/>
    <s v="United States"/>
    <x v="5"/>
    <x v="5"/>
    <n v="76106"/>
    <x v="2"/>
    <s v="OFF-ST-10001932"/>
    <x v="1"/>
    <s v="Storage"/>
    <n v="772.68"/>
    <s v="Fellowes Staxonsteel Drawer Files"/>
    <n v="5"/>
    <n v="0.2"/>
    <n v="-57.951000000000001"/>
  </r>
  <r>
    <s v="CA-2016-133550"/>
    <s v="7/31/2016"/>
    <d v="2016-06-08T00:00:00"/>
    <x v="1"/>
    <s v="KL-16645"/>
    <s v="Ken Lonsdale"/>
    <x v="0"/>
    <s v="United States"/>
    <x v="66"/>
    <x v="12"/>
    <n v="48205"/>
    <x v="2"/>
    <s v="OFF-AP-10001005"/>
    <x v="1"/>
    <s v="Appliances"/>
    <n v="283.14"/>
    <s v="Honeywell Quietcare HEPA Air Cleaner"/>
    <n v="4"/>
    <n v="0.1"/>
    <n v="72.358000000000004"/>
  </r>
  <r>
    <s v="CA-2016-133550"/>
    <s v="7/31/2016"/>
    <d v="2016-06-08T00:00:00"/>
    <x v="1"/>
    <s v="KL-16645"/>
    <s v="Ken Lonsdale"/>
    <x v="0"/>
    <s v="United States"/>
    <x v="66"/>
    <x v="12"/>
    <n v="48205"/>
    <x v="2"/>
    <s v="TEC-PH-10004042"/>
    <x v="2"/>
    <s v="Phones"/>
    <n v="635.96"/>
    <s v="ClearOne Communications CHAT 70 OC Speaker Phone"/>
    <n v="4"/>
    <n v="0"/>
    <n v="165.34960000000001"/>
  </r>
  <r>
    <s v="CA-2016-133550"/>
    <s v="7/31/2016"/>
    <d v="2016-06-08T00:00:00"/>
    <x v="1"/>
    <s v="KL-16645"/>
    <s v="Ken Lonsdale"/>
    <x v="0"/>
    <s v="United States"/>
    <x v="66"/>
    <x v="12"/>
    <n v="48205"/>
    <x v="2"/>
    <s v="TEC-PH-10001079"/>
    <x v="2"/>
    <s v="Phones"/>
    <n v="118.99"/>
    <s v="Polycom SoundPoint Pro SE-225 Corded phone"/>
    <n v="1"/>
    <n v="0"/>
    <n v="33.3172"/>
  </r>
  <r>
    <s v="CA-2016-133550"/>
    <s v="7/31/2016"/>
    <d v="2016-06-08T00:00:00"/>
    <x v="1"/>
    <s v="KL-16645"/>
    <s v="Ken Lonsdale"/>
    <x v="0"/>
    <s v="United States"/>
    <x v="66"/>
    <x v="12"/>
    <n v="48205"/>
    <x v="2"/>
    <s v="FUR-FU-10002918"/>
    <x v="0"/>
    <s v="Furnishings"/>
    <n v="272.94"/>
    <s v="Eldon ClusterMat Chair Mat with Cordless Antistatic Protection"/>
    <n v="3"/>
    <n v="0"/>
    <n v="30.023399999999999"/>
  </r>
  <r>
    <s v="CA-2017-139416"/>
    <s v="3/27/2017"/>
    <s v="3/29/2017"/>
    <x v="0"/>
    <s v="AG-10270"/>
    <s v="Alejandro Grove"/>
    <x v="0"/>
    <s v="United States"/>
    <x v="10"/>
    <x v="9"/>
    <n v="19120"/>
    <x v="3"/>
    <s v="FUR-FU-10003832"/>
    <x v="0"/>
    <s v="Furnishings"/>
    <n v="15.007999999999999"/>
    <s v="Eldon Expressions Punched Metal &amp; Wood Desk Accessories, Black &amp; Cherry"/>
    <n v="2"/>
    <n v="0.2"/>
    <n v="1.5007999999999999"/>
  </r>
  <r>
    <s v="CA-2014-114510"/>
    <s v="3/14/2014"/>
    <s v="3/19/2014"/>
    <x v="1"/>
    <s v="JF-15295"/>
    <s v="Jason Fortune-"/>
    <x v="0"/>
    <s v="United States"/>
    <x v="415"/>
    <x v="7"/>
    <n v="84321"/>
    <x v="1"/>
    <s v="OFF-BI-10001617"/>
    <x v="1"/>
    <s v="Binders"/>
    <n v="33.088000000000001"/>
    <s v="GBC Wire Binding Combs"/>
    <n v="4"/>
    <n v="0.2"/>
    <n v="11.167199999999999"/>
  </r>
  <r>
    <s v="CA-2014-114510"/>
    <s v="3/14/2014"/>
    <s v="3/19/2014"/>
    <x v="1"/>
    <s v="JF-15295"/>
    <s v="Jason Fortune-"/>
    <x v="0"/>
    <s v="United States"/>
    <x v="415"/>
    <x v="7"/>
    <n v="84321"/>
    <x v="1"/>
    <s v="OFF-ST-10000736"/>
    <x v="1"/>
    <s v="Storage"/>
    <n v="80.98"/>
    <s v="Carina Double Wide Media Storage Towers in Natural &amp; Black"/>
    <n v="1"/>
    <n v="0"/>
    <n v="3.2391999999999999"/>
  </r>
  <r>
    <s v="CA-2014-114510"/>
    <s v="3/14/2014"/>
    <s v="3/19/2014"/>
    <x v="1"/>
    <s v="JF-15295"/>
    <s v="Jason Fortune-"/>
    <x v="0"/>
    <s v="United States"/>
    <x v="415"/>
    <x v="7"/>
    <n v="84321"/>
    <x v="1"/>
    <s v="TEC-AC-10004877"/>
    <x v="2"/>
    <s v="Accessories"/>
    <n v="82.8"/>
    <s v="Imation 30456 USB Flash Drive 8GB"/>
    <n v="12"/>
    <n v="0"/>
    <n v="6.6239999999999997"/>
  </r>
  <r>
    <s v="CA-2014-114510"/>
    <s v="3/14/2014"/>
    <s v="3/19/2014"/>
    <x v="1"/>
    <s v="JF-15295"/>
    <s v="Jason Fortune-"/>
    <x v="0"/>
    <s v="United States"/>
    <x v="415"/>
    <x v="7"/>
    <n v="84321"/>
    <x v="1"/>
    <s v="OFF-ST-10003221"/>
    <x v="1"/>
    <s v="Storage"/>
    <n v="21.36"/>
    <s v="Staple magnet"/>
    <n v="2"/>
    <n v="0"/>
    <n v="5.7671999999999999"/>
  </r>
  <r>
    <s v="CA-2014-114510"/>
    <s v="3/14/2014"/>
    <s v="3/19/2014"/>
    <x v="1"/>
    <s v="JF-15295"/>
    <s v="Jason Fortune-"/>
    <x v="0"/>
    <s v="United States"/>
    <x v="415"/>
    <x v="7"/>
    <n v="84321"/>
    <x v="1"/>
    <s v="OFF-BI-10003007"/>
    <x v="1"/>
    <s v="Binders"/>
    <n v="62.048000000000002"/>
    <s v="Premium Transparent Presentation Covers, No Pattern/Clear, 8 1/2&quot; x 11&quot;"/>
    <n v="2"/>
    <n v="0.2"/>
    <n v="20.165600000000001"/>
  </r>
  <r>
    <s v="CA-2016-169215"/>
    <s v="7/14/2016"/>
    <s v="7/18/2016"/>
    <x v="0"/>
    <s v="RE-19450"/>
    <s v="Richard Eichhorn"/>
    <x v="0"/>
    <s v="United States"/>
    <x v="109"/>
    <x v="15"/>
    <n v="13021"/>
    <x v="3"/>
    <s v="OFF-FA-10000936"/>
    <x v="1"/>
    <s v="Fasteners"/>
    <n v="29.61"/>
    <s v="Acco Hot Clips Clips to Go"/>
    <n v="9"/>
    <n v="0"/>
    <n v="13.3245"/>
  </r>
  <r>
    <s v="CA-2016-127698"/>
    <d v="2016-01-12T00:00:00"/>
    <d v="2016-01-12T00:00:00"/>
    <x v="3"/>
    <s v="MV-18190"/>
    <s v="Mike Vittorini"/>
    <x v="0"/>
    <s v="United States"/>
    <x v="253"/>
    <x v="3"/>
    <n v="27604"/>
    <x v="0"/>
    <s v="TEC-PH-10003811"/>
    <x v="2"/>
    <s v="Phones"/>
    <n v="863.928"/>
    <s v="Jabra Supreme Plus Driver Edition Headset"/>
    <n v="9"/>
    <n v="0.2"/>
    <n v="86.392799999999994"/>
  </r>
  <r>
    <s v="CA-2016-159912"/>
    <s v="8/29/2016"/>
    <d v="2016-03-09T00:00:00"/>
    <x v="1"/>
    <s v="GB-14530"/>
    <s v="George Bell"/>
    <x v="1"/>
    <s v="United States"/>
    <x v="10"/>
    <x v="9"/>
    <n v="19120"/>
    <x v="3"/>
    <s v="FUR-TA-10004152"/>
    <x v="0"/>
    <s v="Tables"/>
    <n v="241.92"/>
    <s v="Barricks 18&quot; x 48&quot; Non-Folding Utility Table with Bottom Storage Shelf"/>
    <n v="4"/>
    <n v="0.4"/>
    <n v="-56.448"/>
  </r>
  <r>
    <s v="CA-2016-159912"/>
    <s v="8/29/2016"/>
    <d v="2016-03-09T00:00:00"/>
    <x v="1"/>
    <s v="GB-14530"/>
    <s v="George Bell"/>
    <x v="1"/>
    <s v="United States"/>
    <x v="10"/>
    <x v="9"/>
    <n v="19120"/>
    <x v="3"/>
    <s v="FUR-BO-10002853"/>
    <x v="0"/>
    <s v="Bookcases"/>
    <n v="163.88"/>
    <s v="O'Sullivan 5-Shelf Heavy-Duty Bookcases"/>
    <n v="4"/>
    <n v="0.5"/>
    <n v="-81.94"/>
  </r>
  <r>
    <s v="CA-2016-159912"/>
    <s v="8/29/2016"/>
    <d v="2016-03-09T00:00:00"/>
    <x v="1"/>
    <s v="GB-14530"/>
    <s v="George Bell"/>
    <x v="1"/>
    <s v="United States"/>
    <x v="10"/>
    <x v="9"/>
    <n v="19120"/>
    <x v="3"/>
    <s v="OFF-BI-10002071"/>
    <x v="1"/>
    <s v="Binders"/>
    <n v="3.4860000000000002"/>
    <s v="Fellowes Black Plastic Comb Bindings"/>
    <n v="2"/>
    <n v="0.7"/>
    <n v="-2.7888000000000002"/>
  </r>
  <r>
    <s v="CA-2016-159912"/>
    <s v="8/29/2016"/>
    <d v="2016-03-09T00:00:00"/>
    <x v="1"/>
    <s v="GB-14530"/>
    <s v="George Bell"/>
    <x v="1"/>
    <s v="United States"/>
    <x v="10"/>
    <x v="9"/>
    <n v="19120"/>
    <x v="3"/>
    <s v="OFF-FA-10000053"/>
    <x v="1"/>
    <s v="Fasteners"/>
    <n v="10.584"/>
    <s v="Revere Boxed Rubber Bands by Revere"/>
    <n v="7"/>
    <n v="0.2"/>
    <n v="-2.3814000000000002"/>
  </r>
  <r>
    <s v="CA-2016-101987"/>
    <s v="6/24/2016"/>
    <s v="6/30/2016"/>
    <x v="1"/>
    <s v="HL-15040"/>
    <s v="Hunter Lopez"/>
    <x v="0"/>
    <s v="United States"/>
    <x v="102"/>
    <x v="14"/>
    <n v="47374"/>
    <x v="2"/>
    <s v="TEC-PH-10001305"/>
    <x v="2"/>
    <s v="Phones"/>
    <n v="440.91"/>
    <s v="Panasonic KX TS208W Corded phone"/>
    <n v="9"/>
    <n v="0"/>
    <n v="123.45480000000001"/>
  </r>
  <r>
    <s v="US-2017-154851"/>
    <s v="3/30/2017"/>
    <d v="2017-03-04T00:00:00"/>
    <x v="1"/>
    <s v="BP-11155"/>
    <s v="Becky Pak"/>
    <x v="0"/>
    <s v="United States"/>
    <x v="152"/>
    <x v="9"/>
    <n v="17602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4-138681"/>
    <s v="12/20/2014"/>
    <s v="12/22/2014"/>
    <x v="2"/>
    <s v="CT-11995"/>
    <s v="Carol Triggs"/>
    <x v="0"/>
    <s v="United States"/>
    <x v="93"/>
    <x v="16"/>
    <n v="85705"/>
    <x v="1"/>
    <s v="FUR-FU-10001876"/>
    <x v="0"/>
    <s v="Furnishings"/>
    <n v="51.968000000000004"/>
    <s v="Computer Room Manger, 14&quot;"/>
    <n v="2"/>
    <n v="0.2"/>
    <n v="10.393599999999999"/>
  </r>
  <r>
    <s v="CA-2014-138681"/>
    <s v="12/20/2014"/>
    <s v="12/22/2014"/>
    <x v="2"/>
    <s v="CT-11995"/>
    <s v="Carol Triggs"/>
    <x v="0"/>
    <s v="United States"/>
    <x v="93"/>
    <x v="16"/>
    <n v="85705"/>
    <x v="1"/>
    <s v="TEC-AC-10003628"/>
    <x v="2"/>
    <s v="Accessories"/>
    <n v="71.975999999999999"/>
    <s v="Logitech 910-002974 M325 Wireless Mouse for Web Scrolling"/>
    <n v="3"/>
    <n v="0.2"/>
    <n v="21.5928"/>
  </r>
  <r>
    <s v="CA-2014-138681"/>
    <s v="12/20/2014"/>
    <s v="12/22/2014"/>
    <x v="2"/>
    <s v="CT-11995"/>
    <s v="Carol Triggs"/>
    <x v="0"/>
    <s v="United States"/>
    <x v="93"/>
    <x v="16"/>
    <n v="85705"/>
    <x v="1"/>
    <s v="FUR-CH-10004860"/>
    <x v="0"/>
    <s v="Chairs"/>
    <n v="242.352"/>
    <s v="Global Low Back Tilter Chair"/>
    <n v="3"/>
    <n v="0.2"/>
    <n v="-42.4116"/>
  </r>
  <r>
    <s v="CA-2014-138681"/>
    <s v="12/20/2014"/>
    <s v="12/22/2014"/>
    <x v="2"/>
    <s v="CT-11995"/>
    <s v="Carol Triggs"/>
    <x v="0"/>
    <s v="United States"/>
    <x v="93"/>
    <x v="16"/>
    <n v="85705"/>
    <x v="1"/>
    <s v="OFF-PA-10000357"/>
    <x v="1"/>
    <s v="Paper"/>
    <n v="221.92"/>
    <s v="Xerox 1888"/>
    <n v="5"/>
    <n v="0.2"/>
    <n v="77.671999999999997"/>
  </r>
  <r>
    <s v="CA-2014-138681"/>
    <s v="12/20/2014"/>
    <s v="12/22/2014"/>
    <x v="2"/>
    <s v="CT-11995"/>
    <s v="Carol Triggs"/>
    <x v="0"/>
    <s v="United States"/>
    <x v="93"/>
    <x v="16"/>
    <n v="85705"/>
    <x v="1"/>
    <s v="OFF-PA-10003270"/>
    <x v="1"/>
    <s v="Paper"/>
    <n v="8.4480000000000004"/>
    <s v="Xerox 1954"/>
    <n v="2"/>
    <n v="0.2"/>
    <n v="2.64"/>
  </r>
  <r>
    <s v="US-2015-138121"/>
    <s v="12/17/2015"/>
    <s v="12/17/2015"/>
    <x v="3"/>
    <s v="JL-15835"/>
    <s v="John Lee"/>
    <x v="0"/>
    <s v="United States"/>
    <x v="66"/>
    <x v="12"/>
    <n v="48205"/>
    <x v="2"/>
    <s v="OFF-BI-10000320"/>
    <x v="1"/>
    <s v="Binders"/>
    <n v="29.52"/>
    <s v="GBC Plastic Binding Combs"/>
    <n v="4"/>
    <n v="0"/>
    <n v="14.4648"/>
  </r>
  <r>
    <s v="US-2015-138121"/>
    <s v="12/17/2015"/>
    <s v="12/17/2015"/>
    <x v="3"/>
    <s v="JL-15835"/>
    <s v="John Lee"/>
    <x v="0"/>
    <s v="United States"/>
    <x v="66"/>
    <x v="12"/>
    <n v="48205"/>
    <x v="2"/>
    <s v="FUR-CH-10003846"/>
    <x v="0"/>
    <s v="Chairs"/>
    <n v="302.94"/>
    <s v="Hon Valutask Swivel Chairs"/>
    <n v="3"/>
    <n v="0"/>
    <n v="48.470399999999998"/>
  </r>
  <r>
    <s v="US-2015-138121"/>
    <s v="12/17/2015"/>
    <s v="12/17/2015"/>
    <x v="3"/>
    <s v="JL-15835"/>
    <s v="John Lee"/>
    <x v="0"/>
    <s v="United States"/>
    <x v="66"/>
    <x v="12"/>
    <n v="48205"/>
    <x v="2"/>
    <s v="FUR-CH-10004875"/>
    <x v="0"/>
    <s v="Chairs"/>
    <n v="142.36000000000001"/>
    <s v="Harbour Creations 67200 Series Stacking Chairs"/>
    <n v="2"/>
    <n v="0"/>
    <n v="38.437199999999997"/>
  </r>
  <r>
    <s v="US-2015-138121"/>
    <s v="12/17/2015"/>
    <s v="12/17/2015"/>
    <x v="3"/>
    <s v="JL-15835"/>
    <s v="John Lee"/>
    <x v="0"/>
    <s v="United States"/>
    <x v="66"/>
    <x v="12"/>
    <n v="48205"/>
    <x v="2"/>
    <s v="FUR-CH-10003817"/>
    <x v="0"/>
    <s v="Chairs"/>
    <n v="546.66"/>
    <s v="Global Value Steno Chair, Gray"/>
    <n v="9"/>
    <n v="0"/>
    <n v="136.66499999999999"/>
  </r>
  <r>
    <s v="US-2015-138121"/>
    <s v="12/17/2015"/>
    <s v="12/17/2015"/>
    <x v="3"/>
    <s v="JL-15835"/>
    <s v="John Lee"/>
    <x v="0"/>
    <s v="United States"/>
    <x v="66"/>
    <x v="12"/>
    <n v="48205"/>
    <x v="2"/>
    <s v="FUR-FU-10002116"/>
    <x v="0"/>
    <s v="Furnishings"/>
    <n v="212.13"/>
    <s v="Tenex Carpeted, Granite-Look or Clear Contemporary Contour Shape Chair Mats"/>
    <n v="3"/>
    <n v="0"/>
    <n v="14.8491"/>
  </r>
  <r>
    <s v="CA-2017-140298"/>
    <d v="2017-11-05T00:00:00"/>
    <s v="5/17/2017"/>
    <x v="1"/>
    <s v="JK-16120"/>
    <s v="Julie Kriz"/>
    <x v="2"/>
    <s v="United States"/>
    <x v="89"/>
    <x v="5"/>
    <n v="78745"/>
    <x v="2"/>
    <s v="OFF-AR-10003481"/>
    <x v="1"/>
    <s v="Art"/>
    <n v="5.2480000000000002"/>
    <s v="Newell 348"/>
    <n v="2"/>
    <n v="0.2"/>
    <n v="0.59040000000000004"/>
  </r>
  <r>
    <s v="CA-2017-140298"/>
    <d v="2017-11-05T00:00:00"/>
    <s v="5/17/2017"/>
    <x v="1"/>
    <s v="JK-16120"/>
    <s v="Julie Kriz"/>
    <x v="2"/>
    <s v="United States"/>
    <x v="89"/>
    <x v="5"/>
    <n v="78745"/>
    <x v="2"/>
    <s v="OFF-ST-10004180"/>
    <x v="1"/>
    <s v="Storage"/>
    <n v="74.415999999999997"/>
    <s v="Safco Commercial Shelving"/>
    <n v="2"/>
    <n v="0.2"/>
    <n v="-14.8832"/>
  </r>
  <r>
    <s v="CA-2017-140298"/>
    <d v="2017-11-05T00:00:00"/>
    <s v="5/17/2017"/>
    <x v="1"/>
    <s v="JK-16120"/>
    <s v="Julie Kriz"/>
    <x v="2"/>
    <s v="United States"/>
    <x v="89"/>
    <x v="5"/>
    <n v="78745"/>
    <x v="2"/>
    <s v="OFF-PA-10003657"/>
    <x v="1"/>
    <s v="Paper"/>
    <n v="6.8479999999999999"/>
    <s v="Xerox 1927"/>
    <n v="2"/>
    <n v="0.2"/>
    <n v="2.14"/>
  </r>
  <r>
    <s v="CA-2017-140298"/>
    <d v="2017-11-05T00:00:00"/>
    <s v="5/17/2017"/>
    <x v="1"/>
    <s v="JK-16120"/>
    <s v="Julie Kriz"/>
    <x v="2"/>
    <s v="United States"/>
    <x v="89"/>
    <x v="5"/>
    <n v="78745"/>
    <x v="2"/>
    <s v="FUR-FU-10001967"/>
    <x v="0"/>
    <s v="Furnishings"/>
    <n v="7.9960000000000004"/>
    <s v="Telescoping Adjustable Floor Lamp"/>
    <n v="1"/>
    <n v="0.6"/>
    <n v="-6.9965000000000002"/>
  </r>
  <r>
    <s v="CA-2016-166240"/>
    <s v="6/24/2016"/>
    <s v="6/28/2016"/>
    <x v="1"/>
    <s v="DH-13075"/>
    <s v="Dave Hallsten"/>
    <x v="1"/>
    <s v="United States"/>
    <x v="12"/>
    <x v="5"/>
    <n v="77095"/>
    <x v="2"/>
    <s v="OFF-AP-10002082"/>
    <x v="1"/>
    <s v="Appliances"/>
    <n v="8.7119999999999997"/>
    <s v="Holmes HEPA Air Purifier"/>
    <n v="2"/>
    <n v="0.8"/>
    <n v="-19.602"/>
  </r>
  <r>
    <s v="CA-2016-158435"/>
    <s v="5/17/2016"/>
    <s v="5/18/2016"/>
    <x v="2"/>
    <s v="AG-10900"/>
    <s v="Arthur Gainer"/>
    <x v="0"/>
    <s v="United States"/>
    <x v="416"/>
    <x v="29"/>
    <n v="6708"/>
    <x v="3"/>
    <s v="OFF-SU-10000381"/>
    <x v="1"/>
    <s v="Supplies"/>
    <n v="65.17"/>
    <s v="Acme Forged Steel Scissors with Black Enamel Handles"/>
    <n v="7"/>
    <n v="0"/>
    <n v="18.8993"/>
  </r>
  <r>
    <s v="CA-2016-158435"/>
    <s v="5/17/2016"/>
    <s v="5/18/2016"/>
    <x v="2"/>
    <s v="AG-10900"/>
    <s v="Arthur Gainer"/>
    <x v="0"/>
    <s v="United States"/>
    <x v="416"/>
    <x v="29"/>
    <n v="6708"/>
    <x v="3"/>
    <s v="OFF-LA-10002475"/>
    <x v="1"/>
    <s v="Labels"/>
    <n v="14.62"/>
    <s v="Avery 519"/>
    <n v="2"/>
    <n v="0"/>
    <n v="6.8714000000000004"/>
  </r>
  <r>
    <s v="CA-2016-158435"/>
    <s v="5/17/2016"/>
    <s v="5/18/2016"/>
    <x v="2"/>
    <s v="AG-10900"/>
    <s v="Arthur Gainer"/>
    <x v="0"/>
    <s v="United States"/>
    <x v="416"/>
    <x v="29"/>
    <n v="6708"/>
    <x v="3"/>
    <s v="FUR-FU-10003975"/>
    <x v="0"/>
    <s v="Furnishings"/>
    <n v="173.24"/>
    <s v="Eldon Advantage Chair Mats for Low to Medium Pile Carpets"/>
    <n v="4"/>
    <n v="0"/>
    <n v="17.324000000000002"/>
  </r>
  <r>
    <s v="CA-2017-138149"/>
    <s v="6/29/2017"/>
    <s v="6/30/2017"/>
    <x v="2"/>
    <s v="WB-21850"/>
    <s v="William Brown"/>
    <x v="0"/>
    <s v="United States"/>
    <x v="1"/>
    <x v="1"/>
    <n v="90049"/>
    <x v="1"/>
    <s v="OFF-BI-10003091"/>
    <x v="1"/>
    <s v="Binders"/>
    <n v="895.92"/>
    <s v="GBC DocuBind TL200 Manual Binding Machine"/>
    <n v="5"/>
    <n v="0.2"/>
    <n v="302.37299999999999"/>
  </r>
  <r>
    <s v="CA-2017-138149"/>
    <s v="6/29/2017"/>
    <s v="6/30/2017"/>
    <x v="2"/>
    <s v="WB-21850"/>
    <s v="William Brown"/>
    <x v="0"/>
    <s v="United States"/>
    <x v="1"/>
    <x v="1"/>
    <n v="90049"/>
    <x v="1"/>
    <s v="OFF-ST-10002974"/>
    <x v="1"/>
    <s v="Storage"/>
    <n v="130.71"/>
    <s v="Trav-L-File Heavy-Duty Shuttle II, Black"/>
    <n v="3"/>
    <n v="0"/>
    <n v="39.213000000000001"/>
  </r>
  <r>
    <s v="CA-2017-138149"/>
    <s v="6/29/2017"/>
    <s v="6/30/2017"/>
    <x v="2"/>
    <s v="WB-21850"/>
    <s v="William Brown"/>
    <x v="0"/>
    <s v="United States"/>
    <x v="1"/>
    <x v="1"/>
    <n v="90049"/>
    <x v="1"/>
    <s v="OFF-AR-10000255"/>
    <x v="1"/>
    <s v="Art"/>
    <n v="11.68"/>
    <s v="Newell 328"/>
    <n v="2"/>
    <n v="0"/>
    <n v="3.0367999999999999"/>
  </r>
  <r>
    <s v="CA-2017-138149"/>
    <s v="6/29/2017"/>
    <s v="6/30/2017"/>
    <x v="2"/>
    <s v="WB-21850"/>
    <s v="William Brown"/>
    <x v="0"/>
    <s v="United States"/>
    <x v="1"/>
    <x v="1"/>
    <n v="90049"/>
    <x v="1"/>
    <s v="TEC-AC-10001284"/>
    <x v="2"/>
    <s v="Accessories"/>
    <n v="62.31"/>
    <s v="Enermax Briskie RF Wireless Keyboard and Mouse Combo"/>
    <n v="3"/>
    <n v="0"/>
    <n v="22.4316"/>
  </r>
  <r>
    <s v="CA-2014-112403"/>
    <s v="3/31/2014"/>
    <s v="3/31/2014"/>
    <x v="3"/>
    <s v="JO-15280"/>
    <s v="Jas O'Carroll"/>
    <x v="0"/>
    <s v="United States"/>
    <x v="10"/>
    <x v="9"/>
    <n v="19120"/>
    <x v="3"/>
    <s v="OFF-BI-10003529"/>
    <x v="1"/>
    <s v="Binders"/>
    <n v="0.85199999999999998"/>
    <s v="Avery Round Ring Poly Binders"/>
    <n v="1"/>
    <n v="0.7"/>
    <n v="-0.59640000000000004"/>
  </r>
  <r>
    <s v="CA-2014-108273"/>
    <s v="12/16/2014"/>
    <s v="12/21/2014"/>
    <x v="1"/>
    <s v="EJ-13720"/>
    <s v="Ed Jacobs"/>
    <x v="0"/>
    <s v="United States"/>
    <x v="114"/>
    <x v="5"/>
    <n v="77340"/>
    <x v="2"/>
    <s v="OFF-PA-10000029"/>
    <x v="1"/>
    <s v="Paper"/>
    <n v="36.287999999999997"/>
    <s v="Xerox 224"/>
    <n v="7"/>
    <n v="0.2"/>
    <n v="12.700799999999999"/>
  </r>
  <r>
    <s v="CA-2014-108273"/>
    <s v="12/16/2014"/>
    <s v="12/21/2014"/>
    <x v="1"/>
    <s v="EJ-13720"/>
    <s v="Ed Jacobs"/>
    <x v="0"/>
    <s v="United States"/>
    <x v="114"/>
    <x v="5"/>
    <n v="77340"/>
    <x v="2"/>
    <s v="FUR-FU-10002116"/>
    <x v="0"/>
    <s v="Furnishings"/>
    <n v="56.567999999999998"/>
    <s v="Tenex Carpeted, Granite-Look or Clear Contemporary Contour Shape Chair Mats"/>
    <n v="2"/>
    <n v="0.6"/>
    <n v="-74.952600000000004"/>
  </r>
  <r>
    <s v="CA-2017-121643"/>
    <s v="5/18/2017"/>
    <s v="5/20/2017"/>
    <x v="2"/>
    <s v="AB-10105"/>
    <s v="Adrian Barton"/>
    <x v="0"/>
    <s v="United States"/>
    <x v="32"/>
    <x v="21"/>
    <n v="97206"/>
    <x v="1"/>
    <s v="TEC-PH-10002200"/>
    <x v="2"/>
    <s v="Phones"/>
    <n v="344.70400000000001"/>
    <s v="Aastra 6757i CT Wireless VoIP phone"/>
    <n v="2"/>
    <n v="0.2"/>
    <n v="38.779200000000003"/>
  </r>
  <r>
    <s v="US-2015-122910"/>
    <d v="2015-12-05T00:00:00"/>
    <s v="5/16/2015"/>
    <x v="1"/>
    <s v="LT-16765"/>
    <s v="Larry Tron"/>
    <x v="0"/>
    <s v="United States"/>
    <x v="103"/>
    <x v="22"/>
    <n v="80027"/>
    <x v="1"/>
    <s v="TEC-PH-10000441"/>
    <x v="2"/>
    <s v="Phones"/>
    <n v="201.584"/>
    <s v="VTech DS6151"/>
    <n v="2"/>
    <n v="0.2"/>
    <n v="20.1584"/>
  </r>
  <r>
    <s v="CA-2017-143126"/>
    <d v="2017-03-12T00:00:00"/>
    <d v="2017-07-12T00:00:00"/>
    <x v="0"/>
    <s v="CM-12655"/>
    <s v="Corinna Mitchell"/>
    <x v="2"/>
    <s v="United States"/>
    <x v="4"/>
    <x v="4"/>
    <n v="98115"/>
    <x v="1"/>
    <s v="FUR-TA-10002958"/>
    <x v="0"/>
    <s v="Tables"/>
    <n v="521.96"/>
    <s v="Bevis Oval Conference Table, Walnut"/>
    <n v="2"/>
    <n v="0"/>
    <n v="88.733199999999997"/>
  </r>
  <r>
    <s v="CA-2015-129042"/>
    <d v="2015-12-12T00:00:00"/>
    <s v="12/17/2015"/>
    <x v="1"/>
    <s v="EM-13960"/>
    <s v="Eric Murdock"/>
    <x v="0"/>
    <s v="United States"/>
    <x v="248"/>
    <x v="39"/>
    <n v="21215"/>
    <x v="3"/>
    <s v="OFF-AR-10001662"/>
    <x v="1"/>
    <s v="Art"/>
    <n v="8.2200000000000006"/>
    <s v="Rogers Handheld Barrel Pencil Sharpener"/>
    <n v="3"/>
    <n v="0"/>
    <n v="2.2193999999999998"/>
  </r>
  <r>
    <s v="CA-2015-109736"/>
    <d v="2015-10-10T00:00:00"/>
    <d v="2015-11-10T00:00:00"/>
    <x v="2"/>
    <s v="DJ-13420"/>
    <s v="Denny Joy"/>
    <x v="1"/>
    <s v="United States"/>
    <x v="8"/>
    <x v="1"/>
    <n v="94109"/>
    <x v="1"/>
    <s v="OFF-PA-10004101"/>
    <x v="1"/>
    <s v="Paper"/>
    <n v="45.36"/>
    <s v="Xerox 1894"/>
    <n v="7"/>
    <n v="0"/>
    <n v="21.7728"/>
  </r>
  <r>
    <s v="CA-2015-142601"/>
    <s v="4/18/2015"/>
    <s v="4/20/2015"/>
    <x v="0"/>
    <s v="DE-13255"/>
    <s v="Deanra Eno"/>
    <x v="2"/>
    <s v="United States"/>
    <x v="1"/>
    <x v="1"/>
    <n v="90004"/>
    <x v="1"/>
    <s v="OFF-ST-10002756"/>
    <x v="1"/>
    <s v="Storage"/>
    <n v="947.17"/>
    <s v="Tennsco Stur-D-Stor Boltless Shelving, 5 Shelves, 24&quot; Deep, Sand"/>
    <n v="7"/>
    <n v="0"/>
    <n v="9.4717000000000002"/>
  </r>
  <r>
    <s v="CA-2015-142601"/>
    <s v="4/18/2015"/>
    <s v="4/20/2015"/>
    <x v="0"/>
    <s v="DE-13255"/>
    <s v="Deanra Eno"/>
    <x v="2"/>
    <s v="United States"/>
    <x v="1"/>
    <x v="1"/>
    <n v="90004"/>
    <x v="1"/>
    <s v="OFF-PA-10000483"/>
    <x v="1"/>
    <s v="Paper"/>
    <n v="61.96"/>
    <s v="Xerox 19"/>
    <n v="2"/>
    <n v="0"/>
    <n v="27.882000000000001"/>
  </r>
  <r>
    <s v="CA-2014-106229"/>
    <d v="2014-07-06T00:00:00"/>
    <d v="2014-11-06T00:00:00"/>
    <x v="0"/>
    <s v="NR-18550"/>
    <s v="Nick Radford"/>
    <x v="0"/>
    <s v="United States"/>
    <x v="34"/>
    <x v="10"/>
    <n v="60505"/>
    <x v="2"/>
    <s v="FUR-TA-10002041"/>
    <x v="0"/>
    <s v="Tables"/>
    <n v="268.935"/>
    <s v="Bevis Round Conference Table Top, X-Base"/>
    <n v="3"/>
    <n v="0.5"/>
    <n v="-209.76929999999999"/>
  </r>
  <r>
    <s v="US-2017-135230"/>
    <d v="2017-01-09T00:00:00"/>
    <d v="2017-07-09T00:00:00"/>
    <x v="1"/>
    <s v="CK-12325"/>
    <s v="Christine Kargatis"/>
    <x v="2"/>
    <s v="United States"/>
    <x v="4"/>
    <x v="4"/>
    <n v="98103"/>
    <x v="1"/>
    <s v="OFF-AR-10001166"/>
    <x v="1"/>
    <s v="Art"/>
    <n v="7.58"/>
    <s v="Staples in misc. colors"/>
    <n v="1"/>
    <n v="0"/>
    <n v="2.9561999999999999"/>
  </r>
  <r>
    <s v="CA-2016-159653"/>
    <s v="5/22/2016"/>
    <s v="5/22/2016"/>
    <x v="3"/>
    <s v="JF-15490"/>
    <s v="Jeremy Farry"/>
    <x v="0"/>
    <s v="United States"/>
    <x v="417"/>
    <x v="32"/>
    <n v="30605"/>
    <x v="0"/>
    <s v="OFF-LA-10004345"/>
    <x v="1"/>
    <s v="Labels"/>
    <n v="14.73"/>
    <s v="Avery 493"/>
    <n v="3"/>
    <n v="0"/>
    <n v="7.2176999999999998"/>
  </r>
  <r>
    <s v="CA-2016-131968"/>
    <d v="2016-11-11T00:00:00"/>
    <s v="11/15/2016"/>
    <x v="1"/>
    <s v="LB-16795"/>
    <s v="Laurel Beltran"/>
    <x v="2"/>
    <s v="United States"/>
    <x v="264"/>
    <x v="2"/>
    <n v="32712"/>
    <x v="0"/>
    <s v="OFF-BI-10002852"/>
    <x v="1"/>
    <s v="Binders"/>
    <n v="9.8879999999999999"/>
    <s v="Ibico Standard Transparent Covers"/>
    <n v="2"/>
    <n v="0.7"/>
    <n v="-6.9215999999999998"/>
  </r>
  <r>
    <s v="CA-2016-131968"/>
    <d v="2016-11-11T00:00:00"/>
    <s v="11/15/2016"/>
    <x v="1"/>
    <s v="LB-16795"/>
    <s v="Laurel Beltran"/>
    <x v="2"/>
    <s v="United States"/>
    <x v="264"/>
    <x v="2"/>
    <n v="32712"/>
    <x v="0"/>
    <s v="OFF-AP-10001058"/>
    <x v="1"/>
    <s v="Appliances"/>
    <n v="671.54399999999998"/>
    <s v="Sanyo 2.5 Cubic Foot Mid-Size Office Refrigerators"/>
    <n v="3"/>
    <n v="0.2"/>
    <n v="50.3658"/>
  </r>
  <r>
    <s v="CA-2014-119151"/>
    <s v="11/25/2014"/>
    <s v="11/29/2014"/>
    <x v="0"/>
    <s v="MP-18175"/>
    <s v="Mike Pelletier"/>
    <x v="2"/>
    <s v="United States"/>
    <x v="20"/>
    <x v="15"/>
    <n v="10009"/>
    <x v="3"/>
    <s v="OFF-ST-10003470"/>
    <x v="1"/>
    <s v="Storage"/>
    <n v="1117.92"/>
    <s v="Tennsco Snap-Together Open Shelving Units, Starter Sets and Add-On Units"/>
    <n v="4"/>
    <n v="0"/>
    <n v="55.896000000000001"/>
  </r>
  <r>
    <s v="CA-2014-119151"/>
    <s v="11/25/2014"/>
    <s v="11/29/2014"/>
    <x v="0"/>
    <s v="MP-18175"/>
    <s v="Mike Pelletier"/>
    <x v="2"/>
    <s v="United States"/>
    <x v="20"/>
    <x v="15"/>
    <n v="10009"/>
    <x v="3"/>
    <s v="FUR-BO-10003159"/>
    <x v="0"/>
    <s v="Bookcases"/>
    <n v="275.952"/>
    <s v="Sauder Camden County Collection Libraries, Planked Cherry Finish"/>
    <n v="3"/>
    <n v="0.2"/>
    <n v="-37.943399999999997"/>
  </r>
  <r>
    <s v="CA-2014-123323"/>
    <d v="2014-07-11T00:00:00"/>
    <d v="2014-12-11T00:00:00"/>
    <x v="1"/>
    <s v="LH-16900"/>
    <s v="Lena Hernandez"/>
    <x v="0"/>
    <s v="United States"/>
    <x v="8"/>
    <x v="1"/>
    <n v="94110"/>
    <x v="1"/>
    <s v="OFF-BI-10003684"/>
    <x v="1"/>
    <s v="Binders"/>
    <n v="123.14400000000001"/>
    <s v="Wilson Jones Legal Size Ring Binders"/>
    <n v="7"/>
    <n v="0.2"/>
    <n v="46.179000000000002"/>
  </r>
  <r>
    <s v="CA-2016-124681"/>
    <s v="7/18/2016"/>
    <s v="7/23/2016"/>
    <x v="0"/>
    <s v="SV-20935"/>
    <s v="Susan Vittorini"/>
    <x v="0"/>
    <s v="United States"/>
    <x v="61"/>
    <x v="5"/>
    <n v="75217"/>
    <x v="2"/>
    <s v="TEC-AC-10000487"/>
    <x v="2"/>
    <s v="Accessories"/>
    <n v="15.576000000000001"/>
    <s v="SanDisk Cruzer 4 GB USB Flash Drive"/>
    <n v="3"/>
    <n v="0.2"/>
    <n v="3.3098999999999998"/>
  </r>
  <r>
    <s v="US-2015-103996"/>
    <s v="3/29/2015"/>
    <s v="3/31/2015"/>
    <x v="0"/>
    <s v="RB-19435"/>
    <s v="Richard Bierner"/>
    <x v="0"/>
    <s v="United States"/>
    <x v="70"/>
    <x v="1"/>
    <n v="92105"/>
    <x v="1"/>
    <s v="OFF-PA-10001736"/>
    <x v="1"/>
    <s v="Paper"/>
    <n v="212.64"/>
    <s v="Xerox 1880"/>
    <n v="6"/>
    <n v="0"/>
    <n v="99.940799999999996"/>
  </r>
  <r>
    <s v="US-2015-103996"/>
    <s v="3/29/2015"/>
    <s v="3/31/2015"/>
    <x v="0"/>
    <s v="RB-19435"/>
    <s v="Richard Bierner"/>
    <x v="0"/>
    <s v="United States"/>
    <x v="70"/>
    <x v="1"/>
    <n v="92105"/>
    <x v="1"/>
    <s v="OFF-PA-10001609"/>
    <x v="1"/>
    <s v="Paper"/>
    <n v="9.8699999999999992"/>
    <s v="Tops Wirebound Message Log Books"/>
    <n v="3"/>
    <n v="0"/>
    <n v="4.5401999999999996"/>
  </r>
  <r>
    <s v="US-2015-103996"/>
    <s v="3/29/2015"/>
    <s v="3/31/2015"/>
    <x v="0"/>
    <s v="RB-19435"/>
    <s v="Richard Bierner"/>
    <x v="0"/>
    <s v="United States"/>
    <x v="70"/>
    <x v="1"/>
    <n v="92105"/>
    <x v="1"/>
    <s v="TEC-AC-10003116"/>
    <x v="2"/>
    <s v="Accessories"/>
    <n v="53.25"/>
    <s v="Memorex Froggy Flash Drive 8 GB"/>
    <n v="3"/>
    <n v="0"/>
    <n v="20.767499999999998"/>
  </r>
  <r>
    <s v="US-2015-103996"/>
    <s v="3/29/2015"/>
    <s v="3/31/2015"/>
    <x v="0"/>
    <s v="RB-19435"/>
    <s v="Richard Bierner"/>
    <x v="0"/>
    <s v="United States"/>
    <x v="70"/>
    <x v="1"/>
    <n v="92105"/>
    <x v="1"/>
    <s v="FUR-FU-10004586"/>
    <x v="0"/>
    <s v="Furnishings"/>
    <n v="19.920000000000002"/>
    <s v="G.E. Longer-Life Indoor Recessed Floodlight Bulbs"/>
    <n v="3"/>
    <n v="0"/>
    <n v="9.5616000000000003"/>
  </r>
  <r>
    <s v="CA-2016-120530"/>
    <d v="2016-07-04T00:00:00"/>
    <d v="2016-12-04T00:00:00"/>
    <x v="1"/>
    <s v="Dl-13600"/>
    <s v="Dorris liebe"/>
    <x v="1"/>
    <s v="United States"/>
    <x v="20"/>
    <x v="15"/>
    <n v="10035"/>
    <x v="3"/>
    <s v="FUR-CH-10000454"/>
    <x v="0"/>
    <s v="Chairs"/>
    <n v="658.74599999999998"/>
    <s v="Hon Deluxe Fabric Upholstered Stacking Chairs, Rounded Back"/>
    <n v="3"/>
    <n v="0.1"/>
    <n v="146.38800000000001"/>
  </r>
  <r>
    <s v="CA-2015-155054"/>
    <s v="6/13/2015"/>
    <s v="6/19/2015"/>
    <x v="1"/>
    <s v="PS-19045"/>
    <s v="Penelope Sewall"/>
    <x v="2"/>
    <s v="United States"/>
    <x v="412"/>
    <x v="43"/>
    <n v="4240"/>
    <x v="3"/>
    <s v="OFF-BI-10004970"/>
    <x v="1"/>
    <s v="Binders"/>
    <n v="8.26"/>
    <s v="ACCOHIDE 3-Ring Binder, Blue, 1&quot;"/>
    <n v="2"/>
    <n v="0"/>
    <n v="3.8822000000000001"/>
  </r>
  <r>
    <s v="CA-2015-155054"/>
    <s v="6/13/2015"/>
    <s v="6/19/2015"/>
    <x v="1"/>
    <s v="PS-19045"/>
    <s v="Penelope Sewall"/>
    <x v="2"/>
    <s v="United States"/>
    <x v="412"/>
    <x v="43"/>
    <n v="4240"/>
    <x v="3"/>
    <s v="OFF-BI-10002824"/>
    <x v="1"/>
    <s v="Binders"/>
    <n v="29.84"/>
    <s v="Recycled Easel Ring Binders"/>
    <n v="2"/>
    <n v="0"/>
    <n v="13.428000000000001"/>
  </r>
  <r>
    <s v="CA-2015-155054"/>
    <s v="6/13/2015"/>
    <s v="6/19/2015"/>
    <x v="1"/>
    <s v="PS-19045"/>
    <s v="Penelope Sewall"/>
    <x v="2"/>
    <s v="United States"/>
    <x v="412"/>
    <x v="43"/>
    <n v="4240"/>
    <x v="3"/>
    <s v="TEC-AC-10003657"/>
    <x v="2"/>
    <s v="Accessories"/>
    <n v="67.98"/>
    <s v="Lenovo 17-Key USB Numeric Keypad"/>
    <n v="2"/>
    <n v="0"/>
    <n v="14.9556"/>
  </r>
  <r>
    <s v="CA-2015-105725"/>
    <s v="2/18/2015"/>
    <s v="2/24/2015"/>
    <x v="1"/>
    <s v="GT-14755"/>
    <s v="Guy Thornton"/>
    <x v="0"/>
    <s v="United States"/>
    <x v="85"/>
    <x v="1"/>
    <n v="90805"/>
    <x v="1"/>
    <s v="OFF-LA-10003510"/>
    <x v="1"/>
    <s v="Labels"/>
    <n v="61.06"/>
    <s v="Avery 4027 File Folder Labels for Dot Matrix Printers, 5000 Labels per Box, White"/>
    <n v="2"/>
    <n v="0"/>
    <n v="28.087599999999998"/>
  </r>
  <r>
    <s v="CA-2015-105725"/>
    <s v="2/18/2015"/>
    <s v="2/24/2015"/>
    <x v="1"/>
    <s v="GT-14755"/>
    <s v="Guy Thornton"/>
    <x v="0"/>
    <s v="United States"/>
    <x v="85"/>
    <x v="1"/>
    <n v="90805"/>
    <x v="1"/>
    <s v="FUR-TA-10001676"/>
    <x v="0"/>
    <s v="Tables"/>
    <n v="35.543999999999997"/>
    <s v="Hon 61000 Series Interactive Training Tables"/>
    <n v="1"/>
    <n v="0.2"/>
    <n v="-0.88859999999999995"/>
  </r>
  <r>
    <s v="CA-2017-164364"/>
    <d v="2017-12-11T00:00:00"/>
    <s v="11/16/2017"/>
    <x v="1"/>
    <s v="CS-12355"/>
    <s v="Christine Sundaresam"/>
    <x v="0"/>
    <s v="United States"/>
    <x v="4"/>
    <x v="4"/>
    <n v="98115"/>
    <x v="1"/>
    <s v="OFF-LA-10004853"/>
    <x v="1"/>
    <s v="Labels"/>
    <n v="9.9600000000000009"/>
    <s v="Avery 483"/>
    <n v="2"/>
    <n v="0"/>
    <n v="4.5815999999999999"/>
  </r>
  <r>
    <s v="CA-2017-164364"/>
    <d v="2017-12-11T00:00:00"/>
    <s v="11/16/2017"/>
    <x v="1"/>
    <s v="CS-12355"/>
    <s v="Christine Sundaresam"/>
    <x v="0"/>
    <s v="United States"/>
    <x v="4"/>
    <x v="4"/>
    <n v="98115"/>
    <x v="1"/>
    <s v="OFF-AR-10000315"/>
    <x v="1"/>
    <s v="Art"/>
    <n v="9.2100000000000009"/>
    <s v="Dixon Ticonderoga Maple Cedar Pencil, #2"/>
    <n v="3"/>
    <n v="0"/>
    <n v="2.3025000000000002"/>
  </r>
  <r>
    <s v="CA-2017-164364"/>
    <d v="2017-12-11T00:00:00"/>
    <s v="11/16/2017"/>
    <x v="1"/>
    <s v="CS-12355"/>
    <s v="Christine Sundaresam"/>
    <x v="0"/>
    <s v="United States"/>
    <x v="4"/>
    <x v="4"/>
    <n v="98115"/>
    <x v="1"/>
    <s v="OFF-SU-10000381"/>
    <x v="1"/>
    <s v="Supplies"/>
    <n v="27.93"/>
    <s v="Acme Forged Steel Scissors with Black Enamel Handles"/>
    <n v="3"/>
    <n v="0"/>
    <n v="8.0997000000000003"/>
  </r>
  <r>
    <s v="CA-2017-168123"/>
    <d v="2017-05-03T00:00:00"/>
    <d v="2017-05-03T00:00:00"/>
    <x v="3"/>
    <s v="JD-16060"/>
    <s v="Julia Dunbar"/>
    <x v="0"/>
    <s v="United States"/>
    <x v="30"/>
    <x v="11"/>
    <n v="55901"/>
    <x v="2"/>
    <s v="OFF-FA-10002763"/>
    <x v="1"/>
    <s v="Fasteners"/>
    <n v="7.9"/>
    <s v="Advantus Map Pennant Flags and Round Head Tacks"/>
    <n v="2"/>
    <n v="0"/>
    <n v="2.528"/>
  </r>
  <r>
    <s v="CA-2017-168123"/>
    <d v="2017-05-03T00:00:00"/>
    <d v="2017-05-03T00:00:00"/>
    <x v="3"/>
    <s v="JD-16060"/>
    <s v="Julia Dunbar"/>
    <x v="0"/>
    <s v="United States"/>
    <x v="30"/>
    <x v="11"/>
    <n v="55901"/>
    <x v="2"/>
    <s v="OFF-ST-10000877"/>
    <x v="1"/>
    <s v="Storage"/>
    <n v="221.16"/>
    <s v="Recycled Steel Personal File for Standard File Folders"/>
    <n v="4"/>
    <n v="0"/>
    <n v="57.501600000000003"/>
  </r>
  <r>
    <s v="CA-2017-168123"/>
    <d v="2017-05-03T00:00:00"/>
    <d v="2017-05-03T00:00:00"/>
    <x v="3"/>
    <s v="JD-16060"/>
    <s v="Julia Dunbar"/>
    <x v="0"/>
    <s v="United States"/>
    <x v="30"/>
    <x v="11"/>
    <n v="55901"/>
    <x v="2"/>
    <s v="OFF-BI-10001071"/>
    <x v="1"/>
    <s v="Binders"/>
    <n v="127.96"/>
    <s v="GBC ProClick Punch Binding System"/>
    <n v="2"/>
    <n v="0"/>
    <n v="62.700400000000002"/>
  </r>
  <r>
    <s v="CA-2017-168123"/>
    <d v="2017-05-03T00:00:00"/>
    <d v="2017-05-03T00:00:00"/>
    <x v="3"/>
    <s v="JD-16060"/>
    <s v="Julia Dunbar"/>
    <x v="0"/>
    <s v="United States"/>
    <x v="30"/>
    <x v="11"/>
    <n v="55901"/>
    <x v="2"/>
    <s v="OFF-BI-10001097"/>
    <x v="1"/>
    <s v="Binders"/>
    <n v="18.690000000000001"/>
    <s v="Avery Hole Reinforcements"/>
    <n v="3"/>
    <n v="0"/>
    <n v="9.1580999999999992"/>
  </r>
  <r>
    <s v="CA-2016-120005"/>
    <d v="2016-03-03T00:00:00"/>
    <d v="2016-03-03T00:00:00"/>
    <x v="3"/>
    <s v="TS-21160"/>
    <s v="Theresa Swint"/>
    <x v="1"/>
    <s v="United States"/>
    <x v="8"/>
    <x v="1"/>
    <n v="94110"/>
    <x v="1"/>
    <s v="OFF-SU-10004782"/>
    <x v="1"/>
    <s v="Supplies"/>
    <n v="25.35"/>
    <s v="Elite 5&quot; Scissors"/>
    <n v="3"/>
    <n v="0"/>
    <n v="7.6050000000000004"/>
  </r>
  <r>
    <s v="CA-2016-120005"/>
    <d v="2016-03-03T00:00:00"/>
    <d v="2016-03-03T00:00:00"/>
    <x v="3"/>
    <s v="TS-21160"/>
    <s v="Theresa Swint"/>
    <x v="1"/>
    <s v="United States"/>
    <x v="8"/>
    <x v="1"/>
    <n v="94110"/>
    <x v="1"/>
    <s v="FUR-FU-10000672"/>
    <x v="0"/>
    <s v="Furnishings"/>
    <n v="35.28"/>
    <s v="Executive Impressions 10&quot; Spectator Wall Clock"/>
    <n v="3"/>
    <n v="0"/>
    <n v="11.995200000000001"/>
  </r>
  <r>
    <s v="CA-2016-123526"/>
    <s v="12/24/2016"/>
    <s v="12/25/2016"/>
    <x v="2"/>
    <s v="BV-11245"/>
    <s v="Benjamin Venier"/>
    <x v="1"/>
    <s v="United States"/>
    <x v="4"/>
    <x v="4"/>
    <n v="98103"/>
    <x v="1"/>
    <s v="OFF-PA-10002986"/>
    <x v="1"/>
    <s v="Paper"/>
    <n v="33.4"/>
    <s v="Xerox 1898"/>
    <n v="5"/>
    <n v="0"/>
    <n v="16.032"/>
  </r>
  <r>
    <s v="CA-2016-127649"/>
    <d v="2016-07-10T00:00:00"/>
    <d v="2016-09-10T00:00:00"/>
    <x v="2"/>
    <s v="DL-13495"/>
    <s v="Dionis Lloyd"/>
    <x v="1"/>
    <s v="United States"/>
    <x v="258"/>
    <x v="4"/>
    <n v="99207"/>
    <x v="1"/>
    <s v="TEC-MA-10001972"/>
    <x v="2"/>
    <s v="Machines"/>
    <n v="837.6"/>
    <s v="Okidata C331dn Printer"/>
    <n v="3"/>
    <n v="0.2"/>
    <n v="62.82"/>
  </r>
  <r>
    <s v="CA-2016-159989"/>
    <d v="2016-09-12T00:00:00"/>
    <s v="12/13/2016"/>
    <x v="1"/>
    <s v="EB-13870"/>
    <s v="Emily Burns"/>
    <x v="0"/>
    <s v="United States"/>
    <x v="47"/>
    <x v="18"/>
    <n v="37064"/>
    <x v="0"/>
    <s v="TEC-PH-10000169"/>
    <x v="2"/>
    <s v="Phones"/>
    <n v="40.68"/>
    <s v="ARKON Windshield Dashboard Air Vent Car Mount Holder"/>
    <n v="3"/>
    <n v="0.2"/>
    <n v="-9.1530000000000005"/>
  </r>
  <r>
    <s v="CA-2017-103499"/>
    <s v="11/20/2017"/>
    <s v="11/24/2017"/>
    <x v="1"/>
    <s v="ES-14020"/>
    <s v="Erica Smith"/>
    <x v="0"/>
    <s v="United States"/>
    <x v="25"/>
    <x v="18"/>
    <n v="38301"/>
    <x v="0"/>
    <s v="FUR-CH-10001482"/>
    <x v="0"/>
    <s v="Chairs"/>
    <n v="209.56800000000001"/>
    <s v="Office Star - Mesh Screen back chair with Vinyl seat"/>
    <n v="2"/>
    <n v="0.2"/>
    <n v="-23.5764"/>
  </r>
  <r>
    <s v="US-2015-167220"/>
    <d v="2015-12-12T00:00:00"/>
    <s v="12/16/2015"/>
    <x v="1"/>
    <s v="JB-15925"/>
    <s v="Joni Blumstein"/>
    <x v="0"/>
    <s v="United States"/>
    <x v="89"/>
    <x v="5"/>
    <n v="78745"/>
    <x v="2"/>
    <s v="TEC-AC-10002018"/>
    <x v="2"/>
    <s v="Accessories"/>
    <n v="22.367999999999999"/>
    <s v="AmazonBasics 3-Button USB Wired Mouse"/>
    <n v="4"/>
    <n v="0.2"/>
    <n v="6.4307999999999996"/>
  </r>
  <r>
    <s v="CA-2017-126354"/>
    <d v="2017-03-02T00:00:00"/>
    <d v="2017-08-02T00:00:00"/>
    <x v="1"/>
    <s v="SC-20380"/>
    <s v="Shahid Collister"/>
    <x v="0"/>
    <s v="United States"/>
    <x v="95"/>
    <x v="2"/>
    <n v="33024"/>
    <x v="0"/>
    <s v="OFF-BI-10000301"/>
    <x v="1"/>
    <s v="Binders"/>
    <n v="3.8820000000000001"/>
    <s v="GBC Instant Report Kit"/>
    <n v="2"/>
    <n v="0.7"/>
    <n v="-2.5880000000000001"/>
  </r>
  <r>
    <s v="CA-2017-126354"/>
    <d v="2017-03-02T00:00:00"/>
    <d v="2017-08-02T00:00:00"/>
    <x v="1"/>
    <s v="SC-20380"/>
    <s v="Shahid Collister"/>
    <x v="0"/>
    <s v="United States"/>
    <x v="95"/>
    <x v="2"/>
    <n v="33024"/>
    <x v="0"/>
    <s v="OFF-PA-10004381"/>
    <x v="1"/>
    <s v="Paper"/>
    <n v="115.29600000000001"/>
    <s v="14-7/8 x 11 Blue Bar Computer Printout Paper"/>
    <n v="3"/>
    <n v="0.2"/>
    <n v="40.3536"/>
  </r>
  <r>
    <s v="CA-2017-169817"/>
    <s v="9/21/2017"/>
    <s v="9/25/2017"/>
    <x v="1"/>
    <s v="EB-13870"/>
    <s v="Emily Burns"/>
    <x v="0"/>
    <s v="United States"/>
    <x v="10"/>
    <x v="9"/>
    <n v="19143"/>
    <x v="3"/>
    <s v="OFF-BI-10004141"/>
    <x v="1"/>
    <s v="Binders"/>
    <n v="1.9079999999999999"/>
    <s v="Insertable Tab Indexes For Data Binders"/>
    <n v="2"/>
    <n v="0.7"/>
    <n v="-1.5264"/>
  </r>
  <r>
    <s v="US-2017-144582"/>
    <s v="4/30/2017"/>
    <d v="2017-05-05T00:00:00"/>
    <x v="1"/>
    <s v="TC-21475"/>
    <s v="Tony Chapman"/>
    <x v="2"/>
    <s v="United States"/>
    <x v="414"/>
    <x v="10"/>
    <n v="61832"/>
    <x v="2"/>
    <s v="OFF-BI-10001575"/>
    <x v="1"/>
    <s v="Binders"/>
    <n v="43.372"/>
    <s v="GBC Linen Binding Covers"/>
    <n v="7"/>
    <n v="0.8"/>
    <n v="-69.395200000000003"/>
  </r>
  <r>
    <s v="CA-2014-121573"/>
    <d v="2014-03-11T00:00:00"/>
    <d v="2014-07-11T00:00:00"/>
    <x v="1"/>
    <s v="SG-20605"/>
    <s v="Speros Goranitis"/>
    <x v="0"/>
    <s v="United States"/>
    <x v="20"/>
    <x v="15"/>
    <n v="10009"/>
    <x v="3"/>
    <s v="TEC-PH-10000984"/>
    <x v="2"/>
    <s v="Phones"/>
    <n v="783.96"/>
    <s v="Panasonic KX-TG9471B"/>
    <n v="4"/>
    <n v="0"/>
    <n v="219.50880000000001"/>
  </r>
  <r>
    <s v="CA-2014-121573"/>
    <d v="2014-03-11T00:00:00"/>
    <d v="2014-07-11T00:00:00"/>
    <x v="1"/>
    <s v="SG-20605"/>
    <s v="Speros Goranitis"/>
    <x v="0"/>
    <s v="United States"/>
    <x v="20"/>
    <x v="15"/>
    <n v="10009"/>
    <x v="3"/>
    <s v="OFF-BI-10000666"/>
    <x v="1"/>
    <s v="Binders"/>
    <n v="48.896000000000001"/>
    <s v="Surelock Post Binders"/>
    <n v="2"/>
    <n v="0.2"/>
    <n v="18.335999999999999"/>
  </r>
  <r>
    <s v="CA-2014-121573"/>
    <d v="2014-03-11T00:00:00"/>
    <d v="2014-07-11T00:00:00"/>
    <x v="1"/>
    <s v="SG-20605"/>
    <s v="Speros Goranitis"/>
    <x v="0"/>
    <s v="United States"/>
    <x v="20"/>
    <x v="15"/>
    <n v="10009"/>
    <x v="3"/>
    <s v="OFF-BI-10003712"/>
    <x v="1"/>
    <s v="Binders"/>
    <n v="7.8559999999999999"/>
    <s v="Acco Pressboard Covers with Storage Hooks, 14 7/8&quot; x 11&quot;, Light Blue"/>
    <n v="2"/>
    <n v="0.2"/>
    <n v="2.8477999999999999"/>
  </r>
  <r>
    <s v="CA-2016-117660"/>
    <s v="12/30/2016"/>
    <d v="2017-04-01T00:00:00"/>
    <x v="1"/>
    <s v="BM-11785"/>
    <s v="Bryan Mills"/>
    <x v="0"/>
    <s v="United States"/>
    <x v="38"/>
    <x v="24"/>
    <n v="43229"/>
    <x v="3"/>
    <s v="OFF-LA-10003720"/>
    <x v="1"/>
    <s v="Labels"/>
    <n v="5.9039999999999999"/>
    <s v="Avery 487"/>
    <n v="2"/>
    <n v="0.2"/>
    <n v="1.9925999999999999"/>
  </r>
  <r>
    <s v="CA-2016-117660"/>
    <s v="12/30/2016"/>
    <d v="2017-04-01T00:00:00"/>
    <x v="1"/>
    <s v="BM-11785"/>
    <s v="Bryan Mills"/>
    <x v="0"/>
    <s v="United States"/>
    <x v="38"/>
    <x v="24"/>
    <n v="43229"/>
    <x v="3"/>
    <s v="OFF-SU-10001664"/>
    <x v="1"/>
    <s v="Supplies"/>
    <n v="13.712"/>
    <s v="Acme Office Executive Series Stainless Steel Trimmers"/>
    <n v="2"/>
    <n v="0.2"/>
    <n v="1.0284"/>
  </r>
  <r>
    <s v="CA-2014-112851"/>
    <s v="9/17/2014"/>
    <s v="9/21/2014"/>
    <x v="1"/>
    <s v="NR-18550"/>
    <s v="Nick Radford"/>
    <x v="0"/>
    <s v="United States"/>
    <x v="374"/>
    <x v="1"/>
    <n v="91911"/>
    <x v="1"/>
    <s v="OFF-EN-10001453"/>
    <x v="1"/>
    <s v="Envelopes"/>
    <n v="182.94"/>
    <s v="Tyvek Interoffice Envelopes, 9 1/2&quot; x 12 1/2&quot;, 100/Box"/>
    <n v="3"/>
    <n v="0"/>
    <n v="85.981800000000007"/>
  </r>
  <r>
    <s v="CA-2017-123701"/>
    <s v="11/24/2017"/>
    <s v="11/27/2017"/>
    <x v="2"/>
    <s v="PG-18820"/>
    <s v="Patrick Gardner"/>
    <x v="0"/>
    <s v="United States"/>
    <x v="8"/>
    <x v="1"/>
    <n v="94110"/>
    <x v="1"/>
    <s v="OFF-AR-10001860"/>
    <x v="1"/>
    <s v="Art"/>
    <n v="27.76"/>
    <s v="BIC Liqua Brite Liner"/>
    <n v="4"/>
    <n v="0"/>
    <n v="9.9936000000000007"/>
  </r>
  <r>
    <s v="CA-2015-118227"/>
    <s v="4/24/2015"/>
    <s v="4/28/2015"/>
    <x v="1"/>
    <s v="DB-13270"/>
    <s v="Deborah Brumfield"/>
    <x v="2"/>
    <s v="United States"/>
    <x v="20"/>
    <x v="15"/>
    <n v="10009"/>
    <x v="3"/>
    <s v="OFF-AR-10001044"/>
    <x v="1"/>
    <s v="Art"/>
    <n v="25.99"/>
    <s v="BOSTON Ranger #55 Pencil Sharpener, Black"/>
    <n v="1"/>
    <n v="0"/>
    <n v="7.5370999999999997"/>
  </r>
  <r>
    <s v="CA-2015-123155"/>
    <d v="2015-09-03T00:00:00"/>
    <d v="2015-12-03T00:00:00"/>
    <x v="2"/>
    <s v="NS-18640"/>
    <s v="Noel Staavos"/>
    <x v="1"/>
    <s v="United States"/>
    <x v="52"/>
    <x v="5"/>
    <n v="78207"/>
    <x v="2"/>
    <s v="TEC-AC-10002473"/>
    <x v="2"/>
    <s v="Accessories"/>
    <n v="113.52"/>
    <s v="Maxell 4.7GB DVD-R"/>
    <n v="5"/>
    <n v="0.2"/>
    <n v="29.798999999999999"/>
  </r>
  <r>
    <s v="CA-2015-123155"/>
    <d v="2015-09-03T00:00:00"/>
    <d v="2015-12-03T00:00:00"/>
    <x v="2"/>
    <s v="NS-18640"/>
    <s v="Noel Staavos"/>
    <x v="1"/>
    <s v="United States"/>
    <x v="52"/>
    <x v="5"/>
    <n v="78207"/>
    <x v="2"/>
    <s v="TEC-PH-10001809"/>
    <x v="2"/>
    <s v="Phones"/>
    <n v="359.88"/>
    <s v="Panasonic KX T7736-B Digital phone"/>
    <n v="3"/>
    <n v="0.2"/>
    <n v="22.4925"/>
  </r>
  <r>
    <s v="CA-2017-158883"/>
    <d v="2017-02-06T00:00:00"/>
    <d v="2017-03-06T00:00:00"/>
    <x v="3"/>
    <s v="CS-11860"/>
    <s v="Cari Schnelling"/>
    <x v="0"/>
    <s v="United States"/>
    <x v="108"/>
    <x v="3"/>
    <n v="28540"/>
    <x v="0"/>
    <s v="OFF-PA-10004733"/>
    <x v="1"/>
    <s v="Paper"/>
    <n v="25.344000000000001"/>
    <s v="Things To Do Today Spiral Book"/>
    <n v="4"/>
    <n v="0.2"/>
    <n v="9.1872000000000007"/>
  </r>
  <r>
    <s v="US-2016-114888"/>
    <s v="9/19/2016"/>
    <s v="9/24/2016"/>
    <x v="0"/>
    <s v="CC-12430"/>
    <s v="Chuck Clark"/>
    <x v="2"/>
    <s v="United States"/>
    <x v="8"/>
    <x v="1"/>
    <n v="94109"/>
    <x v="1"/>
    <s v="OFF-BI-10003355"/>
    <x v="1"/>
    <s v="Binders"/>
    <n v="11.952"/>
    <s v="Cardinal Holdit Business Card Pockets"/>
    <n v="3"/>
    <n v="0.2"/>
    <n v="4.1832000000000003"/>
  </r>
  <r>
    <s v="US-2016-114888"/>
    <s v="9/19/2016"/>
    <s v="9/24/2016"/>
    <x v="0"/>
    <s v="CC-12430"/>
    <s v="Chuck Clark"/>
    <x v="2"/>
    <s v="United States"/>
    <x v="8"/>
    <x v="1"/>
    <n v="94109"/>
    <x v="1"/>
    <s v="OFF-SU-10001212"/>
    <x v="1"/>
    <s v="Supplies"/>
    <n v="6.24"/>
    <s v="Kleencut Forged Office Shears by Acme United Corporation"/>
    <n v="3"/>
    <n v="0"/>
    <n v="1.8720000000000001"/>
  </r>
  <r>
    <s v="US-2014-167262"/>
    <s v="10/31/2014"/>
    <d v="2014-03-11T00:00:00"/>
    <x v="0"/>
    <s v="AC-10450"/>
    <s v="Amy Cox"/>
    <x v="0"/>
    <s v="United States"/>
    <x v="418"/>
    <x v="16"/>
    <n v="85323"/>
    <x v="1"/>
    <s v="TEC-PH-10000486"/>
    <x v="2"/>
    <s v="Phones"/>
    <n v="742.33600000000001"/>
    <s v="Plantronics HL10 Handset Lifter"/>
    <n v="8"/>
    <n v="0.2"/>
    <n v="83.512799999999999"/>
  </r>
  <r>
    <s v="CA-2017-119746"/>
    <s v="11/23/2017"/>
    <s v="11/27/2017"/>
    <x v="1"/>
    <s v="CM-12385"/>
    <s v="Christopher Martinez"/>
    <x v="0"/>
    <s v="United States"/>
    <x v="22"/>
    <x v="10"/>
    <n v="60610"/>
    <x v="2"/>
    <s v="FUR-FU-10004909"/>
    <x v="0"/>
    <s v="Furnishings"/>
    <n v="6.4640000000000004"/>
    <s v="Contemporary Wood/Metal Frame"/>
    <n v="1"/>
    <n v="0.6"/>
    <n v="-4.04"/>
  </r>
  <r>
    <s v="CA-2017-119746"/>
    <s v="11/23/2017"/>
    <s v="11/27/2017"/>
    <x v="1"/>
    <s v="CM-12385"/>
    <s v="Christopher Martinez"/>
    <x v="0"/>
    <s v="United States"/>
    <x v="22"/>
    <x v="10"/>
    <n v="60610"/>
    <x v="2"/>
    <s v="OFF-LA-10001613"/>
    <x v="1"/>
    <s v="Labels"/>
    <n v="11.52"/>
    <s v="Avery File Folder Labels"/>
    <n v="5"/>
    <n v="0.2"/>
    <n v="4.1760000000000002"/>
  </r>
  <r>
    <s v="CA-2017-119746"/>
    <s v="11/23/2017"/>
    <s v="11/27/2017"/>
    <x v="1"/>
    <s v="CM-12385"/>
    <s v="Christopher Martinez"/>
    <x v="0"/>
    <s v="United States"/>
    <x v="22"/>
    <x v="10"/>
    <n v="60610"/>
    <x v="2"/>
    <s v="TEC-PH-10004447"/>
    <x v="2"/>
    <s v="Phones"/>
    <n v="222.38399999999999"/>
    <s v="Toshiba IPT2010-SD IP Telephone"/>
    <n v="2"/>
    <n v="0.2"/>
    <n v="16.678799999999999"/>
  </r>
  <r>
    <s v="CA-2017-108091"/>
    <s v="11/16/2017"/>
    <s v="11/21/2017"/>
    <x v="1"/>
    <s v="EK-13795"/>
    <s v="Eileen Kiefer"/>
    <x v="2"/>
    <s v="United States"/>
    <x v="194"/>
    <x v="1"/>
    <n v="92025"/>
    <x v="1"/>
    <s v="OFF-AR-10000255"/>
    <x v="1"/>
    <s v="Art"/>
    <n v="23.36"/>
    <s v="Newell 328"/>
    <n v="4"/>
    <n v="0"/>
    <n v="6.0735999999999999"/>
  </r>
  <r>
    <s v="CA-2016-101630"/>
    <s v="2/19/2016"/>
    <s v="2/23/2016"/>
    <x v="0"/>
    <s v="CK-12760"/>
    <s v="Cyma Kinney"/>
    <x v="1"/>
    <s v="United States"/>
    <x v="85"/>
    <x v="15"/>
    <n v="11561"/>
    <x v="3"/>
    <s v="OFF-LA-10004425"/>
    <x v="1"/>
    <s v="Labels"/>
    <n v="8.67"/>
    <s v="Staple-on labels"/>
    <n v="3"/>
    <n v="0"/>
    <n v="4.0749000000000004"/>
  </r>
  <r>
    <s v="CA-2016-101630"/>
    <s v="2/19/2016"/>
    <s v="2/23/2016"/>
    <x v="0"/>
    <s v="CK-12760"/>
    <s v="Cyma Kinney"/>
    <x v="1"/>
    <s v="United States"/>
    <x v="85"/>
    <x v="15"/>
    <n v="11561"/>
    <x v="3"/>
    <s v="OFF-SU-10001664"/>
    <x v="1"/>
    <s v="Supplies"/>
    <n v="25.71"/>
    <s v="Acme Office Executive Series Stainless Steel Trimmers"/>
    <n v="3"/>
    <n v="0"/>
    <n v="6.6845999999999997"/>
  </r>
  <r>
    <s v="CA-2017-132346"/>
    <d v="2017-07-11T00:00:00"/>
    <d v="2017-11-11T00:00:00"/>
    <x v="1"/>
    <s v="PK-19075"/>
    <s v="Pete Kriz"/>
    <x v="0"/>
    <s v="United States"/>
    <x v="46"/>
    <x v="13"/>
    <n v="19711"/>
    <x v="3"/>
    <s v="OFF-AP-10000696"/>
    <x v="1"/>
    <s v="Appliances"/>
    <n v="100.94"/>
    <s v="Holmes Odor Grabber"/>
    <n v="7"/>
    <n v="0"/>
    <n v="33.310200000000002"/>
  </r>
  <r>
    <s v="CA-2014-150301"/>
    <d v="2014-08-07T00:00:00"/>
    <d v="2014-10-07T00:00:00"/>
    <x v="2"/>
    <s v="MH-18025"/>
    <s v="Michelle Huthwaite"/>
    <x v="0"/>
    <s v="United States"/>
    <x v="198"/>
    <x v="15"/>
    <n v="14215"/>
    <x v="3"/>
    <s v="FUR-CH-10002647"/>
    <x v="0"/>
    <s v="Chairs"/>
    <n v="63.881999999999998"/>
    <s v="Situations Contoured Folding Chairs, 4/Set"/>
    <n v="1"/>
    <n v="0.1"/>
    <n v="10.647"/>
  </r>
  <r>
    <s v="CA-2014-159310"/>
    <d v="2014-07-11T00:00:00"/>
    <d v="2014-12-11T00:00:00"/>
    <x v="1"/>
    <s v="SC-20725"/>
    <s v="Steven Cartwright"/>
    <x v="0"/>
    <s v="United States"/>
    <x v="12"/>
    <x v="5"/>
    <n v="77070"/>
    <x v="2"/>
    <s v="FUR-CH-10002758"/>
    <x v="0"/>
    <s v="Chairs"/>
    <n v="683.14400000000001"/>
    <s v="Hon Deluxe Fabric Upholstered Stacking Chairs, Squared Back"/>
    <n v="4"/>
    <n v="0.3"/>
    <n v="0"/>
  </r>
  <r>
    <s v="CA-2014-159310"/>
    <d v="2014-07-11T00:00:00"/>
    <d v="2014-12-11T00:00:00"/>
    <x v="1"/>
    <s v="SC-20725"/>
    <s v="Steven Cartwright"/>
    <x v="0"/>
    <s v="United States"/>
    <x v="12"/>
    <x v="5"/>
    <n v="77070"/>
    <x v="2"/>
    <s v="OFF-BI-10000201"/>
    <x v="1"/>
    <s v="Binders"/>
    <n v="1.476"/>
    <s v="Avery Triangle Shaped Sheet Lifters, Black, 2/Pack"/>
    <n v="3"/>
    <n v="0.8"/>
    <n v="-2.214"/>
  </r>
  <r>
    <s v="CA-2014-159310"/>
    <d v="2014-07-11T00:00:00"/>
    <d v="2014-12-11T00:00:00"/>
    <x v="1"/>
    <s v="SC-20725"/>
    <s v="Steven Cartwright"/>
    <x v="0"/>
    <s v="United States"/>
    <x v="12"/>
    <x v="5"/>
    <n v="77070"/>
    <x v="2"/>
    <s v="OFF-SU-10004115"/>
    <x v="1"/>
    <s v="Supplies"/>
    <n v="40.712000000000003"/>
    <s v="Acme Stainless Steel Office Snips"/>
    <n v="7"/>
    <n v="0.2"/>
    <n v="3.5623"/>
  </r>
  <r>
    <s v="US-2017-147984"/>
    <s v="1/28/2017"/>
    <d v="2017-01-02T00:00:00"/>
    <x v="1"/>
    <s v="GB-14575"/>
    <s v="Giulietta Baptist"/>
    <x v="0"/>
    <s v="United States"/>
    <x v="391"/>
    <x v="41"/>
    <n v="67212"/>
    <x v="2"/>
    <s v="OFF-PA-10000806"/>
    <x v="1"/>
    <s v="Paper"/>
    <n v="279.89999999999998"/>
    <s v="Xerox 1934"/>
    <n v="5"/>
    <n v="0"/>
    <n v="137.15100000000001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OFF-AR-10001473"/>
    <x v="1"/>
    <s v="Art"/>
    <n v="13.12"/>
    <s v="Newell 313"/>
    <n v="5"/>
    <n v="0.2"/>
    <n v="1.1479999999999999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FUR-BO-10003450"/>
    <x v="0"/>
    <s v="Bookcases"/>
    <n v="69.575999999999993"/>
    <s v="Bush Westfield Collection Bookcases, Dark Cherry Finish"/>
    <n v="4"/>
    <n v="0.7"/>
    <n v="-143.79040000000001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OFF-AR-10001545"/>
    <x v="1"/>
    <s v="Art"/>
    <n v="4.2240000000000002"/>
    <s v="Newell 326"/>
    <n v="3"/>
    <n v="0.2"/>
    <n v="0.47520000000000001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TEC-AC-10004396"/>
    <x v="2"/>
    <s v="Accessories"/>
    <n v="58.08"/>
    <s v="Logitech Keyboard K120"/>
    <n v="4"/>
    <n v="0.2"/>
    <n v="-6.5339999999999998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FUR-FU-10002456"/>
    <x v="0"/>
    <s v="Furnishings"/>
    <n v="52.415999999999997"/>
    <s v="Master Caster Door Stop, Large Neon Orange"/>
    <n v="9"/>
    <n v="0.2"/>
    <n v="15.069599999999999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FUR-FU-10001473"/>
    <x v="0"/>
    <s v="Furnishings"/>
    <n v="54.92"/>
    <s v="DAX Wood Document Frame"/>
    <n v="5"/>
    <n v="0.2"/>
    <n v="10.984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FUR-TA-10000849"/>
    <x v="0"/>
    <s v="Tables"/>
    <n v="364.95"/>
    <s v="Bevis Rectangular Conference Tables"/>
    <n v="5"/>
    <n v="0.5"/>
    <n v="-248.166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OFF-PA-10001166"/>
    <x v="1"/>
    <s v="Paper"/>
    <n v="85.055999999999997"/>
    <s v="Xerox 1932"/>
    <n v="3"/>
    <n v="0.2"/>
    <n v="28.706399999999999"/>
  </r>
  <r>
    <s v="CA-2015-104346"/>
    <d v="2015-11-12T00:00:00"/>
    <s v="12/16/2015"/>
    <x v="1"/>
    <s v="IM-15070"/>
    <s v="Irene Maddox"/>
    <x v="0"/>
    <s v="United States"/>
    <x v="77"/>
    <x v="22"/>
    <n v="80906"/>
    <x v="1"/>
    <s v="OFF-PA-10003256"/>
    <x v="1"/>
    <s v="Paper"/>
    <n v="27.696000000000002"/>
    <s v="Avery Personal Creations Heavyweight Cards"/>
    <n v="3"/>
    <n v="0.2"/>
    <n v="9.6936"/>
  </r>
  <r>
    <s v="US-2015-141684"/>
    <s v="6/29/2015"/>
    <d v="2015-04-07T00:00:00"/>
    <x v="1"/>
    <s v="MM-18055"/>
    <s v="Michelle Moray"/>
    <x v="0"/>
    <s v="United States"/>
    <x v="20"/>
    <x v="15"/>
    <n v="10011"/>
    <x v="3"/>
    <s v="OFF-PA-10002870"/>
    <x v="1"/>
    <s v="Paper"/>
    <n v="24.96"/>
    <s v="Ampad Phone Message Book, Recycled, 400 Message Capacity, 5 ¾” x 11”"/>
    <n v="4"/>
    <n v="0"/>
    <n v="11.231999999999999"/>
  </r>
  <r>
    <s v="CA-2015-144722"/>
    <s v="3/16/2015"/>
    <s v="3/23/2015"/>
    <x v="1"/>
    <s v="MF-18250"/>
    <s v="Monica Federle"/>
    <x v="1"/>
    <s v="United States"/>
    <x v="1"/>
    <x v="1"/>
    <n v="90036"/>
    <x v="1"/>
    <s v="FUR-FU-10001215"/>
    <x v="0"/>
    <s v="Furnishings"/>
    <n v="43.13"/>
    <s v="Howard Miller 11-1/2&quot; Diameter Brentwood Wall Clock"/>
    <n v="1"/>
    <n v="0"/>
    <n v="18.114599999999999"/>
  </r>
  <r>
    <s v="CA-2015-120516"/>
    <s v="8/13/2015"/>
    <s v="8/17/2015"/>
    <x v="1"/>
    <s v="CK-12595"/>
    <s v="Clytie Kelty"/>
    <x v="0"/>
    <s v="United States"/>
    <x v="419"/>
    <x v="32"/>
    <n v="30062"/>
    <x v="0"/>
    <s v="OFF-BI-10004187"/>
    <x v="1"/>
    <s v="Binders"/>
    <n v="5.64"/>
    <s v="3-ring staple pack"/>
    <n v="3"/>
    <n v="0"/>
    <n v="2.7071999999999998"/>
  </r>
  <r>
    <s v="US-2016-148901"/>
    <s v="5/14/2016"/>
    <s v="5/19/2016"/>
    <x v="1"/>
    <s v="MK-17905"/>
    <s v="Michael Kennedy"/>
    <x v="1"/>
    <s v="United States"/>
    <x v="108"/>
    <x v="2"/>
    <n v="32216"/>
    <x v="0"/>
    <s v="OFF-BI-10001718"/>
    <x v="1"/>
    <s v="Binders"/>
    <n v="57.582000000000001"/>
    <s v="GBC DocuBind P50 Personal Binding Machine"/>
    <n v="3"/>
    <n v="0.7"/>
    <n v="-44.1462"/>
  </r>
  <r>
    <s v="US-2016-148901"/>
    <s v="5/14/2016"/>
    <s v="5/19/2016"/>
    <x v="1"/>
    <s v="MK-17905"/>
    <s v="Michael Kennedy"/>
    <x v="1"/>
    <s v="United States"/>
    <x v="108"/>
    <x v="2"/>
    <n v="32216"/>
    <x v="0"/>
    <s v="OFF-PA-10004983"/>
    <x v="1"/>
    <s v="Paper"/>
    <n v="31.103999999999999"/>
    <s v="Xerox 23"/>
    <n v="6"/>
    <n v="0.2"/>
    <n v="10.8864"/>
  </r>
  <r>
    <s v="US-2016-148901"/>
    <s v="5/14/2016"/>
    <s v="5/19/2016"/>
    <x v="1"/>
    <s v="MK-17905"/>
    <s v="Michael Kennedy"/>
    <x v="1"/>
    <s v="United States"/>
    <x v="108"/>
    <x v="2"/>
    <n v="32216"/>
    <x v="0"/>
    <s v="FUR-FU-10002396"/>
    <x v="0"/>
    <s v="Furnishings"/>
    <n v="30.192"/>
    <s v="DAX Copper Panel Document Frame, 5 x 7 Size"/>
    <n v="3"/>
    <n v="0.2"/>
    <n v="8.3027999999999995"/>
  </r>
  <r>
    <s v="US-2016-148901"/>
    <s v="5/14/2016"/>
    <s v="5/19/2016"/>
    <x v="1"/>
    <s v="MK-17905"/>
    <s v="Michael Kennedy"/>
    <x v="1"/>
    <s v="United States"/>
    <x v="108"/>
    <x v="2"/>
    <n v="32216"/>
    <x v="0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US-2016-148901"/>
    <s v="5/14/2016"/>
    <s v="5/19/2016"/>
    <x v="1"/>
    <s v="MK-17905"/>
    <s v="Michael Kennedy"/>
    <x v="1"/>
    <s v="United States"/>
    <x v="108"/>
    <x v="2"/>
    <n v="32216"/>
    <x v="0"/>
    <s v="OFF-AR-10002467"/>
    <x v="1"/>
    <s v="Art"/>
    <n v="4.7679999999999998"/>
    <s v="Dixon Ticonderoga Pencils"/>
    <n v="2"/>
    <n v="0.2"/>
    <n v="0.41720000000000002"/>
  </r>
  <r>
    <s v="US-2016-148901"/>
    <s v="5/14/2016"/>
    <s v="5/19/2016"/>
    <x v="1"/>
    <s v="MK-17905"/>
    <s v="Michael Kennedy"/>
    <x v="1"/>
    <s v="United States"/>
    <x v="108"/>
    <x v="2"/>
    <n v="32216"/>
    <x v="0"/>
    <s v="OFF-BI-10004002"/>
    <x v="1"/>
    <s v="Binders"/>
    <n v="10.38"/>
    <s v="Wilson Jones International Size A4 Ring Binders"/>
    <n v="2"/>
    <n v="0.7"/>
    <n v="-7.6120000000000001"/>
  </r>
  <r>
    <s v="US-2016-148901"/>
    <s v="5/14/2016"/>
    <s v="5/19/2016"/>
    <x v="1"/>
    <s v="MK-17905"/>
    <s v="Michael Kennedy"/>
    <x v="1"/>
    <s v="United States"/>
    <x v="108"/>
    <x v="2"/>
    <n v="32216"/>
    <x v="0"/>
    <s v="OFF-BI-10002309"/>
    <x v="1"/>
    <s v="Binders"/>
    <n v="13.391999999999999"/>
    <s v="Avery Heavy-Duty EZD  Binder With Locking Rings"/>
    <n v="8"/>
    <n v="0.7"/>
    <n v="-9.8208000000000002"/>
  </r>
  <r>
    <s v="CA-2017-136364"/>
    <s v="7/13/2017"/>
    <s v="7/17/2017"/>
    <x v="0"/>
    <s v="MH-17455"/>
    <s v="Mark Hamilton"/>
    <x v="0"/>
    <s v="United States"/>
    <x v="10"/>
    <x v="9"/>
    <n v="19140"/>
    <x v="3"/>
    <s v="TEC-PH-10003885"/>
    <x v="2"/>
    <s v="Phones"/>
    <n v="39.594000000000001"/>
    <s v="Cisco SPA508G"/>
    <n v="1"/>
    <n v="0.4"/>
    <n v="-7.2588999999999997"/>
  </r>
  <r>
    <s v="CA-2017-136364"/>
    <s v="7/13/2017"/>
    <s v="7/17/2017"/>
    <x v="0"/>
    <s v="MH-17455"/>
    <s v="Mark Hamilton"/>
    <x v="0"/>
    <s v="United States"/>
    <x v="10"/>
    <x v="9"/>
    <n v="19140"/>
    <x v="3"/>
    <s v="FUR-FU-10002501"/>
    <x v="0"/>
    <s v="Furnishings"/>
    <n v="91.007999999999996"/>
    <s v="Nu-Dell Executive Frame"/>
    <n v="9"/>
    <n v="0.2"/>
    <n v="19.339200000000002"/>
  </r>
  <r>
    <s v="CA-2015-137708"/>
    <s v="11/22/2015"/>
    <s v="11/25/2015"/>
    <x v="0"/>
    <s v="NG-18430"/>
    <s v="Nathan Gelder"/>
    <x v="0"/>
    <s v="United States"/>
    <x v="1"/>
    <x v="1"/>
    <n v="90008"/>
    <x v="1"/>
    <s v="OFF-PA-10000176"/>
    <x v="1"/>
    <s v="Paper"/>
    <n v="37.94"/>
    <s v="Xerox 1887"/>
    <n v="2"/>
    <n v="0"/>
    <n v="18.211200000000002"/>
  </r>
  <r>
    <s v="CA-2015-137708"/>
    <s v="11/22/2015"/>
    <s v="11/25/2015"/>
    <x v="0"/>
    <s v="NG-18430"/>
    <s v="Nathan Gelder"/>
    <x v="0"/>
    <s v="United States"/>
    <x v="1"/>
    <x v="1"/>
    <n v="90008"/>
    <x v="1"/>
    <s v="OFF-PA-10000327"/>
    <x v="1"/>
    <s v="Paper"/>
    <n v="42.8"/>
    <s v="Xerox 1971"/>
    <n v="10"/>
    <n v="0"/>
    <n v="19.260000000000002"/>
  </r>
  <r>
    <s v="CA-2015-137708"/>
    <s v="11/22/2015"/>
    <s v="11/25/2015"/>
    <x v="0"/>
    <s v="NG-18430"/>
    <s v="Nathan Gelder"/>
    <x v="0"/>
    <s v="United States"/>
    <x v="1"/>
    <x v="1"/>
    <n v="90008"/>
    <x v="1"/>
    <s v="OFF-ST-10004634"/>
    <x v="1"/>
    <s v="Storage"/>
    <n v="33.630000000000003"/>
    <s v="Personal Folder Holder, Ebony"/>
    <n v="3"/>
    <n v="0"/>
    <n v="10.089"/>
  </r>
  <r>
    <s v="CA-2014-149055"/>
    <s v="11/23/2014"/>
    <s v="11/28/2014"/>
    <x v="1"/>
    <s v="PB-19210"/>
    <s v="Phillip Breyer"/>
    <x v="1"/>
    <s v="United States"/>
    <x v="10"/>
    <x v="9"/>
    <n v="19134"/>
    <x v="3"/>
    <s v="OFF-EN-10003040"/>
    <x v="1"/>
    <s v="Envelopes"/>
    <n v="62.808"/>
    <s v="Quality Park Security Envelopes"/>
    <n v="3"/>
    <n v="0.2"/>
    <n v="21.197700000000001"/>
  </r>
  <r>
    <s v="CA-2015-151589"/>
    <s v="12/27/2015"/>
    <s v="12/30/2015"/>
    <x v="2"/>
    <s v="RE-19450"/>
    <s v="Richard Eichhorn"/>
    <x v="0"/>
    <s v="United States"/>
    <x v="342"/>
    <x v="6"/>
    <n v="54703"/>
    <x v="2"/>
    <s v="OFF-PA-10003228"/>
    <x v="1"/>
    <s v="Paper"/>
    <n v="195.64"/>
    <s v="Xerox 1917"/>
    <n v="4"/>
    <n v="0"/>
    <n v="91.950800000000001"/>
  </r>
  <r>
    <s v="CA-2015-151589"/>
    <s v="12/27/2015"/>
    <s v="12/30/2015"/>
    <x v="2"/>
    <s v="RE-19450"/>
    <s v="Richard Eichhorn"/>
    <x v="0"/>
    <s v="United States"/>
    <x v="342"/>
    <x v="6"/>
    <n v="54703"/>
    <x v="2"/>
    <s v="TEC-PH-10004345"/>
    <x v="2"/>
    <s v="Phones"/>
    <n v="239.9"/>
    <s v="Cisco SPA 502G IP Phone"/>
    <n v="2"/>
    <n v="0"/>
    <n v="71.97"/>
  </r>
  <r>
    <s v="CA-2016-121370"/>
    <s v="11/14/2016"/>
    <s v="11/19/2016"/>
    <x v="0"/>
    <s v="EB-14110"/>
    <s v="Eugene Barchas"/>
    <x v="0"/>
    <s v="United States"/>
    <x v="10"/>
    <x v="9"/>
    <n v="19134"/>
    <x v="3"/>
    <s v="FUR-CH-10000785"/>
    <x v="0"/>
    <s v="Chairs"/>
    <n v="380.05799999999999"/>
    <s v="Global Ergonomic Managers Chair"/>
    <n v="3"/>
    <n v="0.3"/>
    <n v="-21.717600000000001"/>
  </r>
  <r>
    <s v="CA-2016-121370"/>
    <s v="11/14/2016"/>
    <s v="11/19/2016"/>
    <x v="0"/>
    <s v="EB-14110"/>
    <s v="Eugene Barchas"/>
    <x v="0"/>
    <s v="United States"/>
    <x v="10"/>
    <x v="9"/>
    <n v="19134"/>
    <x v="3"/>
    <s v="TEC-CO-10004115"/>
    <x v="2"/>
    <s v="Copiers"/>
    <n v="1199.9760000000001"/>
    <s v="Sharp AL-1530CS Digital Copier"/>
    <n v="4"/>
    <n v="0.4"/>
    <n v="179.99639999999999"/>
  </r>
  <r>
    <s v="CA-2016-121370"/>
    <s v="11/14/2016"/>
    <s v="11/19/2016"/>
    <x v="0"/>
    <s v="EB-14110"/>
    <s v="Eugene Barchas"/>
    <x v="0"/>
    <s v="United States"/>
    <x v="10"/>
    <x v="9"/>
    <n v="19134"/>
    <x v="3"/>
    <s v="FUR-FU-10002813"/>
    <x v="0"/>
    <s v="Furnishings"/>
    <n v="48.576000000000001"/>
    <s v="DAX Contemporary Wood Frame with Silver Metal Mat, Desktop, 11 x 14 Size"/>
    <n v="3"/>
    <n v="0.2"/>
    <n v="9.7151999999999994"/>
  </r>
  <r>
    <s v="CA-2016-111696"/>
    <d v="2016-08-05T00:00:00"/>
    <d v="2016-10-05T00:00:00"/>
    <x v="2"/>
    <s v="TB-21625"/>
    <s v="Trudy Brown"/>
    <x v="0"/>
    <s v="United States"/>
    <x v="1"/>
    <x v="1"/>
    <n v="90004"/>
    <x v="1"/>
    <s v="OFF-PA-10002751"/>
    <x v="1"/>
    <s v="Paper"/>
    <n v="17.940000000000001"/>
    <s v="Xerox 1920"/>
    <n v="3"/>
    <n v="0"/>
    <n v="8.0730000000000004"/>
  </r>
  <r>
    <s v="CA-2014-139598"/>
    <s v="12/26/2014"/>
    <s v="12/31/2014"/>
    <x v="1"/>
    <s v="MG-17695"/>
    <s v="Maureen Gnade"/>
    <x v="0"/>
    <s v="United States"/>
    <x v="10"/>
    <x v="9"/>
    <n v="19134"/>
    <x v="3"/>
    <s v="OFF-PA-10004569"/>
    <x v="1"/>
    <s v="Paper"/>
    <n v="18.263999999999999"/>
    <s v="Wirebound Message Books, Two 4 1/4&quot; x 5&quot; Forms per Page"/>
    <n v="3"/>
    <n v="0.2"/>
    <n v="6.1641000000000004"/>
  </r>
  <r>
    <s v="CA-2014-139598"/>
    <s v="12/26/2014"/>
    <s v="12/31/2014"/>
    <x v="1"/>
    <s v="MG-17695"/>
    <s v="Maureen Gnade"/>
    <x v="0"/>
    <s v="United States"/>
    <x v="10"/>
    <x v="9"/>
    <n v="19134"/>
    <x v="3"/>
    <s v="OFF-AP-10002998"/>
    <x v="1"/>
    <s v="Appliances"/>
    <n v="34.655999999999999"/>
    <s v="Holmes 99% HEPA Air Purifier"/>
    <n v="2"/>
    <n v="0.2"/>
    <n v="5.6315999999999997"/>
  </r>
  <r>
    <s v="CA-2014-139598"/>
    <s v="12/26/2014"/>
    <s v="12/31/2014"/>
    <x v="1"/>
    <s v="MG-17695"/>
    <s v="Maureen Gnade"/>
    <x v="0"/>
    <s v="United States"/>
    <x v="10"/>
    <x v="9"/>
    <n v="19134"/>
    <x v="3"/>
    <s v="OFF-AP-10003287"/>
    <x v="1"/>
    <s v="Appliances"/>
    <n v="81.552000000000007"/>
    <s v="Tripp Lite TLP810NET Broadband Surge for Modem/Fax"/>
    <n v="2"/>
    <n v="0.2"/>
    <n v="8.1552000000000007"/>
  </r>
  <r>
    <s v="CA-2014-139598"/>
    <s v="12/26/2014"/>
    <s v="12/31/2014"/>
    <x v="1"/>
    <s v="MG-17695"/>
    <s v="Maureen Gnade"/>
    <x v="0"/>
    <s v="United States"/>
    <x v="10"/>
    <x v="9"/>
    <n v="19134"/>
    <x v="3"/>
    <s v="OFF-ST-10001370"/>
    <x v="1"/>
    <s v="Storage"/>
    <n v="227.136"/>
    <s v="Sensible Storage WireTech Storage Systems"/>
    <n v="4"/>
    <n v="0.2"/>
    <n v="-42.588000000000001"/>
  </r>
  <r>
    <s v="CA-2017-117436"/>
    <d v="2017-08-06T00:00:00"/>
    <s v="6/14/2017"/>
    <x v="1"/>
    <s v="LW-17125"/>
    <s v="Liz Willingham"/>
    <x v="0"/>
    <s v="United States"/>
    <x v="165"/>
    <x v="29"/>
    <n v="6360"/>
    <x v="3"/>
    <s v="OFF-BI-10004040"/>
    <x v="1"/>
    <s v="Binders"/>
    <n v="10.36"/>
    <s v="Wilson Jones Impact Binders"/>
    <n v="2"/>
    <n v="0"/>
    <n v="5.0763999999999996"/>
  </r>
  <r>
    <s v="CA-2015-140025"/>
    <d v="2015-07-04T00:00:00"/>
    <d v="2015-11-04T00:00:00"/>
    <x v="1"/>
    <s v="PF-19120"/>
    <s v="Peter Fuller"/>
    <x v="0"/>
    <s v="United States"/>
    <x v="52"/>
    <x v="5"/>
    <n v="78207"/>
    <x v="2"/>
    <s v="OFF-AP-10002651"/>
    <x v="1"/>
    <s v="Appliances"/>
    <n v="463.24799999999999"/>
    <s v="Hoover Upright Vacuum With Dirt Cup"/>
    <n v="8"/>
    <n v="0.8"/>
    <n v="-1181.2824000000001"/>
  </r>
  <r>
    <s v="CA-2015-140025"/>
    <d v="2015-07-04T00:00:00"/>
    <d v="2015-11-04T00:00:00"/>
    <x v="1"/>
    <s v="PF-19120"/>
    <s v="Peter Fuller"/>
    <x v="0"/>
    <s v="United States"/>
    <x v="52"/>
    <x v="5"/>
    <n v="78207"/>
    <x v="2"/>
    <s v="TEC-AC-10002402"/>
    <x v="2"/>
    <s v="Accessories"/>
    <n v="383.952"/>
    <s v="Razer Kraken PRO Over Ear PC and Music Headset"/>
    <n v="6"/>
    <n v="0.2"/>
    <n v="47.994"/>
  </r>
  <r>
    <s v="CA-2016-134222"/>
    <d v="2016-10-07T00:00:00"/>
    <d v="2016-11-07T00:00:00"/>
    <x v="3"/>
    <s v="NZ-18565"/>
    <s v="Nick Zandusky"/>
    <x v="2"/>
    <s v="United States"/>
    <x v="420"/>
    <x v="16"/>
    <n v="85364"/>
    <x v="1"/>
    <s v="OFF-BI-10001658"/>
    <x v="1"/>
    <s v="Binders"/>
    <n v="44.856000000000002"/>
    <s v="GBC Standard Therm-A-Bind Covers"/>
    <n v="6"/>
    <n v="0.7"/>
    <n v="-35.884799999999998"/>
  </r>
  <r>
    <s v="CA-2016-140018"/>
    <s v="11/21/2016"/>
    <s v="11/26/2016"/>
    <x v="1"/>
    <s v="CK-12205"/>
    <s v="Chloris Kastensmidt"/>
    <x v="0"/>
    <s v="United States"/>
    <x v="38"/>
    <x v="24"/>
    <n v="43229"/>
    <x v="3"/>
    <s v="TEC-MA-10000752"/>
    <x v="2"/>
    <s v="Machines"/>
    <n v="30.344999999999999"/>
    <s v="Texas Instrument TI-15 Fraction Calculator"/>
    <n v="7"/>
    <n v="0.7"/>
    <n v="-24.276"/>
  </r>
  <r>
    <s v="CA-2016-140018"/>
    <s v="11/21/2016"/>
    <s v="11/26/2016"/>
    <x v="1"/>
    <s v="CK-12205"/>
    <s v="Chloris Kastensmidt"/>
    <x v="0"/>
    <s v="United States"/>
    <x v="38"/>
    <x v="24"/>
    <n v="43229"/>
    <x v="3"/>
    <s v="FUR-CH-10003817"/>
    <x v="0"/>
    <s v="Chairs"/>
    <n v="127.554"/>
    <s v="Global Value Steno Chair, Gray"/>
    <n v="3"/>
    <n v="0.3"/>
    <n v="-9.1110000000000007"/>
  </r>
  <r>
    <s v="CA-2016-140018"/>
    <s v="11/21/2016"/>
    <s v="11/26/2016"/>
    <x v="1"/>
    <s v="CK-12205"/>
    <s v="Chloris Kastensmidt"/>
    <x v="0"/>
    <s v="United States"/>
    <x v="38"/>
    <x v="24"/>
    <n v="43229"/>
    <x v="3"/>
    <s v="FUR-FU-10001876"/>
    <x v="0"/>
    <s v="Furnishings"/>
    <n v="77.951999999999998"/>
    <s v="Computer Room Manger, 14&quot;"/>
    <n v="3"/>
    <n v="0.2"/>
    <n v="15.590400000000001"/>
  </r>
  <r>
    <s v="US-2017-136707"/>
    <d v="2017-12-11T00:00:00"/>
    <s v="11/15/2017"/>
    <x v="2"/>
    <s v="JE-15610"/>
    <s v="Jim Epp"/>
    <x v="1"/>
    <s v="United States"/>
    <x v="1"/>
    <x v="1"/>
    <n v="90036"/>
    <x v="1"/>
    <s v="OFF-BI-10003460"/>
    <x v="1"/>
    <s v="Binders"/>
    <n v="14.016"/>
    <s v="Acco 3-Hole Punch"/>
    <n v="4"/>
    <n v="0.2"/>
    <n v="4.9055999999999997"/>
  </r>
  <r>
    <s v="CA-2014-152562"/>
    <d v="2014-01-11T00:00:00"/>
    <d v="2014-08-11T00:00:00"/>
    <x v="1"/>
    <s v="JO-15145"/>
    <s v="Jack O'Briant"/>
    <x v="1"/>
    <s v="United States"/>
    <x v="102"/>
    <x v="0"/>
    <n v="40475"/>
    <x v="0"/>
    <s v="OFF-ST-10000464"/>
    <x v="1"/>
    <s v="Storage"/>
    <n v="69.52"/>
    <s v="Multi-Use Personal File Cart and Caster Set, Three Stacking Bins"/>
    <n v="2"/>
    <n v="0"/>
    <n v="19.465599999999998"/>
  </r>
  <r>
    <s v="CA-2014-152562"/>
    <d v="2014-01-11T00:00:00"/>
    <d v="2014-08-11T00:00:00"/>
    <x v="1"/>
    <s v="JO-15145"/>
    <s v="Jack O'Briant"/>
    <x v="1"/>
    <s v="United States"/>
    <x v="102"/>
    <x v="0"/>
    <n v="40475"/>
    <x v="0"/>
    <s v="OFF-AR-10001919"/>
    <x v="1"/>
    <s v="Art"/>
    <n v="5.64"/>
    <s v="OIC #2 Pencils, Medium Soft"/>
    <n v="3"/>
    <n v="0"/>
    <n v="1.6355999999999999"/>
  </r>
  <r>
    <s v="CA-2016-152408"/>
    <s v="5/15/2016"/>
    <s v="5/21/2016"/>
    <x v="1"/>
    <s v="TT-21220"/>
    <s v="Thomas Thornton"/>
    <x v="0"/>
    <s v="United States"/>
    <x v="20"/>
    <x v="15"/>
    <n v="10035"/>
    <x v="3"/>
    <s v="OFF-BI-10002393"/>
    <x v="1"/>
    <s v="Binders"/>
    <n v="13.776"/>
    <s v="Binder Posts"/>
    <n v="3"/>
    <n v="0.2"/>
    <n v="4.4771999999999998"/>
  </r>
  <r>
    <s v="CA-2014-120278"/>
    <d v="2014-07-11T00:00:00"/>
    <d v="2014-12-11T00:00:00"/>
    <x v="1"/>
    <s v="MS-17365"/>
    <s v="Maribeth Schnelling"/>
    <x v="0"/>
    <s v="United States"/>
    <x v="421"/>
    <x v="6"/>
    <n v="54401"/>
    <x v="2"/>
    <s v="OFF-AP-10001293"/>
    <x v="1"/>
    <s v="Appliances"/>
    <n v="245.88"/>
    <s v="Belkin 8 Outlet Surge Protector"/>
    <n v="6"/>
    <n v="0"/>
    <n v="68.846400000000003"/>
  </r>
  <r>
    <s v="CA-2014-120278"/>
    <d v="2014-07-11T00:00:00"/>
    <d v="2014-12-11T00:00:00"/>
    <x v="1"/>
    <s v="MS-17365"/>
    <s v="Maribeth Schnelling"/>
    <x v="0"/>
    <s v="United States"/>
    <x v="421"/>
    <x v="6"/>
    <n v="54401"/>
    <x v="2"/>
    <s v="OFF-ST-10004258"/>
    <x v="1"/>
    <s v="Storage"/>
    <n v="36.630000000000003"/>
    <s v="Portable Personal File Box"/>
    <n v="3"/>
    <n v="0"/>
    <n v="9.8901000000000003"/>
  </r>
  <r>
    <s v="CA-2014-120278"/>
    <d v="2014-07-11T00:00:00"/>
    <d v="2014-12-11T00:00:00"/>
    <x v="1"/>
    <s v="MS-17365"/>
    <s v="Maribeth Schnelling"/>
    <x v="0"/>
    <s v="United States"/>
    <x v="421"/>
    <x v="6"/>
    <n v="54401"/>
    <x v="2"/>
    <s v="OFF-ST-10002214"/>
    <x v="1"/>
    <s v="Storage"/>
    <n v="22.58"/>
    <s v="X-Rack File for Hanging Folders"/>
    <n v="2"/>
    <n v="0"/>
    <n v="5.8708"/>
  </r>
  <r>
    <s v="CA-2014-120278"/>
    <d v="2014-07-11T00:00:00"/>
    <d v="2014-12-11T00:00:00"/>
    <x v="1"/>
    <s v="MS-17365"/>
    <s v="Maribeth Schnelling"/>
    <x v="0"/>
    <s v="United States"/>
    <x v="421"/>
    <x v="6"/>
    <n v="54401"/>
    <x v="2"/>
    <s v="OFF-BI-10004970"/>
    <x v="1"/>
    <s v="Binders"/>
    <n v="12.39"/>
    <s v="ACCOHIDE 3-Ring Binder, Blue, 1&quot;"/>
    <n v="3"/>
    <n v="0"/>
    <n v="5.8232999999999997"/>
  </r>
  <r>
    <s v="CA-2017-167661"/>
    <d v="2017-05-10T00:00:00"/>
    <d v="2017-10-10T00:00:00"/>
    <x v="1"/>
    <s v="MP-18175"/>
    <s v="Mike Pelletier"/>
    <x v="2"/>
    <s v="United States"/>
    <x v="8"/>
    <x v="1"/>
    <n v="94110"/>
    <x v="1"/>
    <s v="OFF-BI-10002571"/>
    <x v="1"/>
    <s v="Binders"/>
    <n v="39.92"/>
    <s v="Avery Framed View Binder, EZD Ring (Locking), Navy, 1 1/2&quot;"/>
    <n v="5"/>
    <n v="0.2"/>
    <n v="13.473000000000001"/>
  </r>
  <r>
    <s v="CA-2017-167661"/>
    <d v="2017-05-10T00:00:00"/>
    <d v="2017-10-10T00:00:00"/>
    <x v="1"/>
    <s v="MP-18175"/>
    <s v="Mike Pelletier"/>
    <x v="2"/>
    <s v="United States"/>
    <x v="8"/>
    <x v="1"/>
    <n v="94110"/>
    <x v="1"/>
    <s v="OFF-PA-10002581"/>
    <x v="1"/>
    <s v="Paper"/>
    <n v="61.96"/>
    <s v="Xerox 1951"/>
    <n v="2"/>
    <n v="0"/>
    <n v="27.882000000000001"/>
  </r>
  <r>
    <s v="CA-2017-167661"/>
    <d v="2017-05-10T00:00:00"/>
    <d v="2017-10-10T00:00:00"/>
    <x v="1"/>
    <s v="MP-18175"/>
    <s v="Mike Pelletier"/>
    <x v="2"/>
    <s v="United States"/>
    <x v="8"/>
    <x v="1"/>
    <n v="94110"/>
    <x v="1"/>
    <s v="OFF-BI-10001097"/>
    <x v="1"/>
    <s v="Binders"/>
    <n v="19.936"/>
    <s v="Avery Hole Reinforcements"/>
    <n v="4"/>
    <n v="0.2"/>
    <n v="7.2267999999999999"/>
  </r>
  <r>
    <s v="CA-2017-106831"/>
    <d v="2017-01-06T00:00:00"/>
    <d v="2017-03-06T00:00:00"/>
    <x v="2"/>
    <s v="FH-14350"/>
    <s v="Fred Harton"/>
    <x v="0"/>
    <s v="United States"/>
    <x v="65"/>
    <x v="24"/>
    <n v="43017"/>
    <x v="3"/>
    <s v="OFF-BI-10003429"/>
    <x v="1"/>
    <s v="Binders"/>
    <n v="3.798"/>
    <s v="Cardinal HOLDit! Binder Insert Strips,Extra Strips"/>
    <n v="2"/>
    <n v="0.7"/>
    <n v="-2.6585999999999999"/>
  </r>
  <r>
    <s v="CA-2017-106831"/>
    <d v="2017-01-06T00:00:00"/>
    <d v="2017-03-06T00:00:00"/>
    <x v="2"/>
    <s v="FH-14350"/>
    <s v="Fred Harton"/>
    <x v="0"/>
    <s v="United States"/>
    <x v="65"/>
    <x v="24"/>
    <n v="43017"/>
    <x v="3"/>
    <s v="OFF-PA-10000682"/>
    <x v="1"/>
    <s v="Paper"/>
    <n v="27.744"/>
    <s v="Xerox 1924"/>
    <n v="6"/>
    <n v="0.2"/>
    <n v="10.0572"/>
  </r>
  <r>
    <s v="CA-2017-106831"/>
    <d v="2017-01-06T00:00:00"/>
    <d v="2017-03-06T00:00:00"/>
    <x v="2"/>
    <s v="FH-14350"/>
    <s v="Fred Harton"/>
    <x v="0"/>
    <s v="United States"/>
    <x v="65"/>
    <x v="24"/>
    <n v="43017"/>
    <x v="3"/>
    <s v="TEC-PH-10001700"/>
    <x v="2"/>
    <s v="Phones"/>
    <n v="158.376"/>
    <s v="Panasonic KX-TG6844B Expandable Digital Cordless Telephone"/>
    <n v="4"/>
    <n v="0.4"/>
    <n v="-34.314799999999998"/>
  </r>
  <r>
    <s v="CA-2017-154123"/>
    <s v="11/20/2017"/>
    <s v="11/25/2017"/>
    <x v="1"/>
    <s v="SC-20050"/>
    <s v="Sample Company A"/>
    <x v="2"/>
    <s v="United States"/>
    <x v="0"/>
    <x v="0"/>
    <n v="42420"/>
    <x v="0"/>
    <s v="FUR-FU-10000629"/>
    <x v="0"/>
    <s v="Furnishings"/>
    <n v="27.58"/>
    <s v="9-3/4 Diameter Round Wall Clock"/>
    <n v="2"/>
    <n v="0"/>
    <n v="11.583600000000001"/>
  </r>
  <r>
    <s v="CA-2016-136049"/>
    <s v="12/23/2016"/>
    <s v="12/28/2016"/>
    <x v="1"/>
    <s v="NM-18520"/>
    <s v="Neoma Murray"/>
    <x v="0"/>
    <s v="United States"/>
    <x v="256"/>
    <x v="24"/>
    <n v="43402"/>
    <x v="3"/>
    <s v="OFF-BI-10001267"/>
    <x v="1"/>
    <s v="Binders"/>
    <n v="5.5529999999999999"/>
    <s v="Universal Recycled Hanging Pressboard Report Binders, Letter Size"/>
    <n v="3"/>
    <n v="0.7"/>
    <n v="-4.0721999999999996"/>
  </r>
  <r>
    <s v="CA-2017-118402"/>
    <s v="9/29/2017"/>
    <d v="2017-04-10T00:00:00"/>
    <x v="1"/>
    <s v="JO-15280"/>
    <s v="Jas O'Carroll"/>
    <x v="0"/>
    <s v="United States"/>
    <x v="26"/>
    <x v="18"/>
    <n v="38109"/>
    <x v="0"/>
    <s v="OFF-ST-10001418"/>
    <x v="1"/>
    <s v="Storage"/>
    <n v="243.92"/>
    <s v="Carina Media Storage Towers in Natural &amp; Black"/>
    <n v="5"/>
    <n v="0.2"/>
    <n v="-54.881999999999998"/>
  </r>
  <r>
    <s v="US-2016-139388"/>
    <d v="2016-07-11T00:00:00"/>
    <d v="2016-09-11T00:00:00"/>
    <x v="2"/>
    <s v="CC-12475"/>
    <s v="Cindy Chapman"/>
    <x v="0"/>
    <s v="United States"/>
    <x v="80"/>
    <x v="30"/>
    <n v="8701"/>
    <x v="3"/>
    <s v="OFF-FA-10004968"/>
    <x v="1"/>
    <s v="Fasteners"/>
    <n v="14.96"/>
    <s v="Rubber Band Ball"/>
    <n v="4"/>
    <n v="0"/>
    <n v="0.29920000000000002"/>
  </r>
  <r>
    <s v="US-2014-128685"/>
    <d v="2014-04-04T00:00:00"/>
    <d v="2014-05-04T00:00:00"/>
    <x v="2"/>
    <s v="MZ-17515"/>
    <s v="Mary Zewe"/>
    <x v="1"/>
    <s v="United States"/>
    <x v="1"/>
    <x v="1"/>
    <n v="90008"/>
    <x v="1"/>
    <s v="OFF-BI-10004140"/>
    <x v="1"/>
    <s v="Binders"/>
    <n v="7.1840000000000002"/>
    <s v="Avery Non-Stick Binders"/>
    <n v="2"/>
    <n v="0.2"/>
    <n v="2.2450000000000001"/>
  </r>
  <r>
    <s v="CA-2015-124044"/>
    <s v="7/23/2015"/>
    <s v="7/26/2015"/>
    <x v="0"/>
    <s v="MS-17830"/>
    <s v="Melanie Seite"/>
    <x v="0"/>
    <s v="United States"/>
    <x v="30"/>
    <x v="15"/>
    <n v="14609"/>
    <x v="3"/>
    <s v="OFF-BI-10003460"/>
    <x v="1"/>
    <s v="Binders"/>
    <n v="10.512"/>
    <s v="Acco 3-Hole Punch"/>
    <n v="3"/>
    <n v="0.2"/>
    <n v="3.6791999999999998"/>
  </r>
  <r>
    <s v="CA-2014-164469"/>
    <s v="6/25/2014"/>
    <s v="6/27/2014"/>
    <x v="0"/>
    <s v="GK-14620"/>
    <s v="Grace Kelly"/>
    <x v="1"/>
    <s v="United States"/>
    <x v="127"/>
    <x v="21"/>
    <n v="97301"/>
    <x v="1"/>
    <s v="TEC-PH-10002115"/>
    <x v="2"/>
    <s v="Phones"/>
    <n v="263.95999999999998"/>
    <s v="Plantronics 81402"/>
    <n v="5"/>
    <n v="0.2"/>
    <n v="19.797000000000001"/>
  </r>
  <r>
    <s v="CA-2014-164469"/>
    <s v="6/25/2014"/>
    <s v="6/27/2014"/>
    <x v="0"/>
    <s v="GK-14620"/>
    <s v="Grace Kelly"/>
    <x v="1"/>
    <s v="United States"/>
    <x v="127"/>
    <x v="21"/>
    <n v="97301"/>
    <x v="1"/>
    <s v="OFF-AR-10003478"/>
    <x v="1"/>
    <s v="Art"/>
    <n v="71.632000000000005"/>
    <s v="Avery Hi-Liter EverBold Pen Style Fluorescent Highlighters, 4/Pack"/>
    <n v="11"/>
    <n v="0.2"/>
    <n v="17.908000000000001"/>
  </r>
  <r>
    <s v="CA-2014-164469"/>
    <s v="6/25/2014"/>
    <s v="6/27/2014"/>
    <x v="0"/>
    <s v="GK-14620"/>
    <s v="Grace Kelly"/>
    <x v="1"/>
    <s v="United States"/>
    <x v="127"/>
    <x v="21"/>
    <n v="97301"/>
    <x v="1"/>
    <s v="OFF-AR-10000475"/>
    <x v="1"/>
    <s v="Art"/>
    <n v="9.3279999999999994"/>
    <s v="Hunt BOSTON Vista Battery-Operated Pencil Sharpener, Black"/>
    <n v="1"/>
    <n v="0.2"/>
    <n v="0.81620000000000004"/>
  </r>
  <r>
    <s v="CA-2014-107818"/>
    <d v="2014-08-09T00:00:00"/>
    <s v="9/14/2014"/>
    <x v="1"/>
    <s v="MC-17275"/>
    <s v="Marc Crier"/>
    <x v="0"/>
    <s v="United States"/>
    <x v="422"/>
    <x v="4"/>
    <n v="99301"/>
    <x v="1"/>
    <s v="OFF-AR-10003045"/>
    <x v="1"/>
    <s v="Art"/>
    <n v="5.88"/>
    <s v="Prang Colored Pencils"/>
    <n v="2"/>
    <n v="0"/>
    <n v="2.6459999999999999"/>
  </r>
  <r>
    <s v="CA-2014-107818"/>
    <d v="2014-08-09T00:00:00"/>
    <s v="9/14/2014"/>
    <x v="1"/>
    <s v="MC-17275"/>
    <s v="Marc Crier"/>
    <x v="0"/>
    <s v="United States"/>
    <x v="422"/>
    <x v="4"/>
    <n v="99301"/>
    <x v="1"/>
    <s v="FUR-CH-10000454"/>
    <x v="0"/>
    <s v="Chairs"/>
    <n v="975.92"/>
    <s v="Hon Deluxe Fabric Upholstered Stacking Chairs, Rounded Back"/>
    <n v="5"/>
    <n v="0.2"/>
    <n v="121.99"/>
  </r>
  <r>
    <s v="CA-2014-107818"/>
    <d v="2014-08-09T00:00:00"/>
    <s v="9/14/2014"/>
    <x v="1"/>
    <s v="MC-17275"/>
    <s v="Marc Crier"/>
    <x v="0"/>
    <s v="United States"/>
    <x v="422"/>
    <x v="4"/>
    <n v="99301"/>
    <x v="1"/>
    <s v="OFF-AR-10000380"/>
    <x v="1"/>
    <s v="Art"/>
    <n v="303.83999999999997"/>
    <s v="Hunt PowerHouse Electric Pencil Sharpener, Blue"/>
    <n v="8"/>
    <n v="0"/>
    <n v="91.152000000000001"/>
  </r>
  <r>
    <s v="CA-2014-107818"/>
    <d v="2014-08-09T00:00:00"/>
    <s v="9/14/2014"/>
    <x v="1"/>
    <s v="MC-17275"/>
    <s v="Marc Crier"/>
    <x v="0"/>
    <s v="United States"/>
    <x v="422"/>
    <x v="4"/>
    <n v="99301"/>
    <x v="1"/>
    <s v="OFF-ST-10000736"/>
    <x v="1"/>
    <s v="Storage"/>
    <n v="485.88"/>
    <s v="Carina Double Wide Media Storage Towers in Natural &amp; Black"/>
    <n v="6"/>
    <n v="0"/>
    <n v="19.435199999999998"/>
  </r>
  <r>
    <s v="CA-2014-113320"/>
    <d v="2014-12-12T00:00:00"/>
    <s v="12/15/2014"/>
    <x v="0"/>
    <s v="LH-17155"/>
    <s v="Logan Haushalter"/>
    <x v="0"/>
    <s v="United States"/>
    <x v="182"/>
    <x v="1"/>
    <n v="94601"/>
    <x v="1"/>
    <s v="FUR-FU-10004270"/>
    <x v="0"/>
    <s v="Furnishings"/>
    <n v="12.54"/>
    <s v="Eldon Image Series Desk Accessories, Burgundy"/>
    <n v="3"/>
    <n v="0"/>
    <n v="4.5144000000000002"/>
  </r>
  <r>
    <s v="CA-2014-113320"/>
    <d v="2014-12-12T00:00:00"/>
    <s v="12/15/2014"/>
    <x v="0"/>
    <s v="LH-17155"/>
    <s v="Logan Haushalter"/>
    <x v="0"/>
    <s v="United States"/>
    <x v="182"/>
    <x v="1"/>
    <n v="94601"/>
    <x v="1"/>
    <s v="OFF-ST-10000617"/>
    <x v="1"/>
    <s v="Storage"/>
    <n v="8.94"/>
    <s v="Woodgrain Magazine Files by Perma"/>
    <n v="3"/>
    <n v="0"/>
    <n v="0.62580000000000002"/>
  </r>
  <r>
    <s v="CA-2014-113320"/>
    <d v="2014-12-12T00:00:00"/>
    <s v="12/15/2014"/>
    <x v="0"/>
    <s v="LH-17155"/>
    <s v="Logan Haushalter"/>
    <x v="0"/>
    <s v="United States"/>
    <x v="182"/>
    <x v="1"/>
    <n v="94601"/>
    <x v="1"/>
    <s v="FUR-FU-10001706"/>
    <x v="0"/>
    <s v="Furnishings"/>
    <n v="9.24"/>
    <s v="Longer-Life Soft White Bulbs"/>
    <n v="3"/>
    <n v="0"/>
    <n v="4.4352"/>
  </r>
  <r>
    <s v="CA-2015-137526"/>
    <s v="1/13/2015"/>
    <s v="1/17/2015"/>
    <x v="1"/>
    <s v="PB-19150"/>
    <s v="Philip Brown"/>
    <x v="0"/>
    <s v="United States"/>
    <x v="1"/>
    <x v="1"/>
    <n v="90004"/>
    <x v="1"/>
    <s v="OFF-BI-10003364"/>
    <x v="1"/>
    <s v="Binders"/>
    <n v="70.007999999999996"/>
    <s v="Binding Machine Supplies"/>
    <n v="3"/>
    <n v="0.2"/>
    <n v="24.502800000000001"/>
  </r>
  <r>
    <s v="CA-2015-137526"/>
    <s v="1/13/2015"/>
    <s v="1/17/2015"/>
    <x v="1"/>
    <s v="PB-19150"/>
    <s v="Philip Brown"/>
    <x v="0"/>
    <s v="United States"/>
    <x v="1"/>
    <x v="1"/>
    <n v="90004"/>
    <x v="1"/>
    <s v="FUR-FU-10001861"/>
    <x v="0"/>
    <s v="Furnishings"/>
    <n v="77.599999999999994"/>
    <s v="Floodlight Indoor Halogen Bulbs, 1 Bulb per Pack, 60 Watts"/>
    <n v="4"/>
    <n v="0"/>
    <n v="38.024000000000001"/>
  </r>
  <r>
    <s v="CA-2015-137526"/>
    <s v="1/13/2015"/>
    <s v="1/17/2015"/>
    <x v="1"/>
    <s v="PB-19150"/>
    <s v="Philip Brown"/>
    <x v="0"/>
    <s v="United States"/>
    <x v="1"/>
    <x v="1"/>
    <n v="90004"/>
    <x v="1"/>
    <s v="FUR-FU-10004845"/>
    <x v="0"/>
    <s v="Furnishings"/>
    <n v="464.85"/>
    <s v="Deflect-o EconoMat Nonstudded, No Bevel Mat"/>
    <n v="9"/>
    <n v="0"/>
    <n v="92.97"/>
  </r>
  <r>
    <s v="CA-2017-136063"/>
    <s v="12/15/2017"/>
    <s v="12/19/2017"/>
    <x v="1"/>
    <s v="SS-20140"/>
    <s v="Saphhira Shifley"/>
    <x v="1"/>
    <s v="United States"/>
    <x v="423"/>
    <x v="10"/>
    <n v="60302"/>
    <x v="2"/>
    <s v="OFF-AR-10000823"/>
    <x v="1"/>
    <s v="Art"/>
    <n v="10.192"/>
    <s v="Newell 307"/>
    <n v="7"/>
    <n v="0.2"/>
    <n v="1.0192000000000001"/>
  </r>
  <r>
    <s v="CA-2016-101546"/>
    <s v="12/18/2016"/>
    <s v="12/24/2016"/>
    <x v="1"/>
    <s v="GK-14620"/>
    <s v="Grace Kelly"/>
    <x v="1"/>
    <s v="United States"/>
    <x v="73"/>
    <x v="30"/>
    <n v="7960"/>
    <x v="3"/>
    <s v="OFF-BI-10001359"/>
    <x v="1"/>
    <s v="Binders"/>
    <n v="1793.98"/>
    <s v="GBC DocuBind TL300 Electric Binding System"/>
    <n v="2"/>
    <n v="0"/>
    <n v="843.17060000000004"/>
  </r>
  <r>
    <s v="CA-2014-138940"/>
    <d v="2014-11-04T00:00:00"/>
    <s v="4/16/2014"/>
    <x v="0"/>
    <s v="GM-14455"/>
    <s v="Gary Mitchum"/>
    <x v="2"/>
    <s v="United States"/>
    <x v="89"/>
    <x v="5"/>
    <n v="78745"/>
    <x v="2"/>
    <s v="TEC-PH-10001835"/>
    <x v="2"/>
    <s v="Phones"/>
    <n v="758.35199999999998"/>
    <s v="Jawbone JAMBOX Wireless Bluetooth Speaker"/>
    <n v="6"/>
    <n v="0.2"/>
    <n v="265.42320000000001"/>
  </r>
  <r>
    <s v="CA-2016-125164"/>
    <d v="2016-10-11T00:00:00"/>
    <s v="11/14/2016"/>
    <x v="1"/>
    <s v="SH-19975"/>
    <s v="Sally Hughsby"/>
    <x v="1"/>
    <s v="United States"/>
    <x v="20"/>
    <x v="15"/>
    <n v="10011"/>
    <x v="3"/>
    <s v="OFF-BI-10001191"/>
    <x v="1"/>
    <s v="Binders"/>
    <n v="20.367999999999999"/>
    <s v="Canvas Sectional Post Binders"/>
    <n v="1"/>
    <n v="0.2"/>
    <n v="7.3834"/>
  </r>
  <r>
    <s v="CA-2016-125164"/>
    <d v="2016-10-11T00:00:00"/>
    <s v="11/14/2016"/>
    <x v="1"/>
    <s v="SH-19975"/>
    <s v="Sally Hughsby"/>
    <x v="1"/>
    <s v="United States"/>
    <x v="20"/>
    <x v="15"/>
    <n v="10011"/>
    <x v="3"/>
    <s v="OFF-BI-10003982"/>
    <x v="1"/>
    <s v="Binders"/>
    <n v="49.847999999999999"/>
    <s v="Wilson Jones Century Plastic Molded Ring Binders"/>
    <n v="3"/>
    <n v="0.2"/>
    <n v="16.823699999999999"/>
  </r>
  <r>
    <s v="CA-2017-163531"/>
    <s v="6/26/2017"/>
    <s v="6/30/2017"/>
    <x v="1"/>
    <s v="SC-20725"/>
    <s v="Steven Cartwright"/>
    <x v="0"/>
    <s v="United States"/>
    <x v="20"/>
    <x v="15"/>
    <n v="10024"/>
    <x v="3"/>
    <s v="TEC-PH-10001425"/>
    <x v="2"/>
    <s v="Phones"/>
    <n v="239.97"/>
    <s v="Mophie Juice Pack Helium for iPhone"/>
    <n v="3"/>
    <n v="0"/>
    <n v="67.191599999999994"/>
  </r>
  <r>
    <s v="CA-2017-122490"/>
    <s v="11/13/2017"/>
    <s v="11/18/2017"/>
    <x v="1"/>
    <s v="TT-21070"/>
    <s v="Ted Trevino"/>
    <x v="0"/>
    <s v="United States"/>
    <x v="4"/>
    <x v="4"/>
    <n v="98103"/>
    <x v="1"/>
    <s v="FUR-CH-10001215"/>
    <x v="0"/>
    <s v="Chairs"/>
    <n v="2404.7040000000002"/>
    <s v="Global Troy Executive Leather Low-Back Tilter"/>
    <n v="6"/>
    <n v="0.2"/>
    <n v="150.29400000000001"/>
  </r>
  <r>
    <s v="CA-2017-122490"/>
    <s v="11/13/2017"/>
    <s v="11/18/2017"/>
    <x v="1"/>
    <s v="TT-21070"/>
    <s v="Ted Trevino"/>
    <x v="0"/>
    <s v="United States"/>
    <x v="4"/>
    <x v="4"/>
    <n v="98103"/>
    <x v="1"/>
    <s v="OFF-BI-10001718"/>
    <x v="1"/>
    <s v="Binders"/>
    <n v="563.024"/>
    <s v="GBC DocuBind P50 Personal Binding Machine"/>
    <n v="11"/>
    <n v="0.2"/>
    <n v="190.0206"/>
  </r>
  <r>
    <s v="CA-2017-122490"/>
    <s v="11/13/2017"/>
    <s v="11/18/2017"/>
    <x v="1"/>
    <s v="TT-21070"/>
    <s v="Ted Trevino"/>
    <x v="0"/>
    <s v="United States"/>
    <x v="4"/>
    <x v="4"/>
    <n v="98103"/>
    <x v="1"/>
    <s v="OFF-ST-10000991"/>
    <x v="1"/>
    <s v="Storage"/>
    <n v="344.91"/>
    <s v="Space Solutions HD Industrial Steel Shelving."/>
    <n v="3"/>
    <n v="0"/>
    <n v="10.347300000000001"/>
  </r>
  <r>
    <s v="CA-2017-122490"/>
    <s v="11/13/2017"/>
    <s v="11/18/2017"/>
    <x v="1"/>
    <s v="TT-21070"/>
    <s v="Ted Trevino"/>
    <x v="0"/>
    <s v="United States"/>
    <x v="4"/>
    <x v="4"/>
    <n v="98103"/>
    <x v="1"/>
    <s v="OFF-LA-10001613"/>
    <x v="1"/>
    <s v="Labels"/>
    <n v="8.64"/>
    <s v="Avery File Folder Labels"/>
    <n v="3"/>
    <n v="0"/>
    <n v="4.2336"/>
  </r>
  <r>
    <s v="CA-2017-131366"/>
    <s v="11/24/2017"/>
    <s v="11/29/2017"/>
    <x v="1"/>
    <s v="SC-20440"/>
    <s v="Shaun Chance"/>
    <x v="1"/>
    <s v="United States"/>
    <x v="152"/>
    <x v="9"/>
    <n v="17602"/>
    <x v="3"/>
    <s v="TEC-PH-10003437"/>
    <x v="2"/>
    <s v="Phones"/>
    <n v="89.988"/>
    <s v="Blue Parrot B250XT Professional Grade Wireless Bluetooth Headset with"/>
    <n v="2"/>
    <n v="0.4"/>
    <n v="-14.997999999999999"/>
  </r>
  <r>
    <s v="CA-2017-131366"/>
    <s v="11/24/2017"/>
    <s v="11/29/2017"/>
    <x v="1"/>
    <s v="SC-20440"/>
    <s v="Shaun Chance"/>
    <x v="1"/>
    <s v="United States"/>
    <x v="152"/>
    <x v="9"/>
    <n v="17602"/>
    <x v="3"/>
    <s v="OFF-PA-10000675"/>
    <x v="1"/>
    <s v="Paper"/>
    <n v="229.54400000000001"/>
    <s v="Xerox 1919"/>
    <n v="7"/>
    <n v="0.2"/>
    <n v="83.209699999999998"/>
  </r>
  <r>
    <s v="CA-2017-164042"/>
    <s v="5/23/2017"/>
    <s v="5/27/2017"/>
    <x v="1"/>
    <s v="KL-16645"/>
    <s v="Ken Lonsdale"/>
    <x v="0"/>
    <s v="United States"/>
    <x v="12"/>
    <x v="5"/>
    <n v="77095"/>
    <x v="2"/>
    <s v="OFF-FA-10000840"/>
    <x v="1"/>
    <s v="Fasteners"/>
    <n v="1.8240000000000001"/>
    <s v="OIC Thumb-Tacks"/>
    <n v="2"/>
    <n v="0.2"/>
    <n v="0.61560000000000004"/>
  </r>
  <r>
    <s v="CA-2017-164042"/>
    <s v="5/23/2017"/>
    <s v="5/27/2017"/>
    <x v="1"/>
    <s v="KL-16645"/>
    <s v="Ken Lonsdale"/>
    <x v="0"/>
    <s v="United States"/>
    <x v="12"/>
    <x v="5"/>
    <n v="77095"/>
    <x v="2"/>
    <s v="OFF-AP-10001947"/>
    <x v="1"/>
    <s v="Appliances"/>
    <n v="18.32"/>
    <s v="Acco 6 Outlet Guardian Premium Plus Surge Suppressor"/>
    <n v="5"/>
    <n v="0.8"/>
    <n v="-46.716000000000001"/>
  </r>
  <r>
    <s v="CA-2017-164042"/>
    <s v="5/23/2017"/>
    <s v="5/27/2017"/>
    <x v="1"/>
    <s v="KL-16645"/>
    <s v="Ken Lonsdale"/>
    <x v="0"/>
    <s v="United States"/>
    <x v="12"/>
    <x v="5"/>
    <n v="77095"/>
    <x v="2"/>
    <s v="OFF-ST-10002301"/>
    <x v="1"/>
    <s v="Storage"/>
    <n v="48.816000000000003"/>
    <s v="Tennsco Commercial Shelving"/>
    <n v="3"/>
    <n v="0.2"/>
    <n v="-11.5938"/>
  </r>
  <r>
    <s v="CA-2017-164042"/>
    <s v="5/23/2017"/>
    <s v="5/27/2017"/>
    <x v="1"/>
    <s v="KL-16645"/>
    <s v="Ken Lonsdale"/>
    <x v="0"/>
    <s v="United States"/>
    <x v="12"/>
    <x v="5"/>
    <n v="77095"/>
    <x v="2"/>
    <s v="OFF-BI-10001922"/>
    <x v="1"/>
    <s v="Binders"/>
    <n v="1.1879999999999999"/>
    <s v="Storex Dura Pro Binders"/>
    <n v="1"/>
    <n v="0.8"/>
    <n v="-1.9601999999999999"/>
  </r>
  <r>
    <s v="CA-2014-132864"/>
    <d v="2014-02-12T00:00:00"/>
    <d v="2014-07-12T00:00:00"/>
    <x v="1"/>
    <s v="KN-16390"/>
    <s v="Katherine Nockton"/>
    <x v="1"/>
    <s v="United States"/>
    <x v="38"/>
    <x v="24"/>
    <n v="43229"/>
    <x v="3"/>
    <s v="TEC-AC-10001267"/>
    <x v="2"/>
    <s v="Accessories"/>
    <n v="119.8"/>
    <s v="Imation 32GB Pocket Pro USB 3.0 Flash Drive - 32 GB - Black - 1 P ..."/>
    <n v="5"/>
    <n v="0.2"/>
    <n v="29.95"/>
  </r>
  <r>
    <s v="US-2014-155817"/>
    <d v="2014-03-10T00:00:00"/>
    <d v="2014-09-10T00:00:00"/>
    <x v="1"/>
    <s v="SL-20155"/>
    <s v="Sara Luxemburg"/>
    <x v="2"/>
    <s v="United States"/>
    <x v="28"/>
    <x v="3"/>
    <n v="27707"/>
    <x v="0"/>
    <s v="OFF-ST-10000532"/>
    <x v="1"/>
    <s v="Storage"/>
    <n v="61.567999999999998"/>
    <s v="Advantus Rolling Drawer Organizers"/>
    <n v="2"/>
    <n v="0.2"/>
    <n v="4.6176000000000004"/>
  </r>
  <r>
    <s v="US-2014-155817"/>
    <d v="2014-03-10T00:00:00"/>
    <d v="2014-09-10T00:00:00"/>
    <x v="1"/>
    <s v="SL-20155"/>
    <s v="Sara Luxemburg"/>
    <x v="2"/>
    <s v="United States"/>
    <x v="28"/>
    <x v="3"/>
    <n v="27707"/>
    <x v="0"/>
    <s v="OFF-AR-10002335"/>
    <x v="1"/>
    <s v="Art"/>
    <n v="6.1920000000000002"/>
    <s v="DIXON Oriole Pencils"/>
    <n v="3"/>
    <n v="0.2"/>
    <n v="0.46439999999999998"/>
  </r>
  <r>
    <s v="US-2016-131891"/>
    <s v="7/29/2016"/>
    <s v="7/31/2016"/>
    <x v="2"/>
    <s v="PW-19240"/>
    <s v="Pierre Wener"/>
    <x v="0"/>
    <s v="United States"/>
    <x v="424"/>
    <x v="2"/>
    <n v="32503"/>
    <x v="0"/>
    <s v="OFF-BI-10000201"/>
    <x v="1"/>
    <s v="Binders"/>
    <n v="2.214"/>
    <s v="Avery Triangle Shaped Sheet Lifters, Black, 2/Pack"/>
    <n v="3"/>
    <n v="0.7"/>
    <n v="-1.476"/>
  </r>
  <r>
    <s v="CA-2017-143567"/>
    <d v="2017-02-11T00:00:00"/>
    <d v="2017-05-11T00:00:00"/>
    <x v="0"/>
    <s v="TB-21175"/>
    <s v="Thomas Boland"/>
    <x v="1"/>
    <s v="United States"/>
    <x v="0"/>
    <x v="0"/>
    <n v="42420"/>
    <x v="0"/>
    <s v="OFF-EN-10004846"/>
    <x v="1"/>
    <s v="Envelopes"/>
    <n v="5.32"/>
    <s v="Letter or Legal Size Expandable Poly String Tie Envelopes"/>
    <n v="2"/>
    <n v="0"/>
    <n v="2.6067999999999998"/>
  </r>
  <r>
    <s v="CA-2017-143567"/>
    <d v="2017-02-11T00:00:00"/>
    <d v="2017-05-11T00:00:00"/>
    <x v="0"/>
    <s v="TB-21175"/>
    <s v="Thomas Boland"/>
    <x v="1"/>
    <s v="United States"/>
    <x v="0"/>
    <x v="0"/>
    <n v="42420"/>
    <x v="0"/>
    <s v="FUR-CH-10000454"/>
    <x v="0"/>
    <s v="Chairs"/>
    <n v="975.92"/>
    <s v="Hon Deluxe Fabric Upholstered Stacking Chairs, Rounded Back"/>
    <n v="4"/>
    <n v="0"/>
    <n v="292.77600000000001"/>
  </r>
  <r>
    <s v="CA-2017-143567"/>
    <d v="2017-02-11T00:00:00"/>
    <d v="2017-05-11T00:00:00"/>
    <x v="0"/>
    <s v="TB-21175"/>
    <s v="Thomas Boland"/>
    <x v="1"/>
    <s v="United States"/>
    <x v="0"/>
    <x v="0"/>
    <n v="42420"/>
    <x v="0"/>
    <s v="TEC-AC-10004145"/>
    <x v="2"/>
    <s v="Accessories"/>
    <n v="2249.91"/>
    <s v="Logitech diNovo Edge Keyboard"/>
    <n v="9"/>
    <n v="0"/>
    <n v="517.47929999999997"/>
  </r>
  <r>
    <s v="CA-2017-143567"/>
    <d v="2017-02-11T00:00:00"/>
    <d v="2017-05-11T00:00:00"/>
    <x v="0"/>
    <s v="TB-21175"/>
    <s v="Thomas Boland"/>
    <x v="1"/>
    <s v="United States"/>
    <x v="0"/>
    <x v="0"/>
    <n v="42420"/>
    <x v="0"/>
    <s v="OFF-ST-10001580"/>
    <x v="1"/>
    <s v="Storage"/>
    <n v="59.92"/>
    <s v="Super Decoflex Portable Personal File"/>
    <n v="4"/>
    <n v="0"/>
    <n v="16.7776"/>
  </r>
  <r>
    <s v="CA-2017-104080"/>
    <d v="2017-08-03T00:00:00"/>
    <s v="3/15/2017"/>
    <x v="1"/>
    <s v="AH-10210"/>
    <s v="Alan Hwang"/>
    <x v="0"/>
    <s v="United States"/>
    <x v="125"/>
    <x v="1"/>
    <n v="92804"/>
    <x v="1"/>
    <s v="OFF-BI-10003876"/>
    <x v="1"/>
    <s v="Binders"/>
    <n v="171.2"/>
    <s v="Green Canvas Binder for 8-1/2&quot; x 14&quot; Sheets"/>
    <n v="5"/>
    <n v="0.2"/>
    <n v="64.2"/>
  </r>
  <r>
    <s v="CA-2017-104080"/>
    <d v="2017-08-03T00:00:00"/>
    <s v="3/15/2017"/>
    <x v="1"/>
    <s v="AH-10210"/>
    <s v="Alan Hwang"/>
    <x v="0"/>
    <s v="United States"/>
    <x v="125"/>
    <x v="1"/>
    <n v="92804"/>
    <x v="1"/>
    <s v="OFF-AR-10001972"/>
    <x v="1"/>
    <s v="Art"/>
    <n v="3.36"/>
    <s v="Newell 323"/>
    <n v="2"/>
    <n v="0"/>
    <n v="0.87360000000000004"/>
  </r>
  <r>
    <s v="CA-2014-151379"/>
    <s v="12/16/2014"/>
    <s v="12/20/2014"/>
    <x v="1"/>
    <s v="SC-20695"/>
    <s v="Steve Chapman"/>
    <x v="1"/>
    <s v="United States"/>
    <x v="66"/>
    <x v="12"/>
    <n v="48227"/>
    <x v="2"/>
    <s v="OFF-PA-10000595"/>
    <x v="1"/>
    <s v="Paper"/>
    <n v="114.2"/>
    <s v="Xerox 1929"/>
    <n v="5"/>
    <n v="0"/>
    <n v="52.531999999999996"/>
  </r>
  <r>
    <s v="CA-2016-163167"/>
    <s v="11/28/2016"/>
    <d v="2016-01-12T00:00:00"/>
    <x v="0"/>
    <s v="RF-19345"/>
    <s v="Randy Ferguson"/>
    <x v="1"/>
    <s v="United States"/>
    <x v="419"/>
    <x v="32"/>
    <n v="30062"/>
    <x v="0"/>
    <s v="FUR-CH-10004477"/>
    <x v="0"/>
    <s v="Chairs"/>
    <n v="182.67"/>
    <s v="Global Push Button Manager's Chair, Indigo"/>
    <n v="3"/>
    <n v="0"/>
    <n v="52.974299999999999"/>
  </r>
  <r>
    <s v="CA-2016-163167"/>
    <s v="11/28/2016"/>
    <d v="2016-01-12T00:00:00"/>
    <x v="0"/>
    <s v="RF-19345"/>
    <s v="Randy Ferguson"/>
    <x v="1"/>
    <s v="United States"/>
    <x v="419"/>
    <x v="32"/>
    <n v="30062"/>
    <x v="0"/>
    <s v="TEC-AC-10003441"/>
    <x v="2"/>
    <s v="Accessories"/>
    <n v="101.7"/>
    <s v="Kingston Digital DataTraveler 32GB USB 2.0"/>
    <n v="6"/>
    <n v="0"/>
    <n v="6.1020000000000003"/>
  </r>
  <r>
    <s v="CA-2016-163167"/>
    <s v="11/28/2016"/>
    <d v="2016-01-12T00:00:00"/>
    <x v="0"/>
    <s v="RF-19345"/>
    <s v="Randy Ferguson"/>
    <x v="1"/>
    <s v="United States"/>
    <x v="419"/>
    <x v="32"/>
    <n v="30062"/>
    <x v="0"/>
    <s v="OFF-ST-10004459"/>
    <x v="1"/>
    <s v="Storage"/>
    <n v="1126.02"/>
    <s v="Tennsco Single-Tier Lockers"/>
    <n v="3"/>
    <n v="0"/>
    <n v="56.301000000000002"/>
  </r>
  <r>
    <s v="CA-2016-163167"/>
    <s v="11/28/2016"/>
    <d v="2016-01-12T00:00:00"/>
    <x v="0"/>
    <s v="RF-19345"/>
    <s v="Randy Ferguson"/>
    <x v="1"/>
    <s v="United States"/>
    <x v="419"/>
    <x v="32"/>
    <n v="30062"/>
    <x v="0"/>
    <s v="OFF-ST-10003805"/>
    <x v="1"/>
    <s v="Storage"/>
    <n v="1263.3"/>
    <s v="24 Capacity Maxi Data Binder Racks, Pearl"/>
    <n v="6"/>
    <n v="0"/>
    <n v="315.82499999999999"/>
  </r>
  <r>
    <s v="CA-2016-135776"/>
    <s v="12/23/2016"/>
    <s v="12/30/2016"/>
    <x v="1"/>
    <s v="EH-13765"/>
    <s v="Edward Hooks"/>
    <x v="1"/>
    <s v="United States"/>
    <x v="4"/>
    <x v="4"/>
    <n v="98103"/>
    <x v="1"/>
    <s v="OFF-AR-10001246"/>
    <x v="1"/>
    <s v="Art"/>
    <n v="8.82"/>
    <s v="Newell 317"/>
    <n v="3"/>
    <n v="0"/>
    <n v="2.5577999999999999"/>
  </r>
  <r>
    <s v="CA-2016-135776"/>
    <s v="12/23/2016"/>
    <s v="12/30/2016"/>
    <x v="1"/>
    <s v="EH-13765"/>
    <s v="Edward Hooks"/>
    <x v="1"/>
    <s v="United States"/>
    <x v="4"/>
    <x v="4"/>
    <n v="98103"/>
    <x v="1"/>
    <s v="OFF-PA-10001295"/>
    <x v="1"/>
    <s v="Paper"/>
    <n v="37.94"/>
    <s v="Computer Printout Paper with Letter-Trim Perforations"/>
    <n v="2"/>
    <n v="0"/>
    <n v="18.211200000000002"/>
  </r>
  <r>
    <s v="CA-2016-135776"/>
    <s v="12/23/2016"/>
    <s v="12/30/2016"/>
    <x v="1"/>
    <s v="EH-13765"/>
    <s v="Edward Hooks"/>
    <x v="1"/>
    <s v="United States"/>
    <x v="4"/>
    <x v="4"/>
    <n v="98103"/>
    <x v="1"/>
    <s v="OFF-AR-10001231"/>
    <x v="1"/>
    <s v="Art"/>
    <n v="4.2"/>
    <s v="Sanford EarthWrite Recycled Pencils, Medium Soft, #2"/>
    <n v="2"/>
    <n v="0"/>
    <n v="1.1759999999999999"/>
  </r>
  <r>
    <s v="CA-2016-135776"/>
    <s v="12/23/2016"/>
    <s v="12/30/2016"/>
    <x v="1"/>
    <s v="EH-13765"/>
    <s v="Edward Hooks"/>
    <x v="1"/>
    <s v="United States"/>
    <x v="4"/>
    <x v="4"/>
    <n v="98103"/>
    <x v="1"/>
    <s v="OFF-ST-10002743"/>
    <x v="1"/>
    <s v="Storage"/>
    <n v="227.28"/>
    <s v="SAFCO Boltless Steel Shelving"/>
    <n v="2"/>
    <n v="0"/>
    <n v="2.2728000000000002"/>
  </r>
  <r>
    <s v="CA-2016-135776"/>
    <s v="12/23/2016"/>
    <s v="12/30/2016"/>
    <x v="1"/>
    <s v="EH-13765"/>
    <s v="Edward Hooks"/>
    <x v="1"/>
    <s v="United States"/>
    <x v="4"/>
    <x v="4"/>
    <n v="98103"/>
    <x v="1"/>
    <s v="OFF-PA-10004327"/>
    <x v="1"/>
    <s v="Paper"/>
    <n v="47.9"/>
    <s v="Xerox 1911"/>
    <n v="1"/>
    <n v="0"/>
    <n v="22.992000000000001"/>
  </r>
  <r>
    <s v="CA-2016-135776"/>
    <s v="12/23/2016"/>
    <s v="12/30/2016"/>
    <x v="1"/>
    <s v="EH-13765"/>
    <s v="Edward Hooks"/>
    <x v="1"/>
    <s v="United States"/>
    <x v="4"/>
    <x v="4"/>
    <n v="98103"/>
    <x v="1"/>
    <s v="OFF-EN-10004773"/>
    <x v="1"/>
    <s v="Envelopes"/>
    <n v="61.96"/>
    <s v="Staple envelope"/>
    <n v="2"/>
    <n v="0"/>
    <n v="30.360399999999998"/>
  </r>
  <r>
    <s v="CA-2016-135776"/>
    <s v="12/23/2016"/>
    <s v="12/30/2016"/>
    <x v="1"/>
    <s v="EH-13765"/>
    <s v="Edward Hooks"/>
    <x v="1"/>
    <s v="United States"/>
    <x v="4"/>
    <x v="4"/>
    <n v="98103"/>
    <x v="1"/>
    <s v="OFF-ST-10003470"/>
    <x v="1"/>
    <s v="Storage"/>
    <n v="1117.92"/>
    <s v="Tennsco Snap-Together Open Shelving Units, Starter Sets and Add-On Units"/>
    <n v="4"/>
    <n v="0"/>
    <n v="55.896000000000001"/>
  </r>
  <r>
    <s v="US-2014-122021"/>
    <s v="10/15/2014"/>
    <s v="10/17/2014"/>
    <x v="2"/>
    <s v="AC-10660"/>
    <s v="Anna Chung"/>
    <x v="0"/>
    <s v="United States"/>
    <x v="215"/>
    <x v="24"/>
    <n v="44134"/>
    <x v="3"/>
    <s v="FUR-CH-10003761"/>
    <x v="0"/>
    <s v="Chairs"/>
    <n v="183.37200000000001"/>
    <s v="Global Italian Leather Office Chair"/>
    <n v="2"/>
    <n v="0.3"/>
    <n v="-7.8587999999999996"/>
  </r>
  <r>
    <s v="US-2014-122021"/>
    <s v="10/15/2014"/>
    <s v="10/17/2014"/>
    <x v="2"/>
    <s v="AC-10660"/>
    <s v="Anna Chung"/>
    <x v="0"/>
    <s v="United States"/>
    <x v="215"/>
    <x v="24"/>
    <n v="44134"/>
    <x v="3"/>
    <s v="OFF-PA-10002230"/>
    <x v="1"/>
    <s v="Paper"/>
    <n v="7.968"/>
    <s v="Xerox 1897"/>
    <n v="2"/>
    <n v="0.2"/>
    <n v="2.8883999999999999"/>
  </r>
  <r>
    <s v="CA-2016-130484"/>
    <s v="8/22/2016"/>
    <s v="8/27/2016"/>
    <x v="1"/>
    <s v="SG-20470"/>
    <s v="Sheri Gordon"/>
    <x v="0"/>
    <s v="United States"/>
    <x v="345"/>
    <x v="21"/>
    <n v="97030"/>
    <x v="1"/>
    <s v="OFF-BI-10000088"/>
    <x v="1"/>
    <s v="Binders"/>
    <n v="26.352"/>
    <s v="GBC Imprintable Covers"/>
    <n v="8"/>
    <n v="0.7"/>
    <n v="-18.446400000000001"/>
  </r>
  <r>
    <s v="CA-2017-120936"/>
    <s v="12/17/2017"/>
    <s v="12/21/2017"/>
    <x v="1"/>
    <s v="CA-12310"/>
    <s v="Christine Abelman"/>
    <x v="1"/>
    <s v="United States"/>
    <x v="125"/>
    <x v="1"/>
    <n v="92804"/>
    <x v="1"/>
    <s v="OFF-ST-10001526"/>
    <x v="1"/>
    <s v="Storage"/>
    <n v="481.32"/>
    <s v="Iceberg Mobile Mega Data/Printer Cart"/>
    <n v="4"/>
    <n v="0"/>
    <n v="125.14319999999999"/>
  </r>
  <r>
    <s v="CA-2017-120936"/>
    <s v="12/17/2017"/>
    <s v="12/21/2017"/>
    <x v="1"/>
    <s v="CA-12310"/>
    <s v="Christine Abelman"/>
    <x v="1"/>
    <s v="United States"/>
    <x v="125"/>
    <x v="1"/>
    <n v="92804"/>
    <x v="1"/>
    <s v="OFF-SU-10002557"/>
    <x v="1"/>
    <s v="Supplies"/>
    <n v="13.98"/>
    <s v="Fiskars Spring-Action Scissors"/>
    <n v="1"/>
    <n v="0"/>
    <n v="3.6347999999999998"/>
  </r>
  <r>
    <s v="CA-2017-110884"/>
    <d v="2017-07-03T00:00:00"/>
    <d v="2017-12-03T00:00:00"/>
    <x v="1"/>
    <s v="SH-20395"/>
    <s v="Shahid Hopkins"/>
    <x v="0"/>
    <s v="United States"/>
    <x v="20"/>
    <x v="15"/>
    <n v="10035"/>
    <x v="3"/>
    <s v="OFF-BI-10003669"/>
    <x v="1"/>
    <s v="Binders"/>
    <n v="25.92"/>
    <s v="3M Organizer Strips"/>
    <n v="6"/>
    <n v="0.2"/>
    <n v="9.0719999999999992"/>
  </r>
  <r>
    <s v="CA-2017-110884"/>
    <d v="2017-07-03T00:00:00"/>
    <d v="2017-12-03T00:00:00"/>
    <x v="1"/>
    <s v="SH-20395"/>
    <s v="Shahid Hopkins"/>
    <x v="0"/>
    <s v="United States"/>
    <x v="20"/>
    <x v="15"/>
    <n v="10035"/>
    <x v="3"/>
    <s v="OFF-LA-10003510"/>
    <x v="1"/>
    <s v="Labels"/>
    <n v="91.59"/>
    <s v="Avery 4027 File Folder Labels for Dot Matrix Printers, 5000 Labels per Box, White"/>
    <n v="3"/>
    <n v="0"/>
    <n v="42.131399999999999"/>
  </r>
  <r>
    <s v="US-2014-161613"/>
    <d v="2014-01-12T00:00:00"/>
    <d v="2014-03-12T00:00:00"/>
    <x v="0"/>
    <s v="MC-17605"/>
    <s v="Matt Connell"/>
    <x v="1"/>
    <s v="United States"/>
    <x v="12"/>
    <x v="5"/>
    <n v="77070"/>
    <x v="2"/>
    <s v="FUR-CH-10003746"/>
    <x v="0"/>
    <s v="Chairs"/>
    <n v="674.05799999999999"/>
    <s v="Hon 4070 Series Pagoda Round Back Stacking Chairs"/>
    <n v="3"/>
    <n v="0.3"/>
    <n v="-19.258800000000001"/>
  </r>
  <r>
    <s v="US-2014-146353"/>
    <s v="10/14/2014"/>
    <s v="10/16/2014"/>
    <x v="0"/>
    <s v="JE-15610"/>
    <s v="Jim Epp"/>
    <x v="1"/>
    <s v="United States"/>
    <x v="3"/>
    <x v="38"/>
    <n v="3301"/>
    <x v="3"/>
    <s v="OFF-BI-10003476"/>
    <x v="1"/>
    <s v="Binders"/>
    <n v="22.92"/>
    <s v="Avery Metallic Poly Binders"/>
    <n v="4"/>
    <n v="0"/>
    <n v="11.0016"/>
  </r>
  <r>
    <s v="US-2014-146353"/>
    <s v="10/14/2014"/>
    <s v="10/16/2014"/>
    <x v="0"/>
    <s v="JE-15610"/>
    <s v="Jim Epp"/>
    <x v="1"/>
    <s v="United States"/>
    <x v="3"/>
    <x v="38"/>
    <n v="3301"/>
    <x v="3"/>
    <s v="OFF-ST-10001469"/>
    <x v="1"/>
    <s v="Storage"/>
    <n v="269.89999999999998"/>
    <s v="Fellowes Bankers Box Recycled Super Stor/Drawer"/>
    <n v="5"/>
    <n v="0"/>
    <n v="16.193999999999999"/>
  </r>
  <r>
    <s v="CA-2014-133809"/>
    <s v="11/18/2014"/>
    <s v="11/23/2014"/>
    <x v="0"/>
    <s v="MS-17530"/>
    <s v="MaryBeth Skach"/>
    <x v="0"/>
    <s v="United States"/>
    <x v="54"/>
    <x v="24"/>
    <n v="45014"/>
    <x v="3"/>
    <s v="OFF-BI-10001757"/>
    <x v="1"/>
    <s v="Binders"/>
    <n v="11.808"/>
    <s v="Pressboard Hanging Data Binders for Unburst Sheets"/>
    <n v="8"/>
    <n v="0.7"/>
    <n v="-8.6592000000000002"/>
  </r>
  <r>
    <s v="CA-2014-133809"/>
    <s v="11/18/2014"/>
    <s v="11/23/2014"/>
    <x v="0"/>
    <s v="MS-17530"/>
    <s v="MaryBeth Skach"/>
    <x v="0"/>
    <s v="United States"/>
    <x v="54"/>
    <x v="24"/>
    <n v="45014"/>
    <x v="3"/>
    <s v="TEC-PH-10004875"/>
    <x v="2"/>
    <s v="Phones"/>
    <n v="9.5879999999999992"/>
    <s v="PNY Rapid USB Car Charger - Black"/>
    <n v="2"/>
    <n v="0.4"/>
    <n v="-2.0773999999999999"/>
  </r>
  <r>
    <s v="CA-2017-127306"/>
    <s v="1/14/2017"/>
    <s v="1/18/2017"/>
    <x v="1"/>
    <s v="BH-11710"/>
    <s v="Brosina Hoffman"/>
    <x v="0"/>
    <s v="United States"/>
    <x v="271"/>
    <x v="18"/>
    <n v="37604"/>
    <x v="0"/>
    <s v="OFF-EN-10001219"/>
    <x v="1"/>
    <s v="Envelopes"/>
    <n v="18.335999999999999"/>
    <s v="#10- 4 1/8&quot; x 9 1/2&quot; Security-Tint Envelopes"/>
    <n v="3"/>
    <n v="0.2"/>
    <n v="6.6467999999999998"/>
  </r>
  <r>
    <s v="CA-2017-127306"/>
    <s v="1/14/2017"/>
    <s v="1/18/2017"/>
    <x v="1"/>
    <s v="BH-11710"/>
    <s v="Brosina Hoffman"/>
    <x v="0"/>
    <s v="United States"/>
    <x v="271"/>
    <x v="18"/>
    <n v="37604"/>
    <x v="0"/>
    <s v="OFF-PA-10000019"/>
    <x v="1"/>
    <s v="Paper"/>
    <n v="36.287999999999997"/>
    <s v="Xerox 1931"/>
    <n v="7"/>
    <n v="0.2"/>
    <n v="12.700799999999999"/>
  </r>
  <r>
    <s v="CA-2017-127306"/>
    <s v="1/14/2017"/>
    <s v="1/18/2017"/>
    <x v="1"/>
    <s v="BH-11710"/>
    <s v="Brosina Hoffman"/>
    <x v="0"/>
    <s v="United States"/>
    <x v="271"/>
    <x v="18"/>
    <n v="37604"/>
    <x v="0"/>
    <s v="TEC-PH-10001924"/>
    <x v="2"/>
    <s v="Phones"/>
    <n v="111.98399999999999"/>
    <s v="iHome FM Clock Radio with Lightning Dock"/>
    <n v="2"/>
    <n v="0.2"/>
    <n v="6.9989999999999997"/>
  </r>
  <r>
    <s v="CA-2017-127306"/>
    <s v="1/14/2017"/>
    <s v="1/18/2017"/>
    <x v="1"/>
    <s v="BH-11710"/>
    <s v="Brosina Hoffman"/>
    <x v="0"/>
    <s v="United States"/>
    <x v="271"/>
    <x v="18"/>
    <n v="37604"/>
    <x v="0"/>
    <s v="OFF-BI-10002003"/>
    <x v="1"/>
    <s v="Binders"/>
    <n v="5.97"/>
    <s v="Ibico Presentation Index for Binding Systems"/>
    <n v="5"/>
    <n v="0.7"/>
    <n v="-4.577"/>
  </r>
  <r>
    <s v="CA-2017-127306"/>
    <s v="1/14/2017"/>
    <s v="1/18/2017"/>
    <x v="1"/>
    <s v="BH-11710"/>
    <s v="Brosina Hoffman"/>
    <x v="0"/>
    <s v="United States"/>
    <x v="271"/>
    <x v="18"/>
    <n v="37604"/>
    <x v="0"/>
    <s v="OFF-BI-10003727"/>
    <x v="1"/>
    <s v="Binders"/>
    <n v="2.508"/>
    <s v="Avery Durable Slant Ring Binders With Label Holder"/>
    <n v="2"/>
    <n v="0.7"/>
    <n v="-1.8391999999999999"/>
  </r>
  <r>
    <s v="CA-2015-161830"/>
    <s v="9/24/2015"/>
    <s v="9/26/2015"/>
    <x v="0"/>
    <s v="ME-17725"/>
    <s v="Max Engle"/>
    <x v="0"/>
    <s v="United States"/>
    <x v="4"/>
    <x v="4"/>
    <n v="98105"/>
    <x v="1"/>
    <s v="OFF-AR-10004042"/>
    <x v="1"/>
    <s v="Art"/>
    <n v="35.96"/>
    <s v="BOSTON Model 1800 Electric Pencil Sharpeners, Putty/Woodgrain"/>
    <n v="2"/>
    <n v="0"/>
    <n v="10.4284"/>
  </r>
  <r>
    <s v="CA-2015-161830"/>
    <s v="9/24/2015"/>
    <s v="9/26/2015"/>
    <x v="0"/>
    <s v="ME-17725"/>
    <s v="Max Engle"/>
    <x v="0"/>
    <s v="United States"/>
    <x v="4"/>
    <x v="4"/>
    <n v="98105"/>
    <x v="1"/>
    <s v="OFF-BI-10001097"/>
    <x v="1"/>
    <s v="Binders"/>
    <n v="14.952"/>
    <s v="Avery Hole Reinforcements"/>
    <n v="3"/>
    <n v="0.2"/>
    <n v="5.4200999999999997"/>
  </r>
  <r>
    <s v="CA-2017-163125"/>
    <d v="2017-09-10T00:00:00"/>
    <d v="2017-11-10T00:00:00"/>
    <x v="0"/>
    <s v="MB-17305"/>
    <s v="Maria Bertelson"/>
    <x v="0"/>
    <s v="United States"/>
    <x v="425"/>
    <x v="5"/>
    <n v="77573"/>
    <x v="2"/>
    <s v="OFF-AR-10004344"/>
    <x v="1"/>
    <s v="Art"/>
    <n v="67.144000000000005"/>
    <s v="Bulldog Vacuum Base Pencil Sharpener"/>
    <n v="7"/>
    <n v="0.2"/>
    <n v="5.8750999999999998"/>
  </r>
  <r>
    <s v="CA-2017-163125"/>
    <d v="2017-09-10T00:00:00"/>
    <d v="2017-11-10T00:00:00"/>
    <x v="0"/>
    <s v="MB-17305"/>
    <s v="Maria Bertelson"/>
    <x v="0"/>
    <s v="United States"/>
    <x v="425"/>
    <x v="5"/>
    <n v="77573"/>
    <x v="2"/>
    <s v="FUR-CH-10001802"/>
    <x v="0"/>
    <s v="Chairs"/>
    <n v="254.05799999999999"/>
    <s v="Hon Every-Day Chair Series Swivel Task Chairs"/>
    <n v="3"/>
    <n v="0.3"/>
    <n v="-32.6646"/>
  </r>
  <r>
    <s v="CA-2016-160304"/>
    <d v="2016-02-01T00:00:00"/>
    <d v="2016-07-01T00:00:00"/>
    <x v="1"/>
    <s v="BM-11575"/>
    <s v="Brendan Murry"/>
    <x v="1"/>
    <s v="United States"/>
    <x v="426"/>
    <x v="39"/>
    <n v="20877"/>
    <x v="3"/>
    <s v="FUR-BO-10004709"/>
    <x v="0"/>
    <s v="Bookcases"/>
    <n v="173.94"/>
    <s v="Bush Westfield Collection Bookcases, Medium Cherry Finish"/>
    <n v="3"/>
    <n v="0"/>
    <n v="38.266800000000003"/>
  </r>
  <r>
    <s v="CA-2016-160304"/>
    <d v="2016-02-01T00:00:00"/>
    <d v="2016-07-01T00:00:00"/>
    <x v="1"/>
    <s v="BM-11575"/>
    <s v="Brendan Murry"/>
    <x v="1"/>
    <s v="United States"/>
    <x v="426"/>
    <x v="39"/>
    <n v="20877"/>
    <x v="3"/>
    <s v="TEC-PH-10000455"/>
    <x v="2"/>
    <s v="Phones"/>
    <n v="231.98"/>
    <s v="GE 30522EE2"/>
    <n v="2"/>
    <n v="0"/>
    <n v="67.274199999999993"/>
  </r>
  <r>
    <s v="CA-2017-101728"/>
    <s v="8/19/2017"/>
    <s v="8/23/2017"/>
    <x v="1"/>
    <s v="SC-20575"/>
    <s v="Sonia Cooley"/>
    <x v="0"/>
    <s v="United States"/>
    <x v="22"/>
    <x v="10"/>
    <n v="60653"/>
    <x v="2"/>
    <s v="OFF-BI-10002393"/>
    <x v="1"/>
    <s v="Binders"/>
    <n v="2.2959999999999998"/>
    <s v="Binder Posts"/>
    <n v="2"/>
    <n v="0.8"/>
    <n v="-3.9032"/>
  </r>
  <r>
    <s v="CA-2017-114055"/>
    <s v="12/25/2017"/>
    <s v="12/29/2017"/>
    <x v="0"/>
    <s v="MH-18115"/>
    <s v="Mick Hernandez"/>
    <x v="2"/>
    <s v="United States"/>
    <x v="114"/>
    <x v="19"/>
    <n v="35810"/>
    <x v="0"/>
    <s v="OFF-PA-10004381"/>
    <x v="1"/>
    <s v="Paper"/>
    <n v="96.08"/>
    <s v="14-7/8 x 11 Blue Bar Computer Printout Paper"/>
    <n v="2"/>
    <n v="0"/>
    <n v="46.118400000000001"/>
  </r>
  <r>
    <s v="CA-2017-114055"/>
    <s v="12/25/2017"/>
    <s v="12/29/2017"/>
    <x v="0"/>
    <s v="MH-18115"/>
    <s v="Mick Hernandez"/>
    <x v="2"/>
    <s v="United States"/>
    <x v="114"/>
    <x v="19"/>
    <n v="35810"/>
    <x v="0"/>
    <s v="OFF-FA-10003059"/>
    <x v="1"/>
    <s v="Fasteners"/>
    <n v="3.62"/>
    <s v="Assorted Color Push Pins"/>
    <n v="2"/>
    <n v="0"/>
    <n v="1.1946000000000001"/>
  </r>
  <r>
    <s v="CA-2017-114055"/>
    <s v="12/25/2017"/>
    <s v="12/29/2017"/>
    <x v="0"/>
    <s v="MH-18115"/>
    <s v="Mick Hernandez"/>
    <x v="2"/>
    <s v="United States"/>
    <x v="114"/>
    <x v="19"/>
    <n v="35810"/>
    <x v="0"/>
    <s v="OFF-PA-10000994"/>
    <x v="1"/>
    <s v="Paper"/>
    <n v="629.1"/>
    <s v="Xerox 1915"/>
    <n v="6"/>
    <n v="0"/>
    <n v="301.96800000000002"/>
  </r>
  <r>
    <s v="CA-2017-114055"/>
    <s v="12/25/2017"/>
    <s v="12/29/2017"/>
    <x v="0"/>
    <s v="MH-18115"/>
    <s v="Mick Hernandez"/>
    <x v="2"/>
    <s v="United States"/>
    <x v="114"/>
    <x v="19"/>
    <n v="35810"/>
    <x v="0"/>
    <s v="TEC-PH-10002890"/>
    <x v="2"/>
    <s v="Phones"/>
    <n v="90.48"/>
    <s v="AT&amp;T 17929 Lendline Telephone"/>
    <n v="2"/>
    <n v="0"/>
    <n v="23.524799999999999"/>
  </r>
  <r>
    <s v="CA-2017-126438"/>
    <d v="2017-10-09T00:00:00"/>
    <s v="9/13/2017"/>
    <x v="2"/>
    <s v="AR-10345"/>
    <s v="Alex Russell"/>
    <x v="1"/>
    <s v="United States"/>
    <x v="104"/>
    <x v="31"/>
    <n v="1841"/>
    <x v="3"/>
    <s v="OFF-AR-10003338"/>
    <x v="1"/>
    <s v="Art"/>
    <n v="14.88"/>
    <s v="Eberhard Faber 3 1/2&quot; Golf Pencils"/>
    <n v="2"/>
    <n v="0"/>
    <n v="3.72"/>
  </r>
  <r>
    <s v="CA-2017-117653"/>
    <s v="10/19/2017"/>
    <s v="10/23/2017"/>
    <x v="1"/>
    <s v="MO-17500"/>
    <s v="Mary O'Rourke"/>
    <x v="0"/>
    <s v="United States"/>
    <x v="22"/>
    <x v="10"/>
    <n v="60623"/>
    <x v="2"/>
    <s v="FUR-TA-10003008"/>
    <x v="0"/>
    <s v="Tables"/>
    <n v="91.275000000000006"/>
    <s v="Lesro Round Back Collection Coffee Table, End Table"/>
    <n v="1"/>
    <n v="0.5"/>
    <n v="-67.543499999999995"/>
  </r>
  <r>
    <s v="CA-2017-143245"/>
    <d v="2017-01-12T00:00:00"/>
    <d v="2017-06-12T00:00:00"/>
    <x v="1"/>
    <s v="AD-10180"/>
    <s v="Alan Dominguez"/>
    <x v="2"/>
    <s v="United States"/>
    <x v="54"/>
    <x v="29"/>
    <n v="6824"/>
    <x v="3"/>
    <s v="OFF-PA-10001972"/>
    <x v="1"/>
    <s v="Paper"/>
    <n v="19.440000000000001"/>
    <s v="Xerox 214"/>
    <n v="3"/>
    <n v="0"/>
    <n v="9.3312000000000008"/>
  </r>
  <r>
    <s v="CA-2017-143245"/>
    <d v="2017-01-12T00:00:00"/>
    <d v="2017-06-12T00:00:00"/>
    <x v="1"/>
    <s v="AD-10180"/>
    <s v="Alan Dominguez"/>
    <x v="2"/>
    <s v="United States"/>
    <x v="54"/>
    <x v="29"/>
    <n v="6824"/>
    <x v="3"/>
    <s v="FUR-CH-10000155"/>
    <x v="0"/>
    <s v="Chairs"/>
    <n v="897.15"/>
    <s v="Global Comet Stacking Armless Chair"/>
    <n v="3"/>
    <n v="0"/>
    <n v="251.202"/>
  </r>
  <r>
    <s v="US-2014-138828"/>
    <d v="2014-02-09T00:00:00"/>
    <d v="2014-03-09T00:00:00"/>
    <x v="2"/>
    <s v="KD-16345"/>
    <s v="Katherine Ducich"/>
    <x v="0"/>
    <s v="United States"/>
    <x v="20"/>
    <x v="15"/>
    <n v="10009"/>
    <x v="3"/>
    <s v="OFF-AR-10000658"/>
    <x v="1"/>
    <s v="Art"/>
    <n v="57.75"/>
    <s v="Newell 324"/>
    <n v="5"/>
    <n v="0"/>
    <n v="16.170000000000002"/>
  </r>
  <r>
    <s v="US-2014-138828"/>
    <d v="2014-02-09T00:00:00"/>
    <d v="2014-03-09T00:00:00"/>
    <x v="2"/>
    <s v="KD-16345"/>
    <s v="Katherine Ducich"/>
    <x v="0"/>
    <s v="United States"/>
    <x v="20"/>
    <x v="15"/>
    <n v="10009"/>
    <x v="3"/>
    <s v="OFF-PA-10000349"/>
    <x v="1"/>
    <s v="Paper"/>
    <n v="14.94"/>
    <s v="Easy-staple paper"/>
    <n v="3"/>
    <n v="0"/>
    <n v="7.0217999999999998"/>
  </r>
  <r>
    <s v="CA-2017-143651"/>
    <s v="3/25/2017"/>
    <s v="3/30/2017"/>
    <x v="1"/>
    <s v="FM-14215"/>
    <s v="Filia McAdams"/>
    <x v="1"/>
    <s v="United States"/>
    <x v="4"/>
    <x v="4"/>
    <n v="98103"/>
    <x v="1"/>
    <s v="OFF-AR-10001446"/>
    <x v="1"/>
    <s v="Art"/>
    <n v="23.1"/>
    <s v="Newell 309"/>
    <n v="2"/>
    <n v="0"/>
    <n v="6.93"/>
  </r>
  <r>
    <s v="CA-2015-106978"/>
    <s v="9/28/2015"/>
    <d v="2015-04-10T00:00:00"/>
    <x v="1"/>
    <s v="ZC-21910"/>
    <s v="Zuschuss Carroll"/>
    <x v="0"/>
    <s v="United States"/>
    <x v="34"/>
    <x v="22"/>
    <n v="80013"/>
    <x v="1"/>
    <s v="OFF-EN-10004483"/>
    <x v="1"/>
    <s v="Envelopes"/>
    <n v="12.536"/>
    <s v="#10 White Business Envelopes,4 1/8 x 9 1/2"/>
    <n v="1"/>
    <n v="0.2"/>
    <n v="4.2309000000000001"/>
  </r>
  <r>
    <s v="CA-2015-106978"/>
    <s v="9/28/2015"/>
    <d v="2015-04-10T00:00:00"/>
    <x v="1"/>
    <s v="ZC-21910"/>
    <s v="Zuschuss Carroll"/>
    <x v="0"/>
    <s v="United States"/>
    <x v="34"/>
    <x v="22"/>
    <n v="80013"/>
    <x v="1"/>
    <s v="OFF-BI-10002012"/>
    <x v="1"/>
    <s v="Binders"/>
    <n v="1.08"/>
    <s v="Wilson Jones Easy Flow II Sheet Lifters"/>
    <n v="2"/>
    <n v="0.7"/>
    <n v="-0.79200000000000004"/>
  </r>
  <r>
    <s v="CA-2015-106978"/>
    <s v="9/28/2015"/>
    <d v="2015-04-10T00:00:00"/>
    <x v="1"/>
    <s v="ZC-21910"/>
    <s v="Zuschuss Carroll"/>
    <x v="0"/>
    <s v="United States"/>
    <x v="34"/>
    <x v="22"/>
    <n v="80013"/>
    <x v="1"/>
    <s v="OFF-FA-10003021"/>
    <x v="1"/>
    <s v="Fasteners"/>
    <n v="4.5119999999999996"/>
    <s v="Staples"/>
    <n v="3"/>
    <n v="0.2"/>
    <n v="0.84599999999999997"/>
  </r>
  <r>
    <s v="CA-2015-155124"/>
    <s v="3/15/2015"/>
    <s v="3/21/2015"/>
    <x v="1"/>
    <s v="KS-16300"/>
    <s v="Karen Seio"/>
    <x v="1"/>
    <s v="United States"/>
    <x v="427"/>
    <x v="7"/>
    <n v="84043"/>
    <x v="1"/>
    <s v="TEC-PH-10003356"/>
    <x v="2"/>
    <s v="Phones"/>
    <n v="16.776"/>
    <s v="SmartStand Mobile Device Holder, Assorted Colors"/>
    <n v="3"/>
    <n v="0.2"/>
    <n v="1.6776"/>
  </r>
  <r>
    <s v="CA-2017-150931"/>
    <d v="2017-06-01T00:00:00"/>
    <s v="1/13/2017"/>
    <x v="1"/>
    <s v="DP-13390"/>
    <s v="Dennis Pardue"/>
    <x v="2"/>
    <s v="United States"/>
    <x v="428"/>
    <x v="19"/>
    <n v="35401"/>
    <x v="0"/>
    <s v="OFF-BI-10004728"/>
    <x v="1"/>
    <s v="Binders"/>
    <n v="33.74"/>
    <s v="Wilson Jones Turn Tabs Binder Tool for Ring Binders"/>
    <n v="7"/>
    <n v="0"/>
    <n v="15.5204"/>
  </r>
  <r>
    <s v="CA-2014-157147"/>
    <s v="1/13/2014"/>
    <s v="1/18/2014"/>
    <x v="1"/>
    <s v="BD-11605"/>
    <s v="Brian Dahlen"/>
    <x v="0"/>
    <s v="United States"/>
    <x v="8"/>
    <x v="1"/>
    <n v="94109"/>
    <x v="1"/>
    <s v="OFF-ST-10000078"/>
    <x v="1"/>
    <s v="Storage"/>
    <n v="1325.85"/>
    <s v="Tennsco 6- and 18-Compartment Lockers"/>
    <n v="5"/>
    <n v="0"/>
    <n v="238.65299999999999"/>
  </r>
  <r>
    <s v="CA-2014-157147"/>
    <s v="1/13/2014"/>
    <s v="1/18/2014"/>
    <x v="1"/>
    <s v="BD-11605"/>
    <s v="Brian Dahlen"/>
    <x v="0"/>
    <s v="United States"/>
    <x v="8"/>
    <x v="1"/>
    <n v="94109"/>
    <x v="1"/>
    <s v="FUR-BO-10003034"/>
    <x v="0"/>
    <s v="Bookcases"/>
    <n v="333.99900000000002"/>
    <s v="O'Sullivan Elevations Bookcase, Cherry Finish"/>
    <n v="3"/>
    <n v="0.15"/>
    <n v="3.9293999999999998"/>
  </r>
  <r>
    <s v="CA-2014-157147"/>
    <s v="1/13/2014"/>
    <s v="1/18/2014"/>
    <x v="1"/>
    <s v="BD-11605"/>
    <s v="Brian Dahlen"/>
    <x v="0"/>
    <s v="United States"/>
    <x v="8"/>
    <x v="1"/>
    <n v="94109"/>
    <x v="1"/>
    <s v="OFF-AR-10003514"/>
    <x v="1"/>
    <s v="Art"/>
    <n v="19.899999999999999"/>
    <s v="4009 Highlighters by Sanford"/>
    <n v="5"/>
    <n v="0"/>
    <n v="6.5670000000000002"/>
  </r>
  <r>
    <s v="CA-2015-156482"/>
    <d v="2015-06-02T00:00:00"/>
    <s v="2/13/2015"/>
    <x v="1"/>
    <s v="IL-15100"/>
    <s v="Ivan Liston"/>
    <x v="0"/>
    <s v="United States"/>
    <x v="40"/>
    <x v="13"/>
    <n v="19805"/>
    <x v="3"/>
    <s v="FUR-CH-10001708"/>
    <x v="0"/>
    <s v="Chairs"/>
    <n v="1268.82"/>
    <s v="Office Star - Contemporary Swivel Chair with Padded Adjustable Arms and Flex Back"/>
    <n v="9"/>
    <n v="0"/>
    <n v="266.4522"/>
  </r>
  <r>
    <s v="CA-2015-156482"/>
    <d v="2015-06-02T00:00:00"/>
    <s v="2/13/2015"/>
    <x v="1"/>
    <s v="IL-15100"/>
    <s v="Ivan Liston"/>
    <x v="0"/>
    <s v="United States"/>
    <x v="40"/>
    <x v="13"/>
    <n v="19805"/>
    <x v="3"/>
    <s v="FUR-BO-10002598"/>
    <x v="0"/>
    <s v="Bookcases"/>
    <n v="283.92"/>
    <s v="Hon Metal Bookcases, Putty"/>
    <n v="4"/>
    <n v="0"/>
    <n v="82.336799999999997"/>
  </r>
  <r>
    <s v="CA-2015-156482"/>
    <d v="2015-06-02T00:00:00"/>
    <s v="2/13/2015"/>
    <x v="1"/>
    <s v="IL-15100"/>
    <s v="Ivan Liston"/>
    <x v="0"/>
    <s v="United States"/>
    <x v="40"/>
    <x v="13"/>
    <n v="19805"/>
    <x v="3"/>
    <s v="OFF-AR-10001022"/>
    <x v="1"/>
    <s v="Art"/>
    <n v="5.68"/>
    <s v="SANFORD Liquid Accent Tank-Style Highlighters"/>
    <n v="2"/>
    <n v="0"/>
    <n v="1.7607999999999999"/>
  </r>
  <r>
    <s v="CA-2017-106782"/>
    <s v="12/21/2017"/>
    <s v="12/27/2017"/>
    <x v="1"/>
    <s v="LP-17095"/>
    <s v="Liz Preis"/>
    <x v="0"/>
    <s v="United States"/>
    <x v="240"/>
    <x v="14"/>
    <n v="47905"/>
    <x v="2"/>
    <s v="OFF-ST-10004459"/>
    <x v="1"/>
    <s v="Storage"/>
    <n v="375.34"/>
    <s v="Tennsco Single-Tier Lockers"/>
    <n v="1"/>
    <n v="0"/>
    <n v="18.766999999999999"/>
  </r>
  <r>
    <s v="CA-2016-151372"/>
    <d v="2016-05-09T00:00:00"/>
    <d v="2016-06-09T00:00:00"/>
    <x v="2"/>
    <s v="JH-15985"/>
    <s v="Joseph Holt"/>
    <x v="0"/>
    <s v="United States"/>
    <x v="332"/>
    <x v="1"/>
    <n v="90278"/>
    <x v="1"/>
    <s v="OFF-PA-10004381"/>
    <x v="1"/>
    <s v="Paper"/>
    <n v="96.08"/>
    <s v="14-7/8 x 11 Blue Bar Computer Printout Paper"/>
    <n v="2"/>
    <n v="0"/>
    <n v="46.118400000000001"/>
  </r>
  <r>
    <s v="CA-2016-151372"/>
    <d v="2016-05-09T00:00:00"/>
    <d v="2016-06-09T00:00:00"/>
    <x v="2"/>
    <s v="JH-15985"/>
    <s v="Joseph Holt"/>
    <x v="0"/>
    <s v="United States"/>
    <x v="332"/>
    <x v="1"/>
    <n v="90278"/>
    <x v="1"/>
    <s v="OFF-BI-10000050"/>
    <x v="1"/>
    <s v="Binders"/>
    <n v="11.68"/>
    <s v="Angle-D Binders with Locking Rings, Label Holders"/>
    <n v="2"/>
    <n v="0.2"/>
    <n v="3.9420000000000002"/>
  </r>
  <r>
    <s v="CA-2016-151372"/>
    <d v="2016-05-09T00:00:00"/>
    <d v="2016-06-09T00:00:00"/>
    <x v="2"/>
    <s v="JH-15985"/>
    <s v="Joseph Holt"/>
    <x v="0"/>
    <s v="United States"/>
    <x v="332"/>
    <x v="1"/>
    <n v="90278"/>
    <x v="1"/>
    <s v="OFF-FA-10000304"/>
    <x v="1"/>
    <s v="Fasteners"/>
    <n v="4.3600000000000003"/>
    <s v="Advantus Push Pins"/>
    <n v="2"/>
    <n v="0"/>
    <n v="1.7876000000000001"/>
  </r>
  <r>
    <s v="CA-2014-102085"/>
    <d v="2014-04-10T00:00:00"/>
    <d v="2014-09-10T00:00:00"/>
    <x v="1"/>
    <s v="JD-16015"/>
    <s v="Joy Daniels"/>
    <x v="0"/>
    <s v="United States"/>
    <x v="4"/>
    <x v="4"/>
    <n v="98115"/>
    <x v="1"/>
    <s v="OFF-LA-10002475"/>
    <x v="1"/>
    <s v="Labels"/>
    <n v="29.24"/>
    <s v="Avery 519"/>
    <n v="4"/>
    <n v="0"/>
    <n v="13.742800000000001"/>
  </r>
  <r>
    <s v="CA-2017-107125"/>
    <s v="11/27/2017"/>
    <d v="2017-02-12T00:00:00"/>
    <x v="1"/>
    <s v="BD-11320"/>
    <s v="Bill Donatelli"/>
    <x v="0"/>
    <s v="United States"/>
    <x v="1"/>
    <x v="1"/>
    <n v="90045"/>
    <x v="1"/>
    <s v="OFF-BI-10001989"/>
    <x v="1"/>
    <s v="Binders"/>
    <n v="117.488"/>
    <s v="Premium Transparent Presentation Covers by GBC"/>
    <n v="7"/>
    <n v="0.2"/>
    <n v="41.120800000000003"/>
  </r>
  <r>
    <s v="CA-2017-107125"/>
    <s v="11/27/2017"/>
    <d v="2017-02-12T00:00:00"/>
    <x v="1"/>
    <s v="BD-11320"/>
    <s v="Bill Donatelli"/>
    <x v="0"/>
    <s v="United States"/>
    <x v="1"/>
    <x v="1"/>
    <n v="90045"/>
    <x v="1"/>
    <s v="FUR-FU-10000732"/>
    <x v="0"/>
    <s v="Furnishings"/>
    <n v="18.84"/>
    <s v="Eldon 200 Class Desk Accessories"/>
    <n v="3"/>
    <n v="0"/>
    <n v="6.0288000000000004"/>
  </r>
  <r>
    <s v="CA-2016-125815"/>
    <s v="10/28/2016"/>
    <d v="2016-01-11T00:00:00"/>
    <x v="0"/>
    <s v="DL-13330"/>
    <s v="Denise Leinenbach"/>
    <x v="0"/>
    <s v="United States"/>
    <x v="20"/>
    <x v="15"/>
    <n v="10009"/>
    <x v="3"/>
    <s v="OFF-AR-10004441"/>
    <x v="1"/>
    <s v="Art"/>
    <n v="12.42"/>
    <s v="BIC Brite Liner Highlighters"/>
    <n v="3"/>
    <n v="0"/>
    <n v="5.2164000000000001"/>
  </r>
  <r>
    <s v="CA-2015-144190"/>
    <d v="2015-09-06T00:00:00"/>
    <s v="6/13/2015"/>
    <x v="1"/>
    <s v="NC-18415"/>
    <s v="Nathan Cano"/>
    <x v="0"/>
    <s v="United States"/>
    <x v="195"/>
    <x v="12"/>
    <n v="48073"/>
    <x v="2"/>
    <s v="OFF-PA-10000304"/>
    <x v="1"/>
    <s v="Paper"/>
    <n v="12.96"/>
    <s v="Xerox 1995"/>
    <n v="2"/>
    <n v="0"/>
    <n v="6.2207999999999997"/>
  </r>
  <r>
    <s v="CA-2017-117926"/>
    <d v="2017-08-12T00:00:00"/>
    <d v="2017-12-12T00:00:00"/>
    <x v="0"/>
    <s v="AS-10225"/>
    <s v="Alan Schoenberger"/>
    <x v="1"/>
    <s v="United States"/>
    <x v="8"/>
    <x v="1"/>
    <n v="94109"/>
    <x v="1"/>
    <s v="OFF-AP-10002670"/>
    <x v="1"/>
    <s v="Appliances"/>
    <n v="69.48"/>
    <s v="Belkin 8-Outlet Premiere SurgeMaster II Surge Protectors"/>
    <n v="1"/>
    <n v="0"/>
    <n v="20.844000000000001"/>
  </r>
  <r>
    <s v="CA-2015-153906"/>
    <s v="3/16/2015"/>
    <s v="3/20/2015"/>
    <x v="1"/>
    <s v="MS-17980"/>
    <s v="Michael Stewart"/>
    <x v="1"/>
    <s v="United States"/>
    <x v="20"/>
    <x v="15"/>
    <n v="10009"/>
    <x v="3"/>
    <s v="TEC-PH-10001527"/>
    <x v="2"/>
    <s v="Phones"/>
    <n v="85.9"/>
    <s v="Plantronics MX500i Earset"/>
    <n v="2"/>
    <n v="0"/>
    <n v="2.577"/>
  </r>
  <r>
    <s v="CA-2014-160262"/>
    <d v="2014-09-06T00:00:00"/>
    <s v="6/13/2014"/>
    <x v="0"/>
    <s v="TS-21205"/>
    <s v="Thomas Seio"/>
    <x v="1"/>
    <s v="United States"/>
    <x v="226"/>
    <x v="33"/>
    <n v="89031"/>
    <x v="1"/>
    <s v="OFF-AR-10002335"/>
    <x v="1"/>
    <s v="Art"/>
    <n v="18.059999999999999"/>
    <s v="DIXON Oriole Pencils"/>
    <n v="7"/>
    <n v="0"/>
    <n v="4.6955999999999998"/>
  </r>
  <r>
    <s v="CA-2014-160262"/>
    <d v="2014-09-06T00:00:00"/>
    <s v="6/13/2014"/>
    <x v="0"/>
    <s v="TS-21205"/>
    <s v="Thomas Seio"/>
    <x v="1"/>
    <s v="United States"/>
    <x v="226"/>
    <x v="33"/>
    <n v="89031"/>
    <x v="1"/>
    <s v="OFF-PA-10003641"/>
    <x v="1"/>
    <s v="Paper"/>
    <n v="79.14"/>
    <s v="Xerox 1909"/>
    <n v="3"/>
    <n v="0"/>
    <n v="36.404400000000003"/>
  </r>
  <r>
    <s v="CA-2014-160262"/>
    <d v="2014-09-06T00:00:00"/>
    <s v="6/13/2014"/>
    <x v="0"/>
    <s v="TS-21205"/>
    <s v="Thomas Seio"/>
    <x v="1"/>
    <s v="United States"/>
    <x v="226"/>
    <x v="33"/>
    <n v="89031"/>
    <x v="1"/>
    <s v="FUR-FU-10002685"/>
    <x v="0"/>
    <s v="Furnishings"/>
    <n v="37.4"/>
    <s v="Executive Impressions 13-1/2&quot; Indoor/Outdoor Wall Clock"/>
    <n v="2"/>
    <n v="0"/>
    <n v="14.212"/>
  </r>
  <r>
    <s v="CA-2015-127607"/>
    <s v="3/20/2015"/>
    <s v="3/26/2015"/>
    <x v="1"/>
    <s v="JK-15730"/>
    <s v="Joe Kamberova"/>
    <x v="0"/>
    <s v="United States"/>
    <x v="238"/>
    <x v="5"/>
    <n v="75007"/>
    <x v="2"/>
    <s v="OFF-BI-10001308"/>
    <x v="1"/>
    <s v="Binders"/>
    <n v="2.512"/>
    <s v="GBC Standard Plastic Binding Systems' Combs"/>
    <n v="2"/>
    <n v="0.8"/>
    <n v="-4.3959999999999999"/>
  </r>
  <r>
    <s v="CA-2015-127607"/>
    <s v="3/20/2015"/>
    <s v="3/26/2015"/>
    <x v="1"/>
    <s v="JK-15730"/>
    <s v="Joe Kamberova"/>
    <x v="0"/>
    <s v="United States"/>
    <x v="238"/>
    <x v="5"/>
    <n v="75007"/>
    <x v="2"/>
    <s v="OFF-FA-10003485"/>
    <x v="1"/>
    <s v="Fasteners"/>
    <n v="18.864000000000001"/>
    <s v="Staples"/>
    <n v="9"/>
    <n v="0.2"/>
    <n v="6.1307999999999998"/>
  </r>
  <r>
    <s v="CA-2016-166226"/>
    <s v="11/18/2016"/>
    <s v="11/22/2016"/>
    <x v="1"/>
    <s v="TC-21535"/>
    <s v="Tracy Collins"/>
    <x v="2"/>
    <s v="United States"/>
    <x v="1"/>
    <x v="1"/>
    <n v="90008"/>
    <x v="1"/>
    <s v="TEC-PH-10003357"/>
    <x v="2"/>
    <s v="Phones"/>
    <n v="61.192"/>
    <s v="Grandstream GXP2100 Mainstream Business Phone"/>
    <n v="1"/>
    <n v="0.2"/>
    <n v="6.1192000000000002"/>
  </r>
  <r>
    <s v="CA-2016-166226"/>
    <s v="11/18/2016"/>
    <s v="11/22/2016"/>
    <x v="1"/>
    <s v="TC-21535"/>
    <s v="Tracy Collins"/>
    <x v="2"/>
    <s v="United States"/>
    <x v="1"/>
    <x v="1"/>
    <n v="90008"/>
    <x v="1"/>
    <s v="OFF-AP-10002867"/>
    <x v="1"/>
    <s v="Appliances"/>
    <n v="67.84"/>
    <s v="Fellowes Command Center 5-outlet power strip"/>
    <n v="1"/>
    <n v="0"/>
    <n v="18.316800000000001"/>
  </r>
  <r>
    <s v="CA-2014-156587"/>
    <d v="2014-07-03T00:00:00"/>
    <d v="2014-08-03T00:00:00"/>
    <x v="2"/>
    <s v="AB-10015"/>
    <s v="Aaron Bergman"/>
    <x v="0"/>
    <s v="United States"/>
    <x v="4"/>
    <x v="4"/>
    <n v="98103"/>
    <x v="1"/>
    <s v="FUR-CH-10004477"/>
    <x v="0"/>
    <s v="Chairs"/>
    <n v="48.712000000000003"/>
    <s v="Global Push Button Manager's Chair, Indigo"/>
    <n v="1"/>
    <n v="0.2"/>
    <n v="5.4801000000000002"/>
  </r>
  <r>
    <s v="CA-2014-156587"/>
    <d v="2014-07-03T00:00:00"/>
    <d v="2014-08-03T00:00:00"/>
    <x v="2"/>
    <s v="AB-10015"/>
    <s v="Aaron Bergman"/>
    <x v="0"/>
    <s v="United States"/>
    <x v="4"/>
    <x v="4"/>
    <n v="98103"/>
    <x v="1"/>
    <s v="OFF-AR-10001427"/>
    <x v="1"/>
    <s v="Art"/>
    <n v="17.940000000000001"/>
    <s v="Newell 330"/>
    <n v="3"/>
    <n v="0"/>
    <n v="4.6643999999999997"/>
  </r>
  <r>
    <s v="CA-2014-156587"/>
    <d v="2014-07-03T00:00:00"/>
    <d v="2014-08-03T00:00:00"/>
    <x v="2"/>
    <s v="AB-10015"/>
    <s v="Aaron Bergman"/>
    <x v="0"/>
    <s v="United States"/>
    <x v="4"/>
    <x v="4"/>
    <n v="98103"/>
    <x v="1"/>
    <s v="OFF-ST-10002344"/>
    <x v="1"/>
    <s v="Storage"/>
    <n v="242.94"/>
    <s v="Carina 42&quot;Hx23 3/4&quot;W Media Storage Unit"/>
    <n v="3"/>
    <n v="0"/>
    <n v="4.8587999999999996"/>
  </r>
  <r>
    <s v="CA-2016-141180"/>
    <s v="5/15/2016"/>
    <s v="5/19/2016"/>
    <x v="0"/>
    <s v="DP-13000"/>
    <s v="Darren Powers"/>
    <x v="0"/>
    <s v="United States"/>
    <x v="2"/>
    <x v="2"/>
    <n v="33311"/>
    <x v="0"/>
    <s v="OFF-BI-10000301"/>
    <x v="1"/>
    <s v="Binders"/>
    <n v="7.7640000000000002"/>
    <s v="GBC Instant Report Kit"/>
    <n v="4"/>
    <n v="0.7"/>
    <n v="-5.1760000000000002"/>
  </r>
  <r>
    <s v="CA-2015-109708"/>
    <s v="5/25/2015"/>
    <s v="5/28/2015"/>
    <x v="0"/>
    <s v="CY-12745"/>
    <s v="Craig Yedwab"/>
    <x v="1"/>
    <s v="United States"/>
    <x v="29"/>
    <x v="18"/>
    <n v="38401"/>
    <x v="0"/>
    <s v="TEC-PH-10001944"/>
    <x v="2"/>
    <s v="Phones"/>
    <n v="467.04"/>
    <s v="Wi-Ex zBoost YX540 Cellular Phone Signal Booster"/>
    <n v="4"/>
    <n v="0.2"/>
    <n v="58.38"/>
  </r>
  <r>
    <s v="CA-2015-122406"/>
    <d v="2015-02-08T00:00:00"/>
    <d v="2015-05-08T00:00:00"/>
    <x v="0"/>
    <s v="BE-11455"/>
    <s v="Brad Eason"/>
    <x v="2"/>
    <s v="United States"/>
    <x v="205"/>
    <x v="34"/>
    <n v="2908"/>
    <x v="3"/>
    <s v="TEC-PH-10001527"/>
    <x v="2"/>
    <s v="Phones"/>
    <n v="128.85"/>
    <s v="Plantronics MX500i Earset"/>
    <n v="3"/>
    <n v="0"/>
    <n v="3.8654999999999999"/>
  </r>
  <r>
    <s v="CA-2015-122406"/>
    <d v="2015-02-08T00:00:00"/>
    <d v="2015-05-08T00:00:00"/>
    <x v="0"/>
    <s v="BE-11455"/>
    <s v="Brad Eason"/>
    <x v="2"/>
    <s v="United States"/>
    <x v="205"/>
    <x v="34"/>
    <n v="2908"/>
    <x v="3"/>
    <s v="OFF-PA-10001307"/>
    <x v="1"/>
    <s v="Paper"/>
    <n v="8.4"/>
    <s v="Important Message Pads, 50 4-1/4 x 5-1/2 Forms per Pad"/>
    <n v="2"/>
    <n v="0"/>
    <n v="4.1159999999999997"/>
  </r>
  <r>
    <s v="CA-2015-122406"/>
    <d v="2015-02-08T00:00:00"/>
    <d v="2015-05-08T00:00:00"/>
    <x v="0"/>
    <s v="BE-11455"/>
    <s v="Brad Eason"/>
    <x v="2"/>
    <s v="United States"/>
    <x v="205"/>
    <x v="34"/>
    <n v="2908"/>
    <x v="3"/>
    <s v="TEC-AC-10004571"/>
    <x v="2"/>
    <s v="Accessories"/>
    <n v="199.98"/>
    <s v="Logitech G700s Rechargeable Gaming Mouse"/>
    <n v="2"/>
    <n v="0"/>
    <n v="83.991600000000005"/>
  </r>
  <r>
    <s v="CA-2015-122406"/>
    <d v="2015-02-08T00:00:00"/>
    <d v="2015-05-08T00:00:00"/>
    <x v="0"/>
    <s v="BE-11455"/>
    <s v="Brad Eason"/>
    <x v="2"/>
    <s v="United States"/>
    <x v="205"/>
    <x v="34"/>
    <n v="2908"/>
    <x v="3"/>
    <s v="FUR-CH-10001973"/>
    <x v="0"/>
    <s v="Chairs"/>
    <n v="110.98"/>
    <s v="Office Star Flex Back Scooter Chair with White Frame"/>
    <n v="1"/>
    <n v="0"/>
    <n v="15.5372"/>
  </r>
  <r>
    <s v="US-2016-153815"/>
    <d v="2016-06-11T00:00:00"/>
    <d v="2016-09-11T00:00:00"/>
    <x v="2"/>
    <s v="KL-16555"/>
    <s v="Kelly Lampkin"/>
    <x v="1"/>
    <s v="United States"/>
    <x v="108"/>
    <x v="2"/>
    <n v="32216"/>
    <x v="0"/>
    <s v="FUR-CH-10000513"/>
    <x v="0"/>
    <s v="Chairs"/>
    <n v="207.98400000000001"/>
    <s v="High-Back Leather Manager's Chair"/>
    <n v="2"/>
    <n v="0.2"/>
    <n v="-28.597799999999999"/>
  </r>
  <r>
    <s v="US-2016-153815"/>
    <d v="2016-06-11T00:00:00"/>
    <d v="2016-09-11T00:00:00"/>
    <x v="2"/>
    <s v="KL-16555"/>
    <s v="Kelly Lampkin"/>
    <x v="1"/>
    <s v="United States"/>
    <x v="108"/>
    <x v="2"/>
    <n v="32216"/>
    <x v="0"/>
    <s v="OFF-PA-10002421"/>
    <x v="1"/>
    <s v="Paper"/>
    <n v="36.112000000000002"/>
    <s v="Embossed Ink Jet Note Cards"/>
    <n v="2"/>
    <n v="0.2"/>
    <n v="12.639200000000001"/>
  </r>
  <r>
    <s v="US-2016-153815"/>
    <d v="2016-06-11T00:00:00"/>
    <d v="2016-09-11T00:00:00"/>
    <x v="2"/>
    <s v="KL-16555"/>
    <s v="Kelly Lampkin"/>
    <x v="1"/>
    <s v="United States"/>
    <x v="108"/>
    <x v="2"/>
    <n v="32216"/>
    <x v="0"/>
    <s v="FUR-FU-10004090"/>
    <x v="0"/>
    <s v="Furnishings"/>
    <n v="35.567999999999998"/>
    <s v="Executive Impressions 14&quot; Contract Wall Clock"/>
    <n v="2"/>
    <n v="0.2"/>
    <n v="5.7797999999999998"/>
  </r>
  <r>
    <s v="US-2016-153815"/>
    <d v="2016-06-11T00:00:00"/>
    <d v="2016-09-11T00:00:00"/>
    <x v="2"/>
    <s v="KL-16555"/>
    <s v="Kelly Lampkin"/>
    <x v="1"/>
    <s v="United States"/>
    <x v="108"/>
    <x v="2"/>
    <n v="32216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6-164896"/>
    <d v="2016-07-11T00:00:00"/>
    <d v="2016-12-11T00:00:00"/>
    <x v="1"/>
    <s v="PS-19045"/>
    <s v="Penelope Sewall"/>
    <x v="2"/>
    <s v="United States"/>
    <x v="147"/>
    <x v="1"/>
    <n v="92054"/>
    <x v="1"/>
    <s v="OFF-PA-10002246"/>
    <x v="1"/>
    <s v="Paper"/>
    <n v="12.9"/>
    <s v="Wirebound Four 2-3/4 x 5 Forms per Page, 400 Sets per Book"/>
    <n v="2"/>
    <n v="0"/>
    <n v="6.3209999999999997"/>
  </r>
  <r>
    <s v="CA-2015-142202"/>
    <s v="9/18/2015"/>
    <s v="9/23/2015"/>
    <x v="0"/>
    <s v="JR-16210"/>
    <s v="Justin Ritter"/>
    <x v="1"/>
    <s v="United States"/>
    <x v="108"/>
    <x v="2"/>
    <n v="32216"/>
    <x v="0"/>
    <s v="TEC-AC-10003198"/>
    <x v="2"/>
    <s v="Accessories"/>
    <n v="717.12"/>
    <s v="Enermax Acrylux Wireless Keyboard"/>
    <n v="9"/>
    <n v="0.2"/>
    <n v="152.38800000000001"/>
  </r>
  <r>
    <s v="CA-2015-165050"/>
    <d v="2015-07-12T00:00:00"/>
    <d v="2015-09-12T00:00:00"/>
    <x v="2"/>
    <s v="AH-10210"/>
    <s v="Alan Hwang"/>
    <x v="0"/>
    <s v="United States"/>
    <x v="20"/>
    <x v="15"/>
    <n v="10024"/>
    <x v="3"/>
    <s v="OFF-BI-10001031"/>
    <x v="1"/>
    <s v="Binders"/>
    <n v="21.36"/>
    <s v="Pressboard Data Binders by Wilson Jones"/>
    <n v="5"/>
    <n v="0.2"/>
    <n v="7.2089999999999996"/>
  </r>
  <r>
    <s v="CA-2015-165050"/>
    <d v="2015-07-12T00:00:00"/>
    <d v="2015-09-12T00:00:00"/>
    <x v="2"/>
    <s v="AH-10210"/>
    <s v="Alan Hwang"/>
    <x v="0"/>
    <s v="United States"/>
    <x v="20"/>
    <x v="15"/>
    <n v="10024"/>
    <x v="3"/>
    <s v="OFF-BI-10003727"/>
    <x v="1"/>
    <s v="Binders"/>
    <n v="6.6879999999999997"/>
    <s v="Avery Durable Slant Ring Binders With Label Holder"/>
    <n v="2"/>
    <n v="0.2"/>
    <n v="2.3408000000000002"/>
  </r>
  <r>
    <s v="CA-2015-165050"/>
    <d v="2015-07-12T00:00:00"/>
    <d v="2015-09-12T00:00:00"/>
    <x v="2"/>
    <s v="AH-10210"/>
    <s v="Alan Hwang"/>
    <x v="0"/>
    <s v="United States"/>
    <x v="20"/>
    <x v="15"/>
    <n v="10024"/>
    <x v="3"/>
    <s v="TEC-PH-10001336"/>
    <x v="2"/>
    <s v="Phones"/>
    <n v="773.94"/>
    <s v="Digium D40 VoIP phone"/>
    <n v="6"/>
    <n v="0"/>
    <n v="224.4426"/>
  </r>
  <r>
    <s v="US-2016-131114"/>
    <d v="2016-09-12T00:00:00"/>
    <s v="12/13/2016"/>
    <x v="0"/>
    <s v="RW-19630"/>
    <s v="Rob Williams"/>
    <x v="1"/>
    <s v="United States"/>
    <x v="22"/>
    <x v="10"/>
    <n v="60610"/>
    <x v="2"/>
    <s v="OFF-SU-10001664"/>
    <x v="1"/>
    <s v="Supplies"/>
    <n v="20.568000000000001"/>
    <s v="Acme Office Executive Series Stainless Steel Trimmers"/>
    <n v="3"/>
    <n v="0.2"/>
    <n v="1.5426"/>
  </r>
  <r>
    <s v="US-2016-131114"/>
    <d v="2016-09-12T00:00:00"/>
    <s v="12/13/2016"/>
    <x v="0"/>
    <s v="RW-19630"/>
    <s v="Rob Williams"/>
    <x v="1"/>
    <s v="United States"/>
    <x v="22"/>
    <x v="10"/>
    <n v="60610"/>
    <x v="2"/>
    <s v="OFF-AP-10003971"/>
    <x v="1"/>
    <s v="Appliances"/>
    <n v="4.3559999999999999"/>
    <s v="Belkin 6 Outlet Metallic Surge Strip"/>
    <n v="2"/>
    <n v="0.8"/>
    <n v="-11.761200000000001"/>
  </r>
  <r>
    <s v="US-2016-131114"/>
    <d v="2016-09-12T00:00:00"/>
    <s v="12/13/2016"/>
    <x v="0"/>
    <s v="RW-19630"/>
    <s v="Rob Williams"/>
    <x v="1"/>
    <s v="United States"/>
    <x v="22"/>
    <x v="10"/>
    <n v="60610"/>
    <x v="2"/>
    <s v="TEC-AC-10000199"/>
    <x v="2"/>
    <s v="Accessories"/>
    <n v="19.04"/>
    <s v="Kingston Digital DataTraveler 8GB USB 2.0"/>
    <n v="4"/>
    <n v="0.2"/>
    <n v="-1.4279999999999999"/>
  </r>
  <r>
    <s v="CA-2014-160066"/>
    <s v="11/16/2014"/>
    <s v="11/22/2014"/>
    <x v="1"/>
    <s v="AH-10075"/>
    <s v="Adam Hart"/>
    <x v="1"/>
    <s v="United States"/>
    <x v="101"/>
    <x v="1"/>
    <n v="92646"/>
    <x v="1"/>
    <s v="OFF-LA-10001045"/>
    <x v="1"/>
    <s v="Labels"/>
    <n v="5.22"/>
    <s v="Permanent Self-Adhesive File Folder Labels for Typewriters by Universal"/>
    <n v="2"/>
    <n v="0"/>
    <n v="2.4011999999999998"/>
  </r>
  <r>
    <s v="CA-2016-109925"/>
    <d v="2016-06-11T00:00:00"/>
    <d v="2016-10-11T00:00:00"/>
    <x v="0"/>
    <s v="IM-15070"/>
    <s v="Irene Maddox"/>
    <x v="0"/>
    <s v="United States"/>
    <x v="70"/>
    <x v="1"/>
    <n v="92105"/>
    <x v="1"/>
    <s v="OFF-ST-10003442"/>
    <x v="1"/>
    <s v="Storage"/>
    <n v="84.84"/>
    <s v="Eldon Portable Mobile Manager"/>
    <n v="3"/>
    <n v="0"/>
    <n v="22.9068"/>
  </r>
  <r>
    <s v="CA-2015-160696"/>
    <d v="2015-06-09T00:00:00"/>
    <d v="2015-10-09T00:00:00"/>
    <x v="1"/>
    <s v="CK-12760"/>
    <s v="Cyma Kinney"/>
    <x v="1"/>
    <s v="United States"/>
    <x v="316"/>
    <x v="18"/>
    <n v="37211"/>
    <x v="0"/>
    <s v="OFF-FA-10003059"/>
    <x v="1"/>
    <s v="Fasteners"/>
    <n v="7.24"/>
    <s v="Assorted Color Push Pins"/>
    <n v="5"/>
    <n v="0.2"/>
    <n v="1.1765000000000001"/>
  </r>
  <r>
    <s v="CA-2014-125171"/>
    <d v="2014-03-09T00:00:00"/>
    <d v="2014-03-09T00:00:00"/>
    <x v="3"/>
    <s v="AG-10390"/>
    <s v="Allen Goldenen"/>
    <x v="0"/>
    <s v="United States"/>
    <x v="20"/>
    <x v="15"/>
    <n v="10009"/>
    <x v="3"/>
    <s v="OFF-LA-10001175"/>
    <x v="1"/>
    <s v="Labels"/>
    <n v="14.4"/>
    <s v="Avery 514"/>
    <n v="5"/>
    <n v="0"/>
    <n v="7.056"/>
  </r>
  <r>
    <s v="CA-2016-149279"/>
    <s v="4/24/2016"/>
    <s v="4/28/2016"/>
    <x v="1"/>
    <s v="CL-12700"/>
    <s v="Craig Leslie"/>
    <x v="2"/>
    <s v="United States"/>
    <x v="77"/>
    <x v="22"/>
    <n v="80906"/>
    <x v="1"/>
    <s v="OFF-PA-10003441"/>
    <x v="1"/>
    <s v="Paper"/>
    <n v="15.552"/>
    <s v="Xerox 226"/>
    <n v="3"/>
    <n v="0.2"/>
    <n v="5.4432"/>
  </r>
  <r>
    <s v="CA-2016-149279"/>
    <s v="4/24/2016"/>
    <s v="4/28/2016"/>
    <x v="1"/>
    <s v="CL-12700"/>
    <s v="Craig Leslie"/>
    <x v="2"/>
    <s v="United States"/>
    <x v="77"/>
    <x v="22"/>
    <n v="80906"/>
    <x v="1"/>
    <s v="FUR-CH-10004287"/>
    <x v="0"/>
    <s v="Chairs"/>
    <n v="1325.76"/>
    <s v="SAFCO Arco Folding Chair"/>
    <n v="6"/>
    <n v="0.2"/>
    <n v="149.148"/>
  </r>
  <r>
    <s v="CA-2016-149279"/>
    <s v="4/24/2016"/>
    <s v="4/28/2016"/>
    <x v="1"/>
    <s v="CL-12700"/>
    <s v="Craig Leslie"/>
    <x v="2"/>
    <s v="United States"/>
    <x v="77"/>
    <x v="22"/>
    <n v="80906"/>
    <x v="1"/>
    <s v="OFF-BI-10004040"/>
    <x v="1"/>
    <s v="Binders"/>
    <n v="3.1080000000000001"/>
    <s v="Wilson Jones Impact Binders"/>
    <n v="2"/>
    <n v="0.7"/>
    <n v="-2.1756000000000002"/>
  </r>
  <r>
    <s v="CA-2017-107321"/>
    <s v="8/31/2017"/>
    <d v="2017-04-09T00:00:00"/>
    <x v="1"/>
    <s v="AW-10930"/>
    <s v="Arthur Wiediger"/>
    <x v="2"/>
    <s v="United States"/>
    <x v="8"/>
    <x v="1"/>
    <n v="94110"/>
    <x v="1"/>
    <s v="OFF-BI-10004022"/>
    <x v="1"/>
    <s v="Binders"/>
    <n v="6.6719999999999997"/>
    <s v="Acco Suede Grain Vinyl Round Ring Binder"/>
    <n v="3"/>
    <n v="0.2"/>
    <n v="2.1684000000000001"/>
  </r>
  <r>
    <s v="CA-2017-107321"/>
    <s v="8/31/2017"/>
    <d v="2017-04-09T00:00:00"/>
    <x v="1"/>
    <s v="AW-10930"/>
    <s v="Arthur Wiediger"/>
    <x v="2"/>
    <s v="United States"/>
    <x v="8"/>
    <x v="1"/>
    <n v="94110"/>
    <x v="1"/>
    <s v="TEC-PH-10002200"/>
    <x v="2"/>
    <s v="Phones"/>
    <n v="689.40800000000002"/>
    <s v="Aastra 6757i CT Wireless VoIP phone"/>
    <n v="4"/>
    <n v="0.2"/>
    <n v="77.558400000000006"/>
  </r>
  <r>
    <s v="US-2017-122714"/>
    <d v="2017-07-12T00:00:00"/>
    <s v="12/13/2017"/>
    <x v="1"/>
    <s v="HG-14965"/>
    <s v="Henry Goldwyn"/>
    <x v="1"/>
    <s v="United States"/>
    <x v="22"/>
    <x v="10"/>
    <n v="60653"/>
    <x v="2"/>
    <s v="OFF-BI-10001120"/>
    <x v="1"/>
    <s v="Binders"/>
    <n v="1889.99"/>
    <s v="Ibico EPK-21 Electric Binding System"/>
    <n v="5"/>
    <n v="0.8"/>
    <n v="-2929.4845"/>
  </r>
  <r>
    <s v="CA-2015-153038"/>
    <s v="12/18/2015"/>
    <s v="12/25/2015"/>
    <x v="1"/>
    <s v="RB-19645"/>
    <s v="Robert Barroso"/>
    <x v="1"/>
    <s v="United States"/>
    <x v="26"/>
    <x v="18"/>
    <n v="38109"/>
    <x v="0"/>
    <s v="OFF-EN-10000461"/>
    <x v="1"/>
    <s v="Envelopes"/>
    <n v="55.936"/>
    <s v="#10- 4 1/8&quot; x 9 1/2&quot; Recycled Envelopes"/>
    <n v="8"/>
    <n v="0.2"/>
    <n v="18.878399999999999"/>
  </r>
  <r>
    <s v="CA-2015-153038"/>
    <s v="12/18/2015"/>
    <s v="12/25/2015"/>
    <x v="1"/>
    <s v="RB-19645"/>
    <s v="Robert Barroso"/>
    <x v="1"/>
    <s v="United States"/>
    <x v="26"/>
    <x v="18"/>
    <n v="38109"/>
    <x v="0"/>
    <s v="OFF-LA-10004008"/>
    <x v="1"/>
    <s v="Labels"/>
    <n v="18.431999999999999"/>
    <s v="Avery 507"/>
    <n v="8"/>
    <n v="0.2"/>
    <n v="5.9904000000000002"/>
  </r>
  <r>
    <s v="CA-2015-153038"/>
    <s v="12/18/2015"/>
    <s v="12/25/2015"/>
    <x v="1"/>
    <s v="RB-19645"/>
    <s v="Robert Barroso"/>
    <x v="1"/>
    <s v="United States"/>
    <x v="26"/>
    <x v="18"/>
    <n v="38109"/>
    <x v="0"/>
    <s v="FUR-FU-10000221"/>
    <x v="0"/>
    <s v="Furnishings"/>
    <n v="20.32"/>
    <s v="Master Caster Door Stop, Brown"/>
    <n v="5"/>
    <n v="0.2"/>
    <n v="3.556"/>
  </r>
  <r>
    <s v="CA-2014-132227"/>
    <d v="2014-04-11T00:00:00"/>
    <d v="2014-10-11T00:00:00"/>
    <x v="1"/>
    <s v="SZ-20035"/>
    <s v="Sam Zeldin"/>
    <x v="2"/>
    <s v="United States"/>
    <x v="20"/>
    <x v="15"/>
    <n v="10011"/>
    <x v="3"/>
    <s v="OFF-BI-10000962"/>
    <x v="1"/>
    <s v="Binders"/>
    <n v="52.064"/>
    <s v="Acco Flexible ACCOHIDE Square Ring Data Binder, Dark Blue, 11 1/2&quot; X 14&quot; 7/8&quot;"/>
    <n v="4"/>
    <n v="0.2"/>
    <n v="18.873200000000001"/>
  </r>
  <r>
    <s v="CA-2017-155824"/>
    <d v="2017-10-03T00:00:00"/>
    <s v="3/15/2017"/>
    <x v="1"/>
    <s v="KS-16300"/>
    <s v="Karen Seio"/>
    <x v="1"/>
    <s v="United States"/>
    <x v="253"/>
    <x v="3"/>
    <n v="27604"/>
    <x v="0"/>
    <s v="OFF-AP-10000390"/>
    <x v="1"/>
    <s v="Appliances"/>
    <n v="48.783999999999999"/>
    <s v="Euro Pro Shark Stick Mini Vacuum"/>
    <n v="1"/>
    <n v="0.2"/>
    <n v="3.6587999999999998"/>
  </r>
  <r>
    <s v="CA-2017-155824"/>
    <d v="2017-10-03T00:00:00"/>
    <s v="3/15/2017"/>
    <x v="1"/>
    <s v="KS-16300"/>
    <s v="Karen Seio"/>
    <x v="1"/>
    <s v="United States"/>
    <x v="253"/>
    <x v="3"/>
    <n v="27604"/>
    <x v="0"/>
    <s v="OFF-BI-10000014"/>
    <x v="1"/>
    <s v="Binders"/>
    <n v="13.092000000000001"/>
    <s v="Heavy-Duty E-Z-D Binders"/>
    <n v="4"/>
    <n v="0.7"/>
    <n v="-10.0372"/>
  </r>
  <r>
    <s v="CA-2016-129238"/>
    <s v="1/31/2016"/>
    <d v="2016-04-02T00:00:00"/>
    <x v="1"/>
    <s v="SC-20050"/>
    <s v="Sample Company A"/>
    <x v="2"/>
    <s v="United States"/>
    <x v="1"/>
    <x v="1"/>
    <n v="90045"/>
    <x v="1"/>
    <s v="TEC-PH-10004120"/>
    <x v="2"/>
    <s v="Phones"/>
    <n v="109.592"/>
    <s v="AT&amp;T 1080 Phone"/>
    <n v="1"/>
    <n v="0.2"/>
    <n v="8.2194000000000003"/>
  </r>
  <r>
    <s v="CA-2016-129238"/>
    <s v="1/31/2016"/>
    <d v="2016-04-02T00:00:00"/>
    <x v="1"/>
    <s v="SC-20050"/>
    <s v="Sample Company A"/>
    <x v="2"/>
    <s v="United States"/>
    <x v="1"/>
    <x v="1"/>
    <n v="90045"/>
    <x v="1"/>
    <s v="OFF-PA-10002764"/>
    <x v="1"/>
    <s v="Paper"/>
    <n v="56.7"/>
    <s v="Easy-staple paper"/>
    <n v="5"/>
    <n v="0"/>
    <n v="27.783000000000001"/>
  </r>
  <r>
    <s v="CA-2017-159688"/>
    <d v="2017-07-05T00:00:00"/>
    <d v="2017-12-05T00:00:00"/>
    <x v="1"/>
    <s v="AB-10060"/>
    <s v="Adam Bellavance"/>
    <x v="2"/>
    <s v="United States"/>
    <x v="1"/>
    <x v="1"/>
    <n v="90004"/>
    <x v="1"/>
    <s v="TEC-AC-10000736"/>
    <x v="2"/>
    <s v="Accessories"/>
    <n v="79.989999999999995"/>
    <s v="Logitech G600 MMO Gaming Mouse"/>
    <n v="1"/>
    <n v="0"/>
    <n v="28.796399999999998"/>
  </r>
  <r>
    <s v="CA-2016-136126"/>
    <s v="5/24/2016"/>
    <s v="5/24/2016"/>
    <x v="3"/>
    <s v="EH-14125"/>
    <s v="Eugene Hildebrand"/>
    <x v="2"/>
    <s v="United States"/>
    <x v="311"/>
    <x v="17"/>
    <n v="23602"/>
    <x v="0"/>
    <s v="OFF-SU-10000898"/>
    <x v="1"/>
    <s v="Supplies"/>
    <n v="69.5"/>
    <s v="Acme Hot Forged Carbon Steel Scissors with Nickel-Plated Handles, 3 7/8&quot; Cut, 8&quot;L"/>
    <n v="5"/>
    <n v="0"/>
    <n v="20.155000000000001"/>
  </r>
  <r>
    <s v="CA-2016-136126"/>
    <s v="5/24/2016"/>
    <s v="5/24/2016"/>
    <x v="3"/>
    <s v="EH-14125"/>
    <s v="Eugene Hildebrand"/>
    <x v="2"/>
    <s v="United States"/>
    <x v="311"/>
    <x v="17"/>
    <n v="23602"/>
    <x v="0"/>
    <s v="OFF-PA-10004327"/>
    <x v="1"/>
    <s v="Paper"/>
    <n v="191.6"/>
    <s v="Xerox 1911"/>
    <n v="4"/>
    <n v="0"/>
    <n v="91.968000000000004"/>
  </r>
  <r>
    <s v="CA-2016-155033"/>
    <d v="2016-07-10T00:00:00"/>
    <d v="2016-12-10T00:00:00"/>
    <x v="1"/>
    <s v="CC-12475"/>
    <s v="Cindy Chapman"/>
    <x v="0"/>
    <s v="United States"/>
    <x v="1"/>
    <x v="1"/>
    <n v="90032"/>
    <x v="1"/>
    <s v="OFF-PA-10000143"/>
    <x v="1"/>
    <s v="Paper"/>
    <n v="10.56"/>
    <s v="Astroparche Fine Business Paper"/>
    <n v="2"/>
    <n v="0"/>
    <n v="5.0688000000000004"/>
  </r>
  <r>
    <s v="CA-2014-156006"/>
    <s v="4/30/2014"/>
    <d v="2014-02-05T00:00:00"/>
    <x v="0"/>
    <s v="TM-21010"/>
    <s v="Tamara Manning"/>
    <x v="0"/>
    <s v="United States"/>
    <x v="25"/>
    <x v="35"/>
    <n v="39212"/>
    <x v="0"/>
    <s v="TEC-AC-10002550"/>
    <x v="2"/>
    <s v="Accessories"/>
    <n v="47.79"/>
    <s v="Maxell 4.7GB DVD-RW 3/Pack"/>
    <n v="3"/>
    <n v="0"/>
    <n v="16.2486"/>
  </r>
  <r>
    <s v="CA-2015-158659"/>
    <d v="2015-10-11T00:00:00"/>
    <s v="11/14/2015"/>
    <x v="0"/>
    <s v="SC-20695"/>
    <s v="Steve Chapman"/>
    <x v="1"/>
    <s v="United States"/>
    <x v="102"/>
    <x v="14"/>
    <n v="47374"/>
    <x v="2"/>
    <s v="OFF-ST-10003306"/>
    <x v="1"/>
    <s v="Storage"/>
    <n v="714.3"/>
    <s v="Letter Size Cart"/>
    <n v="5"/>
    <n v="0"/>
    <n v="207.14699999999999"/>
  </r>
  <r>
    <s v="CA-2015-169796"/>
    <d v="2015-09-11T00:00:00"/>
    <s v="11/14/2015"/>
    <x v="1"/>
    <s v="Dp-13240"/>
    <s v="Dean percer"/>
    <x v="2"/>
    <s v="United States"/>
    <x v="20"/>
    <x v="15"/>
    <n v="10035"/>
    <x v="3"/>
    <s v="TEC-MA-10000045"/>
    <x v="2"/>
    <s v="Machines"/>
    <n v="2321.9"/>
    <s v="Zebra ZM400 Thermal Label Printer"/>
    <n v="2"/>
    <n v="0"/>
    <n v="1114.5119999999999"/>
  </r>
  <r>
    <s v="CA-2015-169796"/>
    <d v="2015-09-11T00:00:00"/>
    <s v="11/14/2015"/>
    <x v="1"/>
    <s v="Dp-13240"/>
    <s v="Dean percer"/>
    <x v="2"/>
    <s v="United States"/>
    <x v="20"/>
    <x v="15"/>
    <n v="10035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2876"/>
    <d v="2015-07-09T00:00:00"/>
    <s v="9/14/2015"/>
    <x v="1"/>
    <s v="LR-17035"/>
    <s v="Lisa Ryan"/>
    <x v="1"/>
    <s v="United States"/>
    <x v="10"/>
    <x v="9"/>
    <n v="19134"/>
    <x v="3"/>
    <s v="OFF-BI-10004781"/>
    <x v="1"/>
    <s v="Binders"/>
    <n v="9.5220000000000002"/>
    <s v="GBC Wire Binding Strips"/>
    <n v="1"/>
    <n v="0.7"/>
    <n v="-6.9828000000000001"/>
  </r>
  <r>
    <s v="CA-2015-102876"/>
    <d v="2015-07-09T00:00:00"/>
    <s v="9/14/2015"/>
    <x v="1"/>
    <s v="LR-17035"/>
    <s v="Lisa Ryan"/>
    <x v="1"/>
    <s v="United States"/>
    <x v="10"/>
    <x v="9"/>
    <n v="19134"/>
    <x v="3"/>
    <s v="TEC-PH-10002680"/>
    <x v="2"/>
    <s v="Phones"/>
    <n v="791.96400000000006"/>
    <s v="Samsung Galaxy Note 3"/>
    <n v="6"/>
    <n v="0.4"/>
    <n v="-131.994"/>
  </r>
  <r>
    <s v="CA-2015-102876"/>
    <d v="2015-07-09T00:00:00"/>
    <s v="9/14/2015"/>
    <x v="1"/>
    <s v="LR-17035"/>
    <s v="Lisa Ryan"/>
    <x v="1"/>
    <s v="United States"/>
    <x v="10"/>
    <x v="9"/>
    <n v="19134"/>
    <x v="3"/>
    <s v="OFF-BI-10000848"/>
    <x v="1"/>
    <s v="Binders"/>
    <n v="4.923"/>
    <s v="Angle-D Ring Binders"/>
    <n v="3"/>
    <n v="0.7"/>
    <n v="-3.9384000000000001"/>
  </r>
  <r>
    <s v="US-2017-139647"/>
    <d v="2017-11-05T00:00:00"/>
    <s v="5/13/2017"/>
    <x v="2"/>
    <s v="TS-21370"/>
    <s v="Todd Sumrall"/>
    <x v="1"/>
    <s v="United States"/>
    <x v="42"/>
    <x v="16"/>
    <n v="85023"/>
    <x v="1"/>
    <s v="FUR-BO-10004467"/>
    <x v="0"/>
    <s v="Bookcases"/>
    <n v="209.97900000000001"/>
    <s v="Bestar Classic Bookcase"/>
    <n v="7"/>
    <n v="0.7"/>
    <n v="-356.96429999999998"/>
  </r>
  <r>
    <s v="US-2017-160465"/>
    <s v="7/21/2017"/>
    <s v="7/26/2017"/>
    <x v="1"/>
    <s v="SW-20350"/>
    <s v="Sean Wendt"/>
    <x v="2"/>
    <s v="United States"/>
    <x v="138"/>
    <x v="24"/>
    <n v="44105"/>
    <x v="3"/>
    <s v="OFF-BI-10001670"/>
    <x v="1"/>
    <s v="Binders"/>
    <n v="33.93"/>
    <s v="Vinyl Sectional Post Binders"/>
    <n v="3"/>
    <n v="0.7"/>
    <n v="-22.62"/>
  </r>
  <r>
    <s v="US-2017-160465"/>
    <s v="7/21/2017"/>
    <s v="7/26/2017"/>
    <x v="1"/>
    <s v="SW-20350"/>
    <s v="Sean Wendt"/>
    <x v="2"/>
    <s v="United States"/>
    <x v="138"/>
    <x v="24"/>
    <n v="44105"/>
    <x v="3"/>
    <s v="OFF-ST-10000136"/>
    <x v="1"/>
    <s v="Storage"/>
    <n v="222.32"/>
    <s v="Letter Size File"/>
    <n v="7"/>
    <n v="0.2"/>
    <n v="25.010999999999999"/>
  </r>
  <r>
    <s v="US-2017-160465"/>
    <s v="7/21/2017"/>
    <s v="7/26/2017"/>
    <x v="1"/>
    <s v="SW-20350"/>
    <s v="Sean Wendt"/>
    <x v="2"/>
    <s v="United States"/>
    <x v="138"/>
    <x v="24"/>
    <n v="44105"/>
    <x v="3"/>
    <s v="TEC-PH-10004522"/>
    <x v="2"/>
    <s v="Phones"/>
    <n v="210.56399999999999"/>
    <s v="Dexim XPower Skin Super-Thin Power Case for iPhone 5 - Black"/>
    <n v="6"/>
    <n v="0.4"/>
    <n v="-52.640999999999998"/>
  </r>
  <r>
    <s v="CA-2014-153850"/>
    <s v="11/24/2014"/>
    <s v="11/29/2014"/>
    <x v="1"/>
    <s v="TH-21100"/>
    <s v="Thea Hendricks"/>
    <x v="0"/>
    <s v="United States"/>
    <x v="167"/>
    <x v="24"/>
    <n v="43615"/>
    <x v="3"/>
    <s v="FUR-FU-10002960"/>
    <x v="0"/>
    <s v="Furnishings"/>
    <n v="35.167999999999999"/>
    <s v="Eldon 200 Class Desk Accessories, Burgundy"/>
    <n v="7"/>
    <n v="0.2"/>
    <n v="9.6712000000000007"/>
  </r>
  <r>
    <s v="CA-2014-153850"/>
    <s v="11/24/2014"/>
    <s v="11/29/2014"/>
    <x v="1"/>
    <s v="TH-21100"/>
    <s v="Thea Hendricks"/>
    <x v="0"/>
    <s v="United States"/>
    <x v="167"/>
    <x v="24"/>
    <n v="43615"/>
    <x v="3"/>
    <s v="TEC-PH-10002584"/>
    <x v="2"/>
    <s v="Phones"/>
    <n v="1502.376"/>
    <s v="Samsung Galaxy S4"/>
    <n v="4"/>
    <n v="0.4"/>
    <n v="-250.39599999999999"/>
  </r>
  <r>
    <s v="CA-2014-127558"/>
    <s v="11/15/2014"/>
    <s v="11/18/2014"/>
    <x v="2"/>
    <s v="SS-20410"/>
    <s v="Shahid Shariari"/>
    <x v="0"/>
    <s v="United States"/>
    <x v="1"/>
    <x v="1"/>
    <n v="90008"/>
    <x v="1"/>
    <s v="FUR-FU-10002505"/>
    <x v="0"/>
    <s v="Furnishings"/>
    <n v="10.11"/>
    <s v="Eldon 100 Class Desk Accessories"/>
    <n v="3"/>
    <n v="0"/>
    <n v="3.2351999999999999"/>
  </r>
  <r>
    <s v="CA-2014-127558"/>
    <s v="11/15/2014"/>
    <s v="11/18/2014"/>
    <x v="2"/>
    <s v="SS-20410"/>
    <s v="Shahid Shariari"/>
    <x v="0"/>
    <s v="United States"/>
    <x v="1"/>
    <x v="1"/>
    <n v="90008"/>
    <x v="1"/>
    <s v="TEC-AC-10003832"/>
    <x v="2"/>
    <s v="Accessories"/>
    <n v="772.47"/>
    <s v="Logitech P710e Mobile Speakerphone"/>
    <n v="3"/>
    <n v="0"/>
    <n v="146.76929999999999"/>
  </r>
  <r>
    <s v="CA-2014-127558"/>
    <s v="11/15/2014"/>
    <s v="11/18/2014"/>
    <x v="2"/>
    <s v="SS-20410"/>
    <s v="Shahid Shariari"/>
    <x v="0"/>
    <s v="United States"/>
    <x v="1"/>
    <x v="1"/>
    <n v="90008"/>
    <x v="1"/>
    <s v="OFF-SU-10002537"/>
    <x v="1"/>
    <s v="Supplies"/>
    <n v="20.46"/>
    <s v="Acme Box Cutter Scissors"/>
    <n v="2"/>
    <n v="0"/>
    <n v="5.3196000000000003"/>
  </r>
  <r>
    <s v="CA-2017-136511"/>
    <s v="3/23/2017"/>
    <s v="3/25/2017"/>
    <x v="0"/>
    <s v="MZ-17515"/>
    <s v="Mary Zewe"/>
    <x v="1"/>
    <s v="United States"/>
    <x v="20"/>
    <x v="15"/>
    <n v="10011"/>
    <x v="3"/>
    <s v="OFF-SU-10003505"/>
    <x v="1"/>
    <s v="Supplies"/>
    <n v="347.58"/>
    <s v="Premier Electric Letter Opener"/>
    <n v="3"/>
    <n v="0"/>
    <n v="17.379000000000001"/>
  </r>
  <r>
    <s v="CA-2016-133795"/>
    <s v="12/18/2016"/>
    <s v="12/24/2016"/>
    <x v="1"/>
    <s v="JE-15475"/>
    <s v="Jeremy Ellison"/>
    <x v="0"/>
    <s v="United States"/>
    <x v="70"/>
    <x v="1"/>
    <n v="92037"/>
    <x v="1"/>
    <s v="TEC-AC-10001465"/>
    <x v="2"/>
    <s v="Accessories"/>
    <n v="72.64"/>
    <s v="SanDisk Cruzer 64 GB USB Flash Drive"/>
    <n v="2"/>
    <n v="0"/>
    <n v="21.792000000000002"/>
  </r>
  <r>
    <s v="CA-2016-133795"/>
    <s v="12/18/2016"/>
    <s v="12/24/2016"/>
    <x v="1"/>
    <s v="JE-15475"/>
    <s v="Jeremy Ellison"/>
    <x v="0"/>
    <s v="United States"/>
    <x v="70"/>
    <x v="1"/>
    <n v="92037"/>
    <x v="1"/>
    <s v="TEC-AC-10003832"/>
    <x v="2"/>
    <s v="Accessories"/>
    <n v="772.47"/>
    <s v="Logitech P710e Mobile Speakerphone"/>
    <n v="3"/>
    <n v="0"/>
    <n v="146.76929999999999"/>
  </r>
  <r>
    <s v="CA-2016-133795"/>
    <s v="12/18/2016"/>
    <s v="12/24/2016"/>
    <x v="1"/>
    <s v="JE-15475"/>
    <s v="Jeremy Ellison"/>
    <x v="0"/>
    <s v="United States"/>
    <x v="70"/>
    <x v="1"/>
    <n v="92037"/>
    <x v="1"/>
    <s v="FUR-FU-10003731"/>
    <x v="0"/>
    <s v="Furnishings"/>
    <n v="39.92"/>
    <s v="Eldon Expressions Wood and Plastic Desk Accessories, Oak"/>
    <n v="4"/>
    <n v="0"/>
    <n v="11.1776"/>
  </r>
  <r>
    <s v="US-2017-130953"/>
    <s v="7/29/2017"/>
    <d v="2017-03-08T00:00:00"/>
    <x v="1"/>
    <s v="RF-19735"/>
    <s v="Roland Fjeld"/>
    <x v="0"/>
    <s v="United States"/>
    <x v="268"/>
    <x v="26"/>
    <n v="73120"/>
    <x v="2"/>
    <s v="OFF-BI-10004828"/>
    <x v="1"/>
    <s v="Binders"/>
    <n v="33.479999999999997"/>
    <s v="GBC Poly Designer Binding Covers"/>
    <n v="2"/>
    <n v="0"/>
    <n v="16.405200000000001"/>
  </r>
  <r>
    <s v="US-2017-130953"/>
    <s v="7/29/2017"/>
    <d v="2017-03-08T00:00:00"/>
    <x v="1"/>
    <s v="RF-19735"/>
    <s v="Roland Fjeld"/>
    <x v="0"/>
    <s v="United States"/>
    <x v="268"/>
    <x v="26"/>
    <n v="73120"/>
    <x v="2"/>
    <s v="TEC-PH-10003012"/>
    <x v="2"/>
    <s v="Phones"/>
    <n v="461.97"/>
    <s v="Nortel Meridian M3904 Professional Digital phone"/>
    <n v="3"/>
    <n v="0"/>
    <n v="133.97130000000001"/>
  </r>
  <r>
    <s v="US-2017-130953"/>
    <s v="7/29/2017"/>
    <d v="2017-03-08T00:00:00"/>
    <x v="1"/>
    <s v="RF-19735"/>
    <s v="Roland Fjeld"/>
    <x v="0"/>
    <s v="United States"/>
    <x v="268"/>
    <x v="26"/>
    <n v="73120"/>
    <x v="2"/>
    <s v="OFF-AP-10002311"/>
    <x v="1"/>
    <s v="Appliances"/>
    <n v="137.62"/>
    <s v="Holmes Replacement Filter for HEPA Air Cleaner, Very Large Room, HEPA Filter"/>
    <n v="2"/>
    <n v="0"/>
    <n v="60.552799999999998"/>
  </r>
  <r>
    <s v="US-2017-130953"/>
    <s v="7/29/2017"/>
    <d v="2017-03-08T00:00:00"/>
    <x v="1"/>
    <s v="RF-19735"/>
    <s v="Roland Fjeld"/>
    <x v="0"/>
    <s v="United States"/>
    <x v="268"/>
    <x v="26"/>
    <n v="73120"/>
    <x v="2"/>
    <s v="FUR-CH-10004626"/>
    <x v="0"/>
    <s v="Chairs"/>
    <n v="302.67"/>
    <s v="Office Star Flex Back Scooter Chair with Aluminum Finish Frame"/>
    <n v="3"/>
    <n v="0"/>
    <n v="72.640799999999999"/>
  </r>
  <r>
    <s v="CA-2014-151792"/>
    <d v="2014-02-09T00:00:00"/>
    <d v="2014-07-09T00:00:00"/>
    <x v="0"/>
    <s v="CV-12295"/>
    <s v="Christina VanderZanden"/>
    <x v="0"/>
    <s v="United States"/>
    <x v="22"/>
    <x v="10"/>
    <n v="60653"/>
    <x v="2"/>
    <s v="TEC-AC-10001606"/>
    <x v="2"/>
    <s v="Accessories"/>
    <n v="239.976"/>
    <s v="Logitech Wireless Performance Mouse MX for PC and Mac"/>
    <n v="3"/>
    <n v="0.2"/>
    <n v="53.994599999999998"/>
  </r>
  <r>
    <s v="CA-2017-139304"/>
    <s v="1/29/2017"/>
    <d v="2017-02-02T00:00:00"/>
    <x v="1"/>
    <s v="VG-21790"/>
    <s v="Vivek Gonzalez"/>
    <x v="0"/>
    <s v="United States"/>
    <x v="8"/>
    <x v="1"/>
    <n v="94109"/>
    <x v="1"/>
    <s v="OFF-AR-10001216"/>
    <x v="1"/>
    <s v="Art"/>
    <n v="8.34"/>
    <s v="Newell 339"/>
    <n v="3"/>
    <n v="0"/>
    <n v="2.1684000000000001"/>
  </r>
  <r>
    <s v="CA-2017-139304"/>
    <s v="1/29/2017"/>
    <d v="2017-02-02T00:00:00"/>
    <x v="1"/>
    <s v="VG-21790"/>
    <s v="Vivek Gonzalez"/>
    <x v="0"/>
    <s v="United States"/>
    <x v="8"/>
    <x v="1"/>
    <n v="94109"/>
    <x v="1"/>
    <s v="OFF-SU-10001664"/>
    <x v="1"/>
    <s v="Supplies"/>
    <n v="8.57"/>
    <s v="Acme Office Executive Series Stainless Steel Trimmers"/>
    <n v="1"/>
    <n v="0"/>
    <n v="2.2282000000000002"/>
  </r>
  <r>
    <s v="CA-2017-139304"/>
    <s v="1/29/2017"/>
    <d v="2017-02-02T00:00:00"/>
    <x v="1"/>
    <s v="VG-21790"/>
    <s v="Vivek Gonzalez"/>
    <x v="0"/>
    <s v="United States"/>
    <x v="8"/>
    <x v="1"/>
    <n v="94109"/>
    <x v="1"/>
    <s v="OFF-BI-10002498"/>
    <x v="1"/>
    <s v="Binders"/>
    <n v="119.616"/>
    <s v="Clear Mylar Reinforcing Strips"/>
    <n v="8"/>
    <n v="0.2"/>
    <n v="40.370399999999997"/>
  </r>
  <r>
    <s v="CA-2016-155166"/>
    <s v="12/26/2016"/>
    <d v="2017-02-01T00:00:00"/>
    <x v="1"/>
    <s v="BB-11545"/>
    <s v="Brenda Bowman"/>
    <x v="1"/>
    <s v="United States"/>
    <x v="219"/>
    <x v="30"/>
    <n v="8360"/>
    <x v="3"/>
    <s v="FUR-CH-10003968"/>
    <x v="0"/>
    <s v="Chairs"/>
    <n v="212.94"/>
    <s v="Novimex Turbo Task Chair"/>
    <n v="3"/>
    <n v="0"/>
    <n v="25.552800000000001"/>
  </r>
  <r>
    <s v="CA-2016-155166"/>
    <s v="12/26/2016"/>
    <d v="2017-02-01T00:00:00"/>
    <x v="1"/>
    <s v="BB-11545"/>
    <s v="Brenda Bowman"/>
    <x v="1"/>
    <s v="United States"/>
    <x v="219"/>
    <x v="30"/>
    <n v="8360"/>
    <x v="3"/>
    <s v="OFF-AP-10002765"/>
    <x v="1"/>
    <s v="Appliances"/>
    <n v="26.49"/>
    <s v="Fellowes Advanced Computer Series Surge Protectors"/>
    <n v="1"/>
    <n v="0"/>
    <n v="7.4172000000000002"/>
  </r>
  <r>
    <s v="CA-2015-103954"/>
    <d v="2015-09-08T00:00:00"/>
    <s v="8/13/2015"/>
    <x v="0"/>
    <s v="HR-14770"/>
    <s v="Hallie Redmond"/>
    <x v="2"/>
    <s v="United States"/>
    <x v="158"/>
    <x v="6"/>
    <n v="53209"/>
    <x v="2"/>
    <s v="FUR-BO-10004690"/>
    <x v="0"/>
    <s v="Bookcases"/>
    <n v="687.4"/>
    <s v="O'Sullivan Cherrywood Estates Traditional Barrister Bookcase"/>
    <n v="5"/>
    <n v="0"/>
    <n v="48.118000000000002"/>
  </r>
  <r>
    <s v="CA-2014-169803"/>
    <d v="2014-06-04T00:00:00"/>
    <d v="2014-12-04T00:00:00"/>
    <x v="1"/>
    <s v="SC-20260"/>
    <s v="Scott Cohen"/>
    <x v="1"/>
    <s v="United States"/>
    <x v="4"/>
    <x v="4"/>
    <n v="98115"/>
    <x v="1"/>
    <s v="FUR-TA-10000688"/>
    <x v="0"/>
    <s v="Tables"/>
    <n v="653.54999999999995"/>
    <s v="Chromcraft Bull-Nose Wood Round Conference Table Top, Wood Base"/>
    <n v="3"/>
    <n v="0"/>
    <n v="111.1035"/>
  </r>
  <r>
    <s v="CA-2014-169803"/>
    <d v="2014-06-04T00:00:00"/>
    <d v="2014-12-04T00:00:00"/>
    <x v="1"/>
    <s v="SC-20260"/>
    <s v="Scott Cohen"/>
    <x v="1"/>
    <s v="United States"/>
    <x v="4"/>
    <x v="4"/>
    <n v="98115"/>
    <x v="1"/>
    <s v="TEC-AC-10003441"/>
    <x v="2"/>
    <s v="Accessories"/>
    <n v="33.9"/>
    <s v="Kingston Digital DataTraveler 32GB USB 2.0"/>
    <n v="2"/>
    <n v="0"/>
    <n v="2.0339999999999998"/>
  </r>
  <r>
    <s v="CA-2017-141719"/>
    <s v="11/17/2017"/>
    <s v="11/21/2017"/>
    <x v="0"/>
    <s v="EG-13900"/>
    <s v="Emily Grady"/>
    <x v="0"/>
    <s v="United States"/>
    <x v="14"/>
    <x v="10"/>
    <n v="60540"/>
    <x v="2"/>
    <s v="TEC-AC-10003610"/>
    <x v="2"/>
    <s v="Accessories"/>
    <n v="239.96"/>
    <s v="Logitech Illuminated - Keyboard"/>
    <n v="5"/>
    <n v="0.2"/>
    <n v="83.986000000000004"/>
  </r>
  <r>
    <s v="CA-2015-136469"/>
    <d v="2015-11-07T00:00:00"/>
    <d v="2015-12-07T00:00:00"/>
    <x v="2"/>
    <s v="TS-21370"/>
    <s v="Todd Sumrall"/>
    <x v="1"/>
    <s v="United States"/>
    <x v="40"/>
    <x v="13"/>
    <n v="19805"/>
    <x v="3"/>
    <s v="FUR-TA-10001520"/>
    <x v="0"/>
    <s v="Tables"/>
    <n v="199.83600000000001"/>
    <s v="Lesro Sheffield Collection Coffee Table, End Table, Center Table, Corner Table"/>
    <n v="4"/>
    <n v="0.3"/>
    <n v="-37.112400000000001"/>
  </r>
  <r>
    <s v="CA-2015-136469"/>
    <d v="2015-11-07T00:00:00"/>
    <d v="2015-12-07T00:00:00"/>
    <x v="2"/>
    <s v="TS-21370"/>
    <s v="Todd Sumrall"/>
    <x v="1"/>
    <s v="United States"/>
    <x v="40"/>
    <x v="13"/>
    <n v="19805"/>
    <x v="3"/>
    <s v="TEC-PH-10001817"/>
    <x v="2"/>
    <s v="Phones"/>
    <n v="716"/>
    <s v="Wilson Electronics DB Pro Signal Booster"/>
    <n v="2"/>
    <n v="0"/>
    <n v="193.32"/>
  </r>
  <r>
    <s v="CA-2015-136469"/>
    <d v="2015-11-07T00:00:00"/>
    <d v="2015-12-07T00:00:00"/>
    <x v="2"/>
    <s v="TS-21370"/>
    <s v="Todd Sumrall"/>
    <x v="1"/>
    <s v="United States"/>
    <x v="40"/>
    <x v="13"/>
    <n v="19805"/>
    <x v="3"/>
    <s v="OFF-BI-10004492"/>
    <x v="1"/>
    <s v="Binders"/>
    <n v="221.06"/>
    <s v="Tuf-Vin Binders"/>
    <n v="7"/>
    <n v="0"/>
    <n v="103.8982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PA-10002421"/>
    <x v="1"/>
    <s v="Paper"/>
    <n v="67.709999999999994"/>
    <s v="Embossed Ink Jet Note Cards"/>
    <n v="3"/>
    <n v="0"/>
    <n v="32.500799999999998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AP-10000055"/>
    <x v="1"/>
    <s v="Appliances"/>
    <n v="129.91999999999999"/>
    <s v="Belkin F9S820V06 8 Outlet Surge"/>
    <n v="4"/>
    <n v="0"/>
    <n v="38.975999999999999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FUR-FU-10000965"/>
    <x v="0"/>
    <s v="Furnishings"/>
    <n v="467.46"/>
    <s v="Howard Miller 11-1/2&quot; Diameter Ridgewood Wall Clock"/>
    <n v="9"/>
    <n v="0"/>
    <n v="191.65860000000001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PA-10001363"/>
    <x v="1"/>
    <s v="Paper"/>
    <n v="61.4"/>
    <s v="Xerox 1933"/>
    <n v="5"/>
    <n v="0"/>
    <n v="28.858000000000001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ST-10001496"/>
    <x v="1"/>
    <s v="Storage"/>
    <n v="720.76"/>
    <s v="Standard Rollaway File with Lock"/>
    <n v="4"/>
    <n v="0"/>
    <n v="187.39760000000001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BI-10004656"/>
    <x v="1"/>
    <s v="Binders"/>
    <n v="5.1840000000000002"/>
    <s v="Peel &amp; Stick Add-On Corner Pockets"/>
    <n v="3"/>
    <n v="0.2"/>
    <n v="1.8144"/>
  </r>
  <r>
    <s v="CA-2016-158694"/>
    <d v="2016-10-11T00:00:00"/>
    <s v="11/13/2016"/>
    <x v="0"/>
    <s v="AI-10855"/>
    <s v="Arianne Irving"/>
    <x v="0"/>
    <s v="United States"/>
    <x v="1"/>
    <x v="1"/>
    <n v="90036"/>
    <x v="1"/>
    <s v="OFF-AR-10001227"/>
    <x v="1"/>
    <s v="Art"/>
    <n v="14.7"/>
    <s v="Newell 338"/>
    <n v="5"/>
    <n v="0"/>
    <n v="3.9689999999999999"/>
  </r>
  <r>
    <s v="US-2014-104759"/>
    <s v="3/31/2014"/>
    <d v="2014-04-04T00:00:00"/>
    <x v="1"/>
    <s v="DD-13570"/>
    <s v="Dorothy Dickinson"/>
    <x v="0"/>
    <s v="United States"/>
    <x v="22"/>
    <x v="10"/>
    <n v="60610"/>
    <x v="2"/>
    <s v="OFF-BI-10002071"/>
    <x v="1"/>
    <s v="Binders"/>
    <n v="8.1340000000000003"/>
    <s v="Fellowes Black Plastic Comb Bindings"/>
    <n v="7"/>
    <n v="0.8"/>
    <n v="-13.8278"/>
  </r>
  <r>
    <s v="US-2014-104759"/>
    <s v="3/31/2014"/>
    <d v="2014-04-04T00:00:00"/>
    <x v="1"/>
    <s v="DD-13570"/>
    <s v="Dorothy Dickinson"/>
    <x v="0"/>
    <s v="United States"/>
    <x v="22"/>
    <x v="10"/>
    <n v="60610"/>
    <x v="2"/>
    <s v="TEC-AC-10004901"/>
    <x v="2"/>
    <s v="Accessories"/>
    <n v="79.983999999999995"/>
    <s v="Kensington SlimBlade Notebook Wireless Mouse with Nano Receiver"/>
    <n v="2"/>
    <n v="0.2"/>
    <n v="13.997199999999999"/>
  </r>
  <r>
    <s v="CA-2015-150511"/>
    <s v="9/18/2015"/>
    <s v="9/24/2015"/>
    <x v="1"/>
    <s v="AB-10060"/>
    <s v="Adam Bellavance"/>
    <x v="2"/>
    <s v="United States"/>
    <x v="96"/>
    <x v="4"/>
    <n v="98198"/>
    <x v="1"/>
    <s v="OFF-PA-10001776"/>
    <x v="1"/>
    <s v="Paper"/>
    <n v="18.54"/>
    <s v="Wirebound Message Books, Four 2 3/4&quot; x 5&quot; Forms per Page, 600 Sets per Book"/>
    <n v="2"/>
    <n v="0"/>
    <n v="8.7138000000000009"/>
  </r>
  <r>
    <s v="CA-2015-134922"/>
    <d v="2015-07-11T00:00:00"/>
    <d v="2015-11-11T00:00:00"/>
    <x v="1"/>
    <s v="KB-16240"/>
    <s v="Karen Bern"/>
    <x v="1"/>
    <s v="United States"/>
    <x v="10"/>
    <x v="9"/>
    <n v="19140"/>
    <x v="3"/>
    <s v="OFF-EN-10000483"/>
    <x v="1"/>
    <s v="Envelopes"/>
    <n v="24.4"/>
    <s v="White Envelopes, White Envelopes with Clear Poly Window"/>
    <n v="2"/>
    <n v="0.2"/>
    <n v="7.93"/>
  </r>
  <r>
    <s v="US-2017-120607"/>
    <s v="5/19/2017"/>
    <s v="5/19/2017"/>
    <x v="3"/>
    <s v="JC-15775"/>
    <s v="John Castell"/>
    <x v="0"/>
    <s v="United States"/>
    <x v="118"/>
    <x v="32"/>
    <n v="30318"/>
    <x v="0"/>
    <s v="OFF-PA-10003129"/>
    <x v="1"/>
    <s v="Paper"/>
    <n v="195.64"/>
    <s v="Tops White Computer Printout Paper"/>
    <n v="4"/>
    <n v="0"/>
    <n v="91.950800000000001"/>
  </r>
  <r>
    <s v="CA-2015-141243"/>
    <d v="2015-03-01T00:00:00"/>
    <d v="2015-08-01T00:00:00"/>
    <x v="0"/>
    <s v="AH-10465"/>
    <s v="Amy Hunt"/>
    <x v="0"/>
    <s v="United States"/>
    <x v="61"/>
    <x v="5"/>
    <n v="75217"/>
    <x v="2"/>
    <s v="TEC-AC-10003198"/>
    <x v="2"/>
    <s v="Accessories"/>
    <n v="398.4"/>
    <s v="Enermax Acrylux Wireless Keyboard"/>
    <n v="5"/>
    <n v="0.2"/>
    <n v="84.66"/>
  </r>
  <r>
    <s v="CA-2015-141243"/>
    <d v="2015-03-01T00:00:00"/>
    <d v="2015-08-01T00:00:00"/>
    <x v="0"/>
    <s v="AH-10465"/>
    <s v="Amy Hunt"/>
    <x v="0"/>
    <s v="United States"/>
    <x v="61"/>
    <x v="5"/>
    <n v="75217"/>
    <x v="2"/>
    <s v="OFF-AR-10001246"/>
    <x v="1"/>
    <s v="Art"/>
    <n v="7.056"/>
    <s v="Newell 317"/>
    <n v="3"/>
    <n v="0.2"/>
    <n v="0.79379999999999995"/>
  </r>
  <r>
    <s v="CA-2015-141243"/>
    <d v="2015-03-01T00:00:00"/>
    <d v="2015-08-01T00:00:00"/>
    <x v="0"/>
    <s v="AH-10465"/>
    <s v="Amy Hunt"/>
    <x v="0"/>
    <s v="United States"/>
    <x v="61"/>
    <x v="5"/>
    <n v="75217"/>
    <x v="2"/>
    <s v="FUR-BO-10003272"/>
    <x v="0"/>
    <s v="Bookcases"/>
    <n v="1352.3976"/>
    <s v="O'Sullivan Living Dimensions 5-Shelf Bookcases"/>
    <n v="9"/>
    <n v="0.32"/>
    <n v="-437.54039999999998"/>
  </r>
  <r>
    <s v="CA-2015-162166"/>
    <d v="2015-08-09T00:00:00"/>
    <d v="2015-11-09T00:00:00"/>
    <x v="2"/>
    <s v="NM-18520"/>
    <s v="Neoma Murray"/>
    <x v="0"/>
    <s v="United States"/>
    <x v="429"/>
    <x v="1"/>
    <n v="92553"/>
    <x v="1"/>
    <s v="OFF-PA-10002606"/>
    <x v="1"/>
    <s v="Paper"/>
    <n v="26.4"/>
    <s v="Xerox 1928"/>
    <n v="5"/>
    <n v="0"/>
    <n v="11.88"/>
  </r>
  <r>
    <s v="CA-2015-162166"/>
    <d v="2015-08-09T00:00:00"/>
    <d v="2015-11-09T00:00:00"/>
    <x v="2"/>
    <s v="NM-18520"/>
    <s v="Neoma Murray"/>
    <x v="0"/>
    <s v="United States"/>
    <x v="429"/>
    <x v="1"/>
    <n v="92553"/>
    <x v="1"/>
    <s v="OFF-ST-10002486"/>
    <x v="1"/>
    <s v="Storage"/>
    <n v="41.88"/>
    <s v="Eldon Shelf Savers Cubes and Bins"/>
    <n v="6"/>
    <n v="0"/>
    <n v="0.83760000000000001"/>
  </r>
  <r>
    <s v="CA-2016-120796"/>
    <d v="2016-03-04T00:00:00"/>
    <d v="2016-07-04T00:00:00"/>
    <x v="1"/>
    <s v="CS-11950"/>
    <s v="Carlos Soltero"/>
    <x v="0"/>
    <s v="United States"/>
    <x v="10"/>
    <x v="9"/>
    <n v="19140"/>
    <x v="3"/>
    <s v="OFF-BI-10004330"/>
    <x v="1"/>
    <s v="Binders"/>
    <n v="99.846000000000004"/>
    <s v="GBC Velobind Prepunched Cover Sets, Regency Series"/>
    <n v="9"/>
    <n v="0.7"/>
    <n v="-83.204999999999998"/>
  </r>
  <r>
    <s v="CA-2016-109722"/>
    <d v="2016-05-12T00:00:00"/>
    <d v="2016-07-12T00:00:00"/>
    <x v="0"/>
    <s v="TP-21130"/>
    <s v="Theone Pippenger"/>
    <x v="0"/>
    <s v="United States"/>
    <x v="430"/>
    <x v="0"/>
    <n v="40324"/>
    <x v="0"/>
    <s v="TEC-PH-10000560"/>
    <x v="2"/>
    <s v="Phones"/>
    <n v="699.98"/>
    <s v="Samsung Galaxy S III - 16GB - pebble blue (T-Mobile)"/>
    <n v="2"/>
    <n v="0"/>
    <n v="195.99440000000001"/>
  </r>
  <r>
    <s v="CA-2016-109722"/>
    <d v="2016-05-12T00:00:00"/>
    <d v="2016-07-12T00:00:00"/>
    <x v="0"/>
    <s v="TP-21130"/>
    <s v="Theone Pippenger"/>
    <x v="0"/>
    <s v="United States"/>
    <x v="430"/>
    <x v="0"/>
    <n v="40324"/>
    <x v="0"/>
    <s v="OFF-ST-10000060"/>
    <x v="1"/>
    <s v="Storage"/>
    <n v="584.82000000000005"/>
    <s v="Fellowes Bankers Box Staxonsteel Drawer File/Stacking System"/>
    <n v="9"/>
    <n v="0"/>
    <n v="70.178399999999996"/>
  </r>
  <r>
    <s v="CA-2015-136798"/>
    <d v="2015-08-05T00:00:00"/>
    <d v="2015-12-05T00:00:00"/>
    <x v="1"/>
    <s v="DL-12925"/>
    <s v="Daniel Lacy"/>
    <x v="0"/>
    <s v="United States"/>
    <x v="31"/>
    <x v="11"/>
    <n v="55407"/>
    <x v="2"/>
    <s v="OFF-BI-10003684"/>
    <x v="1"/>
    <s v="Binders"/>
    <n v="43.98"/>
    <s v="Wilson Jones Legal Size Ring Binders"/>
    <n v="2"/>
    <n v="0"/>
    <n v="21.99"/>
  </r>
  <r>
    <s v="CA-2015-136798"/>
    <d v="2015-08-05T00:00:00"/>
    <d v="2015-12-05T00:00:00"/>
    <x v="1"/>
    <s v="DL-12925"/>
    <s v="Daniel Lacy"/>
    <x v="0"/>
    <s v="United States"/>
    <x v="31"/>
    <x v="11"/>
    <n v="55407"/>
    <x v="2"/>
    <s v="TEC-PH-10000441"/>
    <x v="2"/>
    <s v="Phones"/>
    <n v="377.97"/>
    <s v="VTech DS6151"/>
    <n v="3"/>
    <n v="0"/>
    <n v="105.83159999999999"/>
  </r>
  <r>
    <s v="CA-2015-136798"/>
    <d v="2015-08-05T00:00:00"/>
    <d v="2015-12-05T00:00:00"/>
    <x v="1"/>
    <s v="DL-12925"/>
    <s v="Daniel Lacy"/>
    <x v="0"/>
    <s v="United States"/>
    <x v="31"/>
    <x v="11"/>
    <n v="55407"/>
    <x v="2"/>
    <s v="FUR-FU-10000723"/>
    <x v="0"/>
    <s v="Furnishings"/>
    <n v="123.96"/>
    <s v="Deflect-o EconoMat Studded, No Bevel Mat for Low Pile Carpeting"/>
    <n v="3"/>
    <n v="0"/>
    <n v="11.1564"/>
  </r>
  <r>
    <s v="CA-2017-122196"/>
    <s v="9/22/2017"/>
    <s v="9/24/2017"/>
    <x v="2"/>
    <s v="CA-12265"/>
    <s v="Christina Anderson"/>
    <x v="0"/>
    <s v="United States"/>
    <x v="40"/>
    <x v="13"/>
    <n v="19805"/>
    <x v="3"/>
    <s v="TEC-PH-10004977"/>
    <x v="2"/>
    <s v="Phones"/>
    <n v="391.98"/>
    <s v="GE 30524EE4"/>
    <n v="2"/>
    <n v="0"/>
    <n v="113.6742"/>
  </r>
  <r>
    <s v="CA-2017-142090"/>
    <s v="11/30/2017"/>
    <d v="2017-07-12T00:00:00"/>
    <x v="1"/>
    <s v="SC-20380"/>
    <s v="Shahid Collister"/>
    <x v="0"/>
    <s v="United States"/>
    <x v="140"/>
    <x v="3"/>
    <n v="27217"/>
    <x v="0"/>
    <s v="TEC-AC-10002001"/>
    <x v="2"/>
    <s v="Accessories"/>
    <n v="383.976"/>
    <s v="Logitech Wireless Gaming Headset G930"/>
    <n v="3"/>
    <n v="0.2"/>
    <n v="81.594899999999996"/>
  </r>
  <r>
    <s v="CA-2017-142090"/>
    <s v="11/30/2017"/>
    <d v="2017-07-12T00:00:00"/>
    <x v="1"/>
    <s v="SC-20380"/>
    <s v="Shahid Collister"/>
    <x v="0"/>
    <s v="United States"/>
    <x v="140"/>
    <x v="3"/>
    <n v="27217"/>
    <x v="0"/>
    <s v="FUR-TA-10001889"/>
    <x v="0"/>
    <s v="Tables"/>
    <n v="1781.682"/>
    <s v="Bush Advantage Collection Racetrack Conference Table"/>
    <n v="7"/>
    <n v="0.4"/>
    <n v="-653.28340000000003"/>
  </r>
  <r>
    <s v="CA-2017-160934"/>
    <s v="1/15/2017"/>
    <s v="1/19/2017"/>
    <x v="1"/>
    <s v="TT-21460"/>
    <s v="Tonja Turnell"/>
    <x v="2"/>
    <s v="United States"/>
    <x v="1"/>
    <x v="1"/>
    <n v="90008"/>
    <x v="1"/>
    <s v="OFF-AR-10003504"/>
    <x v="1"/>
    <s v="Art"/>
    <n v="21.4"/>
    <s v="Newell 347"/>
    <n v="5"/>
    <n v="0"/>
    <n v="6.2060000000000004"/>
  </r>
  <r>
    <s v="CA-2014-124478"/>
    <d v="2014-08-08T00:00:00"/>
    <d v="2014-12-08T00:00:00"/>
    <x v="1"/>
    <s v="MA-17560"/>
    <s v="Matt Abelman"/>
    <x v="2"/>
    <s v="United States"/>
    <x v="149"/>
    <x v="12"/>
    <n v="48183"/>
    <x v="2"/>
    <s v="TEC-CO-10001571"/>
    <x v="2"/>
    <s v="Copiers"/>
    <n v="549.99"/>
    <s v="Sharp 1540cs Digital Laser Copier"/>
    <n v="1"/>
    <n v="0"/>
    <n v="274.995"/>
  </r>
  <r>
    <s v="CA-2014-124478"/>
    <d v="2014-08-08T00:00:00"/>
    <d v="2014-12-08T00:00:00"/>
    <x v="1"/>
    <s v="MA-17560"/>
    <s v="Matt Abelman"/>
    <x v="2"/>
    <s v="United States"/>
    <x v="149"/>
    <x v="12"/>
    <n v="48183"/>
    <x v="2"/>
    <s v="OFF-AP-10002495"/>
    <x v="1"/>
    <s v="Appliances"/>
    <n v="167.535"/>
    <s v="Acco Smartsocket Table Surge Protector, 6 Color-Coded Adapter Outlets"/>
    <n v="3"/>
    <n v="0.1"/>
    <n v="37.229999999999997"/>
  </r>
  <r>
    <s v="CA-2014-124478"/>
    <d v="2014-08-08T00:00:00"/>
    <d v="2014-12-08T00:00:00"/>
    <x v="1"/>
    <s v="MA-17560"/>
    <s v="Matt Abelman"/>
    <x v="2"/>
    <s v="United States"/>
    <x v="149"/>
    <x v="12"/>
    <n v="48183"/>
    <x v="2"/>
    <s v="OFF-EN-10002500"/>
    <x v="1"/>
    <s v="Envelopes"/>
    <n v="38.340000000000003"/>
    <s v="Globe Weis Peel &amp; Seel First Class Envelopes"/>
    <n v="3"/>
    <n v="0"/>
    <n v="17.253"/>
  </r>
  <r>
    <s v="CA-2014-124478"/>
    <d v="2014-08-08T00:00:00"/>
    <d v="2014-12-08T00:00:00"/>
    <x v="1"/>
    <s v="MA-17560"/>
    <s v="Matt Abelman"/>
    <x v="2"/>
    <s v="United States"/>
    <x v="149"/>
    <x v="12"/>
    <n v="48183"/>
    <x v="2"/>
    <s v="FUR-FU-10002088"/>
    <x v="0"/>
    <s v="Furnishings"/>
    <n v="53.88"/>
    <s v="Nu-Dell Float Frame 11 x 14 1/2"/>
    <n v="6"/>
    <n v="0"/>
    <n v="22.6296"/>
  </r>
  <r>
    <s v="CA-2014-124478"/>
    <d v="2014-08-08T00:00:00"/>
    <d v="2014-12-08T00:00:00"/>
    <x v="1"/>
    <s v="MA-17560"/>
    <s v="Matt Abelman"/>
    <x v="2"/>
    <s v="United States"/>
    <x v="149"/>
    <x v="12"/>
    <n v="48183"/>
    <x v="2"/>
    <s v="TEC-PH-10001128"/>
    <x v="2"/>
    <s v="Phones"/>
    <n v="299.98"/>
    <s v="Motorola Droid Maxx"/>
    <n v="2"/>
    <n v="0"/>
    <n v="83.994399999999999"/>
  </r>
  <r>
    <s v="CA-2015-145485"/>
    <d v="2015-05-11T00:00:00"/>
    <d v="2015-05-11T00:00:00"/>
    <x v="3"/>
    <s v="JM-16195"/>
    <s v="Justin MacKendrick"/>
    <x v="0"/>
    <s v="United States"/>
    <x v="8"/>
    <x v="1"/>
    <n v="94109"/>
    <x v="1"/>
    <s v="OFF-ST-10000649"/>
    <x v="1"/>
    <s v="Storage"/>
    <n v="62.8"/>
    <s v="Hanging Personal Folder File"/>
    <n v="4"/>
    <n v="0"/>
    <n v="15.7"/>
  </r>
  <r>
    <s v="CA-2017-151071"/>
    <s v="4/25/2017"/>
    <s v="4/29/2017"/>
    <x v="0"/>
    <s v="MB-18085"/>
    <s v="Mick Brown"/>
    <x v="0"/>
    <s v="United States"/>
    <x v="1"/>
    <x v="1"/>
    <n v="90049"/>
    <x v="1"/>
    <s v="OFF-BI-10002103"/>
    <x v="1"/>
    <s v="Binders"/>
    <n v="13.904"/>
    <s v="Cardinal Slant-D Ring Binder, Heavy Gauge Vinyl"/>
    <n v="2"/>
    <n v="0.2"/>
    <n v="4.5187999999999997"/>
  </r>
  <r>
    <s v="CA-2014-134572"/>
    <s v="4/20/2014"/>
    <s v="4/22/2014"/>
    <x v="0"/>
    <s v="SV-20365"/>
    <s v="Seth Vernon"/>
    <x v="0"/>
    <s v="United States"/>
    <x v="12"/>
    <x v="5"/>
    <n v="77070"/>
    <x v="2"/>
    <s v="FUR-TA-10001705"/>
    <x v="0"/>
    <s v="Tables"/>
    <n v="744.1"/>
    <s v="Bush Advantage Collection Round Conference Table"/>
    <n v="5"/>
    <n v="0.3"/>
    <n v="-95.67"/>
  </r>
  <r>
    <s v="CA-2014-134572"/>
    <s v="4/20/2014"/>
    <s v="4/22/2014"/>
    <x v="0"/>
    <s v="SV-20365"/>
    <s v="Seth Vernon"/>
    <x v="0"/>
    <s v="United States"/>
    <x v="12"/>
    <x v="5"/>
    <n v="77070"/>
    <x v="2"/>
    <s v="OFF-ST-10004634"/>
    <x v="1"/>
    <s v="Storage"/>
    <n v="44.84"/>
    <s v="Personal Folder Holder, Ebony"/>
    <n v="5"/>
    <n v="0.2"/>
    <n v="5.6050000000000004"/>
  </r>
  <r>
    <s v="CA-2014-134572"/>
    <s v="4/20/2014"/>
    <s v="4/22/2014"/>
    <x v="0"/>
    <s v="SV-20365"/>
    <s v="Seth Vernon"/>
    <x v="0"/>
    <s v="United States"/>
    <x v="12"/>
    <x v="5"/>
    <n v="77070"/>
    <x v="2"/>
    <s v="FUR-TA-10004442"/>
    <x v="0"/>
    <s v="Tables"/>
    <n v="401.59"/>
    <s v="Riverside Furniture Stanwyck Manor Table Series"/>
    <n v="2"/>
    <n v="0.3"/>
    <n v="-131.95099999999999"/>
  </r>
  <r>
    <s v="CA-2017-143217"/>
    <d v="2017-11-11T00:00:00"/>
    <s v="11/17/2017"/>
    <x v="1"/>
    <s v="CG-12040"/>
    <s v="Catherine Glotzbach"/>
    <x v="2"/>
    <s v="United States"/>
    <x v="158"/>
    <x v="6"/>
    <n v="53209"/>
    <x v="2"/>
    <s v="OFF-BI-10002949"/>
    <x v="1"/>
    <s v="Binders"/>
    <n v="18.239999999999998"/>
    <s v="Prestige Round Ring Binders"/>
    <n v="3"/>
    <n v="0"/>
    <n v="8.5728000000000009"/>
  </r>
  <r>
    <s v="US-2017-133312"/>
    <s v="11/25/2017"/>
    <s v="11/29/2017"/>
    <x v="1"/>
    <s v="BD-11500"/>
    <s v="Bradley Drucker"/>
    <x v="0"/>
    <s v="United States"/>
    <x v="8"/>
    <x v="1"/>
    <n v="94122"/>
    <x v="1"/>
    <s v="FUR-BO-10002213"/>
    <x v="0"/>
    <s v="Bookcases"/>
    <n v="359.49900000000002"/>
    <s v="Sauder Forest Hills Library, Woodland Oak Finish"/>
    <n v="3"/>
    <n v="0.15"/>
    <n v="-29.605799999999999"/>
  </r>
  <r>
    <s v="US-2017-133312"/>
    <s v="11/25/2017"/>
    <s v="11/29/2017"/>
    <x v="1"/>
    <s v="BD-11500"/>
    <s v="Bradley Drucker"/>
    <x v="0"/>
    <s v="United States"/>
    <x v="8"/>
    <x v="1"/>
    <n v="94122"/>
    <x v="1"/>
    <s v="OFF-ST-10001325"/>
    <x v="1"/>
    <s v="Storage"/>
    <n v="10.48"/>
    <s v="Sterilite Officeware Hinged File Box"/>
    <n v="1"/>
    <n v="0"/>
    <n v="2.8296000000000001"/>
  </r>
  <r>
    <s v="US-2015-137533"/>
    <s v="12/18/2015"/>
    <s v="12/18/2015"/>
    <x v="3"/>
    <s v="JK-15640"/>
    <s v="Jim Kriz"/>
    <x v="2"/>
    <s v="United States"/>
    <x v="138"/>
    <x v="24"/>
    <n v="44105"/>
    <x v="3"/>
    <s v="OFF-PA-10003441"/>
    <x v="1"/>
    <s v="Paper"/>
    <n v="20.736000000000001"/>
    <s v="Xerox 226"/>
    <n v="4"/>
    <n v="0.2"/>
    <n v="7.2576000000000001"/>
  </r>
  <r>
    <s v="CA-2016-155138"/>
    <d v="2016-08-09T00:00:00"/>
    <d v="2016-12-09T00:00:00"/>
    <x v="1"/>
    <s v="JM-15580"/>
    <s v="Jill Matthias"/>
    <x v="0"/>
    <s v="United States"/>
    <x v="53"/>
    <x v="3"/>
    <n v="28110"/>
    <x v="0"/>
    <s v="TEC-AC-10004209"/>
    <x v="2"/>
    <s v="Accessories"/>
    <n v="35.167999999999999"/>
    <s v="Memorex Froggy Flash Drive 4 GB"/>
    <n v="4"/>
    <n v="0.2"/>
    <n v="8.3523999999999994"/>
  </r>
  <r>
    <s v="CA-2016-155138"/>
    <d v="2016-08-09T00:00:00"/>
    <d v="2016-12-09T00:00:00"/>
    <x v="1"/>
    <s v="JM-15580"/>
    <s v="Jill Matthias"/>
    <x v="0"/>
    <s v="United States"/>
    <x v="53"/>
    <x v="3"/>
    <n v="28110"/>
    <x v="0"/>
    <s v="OFF-PA-10000501"/>
    <x v="1"/>
    <s v="Paper"/>
    <n v="64.703999999999994"/>
    <s v="Petty Cash Envelope"/>
    <n v="3"/>
    <n v="0.2"/>
    <n v="23.455200000000001"/>
  </r>
  <r>
    <s v="CA-2016-108350"/>
    <d v="2016-06-06T00:00:00"/>
    <d v="2016-09-06T00:00:00"/>
    <x v="0"/>
    <s v="SC-20230"/>
    <s v="Scot Coram"/>
    <x v="1"/>
    <s v="United States"/>
    <x v="90"/>
    <x v="31"/>
    <n v="1852"/>
    <x v="3"/>
    <s v="OFF-PA-10003656"/>
    <x v="1"/>
    <s v="Paper"/>
    <n v="105.52"/>
    <s v="Xerox 1935"/>
    <n v="4"/>
    <n v="0"/>
    <n v="48.539200000000001"/>
  </r>
  <r>
    <s v="CA-2015-144302"/>
    <s v="6/19/2015"/>
    <s v="6/23/2015"/>
    <x v="1"/>
    <s v="ME-17320"/>
    <s v="Maria Etezadi"/>
    <x v="2"/>
    <s v="United States"/>
    <x v="61"/>
    <x v="5"/>
    <n v="75081"/>
    <x v="2"/>
    <s v="OFF-BI-10001107"/>
    <x v="1"/>
    <s v="Binders"/>
    <n v="5.7919999999999998"/>
    <s v="GBC White Gloss Covers, Plain Front"/>
    <n v="2"/>
    <n v="0.8"/>
    <n v="-9.5568000000000008"/>
  </r>
  <r>
    <s v="CA-2015-109001"/>
    <d v="2015-05-03T00:00:00"/>
    <d v="2015-09-03T00:00:00"/>
    <x v="1"/>
    <s v="KN-16390"/>
    <s v="Katherine Nockton"/>
    <x v="1"/>
    <s v="United States"/>
    <x v="10"/>
    <x v="9"/>
    <n v="19120"/>
    <x v="3"/>
    <s v="TEC-PH-10000562"/>
    <x v="2"/>
    <s v="Phones"/>
    <n v="466.15800000000002"/>
    <s v="Samsung Convoy 3"/>
    <n v="7"/>
    <n v="0.4"/>
    <n v="-93.2316"/>
  </r>
  <r>
    <s v="CA-2015-109001"/>
    <d v="2015-05-03T00:00:00"/>
    <d v="2015-09-03T00:00:00"/>
    <x v="1"/>
    <s v="KN-16390"/>
    <s v="Katherine Nockton"/>
    <x v="1"/>
    <s v="United States"/>
    <x v="10"/>
    <x v="9"/>
    <n v="19120"/>
    <x v="3"/>
    <s v="TEC-AC-10001101"/>
    <x v="2"/>
    <s v="Accessories"/>
    <n v="10.311999999999999"/>
    <s v="Sony 16GB Class 10 Micro SDHC R40 Memory Card"/>
    <n v="1"/>
    <n v="0.2"/>
    <n v="-1.2889999999999999"/>
  </r>
  <r>
    <s v="CA-2015-109001"/>
    <d v="2015-05-03T00:00:00"/>
    <d v="2015-09-03T00:00:00"/>
    <x v="1"/>
    <s v="KN-16390"/>
    <s v="Katherine Nockton"/>
    <x v="1"/>
    <s v="United States"/>
    <x v="10"/>
    <x v="9"/>
    <n v="19120"/>
    <x v="3"/>
    <s v="OFF-BI-10003529"/>
    <x v="1"/>
    <s v="Binders"/>
    <n v="2.556"/>
    <s v="Avery Round Ring Poly Binders"/>
    <n v="3"/>
    <n v="0.7"/>
    <n v="-1.7891999999999999"/>
  </r>
  <r>
    <s v="CA-2017-132738"/>
    <d v="2017-04-08T00:00:00"/>
    <d v="2017-07-08T00:00:00"/>
    <x v="2"/>
    <s v="HM-14860"/>
    <s v="Harry Marie"/>
    <x v="1"/>
    <s v="United States"/>
    <x v="431"/>
    <x v="22"/>
    <n v="80538"/>
    <x v="1"/>
    <s v="OFF-PA-10001752"/>
    <x v="1"/>
    <s v="Paper"/>
    <n v="7.968"/>
    <s v="Hammermill CopyPlus Copy Paper (20Lb. and 84 Bright)"/>
    <n v="2"/>
    <n v="0.2"/>
    <n v="2.8883999999999999"/>
  </r>
  <r>
    <s v="CA-2017-132738"/>
    <d v="2017-04-08T00:00:00"/>
    <d v="2017-07-08T00:00:00"/>
    <x v="2"/>
    <s v="HM-14860"/>
    <s v="Harry Marie"/>
    <x v="1"/>
    <s v="United States"/>
    <x v="431"/>
    <x v="22"/>
    <n v="80538"/>
    <x v="1"/>
    <s v="OFF-EN-10001141"/>
    <x v="1"/>
    <s v="Envelopes"/>
    <n v="8.7840000000000007"/>
    <s v="Manila Recycled Extra-Heavyweight Clasp Envelopes, 6&quot; x 9&quot;"/>
    <n v="1"/>
    <n v="0.2"/>
    <n v="3.1842000000000001"/>
  </r>
  <r>
    <s v="CA-2017-156720"/>
    <s v="12/30/2017"/>
    <d v="2018-03-01T00:00:00"/>
    <x v="1"/>
    <s v="JM-15580"/>
    <s v="Jill Matthias"/>
    <x v="0"/>
    <s v="United States"/>
    <x v="431"/>
    <x v="22"/>
    <n v="80538"/>
    <x v="1"/>
    <s v="OFF-FA-10003472"/>
    <x v="1"/>
    <s v="Fasteners"/>
    <n v="3.024"/>
    <s v="Bagged Rubber Bands"/>
    <n v="3"/>
    <n v="0.2"/>
    <n v="-0.6048"/>
  </r>
  <r>
    <s v="CA-2015-119102"/>
    <s v="5/23/2015"/>
    <s v="5/27/2015"/>
    <x v="1"/>
    <s v="KH-16690"/>
    <s v="Kristen Hastings"/>
    <x v="1"/>
    <s v="United States"/>
    <x v="383"/>
    <x v="34"/>
    <n v="2895"/>
    <x v="3"/>
    <s v="OFF-ST-10004507"/>
    <x v="1"/>
    <s v="Storage"/>
    <n v="51.45"/>
    <s v="Advantus Rolling Storage Box"/>
    <n v="3"/>
    <n v="0"/>
    <n v="13.891500000000001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OFF-AP-10004036"/>
    <x v="1"/>
    <s v="Appliances"/>
    <n v="14.016"/>
    <s v="Bionaire 99.97% HEPA Air Cleaner"/>
    <n v="4"/>
    <n v="0.8"/>
    <n v="-31.536000000000001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FUR-TA-10004086"/>
    <x v="0"/>
    <s v="Tables"/>
    <n v="214.95"/>
    <s v="KI Adjustable-Height Table"/>
    <n v="5"/>
    <n v="0.5"/>
    <n v="-120.372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TEC-PH-10000307"/>
    <x v="2"/>
    <s v="Phones"/>
    <n v="35.04"/>
    <s v="Shocksock Galaxy S4 Armband"/>
    <n v="4"/>
    <n v="0.2"/>
    <n v="-7.008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FUR-FU-10002088"/>
    <x v="0"/>
    <s v="Furnishings"/>
    <n v="10.776"/>
    <s v="Nu-Dell Float Frame 11 x 14 1/2"/>
    <n v="3"/>
    <n v="0.6"/>
    <n v="-4.8491999999999997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OFF-BI-10004965"/>
    <x v="1"/>
    <s v="Binders"/>
    <n v="4.5999999999999996"/>
    <s v="Ibico Covers for Plastic or Wire Binding Elements"/>
    <n v="2"/>
    <n v="0.8"/>
    <n v="-8.0500000000000007"/>
  </r>
  <r>
    <s v="US-2014-140452"/>
    <d v="2014-06-12T00:00:00"/>
    <d v="2014-10-12T00:00:00"/>
    <x v="1"/>
    <s v="BK-11260"/>
    <s v="Berenike Kampe"/>
    <x v="0"/>
    <s v="United States"/>
    <x v="22"/>
    <x v="10"/>
    <n v="60610"/>
    <x v="2"/>
    <s v="OFF-ST-10002485"/>
    <x v="1"/>
    <s v="Storage"/>
    <n v="35.167999999999999"/>
    <s v="Rogers Deluxe File Chest"/>
    <n v="2"/>
    <n v="0.2"/>
    <n v="-8.3523999999999994"/>
  </r>
  <r>
    <s v="CA-2015-141936"/>
    <d v="2015-07-08T00:00:00"/>
    <d v="2015-12-08T00:00:00"/>
    <x v="1"/>
    <s v="PN-18775"/>
    <s v="Parhena Norris"/>
    <x v="2"/>
    <s v="United States"/>
    <x v="329"/>
    <x v="1"/>
    <n v="93309"/>
    <x v="1"/>
    <s v="OFF-BI-10002194"/>
    <x v="1"/>
    <s v="Binders"/>
    <n v="19.152000000000001"/>
    <s v="Cardinal Hold-It CD Pocket"/>
    <n v="3"/>
    <n v="0.2"/>
    <n v="6.4638"/>
  </r>
  <r>
    <s v="CA-2014-158442"/>
    <s v="3/17/2014"/>
    <s v="3/17/2014"/>
    <x v="3"/>
    <s v="AZ-10750"/>
    <s v="Annie Zypern"/>
    <x v="0"/>
    <s v="United States"/>
    <x v="61"/>
    <x v="5"/>
    <n v="75217"/>
    <x v="2"/>
    <s v="OFF-AR-10003732"/>
    <x v="1"/>
    <s v="Art"/>
    <n v="4.4480000000000004"/>
    <s v="Newell 333"/>
    <n v="2"/>
    <n v="0.2"/>
    <n v="0.33360000000000001"/>
  </r>
  <r>
    <s v="CA-2014-158442"/>
    <s v="3/17/2014"/>
    <s v="3/17/2014"/>
    <x v="3"/>
    <s v="AZ-10750"/>
    <s v="Annie Zypern"/>
    <x v="0"/>
    <s v="United States"/>
    <x v="61"/>
    <x v="5"/>
    <n v="75217"/>
    <x v="2"/>
    <s v="OFF-PA-10002195"/>
    <x v="1"/>
    <s v="Paper"/>
    <n v="5.1840000000000002"/>
    <s v="Xerox 1966"/>
    <n v="1"/>
    <n v="0.2"/>
    <n v="1.8792"/>
  </r>
  <r>
    <s v="CA-2014-158442"/>
    <s v="3/17/2014"/>
    <s v="3/17/2014"/>
    <x v="3"/>
    <s v="AZ-10750"/>
    <s v="Annie Zypern"/>
    <x v="0"/>
    <s v="United States"/>
    <x v="61"/>
    <x v="5"/>
    <n v="75217"/>
    <x v="2"/>
    <s v="OFF-PA-10002365"/>
    <x v="1"/>
    <s v="Paper"/>
    <n v="15.552"/>
    <s v="Xerox 1967"/>
    <n v="3"/>
    <n v="0.2"/>
    <n v="5.4432"/>
  </r>
  <r>
    <s v="CA-2015-167374"/>
    <s v="3/26/2015"/>
    <s v="3/30/2015"/>
    <x v="0"/>
    <s v="GM-14500"/>
    <s v="Gene McClure"/>
    <x v="0"/>
    <s v="United States"/>
    <x v="10"/>
    <x v="9"/>
    <n v="19140"/>
    <x v="3"/>
    <s v="OFF-PA-10001950"/>
    <x v="1"/>
    <s v="Paper"/>
    <n v="40.031999999999996"/>
    <s v="Southworth 25% Cotton Antique Laid Paper &amp; Envelopes"/>
    <n v="6"/>
    <n v="0.2"/>
    <n v="12.51"/>
  </r>
  <r>
    <s v="CA-2015-167374"/>
    <s v="3/26/2015"/>
    <s v="3/30/2015"/>
    <x v="0"/>
    <s v="GM-14500"/>
    <s v="Gene McClure"/>
    <x v="0"/>
    <s v="United States"/>
    <x v="10"/>
    <x v="9"/>
    <n v="19140"/>
    <x v="3"/>
    <s v="TEC-AC-10004633"/>
    <x v="2"/>
    <s v="Accessories"/>
    <n v="16.776"/>
    <s v="Verbatim 25 GB 6x Blu-ray Single Layer Recordable Disc, 3/Pack"/>
    <n v="3"/>
    <n v="0.2"/>
    <n v="5.0327999999999999"/>
  </r>
  <r>
    <s v="CA-2014-116568"/>
    <s v="12/14/2014"/>
    <s v="12/20/2014"/>
    <x v="1"/>
    <s v="BM-11785"/>
    <s v="Bryan Mills"/>
    <x v="0"/>
    <s v="United States"/>
    <x v="207"/>
    <x v="2"/>
    <n v="32725"/>
    <x v="0"/>
    <s v="FUR-CH-10002439"/>
    <x v="0"/>
    <s v="Chairs"/>
    <n v="186.304"/>
    <s v="Iceberg Nesting Folding Chair, 19w x 6d x 43h"/>
    <n v="4"/>
    <n v="0.2"/>
    <n v="13.972799999999999"/>
  </r>
  <r>
    <s v="CA-2015-147102"/>
    <s v="9/19/2015"/>
    <s v="9/26/2015"/>
    <x v="1"/>
    <s v="NH-18610"/>
    <s v="Nicole Hansen"/>
    <x v="1"/>
    <s v="United States"/>
    <x v="38"/>
    <x v="32"/>
    <n v="31907"/>
    <x v="0"/>
    <s v="TEC-AC-10000682"/>
    <x v="2"/>
    <s v="Accessories"/>
    <n v="66.36"/>
    <s v="Kensington K72356US Mouse-in-a-Box USB Desktop Mouse"/>
    <n v="4"/>
    <n v="0"/>
    <n v="23.225999999999999"/>
  </r>
  <r>
    <s v="CA-2017-132213"/>
    <s v="4/25/2017"/>
    <s v="4/26/2017"/>
    <x v="2"/>
    <s v="PN-18775"/>
    <s v="Parhena Norris"/>
    <x v="2"/>
    <s v="United States"/>
    <x v="316"/>
    <x v="18"/>
    <n v="37211"/>
    <x v="0"/>
    <s v="OFF-AR-10004078"/>
    <x v="1"/>
    <s v="Art"/>
    <n v="42.048000000000002"/>
    <s v="Newell 312"/>
    <n v="9"/>
    <n v="0.2"/>
    <n v="5.2560000000000002"/>
  </r>
  <r>
    <s v="CA-2017-132213"/>
    <s v="4/25/2017"/>
    <s v="4/26/2017"/>
    <x v="2"/>
    <s v="PN-18775"/>
    <s v="Parhena Norris"/>
    <x v="2"/>
    <s v="United States"/>
    <x v="316"/>
    <x v="18"/>
    <n v="37211"/>
    <x v="0"/>
    <s v="OFF-AR-10001958"/>
    <x v="1"/>
    <s v="Art"/>
    <n v="67.92"/>
    <s v="Stanley Bostitch Contemporary Electric Pencil Sharpeners"/>
    <n v="5"/>
    <n v="0.2"/>
    <n v="6.7919999999999998"/>
  </r>
  <r>
    <s v="CA-2014-138450"/>
    <s v="10/18/2014"/>
    <s v="10/22/2014"/>
    <x v="1"/>
    <s v="EH-13765"/>
    <s v="Edward Hooks"/>
    <x v="1"/>
    <s v="United States"/>
    <x v="10"/>
    <x v="9"/>
    <n v="19134"/>
    <x v="3"/>
    <s v="OFF-EN-10001335"/>
    <x v="1"/>
    <s v="Envelopes"/>
    <n v="52.512"/>
    <s v="White Business Envelopes with Contemporary Seam, Recycled White Business Envelopes"/>
    <n v="6"/>
    <n v="0.2"/>
    <n v="19.692"/>
  </r>
  <r>
    <s v="CA-2014-138450"/>
    <s v="10/18/2014"/>
    <s v="10/22/2014"/>
    <x v="1"/>
    <s v="EH-13765"/>
    <s v="Edward Hooks"/>
    <x v="1"/>
    <s v="United States"/>
    <x v="10"/>
    <x v="9"/>
    <n v="19134"/>
    <x v="3"/>
    <s v="OFF-ST-10003479"/>
    <x v="1"/>
    <s v="Storage"/>
    <n v="186.91200000000001"/>
    <s v="Eldon Base for stackable storage shelf, platinum"/>
    <n v="6"/>
    <n v="0.2"/>
    <n v="-35.045999999999999"/>
  </r>
  <r>
    <s v="CA-2014-138450"/>
    <s v="10/18/2014"/>
    <s v="10/22/2014"/>
    <x v="1"/>
    <s v="EH-13765"/>
    <s v="Edward Hooks"/>
    <x v="1"/>
    <s v="United States"/>
    <x v="10"/>
    <x v="9"/>
    <n v="19134"/>
    <x v="3"/>
    <s v="OFF-PA-10003016"/>
    <x v="1"/>
    <s v="Paper"/>
    <n v="10.048"/>
    <s v="Adams &quot;While You Were Out&quot; Message Pads"/>
    <n v="4"/>
    <n v="0.2"/>
    <n v="3.14"/>
  </r>
  <r>
    <s v="CA-2015-153073"/>
    <s v="11/13/2015"/>
    <s v="11/13/2015"/>
    <x v="3"/>
    <s v="HA-14905"/>
    <s v="Helen Abelman"/>
    <x v="0"/>
    <s v="United States"/>
    <x v="22"/>
    <x v="10"/>
    <n v="60610"/>
    <x v="2"/>
    <s v="FUR-FU-10001025"/>
    <x v="0"/>
    <s v="Furnishings"/>
    <n v="17.495999999999999"/>
    <s v="Eldon Imàge Series Desk Accessories, Clear"/>
    <n v="9"/>
    <n v="0.6"/>
    <n v="-7.4358000000000004"/>
  </r>
  <r>
    <s v="CA-2016-147970"/>
    <s v="1/31/2016"/>
    <d v="2016-02-02T00:00:00"/>
    <x v="0"/>
    <s v="AB-10150"/>
    <s v="Aimee Bixby"/>
    <x v="0"/>
    <s v="United States"/>
    <x v="61"/>
    <x v="5"/>
    <n v="75220"/>
    <x v="2"/>
    <s v="OFF-PA-10003936"/>
    <x v="1"/>
    <s v="Paper"/>
    <n v="15.552"/>
    <s v="Xerox 1994"/>
    <n v="3"/>
    <n v="0.2"/>
    <n v="5.4432"/>
  </r>
  <r>
    <s v="CA-2016-150658"/>
    <s v="11/17/2016"/>
    <s v="11/22/2016"/>
    <x v="1"/>
    <s v="MS-17365"/>
    <s v="Maribeth Schnelling"/>
    <x v="0"/>
    <s v="United States"/>
    <x v="51"/>
    <x v="27"/>
    <n v="88220"/>
    <x v="1"/>
    <s v="OFF-BI-10004140"/>
    <x v="1"/>
    <s v="Binders"/>
    <n v="10.776"/>
    <s v="Avery Non-Stick Binders"/>
    <n v="3"/>
    <n v="0.2"/>
    <n v="3.3675000000000002"/>
  </r>
  <r>
    <s v="CA-2017-125640"/>
    <s v="7/25/2017"/>
    <s v="7/29/2017"/>
    <x v="1"/>
    <s v="DD-13570"/>
    <s v="Dorothy Dickinson"/>
    <x v="0"/>
    <s v="United States"/>
    <x v="10"/>
    <x v="9"/>
    <n v="19134"/>
    <x v="3"/>
    <s v="OFF-LA-10004178"/>
    <x v="1"/>
    <s v="Labels"/>
    <n v="3.3039999999999998"/>
    <s v="Avery 491"/>
    <n v="1"/>
    <n v="0.2"/>
    <n v="1.0738000000000001"/>
  </r>
  <r>
    <s v="CA-2017-154137"/>
    <d v="2017-11-11T00:00:00"/>
    <s v="11/17/2017"/>
    <x v="1"/>
    <s v="MT-17815"/>
    <s v="Meg Tillman"/>
    <x v="0"/>
    <s v="United States"/>
    <x v="20"/>
    <x v="15"/>
    <n v="10009"/>
    <x v="3"/>
    <s v="OFF-ST-10003324"/>
    <x v="1"/>
    <s v="Storage"/>
    <n v="35.479999999999997"/>
    <s v="Belkin OmniView SE Rackmount Kit"/>
    <n v="1"/>
    <n v="0"/>
    <n v="0"/>
  </r>
  <r>
    <s v="CA-2015-127173"/>
    <s v="9/26/2015"/>
    <d v="2015-03-10T00:00:00"/>
    <x v="1"/>
    <s v="GM-14500"/>
    <s v="Gene McClure"/>
    <x v="0"/>
    <s v="United States"/>
    <x v="147"/>
    <x v="15"/>
    <n v="11572"/>
    <x v="3"/>
    <s v="OFF-FA-10004854"/>
    <x v="1"/>
    <s v="Fasteners"/>
    <n v="34.44"/>
    <s v="Vinyl Coated Wire Paper Clips in Organizer Box, 800/Box"/>
    <n v="3"/>
    <n v="0"/>
    <n v="16.186800000000002"/>
  </r>
  <r>
    <s v="CA-2015-127173"/>
    <s v="9/26/2015"/>
    <d v="2015-03-10T00:00:00"/>
    <x v="1"/>
    <s v="GM-14500"/>
    <s v="Gene McClure"/>
    <x v="0"/>
    <s v="United States"/>
    <x v="147"/>
    <x v="15"/>
    <n v="11572"/>
    <x v="3"/>
    <s v="TEC-MA-10002859"/>
    <x v="2"/>
    <s v="Machines"/>
    <n v="629.92999999999995"/>
    <s v="Ativa MDM8000 8-Sheet Micro-Cut Shredder"/>
    <n v="7"/>
    <n v="0"/>
    <n v="296.06709999999998"/>
  </r>
  <r>
    <s v="CA-2015-127173"/>
    <s v="9/26/2015"/>
    <d v="2015-03-10T00:00:00"/>
    <x v="1"/>
    <s v="GM-14500"/>
    <s v="Gene McClure"/>
    <x v="0"/>
    <s v="United States"/>
    <x v="147"/>
    <x v="15"/>
    <n v="11572"/>
    <x v="3"/>
    <s v="OFF-BI-10000088"/>
    <x v="1"/>
    <s v="Binders"/>
    <n v="79.055999999999997"/>
    <s v="GBC Imprintable Covers"/>
    <n v="9"/>
    <n v="0.2"/>
    <n v="28.657800000000002"/>
  </r>
  <r>
    <s v="CA-2014-149538"/>
    <d v="2014-04-04T00:00:00"/>
    <d v="2014-08-04T00:00:00"/>
    <x v="1"/>
    <s v="KB-16585"/>
    <s v="Ken Black"/>
    <x v="1"/>
    <s v="United States"/>
    <x v="240"/>
    <x v="28"/>
    <n v="70506"/>
    <x v="0"/>
    <s v="OFF-ST-10004180"/>
    <x v="1"/>
    <s v="Storage"/>
    <n v="232.55"/>
    <s v="Safco Commercial Shelving"/>
    <n v="5"/>
    <n v="0"/>
    <n v="9.3019999999999996"/>
  </r>
  <r>
    <s v="CA-2014-149538"/>
    <d v="2014-04-04T00:00:00"/>
    <d v="2014-08-04T00:00:00"/>
    <x v="1"/>
    <s v="KB-16585"/>
    <s v="Ken Black"/>
    <x v="1"/>
    <s v="United States"/>
    <x v="240"/>
    <x v="28"/>
    <n v="70506"/>
    <x v="0"/>
    <s v="TEC-AC-10002926"/>
    <x v="2"/>
    <s v="Accessories"/>
    <n v="99.98"/>
    <s v="Logitech Wireless Marathon Mouse M705"/>
    <n v="2"/>
    <n v="0"/>
    <n v="42.991399999999999"/>
  </r>
  <r>
    <s v="CA-2014-149538"/>
    <d v="2014-04-04T00:00:00"/>
    <d v="2014-08-04T00:00:00"/>
    <x v="1"/>
    <s v="KB-16585"/>
    <s v="Ken Black"/>
    <x v="1"/>
    <s v="United States"/>
    <x v="240"/>
    <x v="28"/>
    <n v="70506"/>
    <x v="0"/>
    <s v="OFF-PA-10003797"/>
    <x v="1"/>
    <s v="Paper"/>
    <n v="19.440000000000001"/>
    <s v="Xerox 209"/>
    <n v="3"/>
    <n v="0"/>
    <n v="9.3312000000000008"/>
  </r>
  <r>
    <s v="CA-2014-149538"/>
    <d v="2014-04-04T00:00:00"/>
    <d v="2014-08-04T00:00:00"/>
    <x v="1"/>
    <s v="KB-16585"/>
    <s v="Ken Black"/>
    <x v="1"/>
    <s v="United States"/>
    <x v="240"/>
    <x v="28"/>
    <n v="70506"/>
    <x v="0"/>
    <s v="OFF-PA-10002195"/>
    <x v="1"/>
    <s v="Paper"/>
    <n v="12.96"/>
    <s v="Xerox 1966"/>
    <n v="2"/>
    <n v="0"/>
    <n v="6.3503999999999996"/>
  </r>
  <r>
    <s v="CA-2014-160766"/>
    <s v="9/14/2014"/>
    <s v="9/14/2014"/>
    <x v="3"/>
    <s v="DM-13015"/>
    <s v="Darrin Martin"/>
    <x v="0"/>
    <s v="United States"/>
    <x v="20"/>
    <x v="15"/>
    <n v="10009"/>
    <x v="3"/>
    <s v="FUR-TA-10001039"/>
    <x v="0"/>
    <s v="Tables"/>
    <n v="464.29199999999997"/>
    <s v="KI Adjustable-Height Table"/>
    <n v="9"/>
    <n v="0.4"/>
    <n v="-108.3348"/>
  </r>
  <r>
    <s v="CA-2014-160766"/>
    <s v="9/14/2014"/>
    <s v="9/14/2014"/>
    <x v="3"/>
    <s v="DM-13015"/>
    <s v="Darrin Martin"/>
    <x v="0"/>
    <s v="United States"/>
    <x v="20"/>
    <x v="15"/>
    <n v="10009"/>
    <x v="3"/>
    <s v="OFF-EN-10001099"/>
    <x v="1"/>
    <s v="Envelopes"/>
    <n v="68.459999999999994"/>
    <s v="Staple envelope"/>
    <n v="7"/>
    <n v="0"/>
    <n v="31.491599999999998"/>
  </r>
  <r>
    <s v="CA-2014-160766"/>
    <s v="9/14/2014"/>
    <s v="9/14/2014"/>
    <x v="3"/>
    <s v="DM-13015"/>
    <s v="Darrin Martin"/>
    <x v="0"/>
    <s v="United States"/>
    <x v="20"/>
    <x v="15"/>
    <n v="10009"/>
    <x v="3"/>
    <s v="TEC-MA-10003979"/>
    <x v="2"/>
    <s v="Machines"/>
    <n v="2799.96"/>
    <s v="Ativa V4110MDD Micro-Cut Shredder"/>
    <n v="4"/>
    <n v="0"/>
    <n v="1371.9803999999999"/>
  </r>
  <r>
    <s v="CA-2014-160766"/>
    <s v="9/14/2014"/>
    <s v="9/14/2014"/>
    <x v="3"/>
    <s v="DM-13015"/>
    <s v="Darrin Martin"/>
    <x v="0"/>
    <s v="United States"/>
    <x v="20"/>
    <x v="15"/>
    <n v="10009"/>
    <x v="3"/>
    <s v="OFF-AP-10002945"/>
    <x v="1"/>
    <s v="Appliances"/>
    <n v="601.29999999999995"/>
    <s v="Honeywell Enviracaire Portable HEPA Air Cleaner for 17' x 22' Room"/>
    <n v="2"/>
    <n v="0"/>
    <n v="198.429"/>
  </r>
  <r>
    <s v="CA-2014-160766"/>
    <s v="9/14/2014"/>
    <s v="9/14/2014"/>
    <x v="3"/>
    <s v="DM-13015"/>
    <s v="Darrin Martin"/>
    <x v="0"/>
    <s v="United States"/>
    <x v="20"/>
    <x v="15"/>
    <n v="10009"/>
    <x v="3"/>
    <s v="TEC-PH-10001536"/>
    <x v="2"/>
    <s v="Phones"/>
    <n v="16.989999999999998"/>
    <s v="Spigen Samsung Galaxy S5 Case Wallet"/>
    <n v="1"/>
    <n v="0"/>
    <n v="4.4173999999999998"/>
  </r>
  <r>
    <s v="CA-2014-160766"/>
    <s v="9/14/2014"/>
    <s v="9/14/2014"/>
    <x v="3"/>
    <s v="DM-13015"/>
    <s v="Darrin Martin"/>
    <x v="0"/>
    <s v="United States"/>
    <x v="20"/>
    <x v="15"/>
    <n v="10009"/>
    <x v="3"/>
    <s v="TEC-PH-10000526"/>
    <x v="2"/>
    <s v="Phones"/>
    <n v="287.97000000000003"/>
    <s v="Vtech CS6719"/>
    <n v="3"/>
    <n v="0"/>
    <n v="80.631600000000006"/>
  </r>
  <r>
    <s v="CA-2014-160766"/>
    <s v="9/14/2014"/>
    <s v="9/14/2014"/>
    <x v="3"/>
    <s v="DM-13015"/>
    <s v="Darrin Martin"/>
    <x v="0"/>
    <s v="United States"/>
    <x v="20"/>
    <x v="15"/>
    <n v="10009"/>
    <x v="3"/>
    <s v="OFF-PA-10000213"/>
    <x v="1"/>
    <s v="Paper"/>
    <n v="44.82"/>
    <s v="Xerox 198"/>
    <n v="9"/>
    <n v="0"/>
    <n v="21.0654"/>
  </r>
  <r>
    <s v="CA-2017-146626"/>
    <s v="12/29/2017"/>
    <d v="2018-05-01T00:00:00"/>
    <x v="1"/>
    <s v="BP-11185"/>
    <s v="Ben Peterman"/>
    <x v="1"/>
    <s v="United States"/>
    <x v="125"/>
    <x v="1"/>
    <n v="92804"/>
    <x v="1"/>
    <s v="FUR-FU-10002501"/>
    <x v="0"/>
    <s v="Furnishings"/>
    <n v="101.12"/>
    <s v="Nu-Dell Executive Frame"/>
    <n v="8"/>
    <n v="0"/>
    <n v="37.414400000000001"/>
  </r>
  <r>
    <s v="CA-2015-123330"/>
    <s v="6/21/2015"/>
    <s v="6/27/2015"/>
    <x v="1"/>
    <s v="EP-13915"/>
    <s v="Emily Phan"/>
    <x v="0"/>
    <s v="United States"/>
    <x v="207"/>
    <x v="2"/>
    <n v="32725"/>
    <x v="0"/>
    <s v="TEC-PH-10001819"/>
    <x v="2"/>
    <s v="Phones"/>
    <n v="107.976"/>
    <s v="Innergie mMini Combo Duo USB Travel Charging Kit"/>
    <n v="3"/>
    <n v="0.2"/>
    <n v="37.791600000000003"/>
  </r>
  <r>
    <s v="CA-2017-155607"/>
    <s v="11/26/2017"/>
    <s v="11/30/2017"/>
    <x v="1"/>
    <s v="FG-14260"/>
    <s v="Frank Gastineau"/>
    <x v="2"/>
    <s v="United States"/>
    <x v="20"/>
    <x v="15"/>
    <n v="10009"/>
    <x v="3"/>
    <s v="OFF-AP-10001962"/>
    <x v="1"/>
    <s v="Appliances"/>
    <n v="58.73"/>
    <s v="Black &amp; Decker Filter for Double Action Dustbuster Cordless Vac BLDV7210"/>
    <n v="7"/>
    <n v="0"/>
    <n v="14.682499999999999"/>
  </r>
  <r>
    <s v="CA-2017-155607"/>
    <s v="11/26/2017"/>
    <s v="11/30/2017"/>
    <x v="1"/>
    <s v="FG-14260"/>
    <s v="Frank Gastineau"/>
    <x v="2"/>
    <s v="United States"/>
    <x v="20"/>
    <x v="15"/>
    <n v="10009"/>
    <x v="3"/>
    <s v="OFF-BI-10003364"/>
    <x v="1"/>
    <s v="Binders"/>
    <n v="93.343999999999994"/>
    <s v="Binding Machine Supplies"/>
    <n v="4"/>
    <n v="0.2"/>
    <n v="32.670400000000001"/>
  </r>
  <r>
    <s v="CA-2016-151323"/>
    <s v="10/23/2016"/>
    <s v="10/28/2016"/>
    <x v="1"/>
    <s v="AB-10255"/>
    <s v="Alejandro Ballentine"/>
    <x v="2"/>
    <s v="United States"/>
    <x v="4"/>
    <x v="4"/>
    <n v="98103"/>
    <x v="1"/>
    <s v="OFF-FA-10002983"/>
    <x v="1"/>
    <s v="Fasteners"/>
    <n v="17.05"/>
    <s v="Advantus SlideClip Paper Clips"/>
    <n v="5"/>
    <n v="0"/>
    <n v="8.1839999999999993"/>
  </r>
  <r>
    <s v="CA-2015-146696"/>
    <s v="12/14/2015"/>
    <s v="12/19/2015"/>
    <x v="1"/>
    <s v="RD-19480"/>
    <s v="Rick Duston"/>
    <x v="0"/>
    <s v="United States"/>
    <x v="70"/>
    <x v="1"/>
    <n v="92105"/>
    <x v="1"/>
    <s v="OFF-BI-10002432"/>
    <x v="1"/>
    <s v="Binders"/>
    <n v="8.0960000000000001"/>
    <s v="Wilson Jones Standard D-Ring Binders"/>
    <n v="2"/>
    <n v="0.2"/>
    <n v="2.7324000000000002"/>
  </r>
  <r>
    <s v="CA-2016-128972"/>
    <s v="11/13/2016"/>
    <s v="11/17/2016"/>
    <x v="1"/>
    <s v="TS-21430"/>
    <s v="Tom Stivers"/>
    <x v="1"/>
    <s v="United States"/>
    <x v="268"/>
    <x v="26"/>
    <n v="73120"/>
    <x v="2"/>
    <s v="FUR-FU-10003096"/>
    <x v="0"/>
    <s v="Furnishings"/>
    <n v="30.36"/>
    <s v="Master Giant Foot Doorstop, Safety Yellow"/>
    <n v="4"/>
    <n v="0"/>
    <n v="13.0548"/>
  </r>
  <r>
    <s v="CA-2017-128335"/>
    <s v="9/29/2017"/>
    <d v="2017-05-10T00:00:00"/>
    <x v="1"/>
    <s v="JA-15970"/>
    <s v="Joseph Airdo"/>
    <x v="0"/>
    <s v="United States"/>
    <x v="145"/>
    <x v="15"/>
    <n v="10550"/>
    <x v="3"/>
    <s v="OFF-EN-10001539"/>
    <x v="1"/>
    <s v="Envelopes"/>
    <n v="23.34"/>
    <s v="Staple envelope"/>
    <n v="3"/>
    <n v="0"/>
    <n v="10.969799999999999"/>
  </r>
  <r>
    <s v="CA-2017-128335"/>
    <s v="9/29/2017"/>
    <d v="2017-05-10T00:00:00"/>
    <x v="1"/>
    <s v="JA-15970"/>
    <s v="Joseph Airdo"/>
    <x v="0"/>
    <s v="United States"/>
    <x v="145"/>
    <x v="15"/>
    <n v="10550"/>
    <x v="3"/>
    <s v="OFF-PA-10004996"/>
    <x v="1"/>
    <s v="Paper"/>
    <n v="51.55"/>
    <s v="Speediset Carbonless Redi-Letter 7&quot; x 8 1/2&quot;"/>
    <n v="5"/>
    <n v="0"/>
    <n v="24.2285"/>
  </r>
  <r>
    <s v="CA-2015-154886"/>
    <d v="2015-08-11T00:00:00"/>
    <d v="2015-12-11T00:00:00"/>
    <x v="1"/>
    <s v="SW-20455"/>
    <s v="Shaun Weien"/>
    <x v="0"/>
    <s v="United States"/>
    <x v="8"/>
    <x v="1"/>
    <n v="94109"/>
    <x v="1"/>
    <s v="TEC-AC-10001956"/>
    <x v="2"/>
    <s v="Accessories"/>
    <n v="119.9"/>
    <s v="Microsoft Arc Touch Mouse"/>
    <n v="2"/>
    <n v="0"/>
    <n v="43.164000000000001"/>
  </r>
  <r>
    <s v="CA-2016-111213"/>
    <d v="2016-01-04T00:00:00"/>
    <d v="2016-05-04T00:00:00"/>
    <x v="1"/>
    <s v="FP-14320"/>
    <s v="Frank Preis"/>
    <x v="0"/>
    <s v="United States"/>
    <x v="20"/>
    <x v="15"/>
    <n v="10009"/>
    <x v="3"/>
    <s v="FUR-CH-10000454"/>
    <x v="0"/>
    <s v="Chairs"/>
    <n v="1317.492"/>
    <s v="Hon Deluxe Fabric Upholstered Stacking Chairs, Rounded Back"/>
    <n v="6"/>
    <n v="0.1"/>
    <n v="292.77600000000001"/>
  </r>
  <r>
    <s v="CA-2016-111213"/>
    <d v="2016-01-04T00:00:00"/>
    <d v="2016-05-04T00:00:00"/>
    <x v="1"/>
    <s v="FP-14320"/>
    <s v="Frank Preis"/>
    <x v="0"/>
    <s v="United States"/>
    <x v="20"/>
    <x v="15"/>
    <n v="10009"/>
    <x v="3"/>
    <s v="OFF-SU-10000946"/>
    <x v="1"/>
    <s v="Supplies"/>
    <n v="63.84"/>
    <s v="Staple remover"/>
    <n v="8"/>
    <n v="0"/>
    <n v="18.5136"/>
  </r>
  <r>
    <s v="CA-2016-111213"/>
    <d v="2016-01-04T00:00:00"/>
    <d v="2016-05-04T00:00:00"/>
    <x v="1"/>
    <s v="FP-14320"/>
    <s v="Frank Preis"/>
    <x v="0"/>
    <s v="United States"/>
    <x v="20"/>
    <x v="15"/>
    <n v="10009"/>
    <x v="3"/>
    <s v="OFF-BI-10004140"/>
    <x v="1"/>
    <s v="Binders"/>
    <n v="3.5920000000000001"/>
    <s v="Avery Non-Stick Binders"/>
    <n v="1"/>
    <n v="0.2"/>
    <n v="1.1225000000000001"/>
  </r>
  <r>
    <s v="CA-2017-161333"/>
    <d v="2017-02-02T00:00:00"/>
    <d v="2017-07-02T00:00:00"/>
    <x v="1"/>
    <s v="JL-15835"/>
    <s v="John Lee"/>
    <x v="0"/>
    <s v="United States"/>
    <x v="1"/>
    <x v="1"/>
    <n v="90045"/>
    <x v="1"/>
    <s v="FUR-FU-10003039"/>
    <x v="0"/>
    <s v="Furnishings"/>
    <n v="86.26"/>
    <s v="Howard Miller 11-1/2&quot; Diameter Grantwood Wall Clock"/>
    <n v="2"/>
    <n v="0"/>
    <n v="29.328399999999998"/>
  </r>
  <r>
    <s v="CA-2017-161333"/>
    <d v="2017-02-02T00:00:00"/>
    <d v="2017-07-02T00:00:00"/>
    <x v="1"/>
    <s v="JL-15835"/>
    <s v="John Lee"/>
    <x v="0"/>
    <s v="United States"/>
    <x v="1"/>
    <x v="1"/>
    <n v="90045"/>
    <x v="1"/>
    <s v="OFF-ST-10000464"/>
    <x v="1"/>
    <s v="Storage"/>
    <n v="139.04"/>
    <s v="Multi-Use Personal File Cart and Caster Set, Three Stacking Bins"/>
    <n v="4"/>
    <n v="0"/>
    <n v="38.931199999999997"/>
  </r>
  <r>
    <s v="CA-2017-161333"/>
    <d v="2017-02-02T00:00:00"/>
    <d v="2017-07-02T00:00:00"/>
    <x v="1"/>
    <s v="JL-15835"/>
    <s v="John Lee"/>
    <x v="0"/>
    <s v="United States"/>
    <x v="1"/>
    <x v="1"/>
    <n v="90045"/>
    <x v="1"/>
    <s v="OFF-AP-10000252"/>
    <x v="1"/>
    <s v="Appliances"/>
    <n v="46.8"/>
    <s v="Harmony HEPA Quiet Air Purifiers"/>
    <n v="4"/>
    <n v="0"/>
    <n v="16.38"/>
  </r>
  <r>
    <s v="CA-2017-128734"/>
    <s v="12/24/2017"/>
    <s v="12/31/2017"/>
    <x v="1"/>
    <s v="JL-15175"/>
    <s v="James Lanier"/>
    <x v="2"/>
    <s v="United States"/>
    <x v="432"/>
    <x v="16"/>
    <n v="85224"/>
    <x v="1"/>
    <s v="FUR-FU-10001731"/>
    <x v="0"/>
    <s v="Furnishings"/>
    <n v="8.5440000000000005"/>
    <s v="Acrylic Self-Standing Desk Frames"/>
    <n v="4"/>
    <n v="0.2"/>
    <n v="1.9224000000000001"/>
  </r>
  <r>
    <s v="CA-2017-128734"/>
    <s v="12/24/2017"/>
    <s v="12/31/2017"/>
    <x v="1"/>
    <s v="JL-15175"/>
    <s v="James Lanier"/>
    <x v="2"/>
    <s v="United States"/>
    <x v="432"/>
    <x v="16"/>
    <n v="85224"/>
    <x v="1"/>
    <s v="FUR-CH-10001394"/>
    <x v="0"/>
    <s v="Chairs"/>
    <n v="842.37599999999998"/>
    <s v="Global Leather Executive Chair"/>
    <n v="3"/>
    <n v="0.2"/>
    <n v="105.297"/>
  </r>
  <r>
    <s v="CA-2014-141796"/>
    <s v="6/21/2014"/>
    <s v="6/21/2014"/>
    <x v="3"/>
    <s v="JG-15160"/>
    <s v="James Galang"/>
    <x v="0"/>
    <s v="United States"/>
    <x v="85"/>
    <x v="15"/>
    <n v="11561"/>
    <x v="3"/>
    <s v="TEC-PH-10001578"/>
    <x v="2"/>
    <s v="Phones"/>
    <n v="1214.8499999999999"/>
    <s v="Polycom SoundStation2 EX Conference phone"/>
    <n v="3"/>
    <n v="0"/>
    <n v="352.30650000000003"/>
  </r>
  <r>
    <s v="CA-2017-125101"/>
    <d v="2017-06-03T00:00:00"/>
    <d v="2017-10-03T00:00:00"/>
    <x v="0"/>
    <s v="SH-19975"/>
    <s v="Sally Hughsby"/>
    <x v="1"/>
    <s v="United States"/>
    <x v="8"/>
    <x v="1"/>
    <n v="94109"/>
    <x v="1"/>
    <s v="OFF-ST-10000675"/>
    <x v="1"/>
    <s v="Storage"/>
    <n v="67.78"/>
    <s v="File Shuttle II and Handi-File, Black"/>
    <n v="2"/>
    <n v="0"/>
    <n v="16.945"/>
  </r>
  <r>
    <s v="CA-2017-169929"/>
    <s v="9/25/2017"/>
    <s v="9/28/2017"/>
    <x v="2"/>
    <s v="LS-17200"/>
    <s v="Luke Schmidt"/>
    <x v="1"/>
    <s v="United States"/>
    <x v="433"/>
    <x v="37"/>
    <n v="59601"/>
    <x v="1"/>
    <s v="OFF-ST-10002352"/>
    <x v="1"/>
    <s v="Storage"/>
    <n v="39.9"/>
    <s v="Iris Project Case"/>
    <n v="5"/>
    <n v="0"/>
    <n v="10.374000000000001"/>
  </r>
  <r>
    <s v="US-2014-121566"/>
    <s v="6/30/2014"/>
    <d v="2014-06-07T00:00:00"/>
    <x v="1"/>
    <s v="CS-11860"/>
    <s v="Cari Schnelling"/>
    <x v="0"/>
    <s v="United States"/>
    <x v="20"/>
    <x v="15"/>
    <n v="10011"/>
    <x v="3"/>
    <s v="OFF-BI-10004528"/>
    <x v="1"/>
    <s v="Binders"/>
    <n v="2.6880000000000002"/>
    <s v="Cardinal Poly Pocket Divider Pockets for Ring Binders"/>
    <n v="1"/>
    <n v="0.2"/>
    <n v="0.84"/>
  </r>
  <r>
    <s v="US-2014-121566"/>
    <s v="6/30/2014"/>
    <d v="2014-06-07T00:00:00"/>
    <x v="1"/>
    <s v="CS-11860"/>
    <s v="Cari Schnelling"/>
    <x v="0"/>
    <s v="United States"/>
    <x v="20"/>
    <x v="15"/>
    <n v="10011"/>
    <x v="3"/>
    <s v="OFF-AR-10001026"/>
    <x v="1"/>
    <s v="Art"/>
    <n v="6.6"/>
    <s v="Sanford Uni-Blazer View Highlighters, Chisel Tip, Yellow"/>
    <n v="3"/>
    <n v="0"/>
    <n v="2.9039999999999999"/>
  </r>
  <r>
    <s v="US-2015-124219"/>
    <d v="2015-07-08T00:00:00"/>
    <d v="2015-08-08T00:00:00"/>
    <x v="2"/>
    <s v="KW-16570"/>
    <s v="Kelly Williams"/>
    <x v="0"/>
    <s v="United States"/>
    <x v="434"/>
    <x v="25"/>
    <n v="63122"/>
    <x v="2"/>
    <s v="OFF-BI-10002215"/>
    <x v="1"/>
    <s v="Binders"/>
    <n v="28.4"/>
    <s v="Wilson Jones Hanging View Binder, White, 1&quot;"/>
    <n v="4"/>
    <n v="0"/>
    <n v="13.064"/>
  </r>
  <r>
    <s v="US-2015-124219"/>
    <d v="2015-07-08T00:00:00"/>
    <d v="2015-08-08T00:00:00"/>
    <x v="2"/>
    <s v="KW-16570"/>
    <s v="Kelly Williams"/>
    <x v="0"/>
    <s v="United States"/>
    <x v="434"/>
    <x v="25"/>
    <n v="63122"/>
    <x v="2"/>
    <s v="FUR-FU-10000305"/>
    <x v="0"/>
    <s v="Furnishings"/>
    <n v="212.94"/>
    <s v="Tenex V2T-RE Standard Weight Series Chair Mat, 45&quot; x 53&quot;, Lip 25&quot; x 12&quot;"/>
    <n v="3"/>
    <n v="0"/>
    <n v="34.070399999999999"/>
  </r>
  <r>
    <s v="CA-2017-163006"/>
    <s v="6/30/2017"/>
    <d v="2017-04-07T00:00:00"/>
    <x v="0"/>
    <s v="GH-14410"/>
    <s v="Gary Hansen"/>
    <x v="2"/>
    <s v="United States"/>
    <x v="22"/>
    <x v="10"/>
    <n v="60653"/>
    <x v="2"/>
    <s v="TEC-PH-10002584"/>
    <x v="2"/>
    <s v="Phones"/>
    <n v="1001.5839999999999"/>
    <s v="Samsung Galaxy S4"/>
    <n v="2"/>
    <n v="0.2"/>
    <n v="125.19799999999999"/>
  </r>
  <r>
    <s v="CA-2017-163006"/>
    <s v="6/30/2017"/>
    <d v="2017-04-07T00:00:00"/>
    <x v="0"/>
    <s v="GH-14410"/>
    <s v="Gary Hansen"/>
    <x v="2"/>
    <s v="United States"/>
    <x v="22"/>
    <x v="10"/>
    <n v="60653"/>
    <x v="2"/>
    <s v="FUR-CH-10000229"/>
    <x v="0"/>
    <s v="Chairs"/>
    <n v="569.05799999999999"/>
    <s v="Global Enterprise Series Seating High-Back Swivel/Tilt Chairs"/>
    <n v="3"/>
    <n v="0.3"/>
    <n v="-178.8468"/>
  </r>
  <r>
    <s v="CA-2017-163006"/>
    <s v="6/30/2017"/>
    <d v="2017-04-07T00:00:00"/>
    <x v="0"/>
    <s v="GH-14410"/>
    <s v="Gary Hansen"/>
    <x v="2"/>
    <s v="United States"/>
    <x v="22"/>
    <x v="10"/>
    <n v="60653"/>
    <x v="2"/>
    <s v="FUR-FU-10003799"/>
    <x v="0"/>
    <s v="Furnishings"/>
    <n v="14.224"/>
    <s v="Seth Thomas 13 1/2&quot; Wall Clock"/>
    <n v="2"/>
    <n v="0.6"/>
    <n v="-10.3124"/>
  </r>
  <r>
    <s v="CA-2015-156146"/>
    <s v="10/26/2015"/>
    <s v="10/30/2015"/>
    <x v="0"/>
    <s v="AG-10495"/>
    <s v="Andrew Gjertsen"/>
    <x v="1"/>
    <s v="United States"/>
    <x v="97"/>
    <x v="16"/>
    <n v="85345"/>
    <x v="1"/>
    <s v="TEC-PH-10001700"/>
    <x v="2"/>
    <s v="Phones"/>
    <n v="105.584"/>
    <s v="Panasonic KX-TG6844B Expandable Digital Cordless Telephone"/>
    <n v="2"/>
    <n v="0.2"/>
    <n v="9.2385999999999999"/>
  </r>
  <r>
    <s v="CA-2015-156146"/>
    <s v="10/26/2015"/>
    <s v="10/30/2015"/>
    <x v="0"/>
    <s v="AG-10495"/>
    <s v="Andrew Gjertsen"/>
    <x v="1"/>
    <s v="United States"/>
    <x v="97"/>
    <x v="16"/>
    <n v="85345"/>
    <x v="1"/>
    <s v="TEC-PH-10001527"/>
    <x v="2"/>
    <s v="Phones"/>
    <n v="68.72"/>
    <s v="Plantronics MX500i Earset"/>
    <n v="2"/>
    <n v="0.2"/>
    <n v="-14.603"/>
  </r>
  <r>
    <s v="CA-2014-111192"/>
    <s v="7/30/2014"/>
    <d v="2014-05-08T00:00:00"/>
    <x v="1"/>
    <s v="TS-21430"/>
    <s v="Tom Stivers"/>
    <x v="1"/>
    <s v="United States"/>
    <x v="4"/>
    <x v="4"/>
    <n v="98103"/>
    <x v="1"/>
    <s v="FUR-BO-10002916"/>
    <x v="0"/>
    <s v="Bookcases"/>
    <n v="1367.84"/>
    <s v="Rush Hierlooms Collection 1&quot; Thick Stackable Bookcases"/>
    <n v="8"/>
    <n v="0"/>
    <n v="259.88959999999997"/>
  </r>
  <r>
    <s v="CA-2016-115378"/>
    <s v="11/18/2016"/>
    <s v="11/23/2016"/>
    <x v="0"/>
    <s v="AJ-10945"/>
    <s v="Ashley Jarboe"/>
    <x v="0"/>
    <s v="United States"/>
    <x v="79"/>
    <x v="12"/>
    <n v="48180"/>
    <x v="2"/>
    <s v="FUR-CH-10000863"/>
    <x v="0"/>
    <s v="Chairs"/>
    <n v="301.95999999999998"/>
    <s v="Novimex Swivel Fabric Task Chair"/>
    <n v="2"/>
    <n v="0"/>
    <n v="33.215600000000002"/>
  </r>
  <r>
    <s v="CA-2015-161627"/>
    <d v="2015-06-07T00:00:00"/>
    <d v="2015-11-07T00:00:00"/>
    <x v="1"/>
    <s v="SJ-20215"/>
    <s v="Sarah Jordon"/>
    <x v="0"/>
    <s v="United States"/>
    <x v="45"/>
    <x v="1"/>
    <n v="91104"/>
    <x v="1"/>
    <s v="FUR-CH-10003968"/>
    <x v="0"/>
    <s v="Chairs"/>
    <n v="170.352"/>
    <s v="Novimex Turbo Task Chair"/>
    <n v="3"/>
    <n v="0.2"/>
    <n v="-17.0352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OFF-AR-10001149"/>
    <x v="1"/>
    <s v="Art"/>
    <n v="3.9"/>
    <s v="Avery Hi-Liter Comfort Grip Fluorescent Highlighter, Yellow Ink"/>
    <n v="2"/>
    <n v="0"/>
    <n v="1.5209999999999999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OFF-PA-10000130"/>
    <x v="1"/>
    <s v="Paper"/>
    <n v="12.84"/>
    <s v="Xerox 199"/>
    <n v="3"/>
    <n v="0"/>
    <n v="5.7779999999999996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OFF-PA-10002479"/>
    <x v="1"/>
    <s v="Paper"/>
    <n v="15.84"/>
    <s v="Xerox 4200 Series MultiUse Premium Copy Paper (20Lb. and 84 Bright)"/>
    <n v="3"/>
    <n v="0"/>
    <n v="7.1280000000000001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FUR-CH-10004997"/>
    <x v="0"/>
    <s v="Chairs"/>
    <n v="563.94000000000005"/>
    <s v="Hon Every-Day Series Multi-Task Chairs"/>
    <n v="3"/>
    <n v="0"/>
    <n v="112.788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OFF-ST-10004950"/>
    <x v="1"/>
    <s v="Storage"/>
    <n v="62.94"/>
    <s v="Acco Perma 3000 Stacking Storage Drawers"/>
    <n v="3"/>
    <n v="0"/>
    <n v="11.958600000000001"/>
  </r>
  <r>
    <s v="CA-2014-121006"/>
    <d v="2014-10-11T00:00:00"/>
    <s v="11/16/2014"/>
    <x v="1"/>
    <s v="SC-20020"/>
    <s v="Sam Craven"/>
    <x v="0"/>
    <s v="United States"/>
    <x v="297"/>
    <x v="12"/>
    <n v="48640"/>
    <x v="2"/>
    <s v="OFF-ST-10001490"/>
    <x v="1"/>
    <s v="Storage"/>
    <n v="535.41"/>
    <s v="Hot File 7-Pocket, Floor Stand"/>
    <n v="3"/>
    <n v="0"/>
    <n v="160.62299999999999"/>
  </r>
  <r>
    <s v="CA-2016-122903"/>
    <s v="5/27/2016"/>
    <s v="5/29/2016"/>
    <x v="0"/>
    <s v="LA-16780"/>
    <s v="Laura Armstrong"/>
    <x v="1"/>
    <s v="United States"/>
    <x v="66"/>
    <x v="12"/>
    <n v="48205"/>
    <x v="2"/>
    <s v="FUR-CH-10002024"/>
    <x v="0"/>
    <s v="Chairs"/>
    <n v="3504.9"/>
    <s v="HON 5400 Series Task Chairs for Big and Tall"/>
    <n v="5"/>
    <n v="0"/>
    <n v="700.98"/>
  </r>
  <r>
    <s v="CA-2016-122903"/>
    <s v="5/27/2016"/>
    <s v="5/29/2016"/>
    <x v="0"/>
    <s v="LA-16780"/>
    <s v="Laura Armstrong"/>
    <x v="1"/>
    <s v="United States"/>
    <x v="66"/>
    <x v="12"/>
    <n v="48205"/>
    <x v="2"/>
    <s v="OFF-PA-10001790"/>
    <x v="1"/>
    <s v="Paper"/>
    <n v="144.12"/>
    <s v="Xerox 1910"/>
    <n v="3"/>
    <n v="0"/>
    <n v="69.177599999999998"/>
  </r>
  <r>
    <s v="CA-2016-122903"/>
    <s v="5/27/2016"/>
    <s v="5/29/2016"/>
    <x v="0"/>
    <s v="LA-16780"/>
    <s v="Laura Armstrong"/>
    <x v="1"/>
    <s v="United States"/>
    <x v="66"/>
    <x v="12"/>
    <n v="48205"/>
    <x v="2"/>
    <s v="OFF-PA-10000994"/>
    <x v="1"/>
    <s v="Paper"/>
    <n v="314.55"/>
    <s v="Xerox 1915"/>
    <n v="3"/>
    <n v="0"/>
    <n v="150.98400000000001"/>
  </r>
  <r>
    <s v="CA-2015-107741"/>
    <d v="2015-08-03T00:00:00"/>
    <d v="2015-10-03T00:00:00"/>
    <x v="2"/>
    <s v="FC-14335"/>
    <s v="Fred Chung"/>
    <x v="1"/>
    <s v="United States"/>
    <x v="206"/>
    <x v="22"/>
    <n v="81001"/>
    <x v="1"/>
    <s v="OFF-AR-10002399"/>
    <x v="1"/>
    <s v="Art"/>
    <n v="3.4079999999999999"/>
    <s v="Dixon Prang Watercolor Pencils, 10-Color Set with Brush"/>
    <n v="1"/>
    <n v="0.2"/>
    <n v="0.89459999999999995"/>
  </r>
  <r>
    <s v="CA-2017-106432"/>
    <s v="10/19/2017"/>
    <s v="10/24/2017"/>
    <x v="1"/>
    <s v="CA-12265"/>
    <s v="Christina Anderson"/>
    <x v="0"/>
    <s v="United States"/>
    <x v="435"/>
    <x v="5"/>
    <n v="76706"/>
    <x v="2"/>
    <s v="OFF-BI-10002799"/>
    <x v="1"/>
    <s v="Binders"/>
    <n v="2.0720000000000001"/>
    <s v="SlimView Poly Binder, 3/8&quot;"/>
    <n v="2"/>
    <n v="0.8"/>
    <n v="-3.5224000000000002"/>
  </r>
  <r>
    <s v="CA-2017-106432"/>
    <s v="10/19/2017"/>
    <s v="10/24/2017"/>
    <x v="1"/>
    <s v="CA-12265"/>
    <s v="Christina Anderson"/>
    <x v="0"/>
    <s v="United States"/>
    <x v="435"/>
    <x v="5"/>
    <n v="76706"/>
    <x v="2"/>
    <s v="FUR-BO-10004360"/>
    <x v="0"/>
    <s v="Bookcases"/>
    <n v="328.39920000000001"/>
    <s v="Rush Hierlooms Collection Rich Wood Bookcases"/>
    <n v="3"/>
    <n v="0.32"/>
    <n v="-91.758600000000001"/>
  </r>
  <r>
    <s v="CA-2016-148908"/>
    <d v="2016-05-11T00:00:00"/>
    <d v="2016-08-11T00:00:00"/>
    <x v="2"/>
    <s v="JH-15985"/>
    <s v="Joseph Holt"/>
    <x v="0"/>
    <s v="United States"/>
    <x v="8"/>
    <x v="1"/>
    <n v="94109"/>
    <x v="1"/>
    <s v="OFF-BI-10002082"/>
    <x v="1"/>
    <s v="Binders"/>
    <n v="53.247999999999998"/>
    <s v="GBC Twin Loop Wire Binding Elements"/>
    <n v="2"/>
    <n v="0.2"/>
    <n v="19.968"/>
  </r>
  <r>
    <s v="CA-2016-123015"/>
    <s v="12/26/2016"/>
    <s v="12/30/2016"/>
    <x v="1"/>
    <s v="AJ-10795"/>
    <s v="Anthony Johnson"/>
    <x v="1"/>
    <s v="United States"/>
    <x v="20"/>
    <x v="15"/>
    <n v="10024"/>
    <x v="3"/>
    <s v="OFF-BI-10004967"/>
    <x v="1"/>
    <s v="Binders"/>
    <n v="4.992"/>
    <s v="Round Ring Binders"/>
    <n v="3"/>
    <n v="0.2"/>
    <n v="1.6848000000000001"/>
  </r>
  <r>
    <s v="US-2015-120502"/>
    <s v="4/13/2015"/>
    <s v="4/19/2015"/>
    <x v="1"/>
    <s v="BT-11395"/>
    <s v="Bill Tyler"/>
    <x v="1"/>
    <s v="United States"/>
    <x v="1"/>
    <x v="1"/>
    <n v="90036"/>
    <x v="1"/>
    <s v="FUR-FU-10004973"/>
    <x v="0"/>
    <s v="Furnishings"/>
    <n v="37.68"/>
    <s v="Flat Face Poster Frame"/>
    <n v="2"/>
    <n v="0"/>
    <n v="15.8256"/>
  </r>
  <r>
    <s v="US-2015-120502"/>
    <s v="4/13/2015"/>
    <s v="4/19/2015"/>
    <x v="1"/>
    <s v="BT-11395"/>
    <s v="Bill Tyler"/>
    <x v="1"/>
    <s v="United States"/>
    <x v="1"/>
    <x v="1"/>
    <n v="90036"/>
    <x v="1"/>
    <s v="TEC-PH-10003645"/>
    <x v="2"/>
    <s v="Phones"/>
    <n v="258.57600000000002"/>
    <s v="Aastra 57i VoIP phone"/>
    <n v="2"/>
    <n v="0.2"/>
    <n v="19.3932"/>
  </r>
  <r>
    <s v="US-2015-120502"/>
    <s v="4/13/2015"/>
    <s v="4/19/2015"/>
    <x v="1"/>
    <s v="BT-11395"/>
    <s v="Bill Tyler"/>
    <x v="1"/>
    <s v="United States"/>
    <x v="1"/>
    <x v="1"/>
    <n v="90036"/>
    <x v="1"/>
    <s v="OFF-AP-10004980"/>
    <x v="1"/>
    <s v="Appliances"/>
    <n v="75.84"/>
    <s v="3M Replacement Filter for Office Air Cleaner for 20' x 33' Room"/>
    <n v="2"/>
    <n v="0"/>
    <n v="29.5776"/>
  </r>
  <r>
    <s v="CA-2017-108749"/>
    <d v="2017-12-09T00:00:00"/>
    <s v="9/15/2017"/>
    <x v="2"/>
    <s v="DJ-13510"/>
    <s v="Don Jones"/>
    <x v="1"/>
    <s v="United States"/>
    <x v="383"/>
    <x v="34"/>
    <n v="2895"/>
    <x v="3"/>
    <s v="OFF-PA-10003797"/>
    <x v="1"/>
    <s v="Paper"/>
    <n v="45.36"/>
    <s v="Xerox 209"/>
    <n v="7"/>
    <n v="0"/>
    <n v="21.7728"/>
  </r>
  <r>
    <s v="CA-2017-108749"/>
    <d v="2017-12-09T00:00:00"/>
    <s v="9/15/2017"/>
    <x v="2"/>
    <s v="DJ-13510"/>
    <s v="Don Jones"/>
    <x v="1"/>
    <s v="United States"/>
    <x v="383"/>
    <x v="34"/>
    <n v="2895"/>
    <x v="3"/>
    <s v="OFF-BI-10003707"/>
    <x v="1"/>
    <s v="Binders"/>
    <n v="45.78"/>
    <s v="Aluminum Screw Posts"/>
    <n v="3"/>
    <n v="0"/>
    <n v="22.89"/>
  </r>
  <r>
    <s v="CA-2017-163335"/>
    <s v="9/24/2017"/>
    <s v="9/27/2017"/>
    <x v="2"/>
    <s v="AG-10675"/>
    <s v="Anna Gayman"/>
    <x v="0"/>
    <s v="United States"/>
    <x v="38"/>
    <x v="32"/>
    <n v="31907"/>
    <x v="0"/>
    <s v="OFF-ST-10000885"/>
    <x v="1"/>
    <s v="Storage"/>
    <n v="40.29"/>
    <s v="Fellowes Desktop Hanging File Manager"/>
    <n v="3"/>
    <n v="0"/>
    <n v="10.0725"/>
  </r>
  <r>
    <s v="CA-2017-163335"/>
    <s v="9/24/2017"/>
    <s v="9/27/2017"/>
    <x v="2"/>
    <s v="AG-10675"/>
    <s v="Anna Gayman"/>
    <x v="0"/>
    <s v="United States"/>
    <x v="38"/>
    <x v="32"/>
    <n v="31907"/>
    <x v="0"/>
    <s v="OFF-BI-10002827"/>
    <x v="1"/>
    <s v="Binders"/>
    <n v="38.71"/>
    <s v="Avery Durable Poly Binders"/>
    <n v="7"/>
    <n v="0"/>
    <n v="17.8066"/>
  </r>
  <r>
    <s v="CA-2015-134719"/>
    <d v="2015-10-10T00:00:00"/>
    <s v="10/15/2015"/>
    <x v="1"/>
    <s v="JD-15790"/>
    <s v="John Dryer"/>
    <x v="0"/>
    <s v="United States"/>
    <x v="108"/>
    <x v="2"/>
    <n v="32216"/>
    <x v="0"/>
    <s v="OFF-ST-10004459"/>
    <x v="1"/>
    <s v="Storage"/>
    <n v="1801.6320000000001"/>
    <s v="Tennsco Single-Tier Lockers"/>
    <n v="6"/>
    <n v="0.2"/>
    <n v="-337.80599999999998"/>
  </r>
  <r>
    <s v="US-2015-154389"/>
    <s v="11/27/2015"/>
    <d v="2015-03-12T00:00:00"/>
    <x v="1"/>
    <s v="EH-14125"/>
    <s v="Eugene Hildebrand"/>
    <x v="2"/>
    <s v="United States"/>
    <x v="10"/>
    <x v="9"/>
    <n v="19140"/>
    <x v="3"/>
    <s v="TEC-PH-10002789"/>
    <x v="2"/>
    <s v="Phones"/>
    <n v="748.75199999999995"/>
    <s v="LG Exalt"/>
    <n v="8"/>
    <n v="0.4"/>
    <n v="-162.2296"/>
  </r>
  <r>
    <s v="CA-2015-115567"/>
    <s v="9/13/2015"/>
    <s v="9/18/2015"/>
    <x v="1"/>
    <s v="ZC-21910"/>
    <s v="Zuschuss Carroll"/>
    <x v="0"/>
    <s v="United States"/>
    <x v="38"/>
    <x v="14"/>
    <n v="47201"/>
    <x v="2"/>
    <s v="TEC-AC-10001314"/>
    <x v="2"/>
    <s v="Accessories"/>
    <n v="199.96"/>
    <s v="Case Logic 2.4GHz Wireless Keyboard"/>
    <n v="4"/>
    <n v="0"/>
    <n v="15.9968"/>
  </r>
  <r>
    <s v="CA-2015-115567"/>
    <s v="9/13/2015"/>
    <s v="9/18/2015"/>
    <x v="1"/>
    <s v="ZC-21910"/>
    <s v="Zuschuss Carroll"/>
    <x v="0"/>
    <s v="United States"/>
    <x v="38"/>
    <x v="14"/>
    <n v="47201"/>
    <x v="2"/>
    <s v="FUR-CH-10000015"/>
    <x v="0"/>
    <s v="Chairs"/>
    <n v="1516.2"/>
    <s v="Hon Multipurpose Stacking Arm Chairs"/>
    <n v="7"/>
    <n v="0"/>
    <n v="394.21199999999999"/>
  </r>
  <r>
    <s v="US-2017-136679"/>
    <s v="11/14/2017"/>
    <s v="11/18/2017"/>
    <x v="1"/>
    <s v="XP-21865"/>
    <s v="Xylona Preis"/>
    <x v="0"/>
    <s v="United States"/>
    <x v="45"/>
    <x v="5"/>
    <n v="77506"/>
    <x v="2"/>
    <s v="TEC-AC-10004855"/>
    <x v="2"/>
    <s v="Accessories"/>
    <n v="167.952"/>
    <s v="V7 USB Numeric Keypad"/>
    <n v="6"/>
    <n v="0.2"/>
    <n v="-27.292200000000001"/>
  </r>
  <r>
    <s v="US-2017-136679"/>
    <s v="11/14/2017"/>
    <s v="11/18/2017"/>
    <x v="1"/>
    <s v="XP-21865"/>
    <s v="Xylona Preis"/>
    <x v="0"/>
    <s v="United States"/>
    <x v="45"/>
    <x v="5"/>
    <n v="77506"/>
    <x v="2"/>
    <s v="OFF-AR-10003582"/>
    <x v="1"/>
    <s v="Art"/>
    <n v="45.04"/>
    <s v="Boston Electric Pencil Sharpener, Model 1818, Charcoal Black"/>
    <n v="2"/>
    <n v="0.2"/>
    <n v="4.5039999999999996"/>
  </r>
  <r>
    <s v="US-2017-141943"/>
    <d v="2017-05-05T00:00:00"/>
    <d v="2017-09-05T00:00:00"/>
    <x v="1"/>
    <s v="DK-12985"/>
    <s v="Darren Koutras"/>
    <x v="0"/>
    <s v="United States"/>
    <x v="8"/>
    <x v="1"/>
    <n v="94122"/>
    <x v="1"/>
    <s v="OFF-EN-10003448"/>
    <x v="1"/>
    <s v="Envelopes"/>
    <n v="23.16"/>
    <s v="Peel &amp; Seel Recycled Catalog Envelopes, Brown"/>
    <n v="2"/>
    <n v="0"/>
    <n v="11.58"/>
  </r>
  <r>
    <s v="CA-2014-101560"/>
    <s v="11/28/2014"/>
    <d v="2014-01-12T00:00:00"/>
    <x v="0"/>
    <s v="CS-12250"/>
    <s v="Chris Selesnick"/>
    <x v="1"/>
    <s v="United States"/>
    <x v="29"/>
    <x v="20"/>
    <n v="29203"/>
    <x v="0"/>
    <s v="FUR-FU-10003773"/>
    <x v="0"/>
    <s v="Furnishings"/>
    <n v="397.6"/>
    <s v="Eldon Cleatmat Plus Chair Mats for High Pile Carpets"/>
    <n v="5"/>
    <n v="0"/>
    <n v="43.735999999999997"/>
  </r>
  <r>
    <s v="CA-2014-101560"/>
    <s v="11/28/2014"/>
    <d v="2014-01-12T00:00:00"/>
    <x v="0"/>
    <s v="CS-12250"/>
    <s v="Chris Selesnick"/>
    <x v="1"/>
    <s v="United States"/>
    <x v="29"/>
    <x v="20"/>
    <n v="29203"/>
    <x v="0"/>
    <s v="OFF-PA-10001363"/>
    <x v="1"/>
    <s v="Paper"/>
    <n v="85.96"/>
    <s v="Xerox 1933"/>
    <n v="7"/>
    <n v="0"/>
    <n v="40.401200000000003"/>
  </r>
  <r>
    <s v="CA-2014-101560"/>
    <s v="11/28/2014"/>
    <d v="2014-01-12T00:00:00"/>
    <x v="0"/>
    <s v="CS-12250"/>
    <s v="Chris Selesnick"/>
    <x v="1"/>
    <s v="United States"/>
    <x v="29"/>
    <x v="20"/>
    <n v="29203"/>
    <x v="0"/>
    <s v="OFF-AR-10004757"/>
    <x v="1"/>
    <s v="Art"/>
    <n v="13.12"/>
    <s v="Crayola Colored Pencils"/>
    <n v="4"/>
    <n v="0"/>
    <n v="4.3296000000000001"/>
  </r>
  <r>
    <s v="CA-2014-101560"/>
    <s v="11/28/2014"/>
    <d v="2014-01-12T00:00:00"/>
    <x v="0"/>
    <s v="CS-12250"/>
    <s v="Chris Selesnick"/>
    <x v="1"/>
    <s v="United States"/>
    <x v="29"/>
    <x v="20"/>
    <n v="29203"/>
    <x v="0"/>
    <s v="OFF-BI-10000309"/>
    <x v="1"/>
    <s v="Binders"/>
    <n v="45.66"/>
    <s v="GBC Twin Loop Wire Binding Elements, 9/16&quot; Spine, Black"/>
    <n v="3"/>
    <n v="0"/>
    <n v="22.3734"/>
  </r>
  <r>
    <s v="CA-2014-159709"/>
    <d v="2014-10-05T00:00:00"/>
    <s v="5/15/2014"/>
    <x v="1"/>
    <s v="AI-10855"/>
    <s v="Arianne Irving"/>
    <x v="0"/>
    <s v="United States"/>
    <x v="239"/>
    <x v="4"/>
    <n v="98031"/>
    <x v="1"/>
    <s v="OFF-EN-10001434"/>
    <x v="1"/>
    <s v="Envelopes"/>
    <n v="158.13"/>
    <s v="Strathmore #10 Envelopes, Ultimate White"/>
    <n v="3"/>
    <n v="0"/>
    <n v="77.483699999999999"/>
  </r>
  <r>
    <s v="CA-2014-159709"/>
    <d v="2014-10-05T00:00:00"/>
    <s v="5/15/2014"/>
    <x v="1"/>
    <s v="AI-10855"/>
    <s v="Arianne Irving"/>
    <x v="0"/>
    <s v="United States"/>
    <x v="239"/>
    <x v="4"/>
    <n v="98031"/>
    <x v="1"/>
    <s v="TEC-PH-10003988"/>
    <x v="2"/>
    <s v="Phones"/>
    <n v="43.6"/>
    <s v="LF Elite 3D Dazzle Designer Hard Case Cover, Lf Stylus Pen and Wiper For Apple Iphone 5c Mini Lite"/>
    <n v="5"/>
    <n v="0.2"/>
    <n v="4.3600000000000003"/>
  </r>
  <r>
    <s v="CA-2016-103982"/>
    <d v="2016-03-03T00:00:00"/>
    <d v="2016-08-03T00:00:00"/>
    <x v="1"/>
    <s v="AA-10315"/>
    <s v="Alex Avila"/>
    <x v="0"/>
    <s v="United States"/>
    <x v="171"/>
    <x v="5"/>
    <n v="78664"/>
    <x v="2"/>
    <s v="OFF-SU-10000151"/>
    <x v="1"/>
    <s v="Supplies"/>
    <n v="3930.0720000000001"/>
    <s v="High Speed Automatic Electric Letter Opener"/>
    <n v="3"/>
    <n v="0.2"/>
    <n v="-786.01440000000002"/>
  </r>
  <r>
    <s v="CA-2016-103982"/>
    <d v="2016-03-03T00:00:00"/>
    <d v="2016-08-03T00:00:00"/>
    <x v="1"/>
    <s v="AA-10315"/>
    <s v="Alex Avila"/>
    <x v="0"/>
    <s v="United States"/>
    <x v="171"/>
    <x v="5"/>
    <n v="78664"/>
    <x v="2"/>
    <s v="OFF-FA-10001332"/>
    <x v="1"/>
    <s v="Fasteners"/>
    <n v="2.3039999999999998"/>
    <s v="Acco Banker's Clasps, 5 3/4&quot;-Long"/>
    <n v="1"/>
    <n v="0.2"/>
    <n v="0.77759999999999996"/>
  </r>
  <r>
    <s v="CA-2016-103982"/>
    <d v="2016-03-03T00:00:00"/>
    <d v="2016-08-03T00:00:00"/>
    <x v="1"/>
    <s v="AA-10315"/>
    <s v="Alex Avila"/>
    <x v="0"/>
    <s v="United States"/>
    <x v="171"/>
    <x v="5"/>
    <n v="78664"/>
    <x v="2"/>
    <s v="TEC-PH-10000895"/>
    <x v="2"/>
    <s v="Phones"/>
    <n v="431.976"/>
    <s v="Polycom VVX 310 VoIP phone"/>
    <n v="3"/>
    <n v="0.2"/>
    <n v="32.398200000000003"/>
  </r>
  <r>
    <s v="CA-2016-103982"/>
    <d v="2016-03-03T00:00:00"/>
    <d v="2016-08-03T00:00:00"/>
    <x v="1"/>
    <s v="AA-10315"/>
    <s v="Alex Avila"/>
    <x v="0"/>
    <s v="United States"/>
    <x v="171"/>
    <x v="5"/>
    <n v="78664"/>
    <x v="2"/>
    <s v="TEC-AC-10002857"/>
    <x v="2"/>
    <s v="Accessories"/>
    <n v="41.72"/>
    <s v="Verbatim 25 GB 6x Blu-ray Single Layer Recordable Disc, 1/Pack"/>
    <n v="7"/>
    <n v="0.2"/>
    <n v="5.7365000000000004"/>
  </r>
  <r>
    <s v="CA-2015-142454"/>
    <s v="8/15/2015"/>
    <s v="8/19/2015"/>
    <x v="1"/>
    <s v="RE-19450"/>
    <s v="Richard Eichhorn"/>
    <x v="0"/>
    <s v="United States"/>
    <x v="182"/>
    <x v="1"/>
    <n v="94601"/>
    <x v="1"/>
    <s v="FUR-FU-10004018"/>
    <x v="0"/>
    <s v="Furnishings"/>
    <n v="104.23"/>
    <s v="Tensor Computer Mounted Lamp"/>
    <n v="7"/>
    <n v="0"/>
    <n v="28.142099999999999"/>
  </r>
  <r>
    <s v="CA-2015-142454"/>
    <s v="8/15/2015"/>
    <s v="8/19/2015"/>
    <x v="1"/>
    <s v="RE-19450"/>
    <s v="Richard Eichhorn"/>
    <x v="0"/>
    <s v="United States"/>
    <x v="182"/>
    <x v="1"/>
    <n v="94601"/>
    <x v="1"/>
    <s v="OFF-ST-10003638"/>
    <x v="1"/>
    <s v="Storage"/>
    <n v="70.260000000000005"/>
    <s v="Mobile Personal File Cube"/>
    <n v="3"/>
    <n v="0"/>
    <n v="18.970199999999998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AR-10004685"/>
    <x v="1"/>
    <s v="Art"/>
    <n v="9.26"/>
    <s v="Binney &amp; Smith Crayola Metallic Colored Pencils, 8-Color Set"/>
    <n v="2"/>
    <n v="0"/>
    <n v="3.0558000000000001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ST-10001713"/>
    <x v="1"/>
    <s v="Storage"/>
    <n v="105.98"/>
    <s v="Gould Plastics 9-Pocket Panel Bin, 18-3/8w x 5-1/4d x 20-1/2h, Black"/>
    <n v="2"/>
    <n v="0"/>
    <n v="4.2392000000000003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FA-10000490"/>
    <x v="1"/>
    <s v="Fasteners"/>
    <n v="1.24"/>
    <s v="OIC Binder Clips, Mini, 1/4&quot; Capacity, Black"/>
    <n v="1"/>
    <n v="0"/>
    <n v="0.58279999999999998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LA-10002043"/>
    <x v="1"/>
    <s v="Labels"/>
    <n v="20.7"/>
    <s v="Avery 489"/>
    <n v="2"/>
    <n v="0"/>
    <n v="9.9359999999999999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PA-10002464"/>
    <x v="1"/>
    <s v="Paper"/>
    <n v="28.9"/>
    <s v="HP Office Recycled Paper (20Lb. and 87 Bright)"/>
    <n v="5"/>
    <n v="0"/>
    <n v="14.161"/>
  </r>
  <r>
    <s v="CA-2015-102015"/>
    <d v="2015-12-09T00:00:00"/>
    <s v="9/18/2015"/>
    <x v="1"/>
    <s v="TM-21010"/>
    <s v="Tamara Manning"/>
    <x v="0"/>
    <s v="United States"/>
    <x v="109"/>
    <x v="15"/>
    <n v="13021"/>
    <x v="3"/>
    <s v="OFF-EN-10002504"/>
    <x v="1"/>
    <s v="Envelopes"/>
    <n v="27.18"/>
    <s v="Tyvek  Top-Opening Peel &amp; Seel Envelopes, Plain White"/>
    <n v="1"/>
    <n v="0"/>
    <n v="12.7746"/>
  </r>
  <r>
    <s v="CA-2015-156755"/>
    <d v="2015-12-01T00:00:00"/>
    <s v="1/18/2015"/>
    <x v="1"/>
    <s v="YS-21880"/>
    <s v="Yana Sorensen"/>
    <x v="1"/>
    <s v="United States"/>
    <x v="46"/>
    <x v="13"/>
    <n v="19711"/>
    <x v="3"/>
    <s v="OFF-ST-10002615"/>
    <x v="1"/>
    <s v="Storage"/>
    <n v="465.18"/>
    <s v="Dual Level, Single-Width Filing Carts"/>
    <n v="3"/>
    <n v="0"/>
    <n v="120.9468"/>
  </r>
  <r>
    <s v="CA-2015-130876"/>
    <d v="2015-12-05T00:00:00"/>
    <s v="5/16/2015"/>
    <x v="0"/>
    <s v="AZ-10750"/>
    <s v="Annie Zypern"/>
    <x v="0"/>
    <s v="United States"/>
    <x v="20"/>
    <x v="15"/>
    <n v="10024"/>
    <x v="3"/>
    <s v="OFF-ST-10004258"/>
    <x v="1"/>
    <s v="Storage"/>
    <n v="36.630000000000003"/>
    <s v="Portable Personal File Box"/>
    <n v="3"/>
    <n v="0"/>
    <n v="9.8901000000000003"/>
  </r>
  <r>
    <s v="CA-2016-145898"/>
    <s v="9/26/2016"/>
    <s v="9/26/2016"/>
    <x v="3"/>
    <s v="CM-12445"/>
    <s v="Chuck Magee"/>
    <x v="0"/>
    <s v="United States"/>
    <x v="56"/>
    <x v="1"/>
    <n v="92374"/>
    <x v="1"/>
    <s v="OFF-ST-10004507"/>
    <x v="1"/>
    <s v="Storage"/>
    <n v="51.45"/>
    <s v="Advantus Rolling Storage Box"/>
    <n v="3"/>
    <n v="0"/>
    <n v="13.891500000000001"/>
  </r>
  <r>
    <s v="CA-2016-145898"/>
    <s v="9/26/2016"/>
    <s v="9/26/2016"/>
    <x v="3"/>
    <s v="CM-12445"/>
    <s v="Chuck Magee"/>
    <x v="0"/>
    <s v="United States"/>
    <x v="56"/>
    <x v="1"/>
    <n v="92374"/>
    <x v="1"/>
    <s v="OFF-LA-10000262"/>
    <x v="1"/>
    <s v="Labels"/>
    <n v="7.83"/>
    <s v="Avery 494"/>
    <n v="3"/>
    <n v="0"/>
    <n v="3.6017999999999999"/>
  </r>
  <r>
    <s v="CA-2016-145898"/>
    <s v="9/26/2016"/>
    <s v="9/26/2016"/>
    <x v="3"/>
    <s v="CM-12445"/>
    <s v="Chuck Magee"/>
    <x v="0"/>
    <s v="United States"/>
    <x v="56"/>
    <x v="1"/>
    <n v="92374"/>
    <x v="1"/>
    <s v="OFF-AR-10002445"/>
    <x v="1"/>
    <s v="Art"/>
    <n v="35.4"/>
    <s v="SANFORD Major Accent Highlighters"/>
    <n v="5"/>
    <n v="0"/>
    <n v="13.452"/>
  </r>
  <r>
    <s v="CA-2016-145898"/>
    <s v="9/26/2016"/>
    <s v="9/26/2016"/>
    <x v="3"/>
    <s v="CM-12445"/>
    <s v="Chuck Magee"/>
    <x v="0"/>
    <s v="United States"/>
    <x v="56"/>
    <x v="1"/>
    <n v="92374"/>
    <x v="1"/>
    <s v="OFF-PA-10001667"/>
    <x v="1"/>
    <s v="Paper"/>
    <n v="29.9"/>
    <s v="Great White Multi-Use Recycled Paper (20Lb. and 84 Bright)"/>
    <n v="5"/>
    <n v="0"/>
    <n v="13.455"/>
  </r>
  <r>
    <s v="US-2017-159562"/>
    <d v="2017-09-09T00:00:00"/>
    <s v="9/15/2017"/>
    <x v="1"/>
    <s v="JB-16000"/>
    <s v="Joy Bell-"/>
    <x v="0"/>
    <s v="United States"/>
    <x v="43"/>
    <x v="12"/>
    <n v="48066"/>
    <x v="2"/>
    <s v="OFF-EN-10000461"/>
    <x v="1"/>
    <s v="Envelopes"/>
    <n v="17.48"/>
    <s v="#10- 4 1/8&quot; x 9 1/2&quot; Recycled Envelopes"/>
    <n v="2"/>
    <n v="0"/>
    <n v="8.2156000000000002"/>
  </r>
  <r>
    <s v="CA-2017-134635"/>
    <s v="4/15/2017"/>
    <s v="4/17/2017"/>
    <x v="0"/>
    <s v="NS-18640"/>
    <s v="Noel Staavos"/>
    <x v="1"/>
    <s v="United States"/>
    <x v="1"/>
    <x v="1"/>
    <n v="90049"/>
    <x v="1"/>
    <s v="OFF-PA-10002254"/>
    <x v="1"/>
    <s v="Paper"/>
    <n v="79.14"/>
    <s v="Xerox 1883"/>
    <n v="3"/>
    <n v="0"/>
    <n v="36.404400000000003"/>
  </r>
  <r>
    <s v="CA-2017-167080"/>
    <d v="2017-10-06T00:00:00"/>
    <s v="6/14/2017"/>
    <x v="1"/>
    <s v="LC-16930"/>
    <s v="Linda Cazamias"/>
    <x v="1"/>
    <s v="United States"/>
    <x v="20"/>
    <x v="15"/>
    <n v="10011"/>
    <x v="3"/>
    <s v="OFF-AR-10001868"/>
    <x v="1"/>
    <s v="Art"/>
    <n v="8.4"/>
    <s v="Prang Dustless Chalk Sticks"/>
    <n v="5"/>
    <n v="0"/>
    <n v="4.2"/>
  </r>
  <r>
    <s v="CA-2017-145653"/>
    <d v="2017-01-09T00:00:00"/>
    <d v="2017-01-09T00:00:00"/>
    <x v="3"/>
    <s v="CA-12775"/>
    <s v="Cynthia Arntzen"/>
    <x v="0"/>
    <s v="United States"/>
    <x v="66"/>
    <x v="12"/>
    <n v="48205"/>
    <x v="2"/>
    <s v="FUR-CH-10004875"/>
    <x v="0"/>
    <s v="Chairs"/>
    <n v="498.26"/>
    <s v="Harbour Creations 67200 Series Stacking Chairs"/>
    <n v="7"/>
    <n v="0"/>
    <n v="134.53020000000001"/>
  </r>
  <r>
    <s v="CA-2014-140487"/>
    <s v="6/14/2014"/>
    <s v="6/20/2014"/>
    <x v="1"/>
    <s v="SR-20425"/>
    <s v="Sharelle Roach"/>
    <x v="2"/>
    <s v="United States"/>
    <x v="66"/>
    <x v="12"/>
    <n v="48234"/>
    <x v="2"/>
    <s v="FUR-BO-10000711"/>
    <x v="0"/>
    <s v="Bookcases"/>
    <n v="212.94"/>
    <s v="Hon Metal Bookcases, Gray"/>
    <n v="3"/>
    <n v="0"/>
    <n v="57.4938"/>
  </r>
  <r>
    <s v="CA-2017-117401"/>
    <s v="5/18/2017"/>
    <s v="5/22/2017"/>
    <x v="0"/>
    <s v="PP-18955"/>
    <s v="Paul Prost"/>
    <x v="2"/>
    <s v="United States"/>
    <x v="24"/>
    <x v="25"/>
    <n v="65807"/>
    <x v="2"/>
    <s v="OFF-AP-10000938"/>
    <x v="1"/>
    <s v="Appliances"/>
    <n v="706.86"/>
    <s v="Avanti 1.7 Cu. Ft. Refrigerator"/>
    <n v="7"/>
    <n v="0"/>
    <n v="197.92080000000001"/>
  </r>
  <r>
    <s v="CA-2017-117401"/>
    <s v="5/18/2017"/>
    <s v="5/22/2017"/>
    <x v="0"/>
    <s v="PP-18955"/>
    <s v="Paul Prost"/>
    <x v="2"/>
    <s v="United States"/>
    <x v="24"/>
    <x v="25"/>
    <n v="65807"/>
    <x v="2"/>
    <s v="TEC-PH-10003555"/>
    <x v="2"/>
    <s v="Phones"/>
    <n v="114.95"/>
    <s v="Motorola HK250 Universal Bluetooth Headset"/>
    <n v="5"/>
    <n v="0"/>
    <n v="2.2989999999999999"/>
  </r>
  <r>
    <s v="CA-2017-117401"/>
    <s v="5/18/2017"/>
    <s v="5/22/2017"/>
    <x v="0"/>
    <s v="PP-18955"/>
    <s v="Paul Prost"/>
    <x v="2"/>
    <s v="United States"/>
    <x v="24"/>
    <x v="25"/>
    <n v="65807"/>
    <x v="2"/>
    <s v="OFF-BI-10001267"/>
    <x v="1"/>
    <s v="Binders"/>
    <n v="43.19"/>
    <s v="Universal Recycled Hanging Pressboard Report Binders, Letter Size"/>
    <n v="7"/>
    <n v="0"/>
    <n v="20.731200000000001"/>
  </r>
  <r>
    <s v="US-2017-109582"/>
    <d v="2017-12-09T00:00:00"/>
    <s v="9/17/2017"/>
    <x v="0"/>
    <s v="JM-15865"/>
    <s v="John Murray"/>
    <x v="0"/>
    <s v="United States"/>
    <x v="1"/>
    <x v="1"/>
    <n v="90036"/>
    <x v="1"/>
    <s v="OFF-PA-10004071"/>
    <x v="1"/>
    <s v="Paper"/>
    <n v="166.44"/>
    <s v="Eaton Premium Continuous-Feed Paper, 25% Cotton, Letter Size, White, 1000 Shts/Box"/>
    <n v="3"/>
    <n v="0"/>
    <n v="79.891199999999998"/>
  </r>
  <r>
    <s v="CA-2016-119865"/>
    <s v="6/21/2016"/>
    <s v="6/26/2016"/>
    <x v="1"/>
    <s v="AS-10090"/>
    <s v="Adam Shillingsburg"/>
    <x v="0"/>
    <s v="United States"/>
    <x v="20"/>
    <x v="15"/>
    <n v="10011"/>
    <x v="3"/>
    <s v="OFF-BI-10001553"/>
    <x v="1"/>
    <s v="Binders"/>
    <n v="36.56"/>
    <s v="SpineVue Locking Slant-D Ring Binders by Cardinal"/>
    <n v="5"/>
    <n v="0.2"/>
    <n v="12.795999999999999"/>
  </r>
  <r>
    <s v="CA-2016-119865"/>
    <s v="6/21/2016"/>
    <s v="6/26/2016"/>
    <x v="1"/>
    <s v="AS-10090"/>
    <s v="Adam Shillingsburg"/>
    <x v="0"/>
    <s v="United States"/>
    <x v="20"/>
    <x v="15"/>
    <n v="10011"/>
    <x v="3"/>
    <s v="OFF-BI-10003007"/>
    <x v="1"/>
    <s v="Binders"/>
    <n v="186.14400000000001"/>
    <s v="Premium Transparent Presentation Covers, No Pattern/Clear, 8 1/2&quot; x 11&quot;"/>
    <n v="6"/>
    <n v="0.2"/>
    <n v="60.4968"/>
  </r>
  <r>
    <s v="CA-2016-119865"/>
    <s v="6/21/2016"/>
    <s v="6/26/2016"/>
    <x v="1"/>
    <s v="AS-10090"/>
    <s v="Adam Shillingsburg"/>
    <x v="0"/>
    <s v="United States"/>
    <x v="20"/>
    <x v="15"/>
    <n v="10011"/>
    <x v="3"/>
    <s v="FUR-BO-10003272"/>
    <x v="0"/>
    <s v="Bookcases"/>
    <n v="353.56799999999998"/>
    <s v="O'Sullivan Living Dimensions 5-Shelf Bookcases"/>
    <n v="2"/>
    <n v="0.2"/>
    <n v="-44.195999999999998"/>
  </r>
  <r>
    <s v="US-2014-147648"/>
    <s v="11/26/2014"/>
    <d v="2014-01-12T00:00:00"/>
    <x v="1"/>
    <s v="LS-16975"/>
    <s v="Lindsay Shagiari"/>
    <x v="2"/>
    <s v="United States"/>
    <x v="8"/>
    <x v="1"/>
    <n v="94109"/>
    <x v="1"/>
    <s v="OFF-PA-10001033"/>
    <x v="1"/>
    <s v="Paper"/>
    <n v="81.98"/>
    <s v="Xerox 1893"/>
    <n v="2"/>
    <n v="0"/>
    <n v="40.170200000000001"/>
  </r>
  <r>
    <s v="CA-2017-124436"/>
    <s v="3/19/2017"/>
    <s v="3/22/2017"/>
    <x v="0"/>
    <s v="SA-20830"/>
    <s v="Sue Ann Reed"/>
    <x v="0"/>
    <s v="United States"/>
    <x v="201"/>
    <x v="1"/>
    <n v="93727"/>
    <x v="1"/>
    <s v="OFF-BI-10001553"/>
    <x v="1"/>
    <s v="Binders"/>
    <n v="14.624000000000001"/>
    <s v="SpineVue Locking Slant-D Ring Binders by Cardinal"/>
    <n v="2"/>
    <n v="0.2"/>
    <n v="5.1184000000000003"/>
  </r>
  <r>
    <s v="CA-2017-124436"/>
    <s v="3/19/2017"/>
    <s v="3/22/2017"/>
    <x v="0"/>
    <s v="SA-20830"/>
    <s v="Sue Ann Reed"/>
    <x v="0"/>
    <s v="United States"/>
    <x v="201"/>
    <x v="1"/>
    <n v="93727"/>
    <x v="1"/>
    <s v="FUR-TA-10001095"/>
    <x v="0"/>
    <s v="Tables"/>
    <n v="697.16"/>
    <s v="Chromcraft Round Conference Tables"/>
    <n v="5"/>
    <n v="0.2"/>
    <n v="8.7144999999999992"/>
  </r>
  <r>
    <s v="CA-2017-124436"/>
    <s v="3/19/2017"/>
    <s v="3/22/2017"/>
    <x v="0"/>
    <s v="SA-20830"/>
    <s v="Sue Ann Reed"/>
    <x v="0"/>
    <s v="United States"/>
    <x v="201"/>
    <x v="1"/>
    <n v="93727"/>
    <x v="1"/>
    <s v="FUR-FU-10001185"/>
    <x v="0"/>
    <s v="Furnishings"/>
    <n v="30.93"/>
    <s v="Advantus Employee of the Month Certificate Frame, 11 x 13-1/2"/>
    <n v="1"/>
    <n v="0"/>
    <n v="12.6813"/>
  </r>
  <r>
    <s v="CA-2017-124436"/>
    <s v="3/19/2017"/>
    <s v="3/22/2017"/>
    <x v="0"/>
    <s v="SA-20830"/>
    <s v="Sue Ann Reed"/>
    <x v="0"/>
    <s v="United States"/>
    <x v="201"/>
    <x v="1"/>
    <n v="93727"/>
    <x v="1"/>
    <s v="OFF-BI-10000343"/>
    <x v="1"/>
    <s v="Binders"/>
    <n v="27.495999999999999"/>
    <s v="Pressboard Covers with Storage Hooks, 9 1/2&quot; x 11&quot;, Light Blue"/>
    <n v="7"/>
    <n v="0.2"/>
    <n v="9.2798999999999996"/>
  </r>
  <r>
    <s v="CA-2014-115084"/>
    <s v="10/18/2014"/>
    <s v="10/22/2014"/>
    <x v="1"/>
    <s v="LS-17200"/>
    <s v="Luke Schmidt"/>
    <x v="1"/>
    <s v="United States"/>
    <x v="379"/>
    <x v="36"/>
    <n v="71854"/>
    <x v="0"/>
    <s v="FUR-CH-10004626"/>
    <x v="0"/>
    <s v="Chairs"/>
    <n v="605.34"/>
    <s v="Office Star Flex Back Scooter Chair with Aluminum Finish Frame"/>
    <n v="6"/>
    <n v="0"/>
    <n v="145.2816"/>
  </r>
  <r>
    <s v="CA-2017-131037"/>
    <s v="8/22/2017"/>
    <s v="8/23/2017"/>
    <x v="2"/>
    <s v="TM-21490"/>
    <s v="Tony Molinari"/>
    <x v="0"/>
    <s v="United States"/>
    <x v="8"/>
    <x v="1"/>
    <n v="94110"/>
    <x v="1"/>
    <s v="FUR-TA-10001768"/>
    <x v="0"/>
    <s v="Tables"/>
    <n v="210.00800000000001"/>
    <s v="Hon Racetrack Conference Tables"/>
    <n v="1"/>
    <n v="0.2"/>
    <n v="2.6251000000000002"/>
  </r>
  <r>
    <s v="CA-2016-111143"/>
    <s v="11/19/2016"/>
    <s v="11/22/2016"/>
    <x v="2"/>
    <s v="TT-21265"/>
    <s v="Tim Taslimi"/>
    <x v="1"/>
    <s v="United States"/>
    <x v="245"/>
    <x v="14"/>
    <n v="46203"/>
    <x v="2"/>
    <s v="OFF-AP-10001947"/>
    <x v="1"/>
    <s v="Appliances"/>
    <n v="54.96"/>
    <s v="Acco 6 Outlet Guardian Premium Plus Surge Suppressor"/>
    <n v="3"/>
    <n v="0"/>
    <n v="15.9384"/>
  </r>
  <r>
    <s v="CA-2014-166744"/>
    <s v="9/20/2014"/>
    <s v="9/24/2014"/>
    <x v="1"/>
    <s v="DN-13690"/>
    <s v="Duane Noonan"/>
    <x v="0"/>
    <s v="United States"/>
    <x v="29"/>
    <x v="39"/>
    <n v="21044"/>
    <x v="3"/>
    <s v="FUR-FU-10004952"/>
    <x v="0"/>
    <s v="Furnishings"/>
    <n v="164.22"/>
    <s v="C-Line Cubicle Keepers Polyproplyene Holder w/Velcro Back, 8-1/2x11, 25/Bx"/>
    <n v="3"/>
    <n v="0"/>
    <n v="50.908200000000001"/>
  </r>
  <r>
    <s v="CA-2014-166744"/>
    <s v="9/20/2014"/>
    <s v="9/24/2014"/>
    <x v="1"/>
    <s v="DN-13690"/>
    <s v="Duane Noonan"/>
    <x v="0"/>
    <s v="United States"/>
    <x v="29"/>
    <x v="39"/>
    <n v="21044"/>
    <x v="3"/>
    <s v="FUR-BO-10001337"/>
    <x v="0"/>
    <s v="Bookcases"/>
    <n v="362.94"/>
    <s v="O'Sullivan Living Dimensions 2-Shelf Bookcases"/>
    <n v="3"/>
    <n v="0"/>
    <n v="36.293999999999997"/>
  </r>
  <r>
    <s v="CA-2014-166744"/>
    <s v="9/20/2014"/>
    <s v="9/24/2014"/>
    <x v="1"/>
    <s v="DN-13690"/>
    <s v="Duane Noonan"/>
    <x v="0"/>
    <s v="United States"/>
    <x v="29"/>
    <x v="39"/>
    <n v="21044"/>
    <x v="3"/>
    <s v="TEC-AC-10003628"/>
    <x v="2"/>
    <s v="Accessories"/>
    <n v="59.98"/>
    <s v="Logitech 910-002974 M325 Wireless Mouse for Web Scrolling"/>
    <n v="2"/>
    <n v="0"/>
    <n v="26.391200000000001"/>
  </r>
  <r>
    <s v="CA-2016-116561"/>
    <d v="2016-11-09T00:00:00"/>
    <s v="9/17/2016"/>
    <x v="1"/>
    <s v="EB-14110"/>
    <s v="Eugene Barchas"/>
    <x v="0"/>
    <s v="United States"/>
    <x v="49"/>
    <x v="1"/>
    <n v="95123"/>
    <x v="1"/>
    <s v="OFF-ST-10004186"/>
    <x v="1"/>
    <s v="Storage"/>
    <n v="332.94"/>
    <s v="Stur-D-Stor Shelving, Vertical 5-Shelf: 72&quot;H x 36&quot;W x 18 1/2&quot;D"/>
    <n v="3"/>
    <n v="0"/>
    <n v="6.6588000000000003"/>
  </r>
  <r>
    <s v="CA-2016-116561"/>
    <d v="2016-11-09T00:00:00"/>
    <s v="9/17/2016"/>
    <x v="1"/>
    <s v="EB-14110"/>
    <s v="Eugene Barchas"/>
    <x v="0"/>
    <s v="United States"/>
    <x v="49"/>
    <x v="1"/>
    <n v="95123"/>
    <x v="1"/>
    <s v="OFF-BI-10001658"/>
    <x v="1"/>
    <s v="Binders"/>
    <n v="39.872"/>
    <s v="GBC Standard Therm-A-Bind Covers"/>
    <n v="2"/>
    <n v="0.2"/>
    <n v="12.958399999999999"/>
  </r>
  <r>
    <s v="CA-2016-110730"/>
    <s v="9/23/2016"/>
    <s v="9/26/2016"/>
    <x v="0"/>
    <s v="CM-11815"/>
    <s v="Candace McMahon"/>
    <x v="1"/>
    <s v="United States"/>
    <x v="4"/>
    <x v="4"/>
    <n v="98115"/>
    <x v="1"/>
    <s v="OFF-SU-10004737"/>
    <x v="1"/>
    <s v="Supplies"/>
    <n v="13.68"/>
    <s v="Acme Design Stainless Steel Bent Scissors"/>
    <n v="2"/>
    <n v="0"/>
    <n v="3.6936"/>
  </r>
  <r>
    <s v="CA-2017-146367"/>
    <d v="2017-04-08T00:00:00"/>
    <d v="2017-08-08T00:00:00"/>
    <x v="1"/>
    <s v="HM-14860"/>
    <s v="Harry Marie"/>
    <x v="1"/>
    <s v="United States"/>
    <x v="238"/>
    <x v="5"/>
    <n v="75007"/>
    <x v="2"/>
    <s v="OFF-BI-10002827"/>
    <x v="1"/>
    <s v="Binders"/>
    <n v="3.3180000000000001"/>
    <s v="Avery Durable Poly Binders"/>
    <n v="3"/>
    <n v="0.8"/>
    <n v="-5.6406000000000001"/>
  </r>
  <r>
    <s v="CA-2016-149454"/>
    <s v="7/25/2016"/>
    <s v="7/26/2016"/>
    <x v="2"/>
    <s v="KM-16375"/>
    <s v="Katherine Murray"/>
    <x v="2"/>
    <s v="United States"/>
    <x v="81"/>
    <x v="17"/>
    <n v="22204"/>
    <x v="0"/>
    <s v="OFF-BI-10003694"/>
    <x v="1"/>
    <s v="Binders"/>
    <n v="10.44"/>
    <s v="Avery 3 1/2&quot; Diskette Storage Pages, 10/Pack"/>
    <n v="1"/>
    <n v="0"/>
    <n v="4.8023999999999996"/>
  </r>
  <r>
    <s v="CA-2016-156265"/>
    <d v="2016-02-08T00:00:00"/>
    <d v="2016-04-08T00:00:00"/>
    <x v="0"/>
    <s v="BF-11020"/>
    <s v="Barry Französisch"/>
    <x v="1"/>
    <s v="United States"/>
    <x v="1"/>
    <x v="1"/>
    <n v="90032"/>
    <x v="1"/>
    <s v="FUR-TA-10001691"/>
    <x v="0"/>
    <s v="Tables"/>
    <n v="136.464"/>
    <s v="Barricks Non-Folding Utility Table with Steel Legs, Laminate Tops"/>
    <n v="2"/>
    <n v="0.2"/>
    <n v="15.3522"/>
  </r>
  <r>
    <s v="CA-2016-156265"/>
    <d v="2016-02-08T00:00:00"/>
    <d v="2016-04-08T00:00:00"/>
    <x v="0"/>
    <s v="BF-11020"/>
    <s v="Barry Französisch"/>
    <x v="1"/>
    <s v="United States"/>
    <x v="1"/>
    <x v="1"/>
    <n v="90032"/>
    <x v="1"/>
    <s v="TEC-PH-10001918"/>
    <x v="2"/>
    <s v="Phones"/>
    <n v="333.57600000000002"/>
    <s v="Nortel Business Series Terminal T7208 Digital phone"/>
    <n v="3"/>
    <n v="0.2"/>
    <n v="33.357599999999998"/>
  </r>
  <r>
    <s v="CA-2016-156265"/>
    <d v="2016-02-08T00:00:00"/>
    <d v="2016-04-08T00:00:00"/>
    <x v="0"/>
    <s v="BF-11020"/>
    <s v="Barry Französisch"/>
    <x v="1"/>
    <s v="United States"/>
    <x v="1"/>
    <x v="1"/>
    <n v="90032"/>
    <x v="1"/>
    <s v="OFF-BI-10000285"/>
    <x v="1"/>
    <s v="Binders"/>
    <n v="12.544"/>
    <s v="XtraLife ClearVue Slant-D Ring Binders by Cardinal"/>
    <n v="2"/>
    <n v="0.2"/>
    <n v="4.7039999999999997"/>
  </r>
  <r>
    <s v="US-2015-168914"/>
    <s v="5/21/2015"/>
    <s v="5/27/2015"/>
    <x v="1"/>
    <s v="JE-15745"/>
    <s v="Joel Eaton"/>
    <x v="0"/>
    <s v="United States"/>
    <x v="436"/>
    <x v="10"/>
    <n v="60423"/>
    <x v="2"/>
    <s v="OFF-AP-10000358"/>
    <x v="1"/>
    <s v="Appliances"/>
    <n v="20.768000000000001"/>
    <s v="Fellowes Basic Home/Office Series Surge Protectors"/>
    <n v="8"/>
    <n v="0.8"/>
    <n v="-52.958399999999997"/>
  </r>
  <r>
    <s v="US-2017-110989"/>
    <d v="2017-03-11T00:00:00"/>
    <d v="2017-05-11T00:00:00"/>
    <x v="0"/>
    <s v="EJ-14155"/>
    <s v="Eva Jacobs"/>
    <x v="0"/>
    <s v="United States"/>
    <x v="4"/>
    <x v="4"/>
    <n v="98105"/>
    <x v="1"/>
    <s v="TEC-AC-10002345"/>
    <x v="2"/>
    <s v="Accessories"/>
    <n v="43.5"/>
    <s v="HP Standard 104 key PS/2 Keyboard"/>
    <n v="3"/>
    <n v="0"/>
    <n v="10.875"/>
  </r>
  <r>
    <s v="CA-2015-106215"/>
    <s v="4/16/2015"/>
    <s v="4/21/2015"/>
    <x v="1"/>
    <s v="BN-11470"/>
    <s v="Brad Norvell"/>
    <x v="1"/>
    <s v="United States"/>
    <x v="10"/>
    <x v="9"/>
    <n v="19143"/>
    <x v="3"/>
    <s v="OFF-FA-10001229"/>
    <x v="1"/>
    <s v="Fasteners"/>
    <n v="12.576000000000001"/>
    <s v="Staples"/>
    <n v="4"/>
    <n v="0.2"/>
    <n v="4.0872000000000002"/>
  </r>
  <r>
    <s v="US-2016-169369"/>
    <d v="2016-12-12T00:00:00"/>
    <s v="12/18/2016"/>
    <x v="1"/>
    <s v="EC-14050"/>
    <s v="Erin Creighton"/>
    <x v="0"/>
    <s v="United States"/>
    <x v="38"/>
    <x v="32"/>
    <n v="31907"/>
    <x v="0"/>
    <s v="TEC-AC-10001314"/>
    <x v="2"/>
    <s v="Accessories"/>
    <n v="249.95"/>
    <s v="Case Logic 2.4GHz Wireless Keyboard"/>
    <n v="5"/>
    <n v="0"/>
    <n v="19.995999999999999"/>
  </r>
  <r>
    <s v="US-2016-169369"/>
    <d v="2016-12-12T00:00:00"/>
    <s v="12/18/2016"/>
    <x v="1"/>
    <s v="EC-14050"/>
    <s v="Erin Creighton"/>
    <x v="0"/>
    <s v="United States"/>
    <x v="38"/>
    <x v="32"/>
    <n v="31907"/>
    <x v="0"/>
    <s v="OFF-PA-10004438"/>
    <x v="1"/>
    <s v="Paper"/>
    <n v="49.12"/>
    <s v="Xerox 1907"/>
    <n v="4"/>
    <n v="0"/>
    <n v="23.086400000000001"/>
  </r>
  <r>
    <s v="CA-2015-132318"/>
    <s v="10/30/2015"/>
    <d v="2015-02-11T00:00:00"/>
    <x v="2"/>
    <s v="TT-21220"/>
    <s v="Thomas Thornton"/>
    <x v="0"/>
    <s v="United States"/>
    <x v="173"/>
    <x v="17"/>
    <n v="23464"/>
    <x v="0"/>
    <s v="OFF-AP-10000026"/>
    <x v="1"/>
    <s v="Appliances"/>
    <n v="182.91"/>
    <s v="Tripp Lite Isotel 6 Outlet Surge Protector with Fax/Modem Protection"/>
    <n v="3"/>
    <n v="0"/>
    <n v="53.043900000000001"/>
  </r>
  <r>
    <s v="US-2014-131982"/>
    <d v="2014-07-03T00:00:00"/>
    <d v="2014-11-03T00:00:00"/>
    <x v="0"/>
    <s v="NP-18685"/>
    <s v="Nora Pelletier"/>
    <x v="2"/>
    <s v="United States"/>
    <x v="96"/>
    <x v="4"/>
    <n v="98198"/>
    <x v="1"/>
    <s v="OFF-BI-10004224"/>
    <x v="1"/>
    <s v="Binders"/>
    <n v="107.648"/>
    <s v="Catalog Binders with Expanding Posts"/>
    <n v="2"/>
    <n v="0.2"/>
    <n v="33.64"/>
  </r>
  <r>
    <s v="CA-2015-125185"/>
    <d v="2015-05-03T00:00:00"/>
    <d v="2015-07-03T00:00:00"/>
    <x v="0"/>
    <s v="AH-10195"/>
    <s v="Alan Haines"/>
    <x v="1"/>
    <s v="United States"/>
    <x v="437"/>
    <x v="9"/>
    <n v="18018"/>
    <x v="3"/>
    <s v="FUR-CH-10002647"/>
    <x v="0"/>
    <s v="Chairs"/>
    <n v="99.372"/>
    <s v="Situations Contoured Folding Chairs, 4/Set"/>
    <n v="2"/>
    <n v="0.3"/>
    <n v="-7.0979999999999999"/>
  </r>
  <r>
    <s v="CA-2015-125185"/>
    <d v="2015-05-03T00:00:00"/>
    <d v="2015-07-03T00:00:00"/>
    <x v="0"/>
    <s v="AH-10195"/>
    <s v="Alan Haines"/>
    <x v="1"/>
    <s v="United States"/>
    <x v="437"/>
    <x v="9"/>
    <n v="18018"/>
    <x v="3"/>
    <s v="FUR-FU-10003247"/>
    <x v="0"/>
    <s v="Furnishings"/>
    <n v="33.567999999999998"/>
    <s v="36X48 HARDFLOOR CHAIRMAT"/>
    <n v="2"/>
    <n v="0.2"/>
    <n v="-5.4547999999999996"/>
  </r>
  <r>
    <s v="CA-2016-130078"/>
    <d v="2016-08-08T00:00:00"/>
    <s v="8/14/2016"/>
    <x v="1"/>
    <s v="CC-12145"/>
    <s v="Charles Crestani"/>
    <x v="0"/>
    <s v="United States"/>
    <x v="268"/>
    <x v="26"/>
    <n v="73120"/>
    <x v="2"/>
    <s v="OFF-PA-10003270"/>
    <x v="1"/>
    <s v="Paper"/>
    <n v="10.56"/>
    <s v="Xerox 1954"/>
    <n v="2"/>
    <n v="0"/>
    <n v="4.7519999999999998"/>
  </r>
  <r>
    <s v="US-2017-114034"/>
    <d v="2017-03-01T00:00:00"/>
    <d v="2017-08-01T00:00:00"/>
    <x v="1"/>
    <s v="DL-13315"/>
    <s v="Delfina Latchford"/>
    <x v="0"/>
    <s v="United States"/>
    <x v="277"/>
    <x v="1"/>
    <n v="91730"/>
    <x v="1"/>
    <s v="OFF-PA-10004735"/>
    <x v="1"/>
    <s v="Paper"/>
    <n v="38.880000000000003"/>
    <s v="Xerox 1905"/>
    <n v="6"/>
    <n v="0"/>
    <n v="18.662400000000002"/>
  </r>
  <r>
    <s v="US-2017-115595"/>
    <d v="2017-09-10T00:00:00"/>
    <d v="2017-11-10T00:00:00"/>
    <x v="2"/>
    <s v="XP-21865"/>
    <s v="Xylona Preis"/>
    <x v="0"/>
    <s v="United States"/>
    <x v="1"/>
    <x v="1"/>
    <n v="90032"/>
    <x v="1"/>
    <s v="OFF-PA-10001745"/>
    <x v="1"/>
    <s v="Paper"/>
    <n v="35.200000000000003"/>
    <s v="Wirebound Message Books, 2 7/8&quot; x 5&quot;, 3 Forms per Page"/>
    <n v="5"/>
    <n v="0"/>
    <n v="16.544"/>
  </r>
  <r>
    <s v="CA-2017-158722"/>
    <s v="10/20/2017"/>
    <s v="10/26/2017"/>
    <x v="1"/>
    <s v="MA-17560"/>
    <s v="Matt Abelman"/>
    <x v="2"/>
    <s v="United States"/>
    <x v="10"/>
    <x v="9"/>
    <n v="19120"/>
    <x v="3"/>
    <s v="OFF-PA-10000176"/>
    <x v="1"/>
    <s v="Paper"/>
    <n v="45.527999999999999"/>
    <s v="Xerox 1887"/>
    <n v="3"/>
    <n v="0.2"/>
    <n v="15.934799999999999"/>
  </r>
  <r>
    <s v="CA-2014-105165"/>
    <d v="2014-07-09T00:00:00"/>
    <d v="2014-10-09T00:00:00"/>
    <x v="2"/>
    <s v="SZ-20035"/>
    <s v="Sam Zeldin"/>
    <x v="2"/>
    <s v="United States"/>
    <x v="12"/>
    <x v="5"/>
    <n v="77036"/>
    <x v="2"/>
    <s v="TEC-PH-10000675"/>
    <x v="2"/>
    <s v="Phones"/>
    <n v="196.77600000000001"/>
    <s v="Panasonic KX TS3282B Corded phone"/>
    <n v="3"/>
    <n v="0.2"/>
    <n v="14.7582"/>
  </r>
  <r>
    <s v="CA-2014-105165"/>
    <d v="2014-07-09T00:00:00"/>
    <d v="2014-10-09T00:00:00"/>
    <x v="2"/>
    <s v="SZ-20035"/>
    <s v="Sam Zeldin"/>
    <x v="2"/>
    <s v="United States"/>
    <x v="12"/>
    <x v="5"/>
    <n v="77036"/>
    <x v="2"/>
    <s v="OFF-BI-10000050"/>
    <x v="1"/>
    <s v="Binders"/>
    <n v="2.92"/>
    <s v="Angle-D Binders with Locking Rings, Label Holders"/>
    <n v="2"/>
    <n v="0.8"/>
    <n v="-4.8179999999999996"/>
  </r>
  <r>
    <s v="CA-2014-105165"/>
    <d v="2014-07-09T00:00:00"/>
    <d v="2014-10-09T00:00:00"/>
    <x v="2"/>
    <s v="SZ-20035"/>
    <s v="Sam Zeldin"/>
    <x v="2"/>
    <s v="United States"/>
    <x v="12"/>
    <x v="5"/>
    <n v="77036"/>
    <x v="2"/>
    <s v="FUR-TA-10004154"/>
    <x v="0"/>
    <s v="Tables"/>
    <n v="200.79499999999999"/>
    <s v="Riverside Furniture Oval Coffee Table, Oval End Table, End Table with Drawer"/>
    <n v="1"/>
    <n v="0.3"/>
    <n v="-22.948"/>
  </r>
  <r>
    <s v="CA-2014-105165"/>
    <d v="2014-07-09T00:00:00"/>
    <d v="2014-10-09T00:00:00"/>
    <x v="2"/>
    <s v="SZ-20035"/>
    <s v="Sam Zeldin"/>
    <x v="2"/>
    <s v="United States"/>
    <x v="12"/>
    <x v="5"/>
    <n v="77036"/>
    <x v="2"/>
    <s v="TEC-AC-10002718"/>
    <x v="2"/>
    <s v="Accessories"/>
    <n v="46.688000000000002"/>
    <s v="Belkin Standard 104 key USB Keyboard"/>
    <n v="4"/>
    <n v="0.2"/>
    <n v="-2.9180000000000001"/>
  </r>
  <r>
    <s v="CA-2014-105165"/>
    <d v="2014-07-09T00:00:00"/>
    <d v="2014-10-09T00:00:00"/>
    <x v="2"/>
    <s v="SZ-20035"/>
    <s v="Sam Zeldin"/>
    <x v="2"/>
    <s v="United States"/>
    <x v="12"/>
    <x v="5"/>
    <n v="77036"/>
    <x v="2"/>
    <s v="OFF-AR-10003179"/>
    <x v="1"/>
    <s v="Art"/>
    <n v="21.864000000000001"/>
    <s v="Dixon Ticonderoga Core-Lock Colored Pencils"/>
    <n v="3"/>
    <n v="0.2"/>
    <n v="3.5529000000000002"/>
  </r>
  <r>
    <s v="CA-2017-147452"/>
    <s v="9/30/2017"/>
    <d v="2017-03-10T00:00:00"/>
    <x v="2"/>
    <s v="CS-11845"/>
    <s v="Cari Sayre"/>
    <x v="1"/>
    <s v="United States"/>
    <x v="4"/>
    <x v="4"/>
    <n v="98103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47452"/>
    <s v="9/30/2017"/>
    <d v="2017-03-10T00:00:00"/>
    <x v="2"/>
    <s v="CS-11845"/>
    <s v="Cari Sayre"/>
    <x v="1"/>
    <s v="United States"/>
    <x v="4"/>
    <x v="4"/>
    <n v="98103"/>
    <x v="1"/>
    <s v="OFF-PA-10004039"/>
    <x v="1"/>
    <s v="Paper"/>
    <n v="167.94"/>
    <s v="Xerox 1882"/>
    <n v="3"/>
    <n v="0"/>
    <n v="82.290599999999998"/>
  </r>
  <r>
    <s v="CA-2017-147452"/>
    <s v="9/30/2017"/>
    <d v="2017-03-10T00:00:00"/>
    <x v="2"/>
    <s v="CS-11845"/>
    <s v="Cari Sayre"/>
    <x v="1"/>
    <s v="United States"/>
    <x v="4"/>
    <x v="4"/>
    <n v="98103"/>
    <x v="1"/>
    <s v="OFF-AP-10001626"/>
    <x v="1"/>
    <s v="Appliances"/>
    <n v="3.89"/>
    <s v="Commercial WindTunnel Clean Air Upright Vacuum, Replacement Belts, Filtration Bags"/>
    <n v="1"/>
    <n v="0"/>
    <n v="1.0114000000000001"/>
  </r>
  <r>
    <s v="US-2017-114657"/>
    <s v="11/16/2017"/>
    <s v="11/21/2017"/>
    <x v="1"/>
    <s v="MH-18115"/>
    <s v="Mick Hernandez"/>
    <x v="2"/>
    <s v="United States"/>
    <x v="181"/>
    <x v="15"/>
    <n v="10701"/>
    <x v="3"/>
    <s v="TEC-MA-10003173"/>
    <x v="2"/>
    <s v="Machines"/>
    <n v="52.44"/>
    <s v="Hewlett-Packard 300S Scientific Calculator"/>
    <n v="4"/>
    <n v="0"/>
    <n v="24.122399999999999"/>
  </r>
  <r>
    <s v="CA-2017-144484"/>
    <d v="2017-11-09T00:00:00"/>
    <d v="2017-11-09T00:00:00"/>
    <x v="3"/>
    <s v="CB-12025"/>
    <s v="Cassandra Brandow"/>
    <x v="0"/>
    <s v="United States"/>
    <x v="8"/>
    <x v="1"/>
    <n v="94110"/>
    <x v="1"/>
    <s v="FUR-FU-10000260"/>
    <x v="0"/>
    <s v="Furnishings"/>
    <n v="32.36"/>
    <s v="6&quot; Cubicle Wall Clock, Black"/>
    <n v="4"/>
    <n v="0"/>
    <n v="11.6496"/>
  </r>
  <r>
    <s v="CA-2017-144484"/>
    <d v="2017-11-09T00:00:00"/>
    <d v="2017-11-09T00:00:00"/>
    <x v="3"/>
    <s v="CB-12025"/>
    <s v="Cassandra Brandow"/>
    <x v="0"/>
    <s v="United States"/>
    <x v="8"/>
    <x v="1"/>
    <n v="94110"/>
    <x v="1"/>
    <s v="OFF-AP-10004487"/>
    <x v="1"/>
    <s v="Appliances"/>
    <n v="406.6"/>
    <s v="Kensington 4 Outlet MasterPiece Compact Power Control Center"/>
    <n v="5"/>
    <n v="0"/>
    <n v="113.848"/>
  </r>
  <r>
    <s v="CA-2017-125913"/>
    <s v="1/16/2017"/>
    <s v="1/16/2017"/>
    <x v="3"/>
    <s v="JO-15145"/>
    <s v="Jack O'Briant"/>
    <x v="1"/>
    <s v="United States"/>
    <x v="1"/>
    <x v="1"/>
    <n v="90008"/>
    <x v="1"/>
    <s v="FUR-FU-10001487"/>
    <x v="0"/>
    <s v="Furnishings"/>
    <n v="27.92"/>
    <s v="Eldon Expressions Wood and Plastic Desk Accessories, Cherry Wood"/>
    <n v="4"/>
    <n v="0"/>
    <n v="8.0968"/>
  </r>
  <r>
    <s v="CA-2017-125913"/>
    <s v="1/16/2017"/>
    <s v="1/16/2017"/>
    <x v="3"/>
    <s v="JO-15145"/>
    <s v="Jack O'Briant"/>
    <x v="1"/>
    <s v="United States"/>
    <x v="1"/>
    <x v="1"/>
    <n v="90008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US-2016-158309"/>
    <s v="11/26/2016"/>
    <s v="11/29/2016"/>
    <x v="2"/>
    <s v="PA-19060"/>
    <s v="Pete Armstrong"/>
    <x v="2"/>
    <s v="United States"/>
    <x v="100"/>
    <x v="2"/>
    <n v="33142"/>
    <x v="0"/>
    <s v="OFF-BI-10000145"/>
    <x v="1"/>
    <s v="Binders"/>
    <n v="3.7440000000000002"/>
    <s v="Zipper Ring Binder Pockets"/>
    <n v="4"/>
    <n v="0.7"/>
    <n v="-2.6208"/>
  </r>
  <r>
    <s v="CA-2015-162887"/>
    <d v="2015-07-11T00:00:00"/>
    <d v="2015-09-11T00:00:00"/>
    <x v="0"/>
    <s v="SV-20785"/>
    <s v="Stewart Visinsky"/>
    <x v="0"/>
    <s v="United States"/>
    <x v="140"/>
    <x v="42"/>
    <n v="5408"/>
    <x v="3"/>
    <s v="FUR-CH-10000595"/>
    <x v="0"/>
    <s v="Chairs"/>
    <n v="715.2"/>
    <s v="Safco Contoured Stacking Chairs"/>
    <n v="3"/>
    <n v="0"/>
    <n v="178.8"/>
  </r>
  <r>
    <s v="CA-2017-147333"/>
    <s v="12/14/2017"/>
    <s v="12/20/2017"/>
    <x v="1"/>
    <s v="KL-16555"/>
    <s v="Kelly Lampkin"/>
    <x v="1"/>
    <s v="United States"/>
    <x v="115"/>
    <x v="36"/>
    <n v="72701"/>
    <x v="0"/>
    <s v="TEC-AC-10004469"/>
    <x v="2"/>
    <s v="Accessories"/>
    <n v="159.80000000000001"/>
    <s v="Microsoft Sculpt Comfort Mouse"/>
    <n v="4"/>
    <n v="0"/>
    <n v="70.311999999999998"/>
  </r>
  <r>
    <s v="CA-2017-147333"/>
    <s v="12/14/2017"/>
    <s v="12/20/2017"/>
    <x v="1"/>
    <s v="KL-16555"/>
    <s v="Kelly Lampkin"/>
    <x v="1"/>
    <s v="United States"/>
    <x v="115"/>
    <x v="36"/>
    <n v="72701"/>
    <x v="0"/>
    <s v="TEC-AC-10003038"/>
    <x v="2"/>
    <s v="Accessories"/>
    <n v="44.75"/>
    <s v="Kingston Digital DataTraveler 16GB USB 2.0"/>
    <n v="5"/>
    <n v="0"/>
    <n v="8.5024999999999995"/>
  </r>
  <r>
    <s v="CA-2014-113859"/>
    <s v="9/13/2014"/>
    <s v="9/17/2014"/>
    <x v="1"/>
    <s v="BC-11125"/>
    <s v="Becky Castell"/>
    <x v="2"/>
    <s v="United States"/>
    <x v="372"/>
    <x v="5"/>
    <n v="79762"/>
    <x v="2"/>
    <s v="FUR-CH-10004698"/>
    <x v="0"/>
    <s v="Chairs"/>
    <n v="340.11599999999999"/>
    <s v="Padded Folding Chairs, Black, 4/Carton"/>
    <n v="6"/>
    <n v="0.3"/>
    <n v="-9.7175999999999991"/>
  </r>
  <r>
    <s v="CA-2014-159681"/>
    <d v="2014-07-12T00:00:00"/>
    <s v="12/13/2014"/>
    <x v="1"/>
    <s v="PO-18850"/>
    <s v="Patrick O'Brill"/>
    <x v="0"/>
    <s v="United States"/>
    <x v="173"/>
    <x v="17"/>
    <n v="23464"/>
    <x v="0"/>
    <s v="OFF-PA-10003641"/>
    <x v="1"/>
    <s v="Paper"/>
    <n v="105.52"/>
    <s v="Xerox 1909"/>
    <n v="4"/>
    <n v="0"/>
    <n v="48.539200000000001"/>
  </r>
  <r>
    <s v="US-2017-104094"/>
    <d v="2017-07-09T00:00:00"/>
    <d v="2017-11-09T00:00:00"/>
    <x v="1"/>
    <s v="AG-10675"/>
    <s v="Anna Gayman"/>
    <x v="0"/>
    <s v="United States"/>
    <x v="158"/>
    <x v="6"/>
    <n v="53209"/>
    <x v="2"/>
    <s v="TEC-AC-10002134"/>
    <x v="2"/>
    <s v="Accessories"/>
    <n v="13.48"/>
    <s v="Rosewill 107 Normal Keys USB Wired Standard Keyboard"/>
    <n v="1"/>
    <n v="0"/>
    <n v="1.8872"/>
  </r>
  <r>
    <s v="CA-2017-152709"/>
    <d v="2017-07-10T00:00:00"/>
    <d v="2017-12-10T00:00:00"/>
    <x v="1"/>
    <s v="DB-13210"/>
    <s v="Dean Braden"/>
    <x v="0"/>
    <s v="United States"/>
    <x v="66"/>
    <x v="12"/>
    <n v="48234"/>
    <x v="2"/>
    <s v="OFF-ST-10001837"/>
    <x v="1"/>
    <s v="Storage"/>
    <n v="85.52"/>
    <s v="SAFCO Mobile Desk Side File, Wire Frame"/>
    <n v="2"/>
    <n v="0"/>
    <n v="22.235199999999999"/>
  </r>
  <r>
    <s v="CA-2015-105158"/>
    <d v="2015-05-09T00:00:00"/>
    <d v="2015-10-09T00:00:00"/>
    <x v="1"/>
    <s v="SP-20860"/>
    <s v="Sung Pak"/>
    <x v="1"/>
    <s v="United States"/>
    <x v="30"/>
    <x v="11"/>
    <n v="55901"/>
    <x v="2"/>
    <s v="FUR-FU-10001706"/>
    <x v="0"/>
    <s v="Furnishings"/>
    <n v="6.16"/>
    <s v="Longer-Life Soft White Bulbs"/>
    <n v="2"/>
    <n v="0"/>
    <n v="2.9567999999999999"/>
  </r>
  <r>
    <s v="CA-2015-105158"/>
    <d v="2015-05-09T00:00:00"/>
    <d v="2015-10-09T00:00:00"/>
    <x v="1"/>
    <s v="SP-20860"/>
    <s v="Sung Pak"/>
    <x v="1"/>
    <s v="United States"/>
    <x v="30"/>
    <x v="11"/>
    <n v="55901"/>
    <x v="2"/>
    <s v="OFF-PA-10001970"/>
    <x v="1"/>
    <s v="Paper"/>
    <n v="36.840000000000003"/>
    <s v="Xerox 1881"/>
    <n v="3"/>
    <n v="0"/>
    <n v="17.314800000000002"/>
  </r>
  <r>
    <s v="CA-2014-133424"/>
    <s v="3/30/2014"/>
    <d v="2014-04-04T00:00:00"/>
    <x v="1"/>
    <s v="Dl-13600"/>
    <s v="Dorris liebe"/>
    <x v="1"/>
    <s v="United States"/>
    <x v="4"/>
    <x v="4"/>
    <n v="98105"/>
    <x v="1"/>
    <s v="OFF-ST-10002957"/>
    <x v="1"/>
    <s v="Storage"/>
    <n v="15.84"/>
    <s v="Sterilite Show Offs Storage Containers"/>
    <n v="3"/>
    <n v="0"/>
    <n v="0"/>
  </r>
  <r>
    <s v="CA-2014-133424"/>
    <s v="3/30/2014"/>
    <d v="2014-04-04T00:00:00"/>
    <x v="1"/>
    <s v="Dl-13600"/>
    <s v="Dorris liebe"/>
    <x v="1"/>
    <s v="United States"/>
    <x v="4"/>
    <x v="4"/>
    <n v="98105"/>
    <x v="1"/>
    <s v="OFF-LA-10002312"/>
    <x v="1"/>
    <s v="Labels"/>
    <n v="44.4"/>
    <s v="Avery 490"/>
    <n v="3"/>
    <n v="0"/>
    <n v="22.2"/>
  </r>
  <r>
    <s v="CA-2017-105991"/>
    <d v="2017-05-05T00:00:00"/>
    <d v="2017-06-05T00:00:00"/>
    <x v="2"/>
    <s v="LH-17020"/>
    <s v="Lisa Hazard"/>
    <x v="0"/>
    <s v="United States"/>
    <x v="103"/>
    <x v="22"/>
    <n v="80027"/>
    <x v="1"/>
    <s v="OFF-EN-10002600"/>
    <x v="1"/>
    <s v="Envelopes"/>
    <n v="21.24"/>
    <s v="Redi-Strip #10 Envelopes, 4 1/8 x 9 1/2"/>
    <n v="9"/>
    <n v="0.2"/>
    <n v="7.4340000000000002"/>
  </r>
  <r>
    <s v="CA-2017-105991"/>
    <d v="2017-05-05T00:00:00"/>
    <d v="2017-06-05T00:00:00"/>
    <x v="2"/>
    <s v="LH-17020"/>
    <s v="Lisa Hazard"/>
    <x v="0"/>
    <s v="United States"/>
    <x v="103"/>
    <x v="22"/>
    <n v="80027"/>
    <x v="1"/>
    <s v="OFF-BI-10003274"/>
    <x v="1"/>
    <s v="Binders"/>
    <n v="9.5519999999999996"/>
    <s v="Avery Durable Slant Ring Binders, No Labels"/>
    <n v="8"/>
    <n v="0.7"/>
    <n v="-7.3231999999999999"/>
  </r>
  <r>
    <s v="CA-2017-105991"/>
    <d v="2017-05-05T00:00:00"/>
    <d v="2017-06-05T00:00:00"/>
    <x v="2"/>
    <s v="LH-17020"/>
    <s v="Lisa Hazard"/>
    <x v="0"/>
    <s v="United States"/>
    <x v="103"/>
    <x v="22"/>
    <n v="80027"/>
    <x v="1"/>
    <s v="FUR-BO-10004467"/>
    <x v="0"/>
    <s v="Bookcases"/>
    <n v="89.991"/>
    <s v="Bestar Classic Bookcase"/>
    <n v="3"/>
    <n v="0.7"/>
    <n v="-152.9847"/>
  </r>
  <r>
    <s v="US-2017-136784"/>
    <s v="4/30/2017"/>
    <d v="2017-05-05T00:00:00"/>
    <x v="1"/>
    <s v="AD-10180"/>
    <s v="Alan Dominguez"/>
    <x v="2"/>
    <s v="United States"/>
    <x v="8"/>
    <x v="1"/>
    <n v="94122"/>
    <x v="1"/>
    <s v="OFF-PA-10000675"/>
    <x v="1"/>
    <s v="Paper"/>
    <n v="163.96"/>
    <s v="Xerox 1919"/>
    <n v="4"/>
    <n v="0"/>
    <n v="80.340400000000002"/>
  </r>
  <r>
    <s v="CA-2014-146283"/>
    <d v="2014-08-09T00:00:00"/>
    <s v="9/15/2014"/>
    <x v="1"/>
    <s v="KT-16465"/>
    <s v="Kean Takahito"/>
    <x v="0"/>
    <s v="United States"/>
    <x v="12"/>
    <x v="5"/>
    <n v="77036"/>
    <x v="2"/>
    <s v="OFF-PA-10002259"/>
    <x v="1"/>
    <s v="Paper"/>
    <n v="17.904"/>
    <s v="Geographics Note Cards, Blank, White, 8 1/2&quot; x 11&quot;"/>
    <n v="2"/>
    <n v="0.2"/>
    <n v="6.2664"/>
  </r>
  <r>
    <s v="CA-2014-146283"/>
    <d v="2014-08-09T00:00:00"/>
    <s v="9/15/2014"/>
    <x v="1"/>
    <s v="KT-16465"/>
    <s v="Kean Takahito"/>
    <x v="0"/>
    <s v="United States"/>
    <x v="12"/>
    <x v="5"/>
    <n v="77036"/>
    <x v="2"/>
    <s v="FUR-CH-10004287"/>
    <x v="0"/>
    <s v="Chairs"/>
    <n v="966.7"/>
    <s v="SAFCO Arco Folding Chair"/>
    <n v="5"/>
    <n v="0.3"/>
    <n v="-13.81"/>
  </r>
  <r>
    <s v="CA-2014-146283"/>
    <d v="2014-08-09T00:00:00"/>
    <s v="9/15/2014"/>
    <x v="1"/>
    <s v="KT-16465"/>
    <s v="Kean Takahito"/>
    <x v="0"/>
    <s v="United States"/>
    <x v="12"/>
    <x v="5"/>
    <n v="77036"/>
    <x v="2"/>
    <s v="OFF-PA-10000482"/>
    <x v="1"/>
    <s v="Paper"/>
    <n v="182.11199999999999"/>
    <s v="Snap-A-Way Black Print Carbonless Ruled Speed Letter, Triplicate"/>
    <n v="6"/>
    <n v="0.2"/>
    <n v="61.462800000000001"/>
  </r>
  <r>
    <s v="CA-2017-151218"/>
    <s v="6/20/2017"/>
    <s v="6/23/2017"/>
    <x v="2"/>
    <s v="PJ-19015"/>
    <s v="Pauline Johnson"/>
    <x v="0"/>
    <s v="United States"/>
    <x v="100"/>
    <x v="2"/>
    <n v="33180"/>
    <x v="0"/>
    <s v="OFF-ST-10004835"/>
    <x v="1"/>
    <s v="Storage"/>
    <n v="4.4640000000000004"/>
    <s v="Plastic Stacking Crates &amp; Casters"/>
    <n v="1"/>
    <n v="0.2"/>
    <n v="0.33479999999999999"/>
  </r>
  <r>
    <s v="CA-2015-111073"/>
    <s v="12/26/2015"/>
    <s v="12/30/2015"/>
    <x v="1"/>
    <s v="MC-18100"/>
    <s v="Mick Crebagga"/>
    <x v="0"/>
    <s v="United States"/>
    <x v="64"/>
    <x v="24"/>
    <n v="44256"/>
    <x v="3"/>
    <s v="FUR-TA-10004086"/>
    <x v="0"/>
    <s v="Tables"/>
    <n v="51.588000000000001"/>
    <s v="KI Adjustable-Height Table"/>
    <n v="1"/>
    <n v="0.4"/>
    <n v="-15.4764"/>
  </r>
  <r>
    <s v="CA-2017-144883"/>
    <s v="8/15/2017"/>
    <s v="8/19/2017"/>
    <x v="1"/>
    <s v="BO-11350"/>
    <s v="Bill Overfelt"/>
    <x v="1"/>
    <s v="United States"/>
    <x v="43"/>
    <x v="11"/>
    <n v="55113"/>
    <x v="2"/>
    <s v="OFF-LA-10000305"/>
    <x v="1"/>
    <s v="Labels"/>
    <n v="50.4"/>
    <s v="Avery 495"/>
    <n v="8"/>
    <n v="0"/>
    <n v="23.184000000000001"/>
  </r>
  <r>
    <s v="CA-2017-142174"/>
    <d v="2017-04-03T00:00:00"/>
    <d v="2017-09-03T00:00:00"/>
    <x v="1"/>
    <s v="DP-13000"/>
    <s v="Darren Powers"/>
    <x v="0"/>
    <s v="United States"/>
    <x v="12"/>
    <x v="5"/>
    <n v="77041"/>
    <x v="2"/>
    <s v="OFF-PA-10000806"/>
    <x v="1"/>
    <s v="Paper"/>
    <n v="89.567999999999998"/>
    <s v="Xerox 1934"/>
    <n v="2"/>
    <n v="0.2"/>
    <n v="32.468400000000003"/>
  </r>
  <r>
    <s v="CA-2017-108791"/>
    <s v="7/27/2017"/>
    <s v="7/31/2017"/>
    <x v="1"/>
    <s v="TM-21490"/>
    <s v="Tony Molinari"/>
    <x v="0"/>
    <s v="United States"/>
    <x v="181"/>
    <x v="15"/>
    <n v="10701"/>
    <x v="3"/>
    <s v="FUR-FU-10004018"/>
    <x v="0"/>
    <s v="Furnishings"/>
    <n v="14.89"/>
    <s v="Tensor Computer Mounted Lamp"/>
    <n v="1"/>
    <n v="0"/>
    <n v="4.0202999999999998"/>
  </r>
  <r>
    <s v="CA-2017-108791"/>
    <s v="7/27/2017"/>
    <s v="7/31/2017"/>
    <x v="1"/>
    <s v="TM-21490"/>
    <s v="Tony Molinari"/>
    <x v="0"/>
    <s v="United States"/>
    <x v="181"/>
    <x v="15"/>
    <n v="10701"/>
    <x v="3"/>
    <s v="TEC-PH-10002660"/>
    <x v="2"/>
    <s v="Phones"/>
    <n v="543.91999999999996"/>
    <s v="Nortel Networks T7316 E Nt8 B27"/>
    <n v="8"/>
    <n v="0"/>
    <n v="135.97999999999999"/>
  </r>
  <r>
    <s v="CA-2016-106656"/>
    <s v="9/23/2016"/>
    <s v="9/26/2016"/>
    <x v="2"/>
    <s v="DV-13045"/>
    <s v="Darrin Van Huff"/>
    <x v="1"/>
    <s v="United States"/>
    <x v="70"/>
    <x v="1"/>
    <n v="92037"/>
    <x v="1"/>
    <s v="OFF-EN-10001509"/>
    <x v="1"/>
    <s v="Envelopes"/>
    <n v="4.08"/>
    <s v="Poly String Tie Envelopes"/>
    <n v="2"/>
    <n v="0"/>
    <n v="1.9176"/>
  </r>
  <r>
    <s v="CA-2016-106656"/>
    <s v="9/23/2016"/>
    <s v="9/26/2016"/>
    <x v="2"/>
    <s v="DV-13045"/>
    <s v="Darrin Van Huff"/>
    <x v="1"/>
    <s v="United States"/>
    <x v="70"/>
    <x v="1"/>
    <n v="92037"/>
    <x v="1"/>
    <s v="OFF-LA-10003148"/>
    <x v="1"/>
    <s v="Labels"/>
    <n v="18.899999999999999"/>
    <s v="Avery 51"/>
    <n v="3"/>
    <n v="0"/>
    <n v="8.6940000000000008"/>
  </r>
  <r>
    <s v="CA-2016-113831"/>
    <s v="5/30/2016"/>
    <d v="2016-03-06T00:00:00"/>
    <x v="1"/>
    <s v="AH-10690"/>
    <s v="Anna Häberlin"/>
    <x v="1"/>
    <s v="United States"/>
    <x v="24"/>
    <x v="17"/>
    <n v="22153"/>
    <x v="0"/>
    <s v="FUR-TA-10002645"/>
    <x v="0"/>
    <s v="Tables"/>
    <n v="2275.5"/>
    <s v="Hon Rectangular Conference Tables"/>
    <n v="10"/>
    <n v="0"/>
    <n v="386.83499999999998"/>
  </r>
  <r>
    <s v="CA-2016-113831"/>
    <s v="5/30/2016"/>
    <d v="2016-03-06T00:00:00"/>
    <x v="1"/>
    <s v="AH-10690"/>
    <s v="Anna Häberlin"/>
    <x v="1"/>
    <s v="United States"/>
    <x v="24"/>
    <x v="17"/>
    <n v="22153"/>
    <x v="0"/>
    <s v="TEC-AC-10003033"/>
    <x v="2"/>
    <s v="Accessories"/>
    <n v="1979.7"/>
    <s v="Plantronics CS510 - Over-the-Head monaural Wireless Headset System"/>
    <n v="6"/>
    <n v="0"/>
    <n v="653.30100000000004"/>
  </r>
  <r>
    <s v="CA-2016-113831"/>
    <s v="5/30/2016"/>
    <d v="2016-03-06T00:00:00"/>
    <x v="1"/>
    <s v="AH-10690"/>
    <s v="Anna Häberlin"/>
    <x v="1"/>
    <s v="United States"/>
    <x v="24"/>
    <x v="17"/>
    <n v="22153"/>
    <x v="0"/>
    <s v="OFF-LA-10001297"/>
    <x v="1"/>
    <s v="Labels"/>
    <n v="62.1"/>
    <s v="Avery 473"/>
    <n v="6"/>
    <n v="0"/>
    <n v="29.808"/>
  </r>
  <r>
    <s v="US-2014-139500"/>
    <s v="11/16/2014"/>
    <s v="11/20/2014"/>
    <x v="1"/>
    <s v="AB-10165"/>
    <s v="Alan Barnes"/>
    <x v="0"/>
    <s v="United States"/>
    <x v="27"/>
    <x v="10"/>
    <n v="62521"/>
    <x v="2"/>
    <s v="FUR-CH-10002017"/>
    <x v="0"/>
    <s v="Chairs"/>
    <n v="37.295999999999999"/>
    <s v="SAFCO Optional Arm Kit for Workspace Cribbage Stacking Chair"/>
    <n v="2"/>
    <n v="0.3"/>
    <n v="-1.0656000000000001"/>
  </r>
  <r>
    <s v="US-2014-166310"/>
    <s v="9/21/2014"/>
    <s v="9/23/2014"/>
    <x v="2"/>
    <s v="JS-15940"/>
    <s v="Joni Sundaresam"/>
    <x v="2"/>
    <s v="United States"/>
    <x v="164"/>
    <x v="5"/>
    <n v="75043"/>
    <x v="2"/>
    <s v="FUR-FU-10001546"/>
    <x v="0"/>
    <s v="Furnishings"/>
    <n v="8.5440000000000005"/>
    <s v="Dana Swing-Arm Lamps"/>
    <n v="2"/>
    <n v="0.6"/>
    <n v="-7.476"/>
  </r>
  <r>
    <s v="US-2016-168410"/>
    <s v="2/21/2016"/>
    <s v="2/26/2016"/>
    <x v="1"/>
    <s v="BV-11245"/>
    <s v="Benjamin Venier"/>
    <x v="1"/>
    <s v="United States"/>
    <x v="147"/>
    <x v="15"/>
    <n v="11572"/>
    <x v="3"/>
    <s v="FUR-FU-10000629"/>
    <x v="0"/>
    <s v="Furnishings"/>
    <n v="68.95"/>
    <s v="9-3/4 Diameter Round Wall Clock"/>
    <n v="5"/>
    <n v="0"/>
    <n v="28.959"/>
  </r>
  <r>
    <s v="US-2016-168410"/>
    <s v="2/21/2016"/>
    <s v="2/26/2016"/>
    <x v="1"/>
    <s v="BV-11245"/>
    <s v="Benjamin Venier"/>
    <x v="1"/>
    <s v="United States"/>
    <x v="147"/>
    <x v="15"/>
    <n v="11572"/>
    <x v="3"/>
    <s v="OFF-ST-10000036"/>
    <x v="1"/>
    <s v="Storage"/>
    <n v="296.37"/>
    <s v="Recycled Data-Pak for Archival Bound Computer Printouts, 12-1/2 x 12-1/2 x 16"/>
    <n v="3"/>
    <n v="0"/>
    <n v="80.019900000000007"/>
  </r>
  <r>
    <s v="US-2016-168410"/>
    <s v="2/21/2016"/>
    <s v="2/26/2016"/>
    <x v="1"/>
    <s v="BV-11245"/>
    <s v="Benjamin Venier"/>
    <x v="1"/>
    <s v="United States"/>
    <x v="147"/>
    <x v="15"/>
    <n v="11572"/>
    <x v="3"/>
    <s v="TEC-PH-10002583"/>
    <x v="2"/>
    <s v="Phones"/>
    <n v="39.979999999999997"/>
    <s v="iOttie HLCRIO102 Car Mount"/>
    <n v="2"/>
    <n v="0"/>
    <n v="1.9990000000000001"/>
  </r>
  <r>
    <s v="CA-2017-131254"/>
    <s v="11/19/2017"/>
    <s v="11/21/2017"/>
    <x v="2"/>
    <s v="NC-18415"/>
    <s v="Nathan Cano"/>
    <x v="0"/>
    <s v="United States"/>
    <x v="12"/>
    <x v="5"/>
    <n v="77095"/>
    <x v="2"/>
    <s v="FUR-CH-10003774"/>
    <x v="0"/>
    <s v="Chairs"/>
    <n v="191.05799999999999"/>
    <s v="Global Wood Trimmed Manager's Task Chair, Khaki"/>
    <n v="3"/>
    <n v="0.3"/>
    <n v="-46.399799999999999"/>
  </r>
  <r>
    <s v="CA-2017-131254"/>
    <s v="11/19/2017"/>
    <s v="11/21/2017"/>
    <x v="2"/>
    <s v="NC-18415"/>
    <s v="Nathan Cano"/>
    <x v="0"/>
    <s v="United States"/>
    <x v="12"/>
    <x v="5"/>
    <n v="77095"/>
    <x v="2"/>
    <s v="OFF-AR-10003876"/>
    <x v="1"/>
    <s v="Art"/>
    <n v="13.04"/>
    <s v="Avery Hi-Liter GlideStik Fluorescent Highlighter, Yellow Ink"/>
    <n v="5"/>
    <n v="0.2"/>
    <n v="3.9119999999999999"/>
  </r>
  <r>
    <s v="CA-2017-131254"/>
    <s v="11/19/2017"/>
    <s v="11/21/2017"/>
    <x v="2"/>
    <s v="NC-18415"/>
    <s v="Nathan Cano"/>
    <x v="0"/>
    <s v="United States"/>
    <x v="12"/>
    <x v="5"/>
    <n v="77095"/>
    <x v="2"/>
    <s v="OFF-BI-10003527"/>
    <x v="1"/>
    <s v="Binders"/>
    <n v="1525.1880000000001"/>
    <s v="Fellowes PB500 Electric Punch Plastic Comb Binding Machine with Manual Bind"/>
    <n v="6"/>
    <n v="0.8"/>
    <n v="-2287.7820000000002"/>
  </r>
  <r>
    <s v="CA-2016-123414"/>
    <s v="8/21/2016"/>
    <s v="8/27/2016"/>
    <x v="1"/>
    <s v="SU-20665"/>
    <s v="Stephanie Ulpright"/>
    <x v="2"/>
    <s v="United States"/>
    <x v="202"/>
    <x v="3"/>
    <n v="27834"/>
    <x v="0"/>
    <s v="OFF-LA-10004559"/>
    <x v="1"/>
    <s v="Labels"/>
    <n v="9.2159999999999993"/>
    <s v="Avery 49"/>
    <n v="4"/>
    <n v="0.2"/>
    <n v="3.3408000000000002"/>
  </r>
  <r>
    <s v="CA-2016-123414"/>
    <s v="8/21/2016"/>
    <s v="8/27/2016"/>
    <x v="1"/>
    <s v="SU-20665"/>
    <s v="Stephanie Ulpright"/>
    <x v="2"/>
    <s v="United States"/>
    <x v="202"/>
    <x v="3"/>
    <n v="27834"/>
    <x v="0"/>
    <s v="OFF-SU-10002573"/>
    <x v="1"/>
    <s v="Supplies"/>
    <n v="28.047999999999998"/>
    <s v="Acme 10&quot; Easy Grip Assistive Scissors"/>
    <n v="2"/>
    <n v="0.2"/>
    <n v="3.5059999999999998"/>
  </r>
  <r>
    <s v="CA-2017-137876"/>
    <s v="4/30/2017"/>
    <d v="2017-05-05T00:00:00"/>
    <x v="1"/>
    <s v="DJ-13510"/>
    <s v="Don Jones"/>
    <x v="1"/>
    <s v="United States"/>
    <x v="8"/>
    <x v="1"/>
    <n v="94110"/>
    <x v="1"/>
    <s v="FUR-FU-10000222"/>
    <x v="0"/>
    <s v="Furnishings"/>
    <n v="64.959999999999994"/>
    <s v="Seth Thomas 16&quot; Steel Case Clock"/>
    <n v="2"/>
    <n v="0"/>
    <n v="21.436800000000002"/>
  </r>
  <r>
    <s v="CA-2017-137876"/>
    <s v="4/30/2017"/>
    <d v="2017-05-05T00:00:00"/>
    <x v="1"/>
    <s v="DJ-13510"/>
    <s v="Don Jones"/>
    <x v="1"/>
    <s v="United States"/>
    <x v="8"/>
    <x v="1"/>
    <n v="94110"/>
    <x v="1"/>
    <s v="OFF-EN-10001219"/>
    <x v="1"/>
    <s v="Envelopes"/>
    <n v="30.56"/>
    <s v="#10- 4 1/8&quot; x 9 1/2&quot; Security-Tint Envelopes"/>
    <n v="4"/>
    <n v="0"/>
    <n v="14.974399999999999"/>
  </r>
  <r>
    <s v="CA-2016-154060"/>
    <d v="2016-02-05T00:00:00"/>
    <d v="2016-08-05T00:00:00"/>
    <x v="1"/>
    <s v="DL-12865"/>
    <s v="Dan Lawera"/>
    <x v="0"/>
    <s v="United States"/>
    <x v="247"/>
    <x v="3"/>
    <n v="27405"/>
    <x v="0"/>
    <s v="FUR-CH-10002304"/>
    <x v="0"/>
    <s v="Chairs"/>
    <n v="187.05600000000001"/>
    <s v="Global Stack Chair without Arms, Black"/>
    <n v="9"/>
    <n v="0.2"/>
    <n v="11.691000000000001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FUR-FU-10002364"/>
    <x v="0"/>
    <s v="Furnishings"/>
    <n v="11.808"/>
    <s v="Eldon Expressions Wood Desk Accessories, Oak"/>
    <n v="2"/>
    <n v="0.2"/>
    <n v="1.3284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FUR-FU-10004864"/>
    <x v="0"/>
    <s v="Furnishings"/>
    <n v="9.6560000000000006"/>
    <s v="Eldon 500 Class Desk Accessories"/>
    <n v="1"/>
    <n v="0.2"/>
    <n v="1.5690999999999999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OFF-PA-10003172"/>
    <x v="1"/>
    <s v="Paper"/>
    <n v="20.736000000000001"/>
    <s v="Xerox 1996"/>
    <n v="4"/>
    <n v="0.2"/>
    <n v="7.2576000000000001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OFF-BI-10000977"/>
    <x v="1"/>
    <s v="Binders"/>
    <n v="27.36"/>
    <s v="Ibico Plastic Spiral Binding Combs"/>
    <n v="3"/>
    <n v="0.7"/>
    <n v="-21.888000000000002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FUR-TA-10000198"/>
    <x v="0"/>
    <s v="Tables"/>
    <n v="2314.116"/>
    <s v="Chromcraft Bull-Nose Wood Oval Conference Tables &amp; Bases"/>
    <n v="7"/>
    <n v="0.4"/>
    <n v="-1002.7836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OFF-BI-10003984"/>
    <x v="1"/>
    <s v="Binders"/>
    <n v="34.235999999999997"/>
    <s v="Lock-Up Easel 'Spel-Binder'"/>
    <n v="4"/>
    <n v="0.7"/>
    <n v="-26.247599999999998"/>
  </r>
  <r>
    <s v="US-2017-162558"/>
    <d v="2017-02-10T00:00:00"/>
    <d v="2017-05-10T00:00:00"/>
    <x v="2"/>
    <s v="Dp-13240"/>
    <s v="Dean percer"/>
    <x v="2"/>
    <s v="United States"/>
    <x v="289"/>
    <x v="18"/>
    <n v="37918"/>
    <x v="0"/>
    <s v="FUR-FU-10003691"/>
    <x v="0"/>
    <s v="Furnishings"/>
    <n v="19.760000000000002"/>
    <s v="Eldon Image Series Desk Accessories, Ebony"/>
    <n v="2"/>
    <n v="0.2"/>
    <n v="5.9279999999999999"/>
  </r>
  <r>
    <s v="CA-2017-134439"/>
    <s v="9/18/2017"/>
    <s v="9/23/2017"/>
    <x v="0"/>
    <s v="TM-21010"/>
    <s v="Tamara Manning"/>
    <x v="0"/>
    <s v="United States"/>
    <x v="438"/>
    <x v="8"/>
    <n v="68801"/>
    <x v="2"/>
    <s v="OFF-PA-10004082"/>
    <x v="1"/>
    <s v="Paper"/>
    <n v="15.96"/>
    <s v="Adams Telephone Message Book w/Frequently-Called Numbers Space, 400 Messages per Book"/>
    <n v="2"/>
    <n v="0"/>
    <n v="7.98"/>
  </r>
  <r>
    <s v="CA-2015-119508"/>
    <d v="2015-04-12T00:00:00"/>
    <d v="2015-09-12T00:00:00"/>
    <x v="1"/>
    <s v="TZ-21580"/>
    <s v="Tracy Zic"/>
    <x v="0"/>
    <s v="United States"/>
    <x v="80"/>
    <x v="1"/>
    <n v="90712"/>
    <x v="1"/>
    <s v="OFF-AR-10003723"/>
    <x v="1"/>
    <s v="Art"/>
    <n v="16.899999999999999"/>
    <s v="Avery Hi-Liter Fluorescent Desk Style Markers"/>
    <n v="5"/>
    <n v="0"/>
    <n v="6.2530000000000001"/>
  </r>
  <r>
    <s v="CA-2015-119508"/>
    <d v="2015-04-12T00:00:00"/>
    <d v="2015-09-12T00:00:00"/>
    <x v="1"/>
    <s v="TZ-21580"/>
    <s v="Tracy Zic"/>
    <x v="0"/>
    <s v="United States"/>
    <x v="80"/>
    <x v="1"/>
    <n v="90712"/>
    <x v="1"/>
    <s v="FUR-FU-10004270"/>
    <x v="0"/>
    <s v="Furnishings"/>
    <n v="25.08"/>
    <s v="Eldon Image Series Desk Accessories, Burgundy"/>
    <n v="6"/>
    <n v="0"/>
    <n v="9.0288000000000004"/>
  </r>
  <r>
    <s v="CA-2015-152681"/>
    <s v="1/17/2015"/>
    <s v="1/22/2015"/>
    <x v="1"/>
    <s v="SC-20260"/>
    <s v="Scott Cohen"/>
    <x v="1"/>
    <s v="United States"/>
    <x v="104"/>
    <x v="31"/>
    <n v="1841"/>
    <x v="3"/>
    <s v="OFF-AR-10003183"/>
    <x v="1"/>
    <s v="Art"/>
    <n v="6.68"/>
    <s v="Avery Fluorescent Highlighter Four-Color Set"/>
    <n v="2"/>
    <n v="0"/>
    <n v="2.004"/>
  </r>
  <r>
    <s v="CA-2014-130813"/>
    <d v="2014-06-01T00:00:00"/>
    <d v="2014-08-01T00:00:00"/>
    <x v="0"/>
    <s v="LS-17230"/>
    <s v="Lycoris Saunders"/>
    <x v="0"/>
    <s v="United States"/>
    <x v="1"/>
    <x v="1"/>
    <n v="90049"/>
    <x v="1"/>
    <s v="OFF-PA-10002005"/>
    <x v="1"/>
    <s v="Paper"/>
    <n v="19.440000000000001"/>
    <s v="Xerox 225"/>
    <n v="3"/>
    <n v="0"/>
    <n v="9.3312000000000008"/>
  </r>
  <r>
    <s v="CA-2015-120320"/>
    <d v="2015-05-03T00:00:00"/>
    <d v="2015-09-03T00:00:00"/>
    <x v="1"/>
    <s v="MV-18190"/>
    <s v="Mike Vittorini"/>
    <x v="0"/>
    <s v="United States"/>
    <x v="12"/>
    <x v="5"/>
    <n v="77036"/>
    <x v="2"/>
    <s v="TEC-PH-10000149"/>
    <x v="2"/>
    <s v="Phones"/>
    <n v="31.92"/>
    <s v="Cisco SPA525G2 IP Phone - Wireless"/>
    <n v="2"/>
    <n v="0.2"/>
    <n v="2.3940000000000001"/>
  </r>
  <r>
    <s v="CA-2016-111941"/>
    <s v="12/25/2016"/>
    <s v="12/28/2016"/>
    <x v="0"/>
    <s v="BD-11620"/>
    <s v="Brian DeCherney"/>
    <x v="0"/>
    <s v="United States"/>
    <x v="20"/>
    <x v="15"/>
    <n v="10035"/>
    <x v="3"/>
    <s v="OFF-BI-10001524"/>
    <x v="1"/>
    <s v="Binders"/>
    <n v="33.567999999999998"/>
    <s v="GBC Premium Transparent Covers with Diagonal Lined Pattern"/>
    <n v="2"/>
    <n v="0.2"/>
    <n v="11.748799999999999"/>
  </r>
  <r>
    <s v="CA-2016-123120"/>
    <d v="2016-04-09T00:00:00"/>
    <d v="2016-08-09T00:00:00"/>
    <x v="1"/>
    <s v="CV-12295"/>
    <s v="Christina VanderZanden"/>
    <x v="0"/>
    <s v="United States"/>
    <x v="20"/>
    <x v="15"/>
    <n v="10011"/>
    <x v="3"/>
    <s v="FUR-FU-10004748"/>
    <x v="0"/>
    <s v="Furnishings"/>
    <n v="63.94"/>
    <s v="Howard Miller 16&quot; Diameter Gallery Wall Clock"/>
    <n v="1"/>
    <n v="0"/>
    <n v="24.936599999999999"/>
  </r>
  <r>
    <s v="CA-2016-123120"/>
    <d v="2016-04-09T00:00:00"/>
    <d v="2016-08-09T00:00:00"/>
    <x v="1"/>
    <s v="CV-12295"/>
    <s v="Christina VanderZanden"/>
    <x v="0"/>
    <s v="United States"/>
    <x v="20"/>
    <x v="15"/>
    <n v="10011"/>
    <x v="3"/>
    <s v="OFF-BI-10001460"/>
    <x v="1"/>
    <s v="Binders"/>
    <n v="60.6"/>
    <s v="Plastic Binding Combs"/>
    <n v="5"/>
    <n v="0.2"/>
    <n v="20.452500000000001"/>
  </r>
  <r>
    <s v="CA-2016-123120"/>
    <d v="2016-04-09T00:00:00"/>
    <d v="2016-08-09T00:00:00"/>
    <x v="1"/>
    <s v="CV-12295"/>
    <s v="Christina VanderZanden"/>
    <x v="0"/>
    <s v="United States"/>
    <x v="20"/>
    <x v="15"/>
    <n v="10011"/>
    <x v="3"/>
    <s v="OFF-SU-10002503"/>
    <x v="1"/>
    <s v="Supplies"/>
    <n v="22.72"/>
    <s v="Acme Preferred Stainless Steel Scissors"/>
    <n v="4"/>
    <n v="0"/>
    <n v="6.5888"/>
  </r>
  <r>
    <s v="CA-2014-103331"/>
    <s v="8/26/2014"/>
    <d v="2014-01-09T00:00:00"/>
    <x v="1"/>
    <s v="KB-16315"/>
    <s v="Karl Braun"/>
    <x v="0"/>
    <s v="United States"/>
    <x v="46"/>
    <x v="13"/>
    <n v="19711"/>
    <x v="3"/>
    <s v="FUR-FU-10001731"/>
    <x v="0"/>
    <s v="Furnishings"/>
    <n v="10.68"/>
    <s v="Acrylic Self-Standing Desk Frames"/>
    <n v="4"/>
    <n v="0"/>
    <n v="4.0583999999999998"/>
  </r>
  <r>
    <s v="CA-2014-103331"/>
    <s v="8/26/2014"/>
    <d v="2014-01-09T00:00:00"/>
    <x v="1"/>
    <s v="KB-16315"/>
    <s v="Karl Braun"/>
    <x v="0"/>
    <s v="United States"/>
    <x v="46"/>
    <x v="13"/>
    <n v="19711"/>
    <x v="3"/>
    <s v="OFF-PA-10002160"/>
    <x v="1"/>
    <s v="Paper"/>
    <n v="17.34"/>
    <s v="Xerox 1978"/>
    <n v="3"/>
    <n v="0"/>
    <n v="8.4966000000000008"/>
  </r>
  <r>
    <s v="CA-2014-103331"/>
    <s v="8/26/2014"/>
    <d v="2014-01-09T00:00:00"/>
    <x v="1"/>
    <s v="KB-16315"/>
    <s v="Karl Braun"/>
    <x v="0"/>
    <s v="United States"/>
    <x v="46"/>
    <x v="13"/>
    <n v="19711"/>
    <x v="3"/>
    <s v="OFF-PA-10002659"/>
    <x v="1"/>
    <s v="Paper"/>
    <n v="3.38"/>
    <s v="Avoid Verbal Orders Carbonless Minifold Book"/>
    <n v="1"/>
    <n v="0"/>
    <n v="1.5548"/>
  </r>
  <r>
    <s v="CA-2015-169278"/>
    <s v="5/21/2015"/>
    <s v="5/25/2015"/>
    <x v="1"/>
    <s v="ME-18010"/>
    <s v="Michelle Ellison"/>
    <x v="1"/>
    <s v="United States"/>
    <x v="4"/>
    <x v="4"/>
    <n v="98105"/>
    <x v="1"/>
    <s v="OFF-BI-10001636"/>
    <x v="1"/>
    <s v="Binders"/>
    <n v="26.975999999999999"/>
    <s v="Ibico Plastic and Wire Spiral Binding Combs"/>
    <n v="4"/>
    <n v="0.2"/>
    <n v="8.7672000000000008"/>
  </r>
  <r>
    <s v="CA-2017-111577"/>
    <s v="10/16/2017"/>
    <s v="10/21/2017"/>
    <x v="1"/>
    <s v="AJ-10780"/>
    <s v="Anthony Jacobs"/>
    <x v="1"/>
    <s v="United States"/>
    <x v="48"/>
    <x v="16"/>
    <n v="85254"/>
    <x v="1"/>
    <s v="OFF-PA-10000062"/>
    <x v="1"/>
    <s v="Paper"/>
    <n v="307.77600000000001"/>
    <s v="Green Bar Computer Printout Paper"/>
    <n v="7"/>
    <n v="0.2"/>
    <n v="111.5688"/>
  </r>
  <r>
    <s v="CA-2015-146486"/>
    <d v="2015-09-11T00:00:00"/>
    <s v="11/14/2015"/>
    <x v="0"/>
    <s v="DV-13465"/>
    <s v="Dianna Vittorini"/>
    <x v="0"/>
    <s v="United States"/>
    <x v="147"/>
    <x v="15"/>
    <n v="11572"/>
    <x v="3"/>
    <s v="OFF-ST-10002554"/>
    <x v="1"/>
    <s v="Storage"/>
    <n v="244.55"/>
    <s v="Tennsco Industrial Shelving"/>
    <n v="5"/>
    <n v="0"/>
    <n v="4.891"/>
  </r>
  <r>
    <s v="CA-2015-146486"/>
    <d v="2015-09-11T00:00:00"/>
    <s v="11/14/2015"/>
    <x v="0"/>
    <s v="DV-13465"/>
    <s v="Dianna Vittorini"/>
    <x v="0"/>
    <s v="United States"/>
    <x v="147"/>
    <x v="15"/>
    <n v="11572"/>
    <x v="3"/>
    <s v="OFF-EN-10001509"/>
    <x v="1"/>
    <s v="Envelopes"/>
    <n v="12.24"/>
    <s v="Poly String Tie Envelopes"/>
    <n v="6"/>
    <n v="0"/>
    <n v="5.7527999999999997"/>
  </r>
  <r>
    <s v="CA-2015-146486"/>
    <d v="2015-09-11T00:00:00"/>
    <s v="11/14/2015"/>
    <x v="0"/>
    <s v="DV-13465"/>
    <s v="Dianna Vittorini"/>
    <x v="0"/>
    <s v="United States"/>
    <x v="147"/>
    <x v="15"/>
    <n v="11572"/>
    <x v="3"/>
    <s v="TEC-AC-10002018"/>
    <x v="2"/>
    <s v="Accessories"/>
    <n v="13.98"/>
    <s v="AmazonBasics 3-Button USB Wired Mouse"/>
    <n v="2"/>
    <n v="0"/>
    <n v="6.0114000000000001"/>
  </r>
  <r>
    <s v="CA-2015-146486"/>
    <d v="2015-09-11T00:00:00"/>
    <s v="11/14/2015"/>
    <x v="0"/>
    <s v="DV-13465"/>
    <s v="Dianna Vittorini"/>
    <x v="0"/>
    <s v="United States"/>
    <x v="147"/>
    <x v="15"/>
    <n v="11572"/>
    <x v="3"/>
    <s v="TEC-AC-10002637"/>
    <x v="2"/>
    <s v="Accessories"/>
    <n v="899.95"/>
    <s v="Logitech VX Revolution Cordless Laser Mouse for Notebooks (Black)"/>
    <n v="5"/>
    <n v="0"/>
    <n v="53.997"/>
  </r>
  <r>
    <s v="US-2014-168501"/>
    <s v="11/21/2014"/>
    <s v="11/27/2014"/>
    <x v="1"/>
    <s v="JK-15325"/>
    <s v="Jason Klamczynski"/>
    <x v="1"/>
    <s v="United States"/>
    <x v="61"/>
    <x v="5"/>
    <n v="75220"/>
    <x v="2"/>
    <s v="OFF-EN-10001509"/>
    <x v="1"/>
    <s v="Envelopes"/>
    <n v="1.6319999999999999"/>
    <s v="Poly String Tie Envelopes"/>
    <n v="1"/>
    <n v="0.2"/>
    <n v="0.55079999999999996"/>
  </r>
  <r>
    <s v="US-2014-168501"/>
    <s v="11/21/2014"/>
    <s v="11/27/2014"/>
    <x v="1"/>
    <s v="JK-15325"/>
    <s v="Jason Klamczynski"/>
    <x v="1"/>
    <s v="United States"/>
    <x v="61"/>
    <x v="5"/>
    <n v="75220"/>
    <x v="2"/>
    <s v="TEC-PH-10004922"/>
    <x v="2"/>
    <s v="Phones"/>
    <n v="267.95999999999998"/>
    <s v="RCA Visys Integrated PBX 8-Line Router"/>
    <n v="5"/>
    <n v="0.2"/>
    <n v="16.747499999999999"/>
  </r>
  <r>
    <s v="CA-2015-112053"/>
    <d v="2015-11-10T00:00:00"/>
    <s v="10/13/2015"/>
    <x v="0"/>
    <s v="SH-20395"/>
    <s v="Shahid Hopkins"/>
    <x v="0"/>
    <s v="United States"/>
    <x v="30"/>
    <x v="15"/>
    <n v="14609"/>
    <x v="3"/>
    <s v="TEC-AC-10002550"/>
    <x v="2"/>
    <s v="Accessories"/>
    <n v="31.95"/>
    <s v="Memorex 25GB 6X Branded Blu-Ray Recordable Disc, 30/Pack"/>
    <n v="1"/>
    <n v="0"/>
    <n v="2.2364999999999999"/>
  </r>
  <r>
    <s v="CA-2017-108539"/>
    <s v="3/21/2017"/>
    <s v="3/23/2017"/>
    <x v="0"/>
    <s v="SC-20725"/>
    <s v="Steven Cartwright"/>
    <x v="0"/>
    <s v="United States"/>
    <x v="1"/>
    <x v="1"/>
    <n v="90045"/>
    <x v="1"/>
    <s v="OFF-ST-10003208"/>
    <x v="1"/>
    <s v="Storage"/>
    <n v="725.84"/>
    <s v="Adjustable Depth Letter/Legal Cart"/>
    <n v="4"/>
    <n v="0"/>
    <n v="210.49359999999999"/>
  </r>
  <r>
    <s v="CA-2017-108539"/>
    <s v="3/21/2017"/>
    <s v="3/23/2017"/>
    <x v="0"/>
    <s v="SC-20725"/>
    <s v="Steven Cartwright"/>
    <x v="0"/>
    <s v="United States"/>
    <x v="1"/>
    <x v="1"/>
    <n v="90045"/>
    <x v="1"/>
    <s v="OFF-BI-10003981"/>
    <x v="1"/>
    <s v="Binders"/>
    <n v="10.896000000000001"/>
    <s v="Avery Durable Plastic 1&quot; Binders"/>
    <n v="3"/>
    <n v="0.2"/>
    <n v="3.9498000000000002"/>
  </r>
  <r>
    <s v="CA-2017-108539"/>
    <s v="3/21/2017"/>
    <s v="3/23/2017"/>
    <x v="0"/>
    <s v="SC-20725"/>
    <s v="Steven Cartwright"/>
    <x v="0"/>
    <s v="United States"/>
    <x v="1"/>
    <x v="1"/>
    <n v="90045"/>
    <x v="1"/>
    <s v="OFF-BI-10001031"/>
    <x v="1"/>
    <s v="Binders"/>
    <n v="8.5440000000000005"/>
    <s v="Pressboard Data Binders by Wilson Jones"/>
    <n v="2"/>
    <n v="0.2"/>
    <n v="2.8835999999999999"/>
  </r>
  <r>
    <s v="CA-2015-149811"/>
    <d v="2015-04-01T00:00:00"/>
    <d v="2015-10-01T00:00:00"/>
    <x v="1"/>
    <s v="CS-12250"/>
    <s v="Chris Selesnick"/>
    <x v="1"/>
    <s v="United States"/>
    <x v="439"/>
    <x v="11"/>
    <n v="55125"/>
    <x v="2"/>
    <s v="OFF-BI-10003676"/>
    <x v="1"/>
    <s v="Binders"/>
    <n v="32.340000000000003"/>
    <s v="GBC Standard Recycled Report Covers, Clear Plastic Sheets"/>
    <n v="3"/>
    <n v="0"/>
    <n v="15.523199999999999"/>
  </r>
  <r>
    <s v="CA-2015-149811"/>
    <d v="2015-04-01T00:00:00"/>
    <d v="2015-10-01T00:00:00"/>
    <x v="1"/>
    <s v="CS-12250"/>
    <s v="Chris Selesnick"/>
    <x v="1"/>
    <s v="United States"/>
    <x v="439"/>
    <x v="11"/>
    <n v="55125"/>
    <x v="2"/>
    <s v="OFF-PA-10004082"/>
    <x v="1"/>
    <s v="Paper"/>
    <n v="39.9"/>
    <s v="Adams Telephone Message Book w/Frequently-Called Numbers Space, 400 Messages per Book"/>
    <n v="5"/>
    <n v="0"/>
    <n v="19.95"/>
  </r>
  <r>
    <s v="US-2017-103814"/>
    <d v="2017-09-12T00:00:00"/>
    <s v="12/16/2017"/>
    <x v="1"/>
    <s v="LH-16900"/>
    <s v="Lena Hernandez"/>
    <x v="0"/>
    <s v="United States"/>
    <x v="111"/>
    <x v="10"/>
    <n v="60068"/>
    <x v="2"/>
    <s v="OFF-PA-10001019"/>
    <x v="1"/>
    <s v="Paper"/>
    <n v="143.85599999999999"/>
    <s v="Xerox 1884"/>
    <n v="9"/>
    <n v="0.2"/>
    <n v="48.551400000000001"/>
  </r>
  <r>
    <s v="CA-2016-123932"/>
    <d v="2016-06-09T00:00:00"/>
    <d v="2016-12-09T00:00:00"/>
    <x v="1"/>
    <s v="YC-21895"/>
    <s v="Yoseph Carroll"/>
    <x v="1"/>
    <s v="United States"/>
    <x v="61"/>
    <x v="5"/>
    <n v="75217"/>
    <x v="2"/>
    <s v="OFF-PA-10004665"/>
    <x v="1"/>
    <s v="Paper"/>
    <n v="41.92"/>
    <s v="Advantus Motivational Note Cards"/>
    <n v="4"/>
    <n v="0.2"/>
    <n v="15.196"/>
  </r>
  <r>
    <s v="CA-2016-123932"/>
    <d v="2016-06-09T00:00:00"/>
    <d v="2016-12-09T00:00:00"/>
    <x v="1"/>
    <s v="YC-21895"/>
    <s v="Yoseph Carroll"/>
    <x v="1"/>
    <s v="United States"/>
    <x v="61"/>
    <x v="5"/>
    <n v="75217"/>
    <x v="2"/>
    <s v="TEC-PH-10002447"/>
    <x v="2"/>
    <s v="Phones"/>
    <n v="329.584"/>
    <s v="AT&amp;T CL83451 4-Handset Telephone"/>
    <n v="2"/>
    <n v="0.2"/>
    <n v="37.078200000000002"/>
  </r>
  <r>
    <s v="US-2016-101616"/>
    <d v="2016-03-09T00:00:00"/>
    <d v="2016-06-09T00:00:00"/>
    <x v="2"/>
    <s v="CY-12745"/>
    <s v="Craig Yedwab"/>
    <x v="1"/>
    <s v="United States"/>
    <x v="53"/>
    <x v="28"/>
    <n v="71203"/>
    <x v="0"/>
    <s v="OFF-BI-10000014"/>
    <x v="1"/>
    <s v="Binders"/>
    <n v="87.28"/>
    <s v="Heavy-Duty E-Z-D Binders"/>
    <n v="8"/>
    <n v="0"/>
    <n v="41.021599999999999"/>
  </r>
  <r>
    <s v="CA-2014-113768"/>
    <s v="5/13/2014"/>
    <s v="5/19/2014"/>
    <x v="1"/>
    <s v="AH-10030"/>
    <s v="Aaron Hawkins"/>
    <x v="1"/>
    <s v="United States"/>
    <x v="1"/>
    <x v="1"/>
    <n v="90004"/>
    <x v="1"/>
    <s v="FUR-CH-10002439"/>
    <x v="0"/>
    <s v="Chairs"/>
    <n v="279.45600000000002"/>
    <s v="Iceberg Nesting Folding Chair, 19w x 6d x 43h"/>
    <n v="6"/>
    <n v="0.2"/>
    <n v="20.959199999999999"/>
  </r>
  <r>
    <s v="CA-2014-113768"/>
    <s v="5/13/2014"/>
    <s v="5/19/2014"/>
    <x v="1"/>
    <s v="AH-10030"/>
    <s v="Aaron Hawkins"/>
    <x v="1"/>
    <s v="United States"/>
    <x v="1"/>
    <x v="1"/>
    <n v="90004"/>
    <x v="1"/>
    <s v="OFF-PA-10003063"/>
    <x v="1"/>
    <s v="Paper"/>
    <n v="8"/>
    <s v="EcoTones Memo Sheets"/>
    <n v="2"/>
    <n v="0"/>
    <n v="3.84"/>
  </r>
  <r>
    <s v="CA-2016-138037"/>
    <s v="9/29/2016"/>
    <d v="2016-03-10T00:00:00"/>
    <x v="1"/>
    <s v="AR-10540"/>
    <s v="Andy Reiter"/>
    <x v="0"/>
    <s v="United States"/>
    <x v="8"/>
    <x v="1"/>
    <n v="94109"/>
    <x v="1"/>
    <s v="OFF-BI-10002982"/>
    <x v="1"/>
    <s v="Binders"/>
    <n v="27.24"/>
    <s v="Avery Self-Adhesive Photo Pockets for Polaroid Photos"/>
    <n v="5"/>
    <n v="0.2"/>
    <n v="9.5340000000000007"/>
  </r>
  <r>
    <s v="CA-2014-150490"/>
    <d v="2014-05-08T00:00:00"/>
    <d v="2014-11-08T00:00:00"/>
    <x v="1"/>
    <s v="SS-20590"/>
    <s v="Sonia Sunley"/>
    <x v="0"/>
    <s v="United States"/>
    <x v="8"/>
    <x v="1"/>
    <n v="94122"/>
    <x v="1"/>
    <s v="TEC-AC-10004510"/>
    <x v="2"/>
    <s v="Accessories"/>
    <n v="16.36"/>
    <s v="Logitech Desktop MK120 Mouse and keyboard Combo"/>
    <n v="1"/>
    <n v="0"/>
    <n v="1.6359999999999999"/>
  </r>
  <r>
    <s v="CA-2014-150490"/>
    <d v="2014-05-08T00:00:00"/>
    <d v="2014-11-08T00:00:00"/>
    <x v="1"/>
    <s v="SS-20590"/>
    <s v="Sonia Sunley"/>
    <x v="0"/>
    <s v="United States"/>
    <x v="8"/>
    <x v="1"/>
    <n v="94122"/>
    <x v="1"/>
    <s v="OFF-ST-10000321"/>
    <x v="1"/>
    <s v="Storage"/>
    <n v="15.78"/>
    <s v="Akro Stacking Bins"/>
    <n v="2"/>
    <n v="0"/>
    <n v="0.63119999999999998"/>
  </r>
  <r>
    <s v="CA-2014-150490"/>
    <d v="2014-05-08T00:00:00"/>
    <d v="2014-11-08T00:00:00"/>
    <x v="1"/>
    <s v="SS-20590"/>
    <s v="Sonia Sunley"/>
    <x v="0"/>
    <s v="United States"/>
    <x v="8"/>
    <x v="1"/>
    <n v="94122"/>
    <x v="1"/>
    <s v="OFF-AR-10004602"/>
    <x v="1"/>
    <s v="Art"/>
    <n v="45.98"/>
    <s v="Boston KS Multi-Size Manual Pencil Sharpener"/>
    <n v="2"/>
    <n v="0"/>
    <n v="12.8744"/>
  </r>
  <r>
    <s v="US-2017-126060"/>
    <s v="4/14/2017"/>
    <s v="4/18/2017"/>
    <x v="1"/>
    <s v="DW-13585"/>
    <s v="Dorothy Wardle"/>
    <x v="1"/>
    <s v="United States"/>
    <x v="115"/>
    <x v="3"/>
    <n v="28314"/>
    <x v="0"/>
    <s v="FUR-BO-10003433"/>
    <x v="0"/>
    <s v="Bookcases"/>
    <n v="198.27199999999999"/>
    <s v="Sauder Cornerstone Collection Library"/>
    <n v="8"/>
    <n v="0.2"/>
    <n v="-32.219200000000001"/>
  </r>
  <r>
    <s v="CA-2017-100951"/>
    <d v="2017-09-06T00:00:00"/>
    <d v="2017-10-06T00:00:00"/>
    <x v="2"/>
    <s v="NC-18625"/>
    <s v="Noah Childs"/>
    <x v="1"/>
    <s v="United States"/>
    <x v="61"/>
    <x v="5"/>
    <n v="75217"/>
    <x v="2"/>
    <s v="OFF-ST-10001496"/>
    <x v="1"/>
    <s v="Storage"/>
    <n v="720.76"/>
    <s v="Standard Rollaway File with Lock"/>
    <n v="5"/>
    <n v="0.2"/>
    <n v="54.057000000000002"/>
  </r>
  <r>
    <s v="CA-2016-122017"/>
    <s v="12/29/2016"/>
    <d v="2017-02-01T00:00:00"/>
    <x v="1"/>
    <s v="CD-11920"/>
    <s v="Carlos Daly"/>
    <x v="0"/>
    <s v="United States"/>
    <x v="391"/>
    <x v="41"/>
    <n v="67212"/>
    <x v="2"/>
    <s v="FUR-FU-10000672"/>
    <x v="0"/>
    <s v="Furnishings"/>
    <n v="70.56"/>
    <s v="Executive Impressions 10&quot; Spectator Wall Clock"/>
    <n v="6"/>
    <n v="0"/>
    <n v="23.990400000000001"/>
  </r>
  <r>
    <s v="CA-2016-122017"/>
    <s v="12/29/2016"/>
    <d v="2017-02-01T00:00:00"/>
    <x v="1"/>
    <s v="CD-11920"/>
    <s v="Carlos Daly"/>
    <x v="0"/>
    <s v="United States"/>
    <x v="391"/>
    <x v="41"/>
    <n v="67212"/>
    <x v="2"/>
    <s v="OFF-AP-10001293"/>
    <x v="1"/>
    <s v="Appliances"/>
    <n v="81.96"/>
    <s v="Belkin 8 Outlet Surge Protector"/>
    <n v="2"/>
    <n v="0"/>
    <n v="22.948799999999999"/>
  </r>
  <r>
    <s v="CA-2014-123477"/>
    <s v="1/18/2014"/>
    <s v="1/21/2014"/>
    <x v="0"/>
    <s v="DW-13195"/>
    <s v="David Wiener"/>
    <x v="1"/>
    <s v="United States"/>
    <x v="24"/>
    <x v="21"/>
    <n v="97477"/>
    <x v="1"/>
    <s v="OFF-AP-10000692"/>
    <x v="1"/>
    <s v="Appliances"/>
    <n v="64.864000000000004"/>
    <s v="Fellowes Mighty 8 Compact Surge Protector"/>
    <n v="4"/>
    <n v="0.2"/>
    <n v="6.4863999999999997"/>
  </r>
  <r>
    <s v="CA-2016-107790"/>
    <s v="11/20/2016"/>
    <s v="11/24/2016"/>
    <x v="1"/>
    <s v="EH-13990"/>
    <s v="Erica Hackney"/>
    <x v="0"/>
    <s v="United States"/>
    <x v="12"/>
    <x v="5"/>
    <n v="77041"/>
    <x v="2"/>
    <s v="TEC-PH-10004539"/>
    <x v="2"/>
    <s v="Phones"/>
    <n v="151.19200000000001"/>
    <s v="Wireless Extenders zBoost YX545 SOHO Signal Booster"/>
    <n v="1"/>
    <n v="0.2"/>
    <n v="13.2293"/>
  </r>
  <r>
    <s v="CA-2017-158071"/>
    <d v="2017-10-06T00:00:00"/>
    <s v="6/15/2017"/>
    <x v="1"/>
    <s v="BD-11320"/>
    <s v="Bill Donatelli"/>
    <x v="0"/>
    <s v="United States"/>
    <x v="4"/>
    <x v="4"/>
    <n v="98103"/>
    <x v="1"/>
    <s v="TEC-PH-10002923"/>
    <x v="2"/>
    <s v="Phones"/>
    <n v="88.775999999999996"/>
    <s v="Logitech B530 USB Headset - headset - Full size, Binaural"/>
    <n v="3"/>
    <n v="0.2"/>
    <n v="7.7679"/>
  </r>
  <r>
    <s v="CA-2017-158071"/>
    <d v="2017-10-06T00:00:00"/>
    <s v="6/15/2017"/>
    <x v="1"/>
    <s v="BD-11320"/>
    <s v="Bill Donatelli"/>
    <x v="0"/>
    <s v="United States"/>
    <x v="4"/>
    <x v="4"/>
    <n v="98103"/>
    <x v="1"/>
    <s v="OFF-LA-10004689"/>
    <x v="1"/>
    <s v="Labels"/>
    <n v="11.56"/>
    <s v="Avery 512"/>
    <n v="4"/>
    <n v="0"/>
    <n v="5.4332000000000003"/>
  </r>
  <r>
    <s v="CA-2017-158071"/>
    <d v="2017-10-06T00:00:00"/>
    <s v="6/15/2017"/>
    <x v="1"/>
    <s v="BD-11320"/>
    <s v="Bill Donatelli"/>
    <x v="0"/>
    <s v="United States"/>
    <x v="4"/>
    <x v="4"/>
    <n v="98103"/>
    <x v="1"/>
    <s v="OFF-ST-10001228"/>
    <x v="1"/>
    <s v="Storage"/>
    <n v="15.58"/>
    <s v="Personal File Boxes with Fold-Down Carry Handle"/>
    <n v="1"/>
    <n v="0"/>
    <n v="3.895"/>
  </r>
  <r>
    <s v="CA-2017-147403"/>
    <d v="2017-10-09T00:00:00"/>
    <s v="9/13/2017"/>
    <x v="2"/>
    <s v="KH-16630"/>
    <s v="Ken Heidel"/>
    <x v="1"/>
    <s v="United States"/>
    <x v="59"/>
    <x v="24"/>
    <n v="44312"/>
    <x v="3"/>
    <s v="OFF-PA-10003302"/>
    <x v="1"/>
    <s v="Paper"/>
    <n v="85.055999999999997"/>
    <s v="Xerox 1906"/>
    <n v="3"/>
    <n v="0.2"/>
    <n v="28.706399999999999"/>
  </r>
  <r>
    <s v="US-2017-136721"/>
    <d v="2017-08-04T00:00:00"/>
    <d v="2017-12-04T00:00:00"/>
    <x v="1"/>
    <s v="NH-18610"/>
    <s v="Nicole Hansen"/>
    <x v="1"/>
    <s v="United States"/>
    <x v="423"/>
    <x v="12"/>
    <n v="48237"/>
    <x v="2"/>
    <s v="FUR-FU-10004665"/>
    <x v="0"/>
    <s v="Furnishings"/>
    <n v="273.95999999999998"/>
    <s v="3M Polarizing Task Lamp with Clamp Arm, Light Gray"/>
    <n v="2"/>
    <n v="0"/>
    <n v="71.229600000000005"/>
  </r>
  <r>
    <s v="US-2017-136721"/>
    <d v="2017-08-04T00:00:00"/>
    <d v="2017-12-04T00:00:00"/>
    <x v="1"/>
    <s v="NH-18610"/>
    <s v="Nicole Hansen"/>
    <x v="1"/>
    <s v="United States"/>
    <x v="423"/>
    <x v="12"/>
    <n v="48237"/>
    <x v="2"/>
    <s v="FUR-FU-10004188"/>
    <x v="0"/>
    <s v="Furnishings"/>
    <n v="306.89999999999998"/>
    <s v="Luxo Professional Combination Clamp-On Lamps"/>
    <n v="3"/>
    <n v="0"/>
    <n v="79.793999999999997"/>
  </r>
  <r>
    <s v="CA-2015-118738"/>
    <s v="10/24/2015"/>
    <s v="10/30/2015"/>
    <x v="1"/>
    <s v="AG-10495"/>
    <s v="Andrew Gjertsen"/>
    <x v="1"/>
    <s v="United States"/>
    <x v="12"/>
    <x v="5"/>
    <n v="77041"/>
    <x v="2"/>
    <s v="OFF-PA-10003177"/>
    <x v="1"/>
    <s v="Paper"/>
    <n v="15.552"/>
    <s v="Xerox 1999"/>
    <n v="3"/>
    <n v="0.2"/>
    <n v="5.4432"/>
  </r>
  <r>
    <s v="CA-2015-118738"/>
    <s v="10/24/2015"/>
    <s v="10/30/2015"/>
    <x v="1"/>
    <s v="AG-10495"/>
    <s v="Andrew Gjertsen"/>
    <x v="1"/>
    <s v="United States"/>
    <x v="12"/>
    <x v="5"/>
    <n v="77041"/>
    <x v="2"/>
    <s v="FUR-TA-10002607"/>
    <x v="0"/>
    <s v="Tables"/>
    <n v="347.36099999999999"/>
    <s v="KI Conference Tables"/>
    <n v="7"/>
    <n v="0.3"/>
    <n v="-69.472200000000001"/>
  </r>
  <r>
    <s v="CA-2015-118738"/>
    <s v="10/24/2015"/>
    <s v="10/30/2015"/>
    <x v="1"/>
    <s v="AG-10495"/>
    <s v="Andrew Gjertsen"/>
    <x v="1"/>
    <s v="United States"/>
    <x v="12"/>
    <x v="5"/>
    <n v="77041"/>
    <x v="2"/>
    <s v="OFF-PA-10001166"/>
    <x v="1"/>
    <s v="Paper"/>
    <n v="10.368"/>
    <s v="Xerox 2"/>
    <n v="2"/>
    <n v="0.2"/>
    <n v="3.6288"/>
  </r>
  <r>
    <s v="CA-2017-134152"/>
    <s v="5/27/2017"/>
    <s v="5/31/2017"/>
    <x v="1"/>
    <s v="RP-19855"/>
    <s v="Roy Phan"/>
    <x v="1"/>
    <s v="United States"/>
    <x v="4"/>
    <x v="4"/>
    <n v="98103"/>
    <x v="1"/>
    <s v="TEC-AC-10004510"/>
    <x v="2"/>
    <s v="Accessories"/>
    <n v="98.16"/>
    <s v="Logitech Desktop MK120 Mouse and keyboard Combo"/>
    <n v="6"/>
    <n v="0"/>
    <n v="9.8160000000000007"/>
  </r>
  <r>
    <s v="CA-2017-134152"/>
    <s v="5/27/2017"/>
    <s v="5/31/2017"/>
    <x v="1"/>
    <s v="RP-19855"/>
    <s v="Roy Phan"/>
    <x v="1"/>
    <s v="United States"/>
    <x v="4"/>
    <x v="4"/>
    <n v="98103"/>
    <x v="1"/>
    <s v="OFF-AR-10004062"/>
    <x v="1"/>
    <s v="Art"/>
    <n v="31.44"/>
    <s v="Staples in misc. colors"/>
    <n v="3"/>
    <n v="0"/>
    <n v="7.86"/>
  </r>
  <r>
    <s v="CA-2014-125542"/>
    <d v="2014-05-12T00:00:00"/>
    <d v="2014-07-12T00:00:00"/>
    <x v="2"/>
    <s v="NB-18655"/>
    <s v="Nona Balk"/>
    <x v="1"/>
    <s v="United States"/>
    <x v="10"/>
    <x v="9"/>
    <n v="19134"/>
    <x v="3"/>
    <s v="OFF-EN-10000056"/>
    <x v="1"/>
    <s v="Envelopes"/>
    <n v="348.488"/>
    <s v="Cameo Buff Policy Envelopes"/>
    <n v="7"/>
    <n v="0.2"/>
    <n v="117.6147"/>
  </r>
  <r>
    <s v="CA-2014-125542"/>
    <d v="2014-05-12T00:00:00"/>
    <d v="2014-07-12T00:00:00"/>
    <x v="2"/>
    <s v="NB-18655"/>
    <s v="Nona Balk"/>
    <x v="1"/>
    <s v="United States"/>
    <x v="10"/>
    <x v="9"/>
    <n v="19134"/>
    <x v="3"/>
    <s v="OFF-ST-10001469"/>
    <x v="1"/>
    <s v="Storage"/>
    <n v="172.73599999999999"/>
    <s v="Fellowes Bankers Box Recycled Super Stor/Drawer"/>
    <n v="4"/>
    <n v="0.2"/>
    <n v="-30.2288"/>
  </r>
  <r>
    <s v="CA-2016-136021"/>
    <s v="8/14/2016"/>
    <s v="8/18/2016"/>
    <x v="1"/>
    <s v="JM-15580"/>
    <s v="Jill Matthias"/>
    <x v="0"/>
    <s v="United States"/>
    <x v="1"/>
    <x v="1"/>
    <n v="90045"/>
    <x v="1"/>
    <s v="OFF-PA-10000551"/>
    <x v="1"/>
    <s v="Paper"/>
    <n v="15.54"/>
    <s v="Array Memo Cubes"/>
    <n v="3"/>
    <n v="0"/>
    <n v="7.6146000000000003"/>
  </r>
  <r>
    <s v="CA-2016-136021"/>
    <s v="8/14/2016"/>
    <s v="8/18/2016"/>
    <x v="1"/>
    <s v="JM-15580"/>
    <s v="Jill Matthias"/>
    <x v="0"/>
    <s v="United States"/>
    <x v="1"/>
    <x v="1"/>
    <n v="90045"/>
    <x v="1"/>
    <s v="TEC-MA-10000423"/>
    <x v="2"/>
    <s v="Machines"/>
    <n v="105.55200000000001"/>
    <s v="Texas Instruments TI-34 Scientific Calculator"/>
    <n v="6"/>
    <n v="0.2"/>
    <n v="35.623800000000003"/>
  </r>
  <r>
    <s v="CA-2016-149195"/>
    <d v="2016-05-09T00:00:00"/>
    <d v="2016-07-09T00:00:00"/>
    <x v="0"/>
    <s v="DM-13525"/>
    <s v="Don Miller"/>
    <x v="1"/>
    <s v="United States"/>
    <x v="12"/>
    <x v="5"/>
    <n v="77070"/>
    <x v="2"/>
    <s v="OFF-PA-10001870"/>
    <x v="1"/>
    <s v="Paper"/>
    <n v="25.92"/>
    <s v="Xerox 202"/>
    <n v="5"/>
    <n v="0.2"/>
    <n v="9.0719999999999992"/>
  </r>
  <r>
    <s v="CA-2016-149195"/>
    <d v="2016-05-09T00:00:00"/>
    <d v="2016-07-09T00:00:00"/>
    <x v="0"/>
    <s v="DM-13525"/>
    <s v="Don Miller"/>
    <x v="1"/>
    <s v="United States"/>
    <x v="12"/>
    <x v="5"/>
    <n v="77070"/>
    <x v="2"/>
    <s v="OFF-FA-10001843"/>
    <x v="1"/>
    <s v="Fasteners"/>
    <n v="15.808"/>
    <s v="Staples"/>
    <n v="8"/>
    <n v="0.2"/>
    <n v="5.3352000000000004"/>
  </r>
  <r>
    <s v="CA-2016-149195"/>
    <d v="2016-05-09T00:00:00"/>
    <d v="2016-07-09T00:00:00"/>
    <x v="0"/>
    <s v="DM-13525"/>
    <s v="Don Miller"/>
    <x v="1"/>
    <s v="United States"/>
    <x v="12"/>
    <x v="5"/>
    <n v="77070"/>
    <x v="2"/>
    <s v="OFF-PA-10002036"/>
    <x v="1"/>
    <s v="Paper"/>
    <n v="10.368"/>
    <s v="Xerox 1930"/>
    <n v="2"/>
    <n v="0.2"/>
    <n v="3.7584"/>
  </r>
  <r>
    <s v="CA-2017-161410"/>
    <s v="6/26/2017"/>
    <d v="2017-03-07T00:00:00"/>
    <x v="1"/>
    <s v="CC-12220"/>
    <s v="Chris Cortes"/>
    <x v="0"/>
    <s v="United States"/>
    <x v="10"/>
    <x v="9"/>
    <n v="19143"/>
    <x v="3"/>
    <s v="TEC-PH-10001760"/>
    <x v="2"/>
    <s v="Phones"/>
    <n v="358.2"/>
    <s v="Bose SoundLink Bluetooth Speaker"/>
    <n v="3"/>
    <n v="0.4"/>
    <n v="41.79"/>
  </r>
  <r>
    <s v="CA-2017-161410"/>
    <s v="6/26/2017"/>
    <d v="2017-03-07T00:00:00"/>
    <x v="1"/>
    <s v="CC-12220"/>
    <s v="Chris Cortes"/>
    <x v="0"/>
    <s v="United States"/>
    <x v="10"/>
    <x v="9"/>
    <n v="19143"/>
    <x v="3"/>
    <s v="TEC-PH-10000673"/>
    <x v="2"/>
    <s v="Phones"/>
    <n v="545.91600000000005"/>
    <s v="Plantronics Voyager Pro HD - Bluetooth Headset"/>
    <n v="14"/>
    <n v="0.4"/>
    <n v="72.788799999999995"/>
  </r>
  <r>
    <s v="CA-2017-152786"/>
    <d v="2017-12-03T00:00:00"/>
    <s v="3/17/2017"/>
    <x v="1"/>
    <s v="GA-14725"/>
    <s v="Guy Armstrong"/>
    <x v="0"/>
    <s v="United States"/>
    <x v="440"/>
    <x v="36"/>
    <n v="72756"/>
    <x v="0"/>
    <s v="OFF-BI-10000829"/>
    <x v="1"/>
    <s v="Binders"/>
    <n v="40.409999999999997"/>
    <s v="Avery Non-Stick Binders"/>
    <n v="9"/>
    <n v="0"/>
    <n v="18.5886"/>
  </r>
  <r>
    <s v="CA-2017-164707"/>
    <s v="2/18/2017"/>
    <s v="2/21/2017"/>
    <x v="0"/>
    <s v="CV-12805"/>
    <s v="Cynthia Voltz"/>
    <x v="1"/>
    <s v="United States"/>
    <x v="1"/>
    <x v="1"/>
    <n v="90045"/>
    <x v="1"/>
    <s v="TEC-PH-10001924"/>
    <x v="2"/>
    <s v="Phones"/>
    <n v="167.976"/>
    <s v="iHome FM Clock Radio with Lightning Dock"/>
    <n v="3"/>
    <n v="0.2"/>
    <n v="10.4985"/>
  </r>
  <r>
    <s v="CA-2017-164707"/>
    <s v="2/18/2017"/>
    <s v="2/21/2017"/>
    <x v="0"/>
    <s v="CV-12805"/>
    <s v="Cynthia Voltz"/>
    <x v="1"/>
    <s v="United States"/>
    <x v="1"/>
    <x v="1"/>
    <n v="90045"/>
    <x v="1"/>
    <s v="TEC-AC-10004864"/>
    <x v="2"/>
    <s v="Accessories"/>
    <n v="109.53"/>
    <s v="Memorex Micro Travel Drive 32 GB"/>
    <n v="3"/>
    <n v="0"/>
    <n v="47.097900000000003"/>
  </r>
  <r>
    <s v="CA-2017-164707"/>
    <s v="2/18/2017"/>
    <s v="2/21/2017"/>
    <x v="0"/>
    <s v="CV-12805"/>
    <s v="Cynthia Voltz"/>
    <x v="1"/>
    <s v="United States"/>
    <x v="1"/>
    <x v="1"/>
    <n v="90045"/>
    <x v="1"/>
    <s v="OFF-LA-10004345"/>
    <x v="1"/>
    <s v="Labels"/>
    <n v="9.82"/>
    <s v="Avery 493"/>
    <n v="2"/>
    <n v="0"/>
    <n v="4.8117999999999999"/>
  </r>
  <r>
    <s v="CA-2017-163874"/>
    <d v="2017-10-11T00:00:00"/>
    <d v="2017-12-11T00:00:00"/>
    <x v="0"/>
    <s v="NC-18535"/>
    <s v="Nick Crebassa"/>
    <x v="1"/>
    <s v="United States"/>
    <x v="4"/>
    <x v="4"/>
    <n v="98105"/>
    <x v="1"/>
    <s v="OFF-BI-10000088"/>
    <x v="1"/>
    <s v="Binders"/>
    <n v="26.352"/>
    <s v="GBC Imprintable Covers"/>
    <n v="3"/>
    <n v="0.2"/>
    <n v="9.5526"/>
  </r>
  <r>
    <s v="US-2014-123183"/>
    <s v="11/19/2014"/>
    <s v="11/25/2014"/>
    <x v="1"/>
    <s v="GR-14560"/>
    <s v="Georgia Rosenberg"/>
    <x v="1"/>
    <s v="United States"/>
    <x v="40"/>
    <x v="13"/>
    <n v="19805"/>
    <x v="3"/>
    <s v="OFF-LA-10002787"/>
    <x v="1"/>
    <s v="Labels"/>
    <n v="22.5"/>
    <s v="Avery 480"/>
    <n v="6"/>
    <n v="0"/>
    <n v="10.8"/>
  </r>
  <r>
    <s v="US-2014-123183"/>
    <s v="11/19/2014"/>
    <s v="11/25/2014"/>
    <x v="1"/>
    <s v="GR-14560"/>
    <s v="Georgia Rosenberg"/>
    <x v="1"/>
    <s v="United States"/>
    <x v="40"/>
    <x v="13"/>
    <n v="19805"/>
    <x v="3"/>
    <s v="OFF-LA-10001569"/>
    <x v="1"/>
    <s v="Labels"/>
    <n v="9.9600000000000009"/>
    <s v="Avery 499"/>
    <n v="2"/>
    <n v="0"/>
    <n v="4.5815999999999999"/>
  </r>
  <r>
    <s v="US-2014-123183"/>
    <s v="11/19/2014"/>
    <s v="11/25/2014"/>
    <x v="1"/>
    <s v="GR-14560"/>
    <s v="Georgia Rosenberg"/>
    <x v="1"/>
    <s v="United States"/>
    <x v="40"/>
    <x v="13"/>
    <n v="19805"/>
    <x v="3"/>
    <s v="OFF-BI-10002429"/>
    <x v="1"/>
    <s v="Binders"/>
    <n v="213.08"/>
    <s v="Premier Elliptical Ring Binder, Black"/>
    <n v="7"/>
    <n v="0"/>
    <n v="102.2784"/>
  </r>
  <r>
    <s v="US-2014-123183"/>
    <s v="11/19/2014"/>
    <s v="11/25/2014"/>
    <x v="1"/>
    <s v="GR-14560"/>
    <s v="Georgia Rosenberg"/>
    <x v="1"/>
    <s v="United States"/>
    <x v="40"/>
    <x v="13"/>
    <n v="19805"/>
    <x v="3"/>
    <s v="FUR-BO-10000362"/>
    <x v="0"/>
    <s v="Bookcases"/>
    <n v="1025.8800000000001"/>
    <s v="Sauder Inglewood Library Bookcases"/>
    <n v="6"/>
    <n v="0"/>
    <n v="235.95240000000001"/>
  </r>
  <r>
    <s v="CA-2014-104829"/>
    <s v="11/18/2014"/>
    <s v="11/21/2014"/>
    <x v="0"/>
    <s v="JG-15805"/>
    <s v="John Grady"/>
    <x v="1"/>
    <s v="United States"/>
    <x v="212"/>
    <x v="7"/>
    <n v="84604"/>
    <x v="1"/>
    <s v="OFF-PA-10003016"/>
    <x v="1"/>
    <s v="Paper"/>
    <n v="21.98"/>
    <s v="Adams &quot;While You Were Out&quot; Message Pads"/>
    <n v="7"/>
    <n v="0"/>
    <n v="9.891"/>
  </r>
  <r>
    <s v="US-2016-147340"/>
    <s v="9/24/2016"/>
    <s v="9/24/2016"/>
    <x v="3"/>
    <s v="EB-13750"/>
    <s v="Edward Becker"/>
    <x v="1"/>
    <s v="United States"/>
    <x v="8"/>
    <x v="1"/>
    <n v="94110"/>
    <x v="1"/>
    <s v="FUR-FU-10002501"/>
    <x v="0"/>
    <s v="Furnishings"/>
    <n v="63.2"/>
    <s v="Nu-Dell Executive Frame"/>
    <n v="5"/>
    <n v="0"/>
    <n v="23.384"/>
  </r>
  <r>
    <s v="CA-2016-145492"/>
    <s v="11/20/2016"/>
    <s v="11/27/2016"/>
    <x v="1"/>
    <s v="MC-17605"/>
    <s v="Matt Connell"/>
    <x v="1"/>
    <s v="United States"/>
    <x v="1"/>
    <x v="1"/>
    <n v="90004"/>
    <x v="1"/>
    <s v="OFF-AP-10003622"/>
    <x v="1"/>
    <s v="Appliances"/>
    <n v="39"/>
    <s v="Bravo II Megaboss 12-Amp Hard Body Upright, Replacement Belts, 2 Belts per Pack"/>
    <n v="12"/>
    <n v="0"/>
    <n v="11.31"/>
  </r>
  <r>
    <s v="CA-2016-163202"/>
    <s v="9/27/2016"/>
    <d v="2016-02-10T00:00:00"/>
    <x v="1"/>
    <s v="BM-11650"/>
    <s v="Brian Moss"/>
    <x v="1"/>
    <s v="United States"/>
    <x v="152"/>
    <x v="24"/>
    <n v="43130"/>
    <x v="3"/>
    <s v="OFF-BI-10002764"/>
    <x v="1"/>
    <s v="Binders"/>
    <n v="2.907"/>
    <s v="Recycled Pressboard Report Cover with Reinforced Top Hinge"/>
    <n v="3"/>
    <n v="0.7"/>
    <n v="-2.0348999999999999"/>
  </r>
  <r>
    <s v="CA-2016-117681"/>
    <d v="2016-09-04T00:00:00"/>
    <s v="4/14/2016"/>
    <x v="1"/>
    <s v="HF-14995"/>
    <s v="Herbert Flentye"/>
    <x v="0"/>
    <s v="United States"/>
    <x v="1"/>
    <x v="1"/>
    <n v="90004"/>
    <x v="1"/>
    <s v="FUR-BO-10001798"/>
    <x v="0"/>
    <s v="Bookcases"/>
    <n v="556.66499999999996"/>
    <s v="Bush Somerset Collection Bookcase"/>
    <n v="5"/>
    <n v="0.15"/>
    <n v="6.5490000000000004"/>
  </r>
  <r>
    <s v="CA-2017-132262"/>
    <s v="9/21/2017"/>
    <s v="9/23/2017"/>
    <x v="2"/>
    <s v="ML-18265"/>
    <s v="Muhammed Lee"/>
    <x v="0"/>
    <s v="United States"/>
    <x v="4"/>
    <x v="4"/>
    <n v="98103"/>
    <x v="1"/>
    <s v="TEC-AC-10000158"/>
    <x v="2"/>
    <s v="Accessories"/>
    <n v="71.98"/>
    <s v="Sony 64GB Class 10 Micro SDHC R40 Memory Card"/>
    <n v="2"/>
    <n v="0"/>
    <n v="15.1158"/>
  </r>
  <r>
    <s v="CA-2017-132262"/>
    <s v="9/21/2017"/>
    <s v="9/23/2017"/>
    <x v="2"/>
    <s v="ML-18265"/>
    <s v="Muhammed Lee"/>
    <x v="0"/>
    <s v="United States"/>
    <x v="4"/>
    <x v="4"/>
    <n v="98103"/>
    <x v="1"/>
    <s v="TEC-AC-10000303"/>
    <x v="2"/>
    <s v="Accessories"/>
    <n v="79.98"/>
    <s v="Logitech M510 Wireless Mouse"/>
    <n v="2"/>
    <n v="0"/>
    <n v="26.3934"/>
  </r>
  <r>
    <s v="CA-2017-123043"/>
    <s v="8/24/2017"/>
    <s v="8/29/2017"/>
    <x v="1"/>
    <s v="AH-10195"/>
    <s v="Alan Haines"/>
    <x v="1"/>
    <s v="United States"/>
    <x v="20"/>
    <x v="15"/>
    <n v="10024"/>
    <x v="3"/>
    <s v="OFF-BI-10003910"/>
    <x v="1"/>
    <s v="Binders"/>
    <n v="24.672000000000001"/>
    <s v="DXL Angle-View Binders with Locking Rings by Samsill"/>
    <n v="4"/>
    <n v="0.2"/>
    <n v="7.71"/>
  </r>
  <r>
    <s v="CA-2017-123043"/>
    <s v="8/24/2017"/>
    <s v="8/29/2017"/>
    <x v="1"/>
    <s v="AH-10195"/>
    <s v="Alan Haines"/>
    <x v="1"/>
    <s v="United States"/>
    <x v="20"/>
    <x v="15"/>
    <n v="10024"/>
    <x v="3"/>
    <s v="OFF-BI-10000138"/>
    <x v="1"/>
    <s v="Binders"/>
    <n v="3.7440000000000002"/>
    <s v="Acco Translucent Poly Ring Binders"/>
    <n v="1"/>
    <n v="0.2"/>
    <n v="1.3104"/>
  </r>
  <r>
    <s v="US-2016-143280"/>
    <s v="2/22/2016"/>
    <s v="2/26/2016"/>
    <x v="1"/>
    <s v="TZ-21580"/>
    <s v="Tracy Zic"/>
    <x v="0"/>
    <s v="United States"/>
    <x v="1"/>
    <x v="1"/>
    <n v="90045"/>
    <x v="1"/>
    <s v="TEC-PH-10002398"/>
    <x v="2"/>
    <s v="Phones"/>
    <n v="445.96"/>
    <s v="AT&amp;T 1070 Corded Phone"/>
    <n v="5"/>
    <n v="0.2"/>
    <n v="55.744999999999997"/>
  </r>
  <r>
    <s v="US-2016-143280"/>
    <s v="2/22/2016"/>
    <s v="2/26/2016"/>
    <x v="1"/>
    <s v="TZ-21580"/>
    <s v="Tracy Zic"/>
    <x v="0"/>
    <s v="United States"/>
    <x v="1"/>
    <x v="1"/>
    <n v="90045"/>
    <x v="1"/>
    <s v="TEC-AC-10003399"/>
    <x v="2"/>
    <s v="Accessories"/>
    <n v="36.24"/>
    <s v="Memorex Mini Travel Drive 64 GB USB 2.0 Flash Drive"/>
    <n v="1"/>
    <n v="0"/>
    <n v="15.220800000000001"/>
  </r>
  <r>
    <s v="US-2016-143280"/>
    <s v="2/22/2016"/>
    <s v="2/26/2016"/>
    <x v="1"/>
    <s v="TZ-21580"/>
    <s v="Tracy Zic"/>
    <x v="0"/>
    <s v="United States"/>
    <x v="1"/>
    <x v="1"/>
    <n v="90045"/>
    <x v="1"/>
    <s v="OFF-FA-10000992"/>
    <x v="1"/>
    <s v="Fasteners"/>
    <n v="10.65"/>
    <s v="Acco Clips to Go Binder Clips, 24 Clips in Two Sizes"/>
    <n v="3"/>
    <n v="0"/>
    <n v="5.0054999999999996"/>
  </r>
  <r>
    <s v="CA-2017-108854"/>
    <d v="2017-08-12T00:00:00"/>
    <s v="12/14/2017"/>
    <x v="1"/>
    <s v="DM-13345"/>
    <s v="Denise Monton"/>
    <x v="1"/>
    <s v="United States"/>
    <x v="8"/>
    <x v="1"/>
    <n v="94109"/>
    <x v="1"/>
    <s v="OFF-PA-10003022"/>
    <x v="1"/>
    <s v="Paper"/>
    <n v="87.92"/>
    <s v="Standard Line “While You Were Out” Hardbound Telephone Message Book"/>
    <n v="4"/>
    <n v="0"/>
    <n v="40.443199999999997"/>
  </r>
  <r>
    <s v="CA-2017-108854"/>
    <d v="2017-08-12T00:00:00"/>
    <s v="12/14/2017"/>
    <x v="1"/>
    <s v="DM-13345"/>
    <s v="Denise Monton"/>
    <x v="1"/>
    <s v="United States"/>
    <x v="8"/>
    <x v="1"/>
    <n v="94109"/>
    <x v="1"/>
    <s v="OFF-BI-10002854"/>
    <x v="1"/>
    <s v="Binders"/>
    <n v="22.423999999999999"/>
    <s v="Performers Binder/Pad Holder, Black"/>
    <n v="1"/>
    <n v="0.2"/>
    <n v="8.4090000000000007"/>
  </r>
  <r>
    <s v="CA-2017-108854"/>
    <d v="2017-08-12T00:00:00"/>
    <s v="12/14/2017"/>
    <x v="1"/>
    <s v="DM-13345"/>
    <s v="Denise Monton"/>
    <x v="1"/>
    <s v="United States"/>
    <x v="8"/>
    <x v="1"/>
    <n v="94109"/>
    <x v="1"/>
    <s v="OFF-BI-10001670"/>
    <x v="1"/>
    <s v="Binders"/>
    <n v="90.48"/>
    <s v="Vinyl Sectional Post Binders"/>
    <n v="3"/>
    <n v="0.2"/>
    <n v="33.93"/>
  </r>
  <r>
    <s v="CA-2017-108854"/>
    <d v="2017-08-12T00:00:00"/>
    <s v="12/14/2017"/>
    <x v="1"/>
    <s v="DM-13345"/>
    <s v="Denise Monton"/>
    <x v="1"/>
    <s v="United States"/>
    <x v="8"/>
    <x v="1"/>
    <n v="94109"/>
    <x v="1"/>
    <s v="OFF-ST-10001837"/>
    <x v="1"/>
    <s v="Storage"/>
    <n v="42.76"/>
    <s v="SAFCO Mobile Desk Side File, Wire Frame"/>
    <n v="1"/>
    <n v="0"/>
    <n v="11.117599999999999"/>
  </r>
  <r>
    <s v="CA-2017-166856"/>
    <s v="9/18/2017"/>
    <s v="9/22/2017"/>
    <x v="1"/>
    <s v="TS-21505"/>
    <s v="Tony Sayre"/>
    <x v="0"/>
    <s v="United States"/>
    <x v="441"/>
    <x v="27"/>
    <n v="88101"/>
    <x v="1"/>
    <s v="OFF-BI-10002012"/>
    <x v="1"/>
    <s v="Binders"/>
    <n v="10.08"/>
    <s v="Wilson Jones Easy Flow II Sheet Lifters"/>
    <n v="7"/>
    <n v="0.2"/>
    <n v="3.528"/>
  </r>
  <r>
    <s v="CA-2017-166856"/>
    <s v="9/18/2017"/>
    <s v="9/22/2017"/>
    <x v="1"/>
    <s v="TS-21505"/>
    <s v="Tony Sayre"/>
    <x v="0"/>
    <s v="United States"/>
    <x v="441"/>
    <x v="27"/>
    <n v="88101"/>
    <x v="1"/>
    <s v="TEC-AC-10004992"/>
    <x v="2"/>
    <s v="Accessories"/>
    <n v="101.34"/>
    <s v="Kingston Digital DataTraveler 64GB USB 2.0"/>
    <n v="3"/>
    <n v="0"/>
    <n v="8.1072000000000006"/>
  </r>
  <r>
    <s v="CA-2016-153157"/>
    <d v="2016-11-09T00:00:00"/>
    <s v="9/14/2016"/>
    <x v="2"/>
    <s v="TB-21625"/>
    <s v="Trudy Brown"/>
    <x v="0"/>
    <s v="United States"/>
    <x v="391"/>
    <x v="41"/>
    <n v="67212"/>
    <x v="2"/>
    <s v="TEC-PH-10003171"/>
    <x v="2"/>
    <s v="Phones"/>
    <n v="224.75"/>
    <s v="Plantronics Encore H101 Dual Earpieces Headset"/>
    <n v="5"/>
    <n v="0"/>
    <n v="62.93"/>
  </r>
  <r>
    <s v="US-2017-125647"/>
    <s v="9/23/2017"/>
    <s v="9/28/2017"/>
    <x v="1"/>
    <s v="LC-16870"/>
    <s v="Lena Cacioppo"/>
    <x v="0"/>
    <s v="United States"/>
    <x v="22"/>
    <x v="10"/>
    <n v="60653"/>
    <x v="2"/>
    <s v="OFF-AP-10000390"/>
    <x v="1"/>
    <s v="Appliances"/>
    <n v="73.176000000000002"/>
    <s v="Euro Pro Shark Stick Mini Vacuum"/>
    <n v="6"/>
    <n v="0.8"/>
    <n v="-197.5752"/>
  </r>
  <r>
    <s v="US-2017-125647"/>
    <s v="9/23/2017"/>
    <s v="9/28/2017"/>
    <x v="1"/>
    <s v="LC-16870"/>
    <s v="Lena Cacioppo"/>
    <x v="0"/>
    <s v="United States"/>
    <x v="22"/>
    <x v="10"/>
    <n v="60653"/>
    <x v="2"/>
    <s v="OFF-PA-10004888"/>
    <x v="1"/>
    <s v="Paper"/>
    <n v="20.736000000000001"/>
    <s v="Xerox 217"/>
    <n v="4"/>
    <n v="0.2"/>
    <n v="7.2576000000000001"/>
  </r>
  <r>
    <s v="US-2017-125647"/>
    <s v="9/23/2017"/>
    <s v="9/28/2017"/>
    <x v="1"/>
    <s v="LC-16870"/>
    <s v="Lena Cacioppo"/>
    <x v="0"/>
    <s v="United States"/>
    <x v="22"/>
    <x v="10"/>
    <n v="60653"/>
    <x v="2"/>
    <s v="TEC-PH-10004188"/>
    <x v="2"/>
    <s v="Phones"/>
    <n v="39.984000000000002"/>
    <s v="OtterBox Commuter Series Case - Samsung Galaxy S4"/>
    <n v="2"/>
    <n v="0.2"/>
    <n v="-8.9963999999999995"/>
  </r>
  <r>
    <s v="CA-2014-132542"/>
    <d v="2014-06-10T00:00:00"/>
    <d v="2014-08-10T00:00:00"/>
    <x v="0"/>
    <s v="AM-10360"/>
    <s v="Alice McCarthy"/>
    <x v="1"/>
    <s v="United States"/>
    <x v="155"/>
    <x v="8"/>
    <n v="68104"/>
    <x v="2"/>
    <s v="OFF-BI-10004099"/>
    <x v="1"/>
    <s v="Binders"/>
    <n v="15.36"/>
    <s v="GBC VeloBinder Strips"/>
    <n v="2"/>
    <n v="0"/>
    <n v="7.68"/>
  </r>
  <r>
    <s v="CA-2015-110877"/>
    <s v="10/23/2015"/>
    <s v="10/26/2015"/>
    <x v="2"/>
    <s v="JE-15715"/>
    <s v="Joe Elijah"/>
    <x v="0"/>
    <s v="United States"/>
    <x v="12"/>
    <x v="5"/>
    <n v="77041"/>
    <x v="2"/>
    <s v="OFF-PA-10004621"/>
    <x v="1"/>
    <s v="Paper"/>
    <n v="36.287999999999997"/>
    <s v="Xerox 212"/>
    <n v="7"/>
    <n v="0.2"/>
    <n v="12.700799999999999"/>
  </r>
  <r>
    <s v="CA-2015-110877"/>
    <s v="10/23/2015"/>
    <s v="10/26/2015"/>
    <x v="2"/>
    <s v="JE-15715"/>
    <s v="Joe Elijah"/>
    <x v="0"/>
    <s v="United States"/>
    <x v="12"/>
    <x v="5"/>
    <n v="77041"/>
    <x v="2"/>
    <s v="TEC-PH-10002103"/>
    <x v="2"/>
    <s v="Phones"/>
    <n v="150.38399999999999"/>
    <s v="Jabra SPEAK 410"/>
    <n v="2"/>
    <n v="0.2"/>
    <n v="15.038399999999999"/>
  </r>
  <r>
    <s v="US-2016-151827"/>
    <s v="3/31/2016"/>
    <d v="2016-02-04T00:00:00"/>
    <x v="0"/>
    <s v="CS-11950"/>
    <s v="Carlos Soltero"/>
    <x v="0"/>
    <s v="United States"/>
    <x v="10"/>
    <x v="9"/>
    <n v="19134"/>
    <x v="3"/>
    <s v="TEC-PH-10002789"/>
    <x v="2"/>
    <s v="Phones"/>
    <n v="280.78199999999998"/>
    <s v="LG Exalt"/>
    <n v="3"/>
    <n v="0.4"/>
    <n v="-60.836100000000002"/>
  </r>
  <r>
    <s v="US-2016-151827"/>
    <s v="3/31/2016"/>
    <d v="2016-02-04T00:00:00"/>
    <x v="0"/>
    <s v="CS-11950"/>
    <s v="Carlos Soltero"/>
    <x v="0"/>
    <s v="United States"/>
    <x v="10"/>
    <x v="9"/>
    <n v="19134"/>
    <x v="3"/>
    <s v="TEC-AC-10003289"/>
    <x v="2"/>
    <s v="Accessories"/>
    <n v="31.984000000000002"/>
    <s v="Anker Ultra-Slim Mini Bluetooth 3.0 Wireless Keyboard"/>
    <n v="2"/>
    <n v="0.2"/>
    <n v="1.1994"/>
  </r>
  <r>
    <s v="US-2016-163258"/>
    <s v="12/29/2016"/>
    <d v="2017-02-01T00:00:00"/>
    <x v="1"/>
    <s v="PF-19225"/>
    <s v="Phillip Flathmann"/>
    <x v="0"/>
    <s v="United States"/>
    <x v="1"/>
    <x v="1"/>
    <n v="90045"/>
    <x v="1"/>
    <s v="OFF-BI-10000138"/>
    <x v="1"/>
    <s v="Binders"/>
    <n v="11.231999999999999"/>
    <s v="Acco Translucent Poly Ring Binders"/>
    <n v="3"/>
    <n v="0.2"/>
    <n v="3.9312"/>
  </r>
  <r>
    <s v="CA-2017-103009"/>
    <d v="2017-03-11T00:00:00"/>
    <d v="2017-05-11T00:00:00"/>
    <x v="0"/>
    <s v="PJ-18835"/>
    <s v="Patrick Jones"/>
    <x v="1"/>
    <s v="United States"/>
    <x v="102"/>
    <x v="0"/>
    <n v="40475"/>
    <x v="0"/>
    <s v="OFF-PA-10001215"/>
    <x v="1"/>
    <s v="Paper"/>
    <n v="26.4"/>
    <s v="Xerox 1963"/>
    <n v="5"/>
    <n v="0"/>
    <n v="11.88"/>
  </r>
  <r>
    <s v="US-2017-120649"/>
    <s v="1/20/2017"/>
    <s v="1/26/2017"/>
    <x v="1"/>
    <s v="JF-15490"/>
    <s v="Jeremy Farry"/>
    <x v="0"/>
    <s v="United States"/>
    <x v="416"/>
    <x v="29"/>
    <n v="6708"/>
    <x v="3"/>
    <s v="OFF-AR-10001545"/>
    <x v="1"/>
    <s v="Art"/>
    <n v="3.52"/>
    <s v="Newell 326"/>
    <n v="2"/>
    <n v="0"/>
    <n v="1.0207999999999999"/>
  </r>
  <r>
    <s v="CA-2016-153598"/>
    <d v="2016-03-12T00:00:00"/>
    <d v="2016-06-12T00:00:00"/>
    <x v="2"/>
    <s v="NM-18520"/>
    <s v="Neoma Murray"/>
    <x v="0"/>
    <s v="United States"/>
    <x v="1"/>
    <x v="1"/>
    <n v="90045"/>
    <x v="1"/>
    <s v="TEC-AC-10003870"/>
    <x v="2"/>
    <s v="Accessories"/>
    <n v="1649.95"/>
    <s v="Logitech Z-906 Speaker sys - home theater - 5.1-CH"/>
    <n v="5"/>
    <n v="0"/>
    <n v="659.98"/>
  </r>
  <r>
    <s v="CA-2016-153598"/>
    <d v="2016-03-12T00:00:00"/>
    <d v="2016-06-12T00:00:00"/>
    <x v="2"/>
    <s v="NM-18520"/>
    <s v="Neoma Murray"/>
    <x v="0"/>
    <s v="United States"/>
    <x v="1"/>
    <x v="1"/>
    <n v="90045"/>
    <x v="1"/>
    <s v="FUR-FU-10001085"/>
    <x v="0"/>
    <s v="Furnishings"/>
    <n v="111.9"/>
    <s v="3M Polarizing Light Filter Sleeves"/>
    <n v="6"/>
    <n v="0"/>
    <n v="51.473999999999997"/>
  </r>
  <r>
    <s v="US-2016-108497"/>
    <s v="6/14/2016"/>
    <s v="6/14/2016"/>
    <x v="3"/>
    <s v="MH-17290"/>
    <s v="Marc Harrigan"/>
    <x v="2"/>
    <s v="United States"/>
    <x v="1"/>
    <x v="1"/>
    <n v="90036"/>
    <x v="1"/>
    <s v="FUR-BO-10004218"/>
    <x v="0"/>
    <s v="Bookcases"/>
    <n v="599.16499999999996"/>
    <s v="Bush Heritage Pine Collection 5-Shelf Bookcase, Albany Pine Finish, *Special Order"/>
    <n v="5"/>
    <n v="0.15"/>
    <n v="35.244999999999997"/>
  </r>
  <r>
    <s v="CA-2016-113096"/>
    <d v="2016-02-09T00:00:00"/>
    <d v="2016-04-09T00:00:00"/>
    <x v="2"/>
    <s v="SZ-20035"/>
    <s v="Sam Zeldin"/>
    <x v="2"/>
    <s v="United States"/>
    <x v="8"/>
    <x v="1"/>
    <n v="94122"/>
    <x v="1"/>
    <s v="OFF-ST-10003455"/>
    <x v="1"/>
    <s v="Storage"/>
    <n v="46.53"/>
    <s v="Tenex File Box, Personal Filing Tote with Lid, Black"/>
    <n v="3"/>
    <n v="0"/>
    <n v="12.097799999999999"/>
  </r>
  <r>
    <s v="CA-2014-136861"/>
    <d v="2014-05-09T00:00:00"/>
    <d v="2014-07-09T00:00:00"/>
    <x v="2"/>
    <s v="PR-18880"/>
    <s v="Patrick Ryan"/>
    <x v="0"/>
    <s v="United States"/>
    <x v="84"/>
    <x v="2"/>
    <n v="33710"/>
    <x v="0"/>
    <s v="FUR-FU-10001967"/>
    <x v="0"/>
    <s v="Furnishings"/>
    <n v="31.984000000000002"/>
    <s v="Telescoping Adjustable Floor Lamp"/>
    <n v="2"/>
    <n v="0.2"/>
    <n v="1.9990000000000001"/>
  </r>
  <r>
    <s v="CA-2017-117422"/>
    <s v="10/21/2017"/>
    <s v="10/25/2017"/>
    <x v="1"/>
    <s v="FC-14245"/>
    <s v="Frank Carlisle"/>
    <x v="2"/>
    <s v="United States"/>
    <x v="80"/>
    <x v="24"/>
    <n v="44107"/>
    <x v="3"/>
    <s v="OFF-AP-10000938"/>
    <x v="1"/>
    <s v="Appliances"/>
    <n v="161.56800000000001"/>
    <s v="Avanti 1.7 Cu. Ft. Refrigerator"/>
    <n v="2"/>
    <n v="0.2"/>
    <n v="16.1568"/>
  </r>
  <r>
    <s v="CA-2017-117422"/>
    <s v="10/21/2017"/>
    <s v="10/25/2017"/>
    <x v="1"/>
    <s v="FC-14245"/>
    <s v="Frank Carlisle"/>
    <x v="2"/>
    <s v="United States"/>
    <x v="80"/>
    <x v="24"/>
    <n v="44107"/>
    <x v="3"/>
    <s v="OFF-PA-10002195"/>
    <x v="1"/>
    <s v="Paper"/>
    <n v="4.0640000000000001"/>
    <s v="RSVP Cards &amp; Envelopes, Blank White, 8-1/2&quot; X 11&quot;, 24 Cards/25 Envelopes/Set"/>
    <n v="1"/>
    <n v="0.2"/>
    <n v="1.3715999999999999"/>
  </r>
  <r>
    <s v="CA-2017-117422"/>
    <s v="10/21/2017"/>
    <s v="10/25/2017"/>
    <x v="1"/>
    <s v="FC-14245"/>
    <s v="Frank Carlisle"/>
    <x v="2"/>
    <s v="United States"/>
    <x v="80"/>
    <x v="24"/>
    <n v="44107"/>
    <x v="3"/>
    <s v="OFF-BI-10002799"/>
    <x v="1"/>
    <s v="Binders"/>
    <n v="6.2160000000000002"/>
    <s v="SlimView Poly Binder, 3/8&quot;"/>
    <n v="4"/>
    <n v="0.7"/>
    <n v="-4.9728000000000003"/>
  </r>
  <r>
    <s v="CA-2017-129707"/>
    <s v="4/25/2017"/>
    <s v="4/29/2017"/>
    <x v="1"/>
    <s v="LH-16750"/>
    <s v="Larry Hughes"/>
    <x v="0"/>
    <s v="United States"/>
    <x v="432"/>
    <x v="16"/>
    <n v="85224"/>
    <x v="1"/>
    <s v="OFF-AR-10000246"/>
    <x v="1"/>
    <s v="Art"/>
    <n v="8.8960000000000008"/>
    <s v="Newell 318"/>
    <n v="4"/>
    <n v="0.2"/>
    <n v="0.66720000000000002"/>
  </r>
  <r>
    <s v="CA-2015-160171"/>
    <s v="10/19/2015"/>
    <s v="10/24/2015"/>
    <x v="1"/>
    <s v="RM-19675"/>
    <s v="Robert Marley"/>
    <x v="2"/>
    <s v="United States"/>
    <x v="1"/>
    <x v="1"/>
    <n v="90008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5-160171"/>
    <s v="10/19/2015"/>
    <s v="10/24/2015"/>
    <x v="1"/>
    <s v="RM-19675"/>
    <s v="Robert Marley"/>
    <x v="2"/>
    <s v="United States"/>
    <x v="1"/>
    <x v="1"/>
    <n v="90008"/>
    <x v="1"/>
    <s v="TEC-AC-10000892"/>
    <x v="2"/>
    <s v="Accessories"/>
    <n v="270"/>
    <s v="NETGEAR N750 Dual Band Wi-Fi Gigabit Router"/>
    <n v="3"/>
    <n v="0"/>
    <n v="97.2"/>
  </r>
  <r>
    <s v="CA-2014-103317"/>
    <d v="2014-05-07T00:00:00"/>
    <d v="2014-08-07T00:00:00"/>
    <x v="2"/>
    <s v="DM-13525"/>
    <s v="Don Miller"/>
    <x v="1"/>
    <s v="United States"/>
    <x v="144"/>
    <x v="2"/>
    <n v="32137"/>
    <x v="0"/>
    <s v="FUR-FU-10001591"/>
    <x v="0"/>
    <s v="Furnishings"/>
    <n v="19.52"/>
    <s v="Advantus Panel Wall Certificate Holder - 8.5x11"/>
    <n v="2"/>
    <n v="0.2"/>
    <n v="5.3680000000000003"/>
  </r>
  <r>
    <s v="CA-2014-103317"/>
    <d v="2014-05-07T00:00:00"/>
    <d v="2014-08-07T00:00:00"/>
    <x v="2"/>
    <s v="DM-13525"/>
    <s v="Don Miller"/>
    <x v="1"/>
    <s v="United States"/>
    <x v="144"/>
    <x v="2"/>
    <n v="32137"/>
    <x v="0"/>
    <s v="OFF-BI-10001787"/>
    <x v="1"/>
    <s v="Binders"/>
    <n v="9.81"/>
    <s v="Wilson Jones Four-Pocket Poly Binders"/>
    <n v="5"/>
    <n v="0.7"/>
    <n v="-6.867"/>
  </r>
  <r>
    <s v="CA-2014-103317"/>
    <d v="2014-05-07T00:00:00"/>
    <d v="2014-08-07T00:00:00"/>
    <x v="2"/>
    <s v="DM-13525"/>
    <s v="Don Miller"/>
    <x v="1"/>
    <s v="United States"/>
    <x v="144"/>
    <x v="2"/>
    <n v="32137"/>
    <x v="0"/>
    <s v="FUR-FU-10003192"/>
    <x v="0"/>
    <s v="Furnishings"/>
    <n v="213.21600000000001"/>
    <s v="Luxo Adjustable Task Clamp Lamp"/>
    <n v="3"/>
    <n v="0.2"/>
    <n v="15.991199999999999"/>
  </r>
  <r>
    <s v="CA-2016-167115"/>
    <d v="2016-04-04T00:00:00"/>
    <d v="2016-09-04T00:00:00"/>
    <x v="1"/>
    <s v="EH-14185"/>
    <s v="Evan Henry"/>
    <x v="0"/>
    <s v="United States"/>
    <x v="20"/>
    <x v="15"/>
    <n v="10035"/>
    <x v="3"/>
    <s v="OFF-BI-10004600"/>
    <x v="1"/>
    <s v="Binders"/>
    <n v="588.78399999999999"/>
    <s v="Ibico Ibimaster 300 Manual Binding System"/>
    <n v="2"/>
    <n v="0.2"/>
    <n v="183.995"/>
  </r>
  <r>
    <s v="US-2017-153633"/>
    <s v="11/13/2017"/>
    <s v="11/18/2017"/>
    <x v="0"/>
    <s v="TC-21295"/>
    <s v="Toby Carlisle"/>
    <x v="0"/>
    <s v="United States"/>
    <x v="442"/>
    <x v="2"/>
    <n v="33458"/>
    <x v="0"/>
    <s v="OFF-AR-10002335"/>
    <x v="1"/>
    <s v="Art"/>
    <n v="2.0640000000000001"/>
    <s v="DIXON Oriole Pencils"/>
    <n v="1"/>
    <n v="0.2"/>
    <n v="0.15479999999999999"/>
  </r>
  <r>
    <s v="CA-2017-155929"/>
    <d v="2017-09-09T00:00:00"/>
    <s v="9/13/2017"/>
    <x v="1"/>
    <s v="AI-10855"/>
    <s v="Arianne Irving"/>
    <x v="0"/>
    <s v="United States"/>
    <x v="220"/>
    <x v="16"/>
    <n v="85301"/>
    <x v="1"/>
    <s v="OFF-PA-10000859"/>
    <x v="1"/>
    <s v="Paper"/>
    <n v="6.3680000000000003"/>
    <s v="Unpadded Memo Slips"/>
    <n v="2"/>
    <n v="0.2"/>
    <n v="2.3879999999999999"/>
  </r>
  <r>
    <s v="CA-2015-148712"/>
    <s v="4/17/2015"/>
    <s v="4/23/2015"/>
    <x v="1"/>
    <s v="JM-15535"/>
    <s v="Jessica Myrick"/>
    <x v="0"/>
    <s v="United States"/>
    <x v="20"/>
    <x v="15"/>
    <n v="10035"/>
    <x v="3"/>
    <s v="TEC-AC-10003198"/>
    <x v="2"/>
    <s v="Accessories"/>
    <n v="99.6"/>
    <s v="Enermax Acrylux Wireless Keyboard"/>
    <n v="1"/>
    <n v="0"/>
    <n v="36.851999999999997"/>
  </r>
  <r>
    <s v="CA-2015-148712"/>
    <s v="4/17/2015"/>
    <s v="4/23/2015"/>
    <x v="1"/>
    <s v="JM-15535"/>
    <s v="Jessica Myrick"/>
    <x v="0"/>
    <s v="United States"/>
    <x v="20"/>
    <x v="15"/>
    <n v="10035"/>
    <x v="3"/>
    <s v="OFF-BI-10001900"/>
    <x v="1"/>
    <s v="Binders"/>
    <n v="62.295999999999999"/>
    <s v="DXL Angle-View Binders with Locking Rings, Black"/>
    <n v="13"/>
    <n v="0.2"/>
    <n v="21.024899999999999"/>
  </r>
  <r>
    <s v="CA-2015-148712"/>
    <s v="4/17/2015"/>
    <s v="4/23/2015"/>
    <x v="1"/>
    <s v="JM-15535"/>
    <s v="Jessica Myrick"/>
    <x v="0"/>
    <s v="United States"/>
    <x v="20"/>
    <x v="15"/>
    <n v="10035"/>
    <x v="3"/>
    <s v="OFF-AR-10000614"/>
    <x v="1"/>
    <s v="Art"/>
    <n v="10.71"/>
    <s v="Barrel Sharpener"/>
    <n v="3"/>
    <n v="0"/>
    <n v="2.7846000000000002"/>
  </r>
  <r>
    <s v="CA-2016-128307"/>
    <s v="7/25/2016"/>
    <s v="7/29/2016"/>
    <x v="1"/>
    <s v="BE-11335"/>
    <s v="Bill Eplett"/>
    <x v="2"/>
    <s v="United States"/>
    <x v="12"/>
    <x v="5"/>
    <n v="77041"/>
    <x v="2"/>
    <s v="OFF-EN-10003040"/>
    <x v="1"/>
    <s v="Envelopes"/>
    <n v="20.936"/>
    <s v="Quality Park Security Envelopes"/>
    <n v="1"/>
    <n v="0.2"/>
    <n v="7.0659000000000001"/>
  </r>
  <r>
    <s v="US-2016-127425"/>
    <s v="8/26/2016"/>
    <s v="8/31/2016"/>
    <x v="1"/>
    <s v="DR-12880"/>
    <s v="Dan Reichenbach"/>
    <x v="1"/>
    <s v="United States"/>
    <x v="20"/>
    <x v="15"/>
    <n v="10035"/>
    <x v="3"/>
    <s v="TEC-PH-10003442"/>
    <x v="2"/>
    <s v="Phones"/>
    <n v="33"/>
    <s v="Samsung Replacement EH64AVFWE Premium Headset"/>
    <n v="6"/>
    <n v="0"/>
    <n v="8.25"/>
  </r>
  <r>
    <s v="US-2016-127425"/>
    <s v="8/26/2016"/>
    <s v="8/31/2016"/>
    <x v="1"/>
    <s v="DR-12880"/>
    <s v="Dan Reichenbach"/>
    <x v="1"/>
    <s v="United States"/>
    <x v="20"/>
    <x v="15"/>
    <n v="10035"/>
    <x v="3"/>
    <s v="TEC-AC-10002800"/>
    <x v="2"/>
    <s v="Accessories"/>
    <n v="249.95"/>
    <s v="Plantronics Audio 478 Stereo USB Headset"/>
    <n v="5"/>
    <n v="0"/>
    <n v="87.482500000000002"/>
  </r>
  <r>
    <s v="US-2014-119081"/>
    <d v="2014-12-09T00:00:00"/>
    <s v="9/19/2014"/>
    <x v="1"/>
    <s v="TA-21385"/>
    <s v="Tom Ashbrook"/>
    <x v="2"/>
    <s v="United States"/>
    <x v="250"/>
    <x v="41"/>
    <n v="66062"/>
    <x v="2"/>
    <s v="OFF-SU-10000157"/>
    <x v="1"/>
    <s v="Supplies"/>
    <n v="357.93"/>
    <s v="Compact Automatic Electric Letter Opener"/>
    <n v="3"/>
    <n v="0"/>
    <n v="7.1585999999999999"/>
  </r>
  <r>
    <s v="US-2014-119081"/>
    <d v="2014-12-09T00:00:00"/>
    <s v="9/19/2014"/>
    <x v="1"/>
    <s v="TA-21385"/>
    <s v="Tom Ashbrook"/>
    <x v="2"/>
    <s v="United States"/>
    <x v="250"/>
    <x v="41"/>
    <n v="66062"/>
    <x v="2"/>
    <s v="TEC-AC-10001542"/>
    <x v="2"/>
    <s v="Accessories"/>
    <n v="57.4"/>
    <s v="SanDisk Cruzer 16 GB USB Flash Drive"/>
    <n v="5"/>
    <n v="0"/>
    <n v="10.906000000000001"/>
  </r>
  <r>
    <s v="US-2014-119081"/>
    <d v="2014-12-09T00:00:00"/>
    <s v="9/19/2014"/>
    <x v="1"/>
    <s v="TA-21385"/>
    <s v="Tom Ashbrook"/>
    <x v="2"/>
    <s v="United States"/>
    <x v="250"/>
    <x v="41"/>
    <n v="66062"/>
    <x v="2"/>
    <s v="OFF-BI-10004519"/>
    <x v="1"/>
    <s v="Binders"/>
    <n v="331.96"/>
    <s v="GBC DocuBind P100 Manual Binding Machine"/>
    <n v="2"/>
    <n v="0"/>
    <n v="149.38200000000001"/>
  </r>
  <r>
    <s v="US-2014-119081"/>
    <d v="2014-12-09T00:00:00"/>
    <s v="9/19/2014"/>
    <x v="1"/>
    <s v="TA-21385"/>
    <s v="Tom Ashbrook"/>
    <x v="2"/>
    <s v="United States"/>
    <x v="250"/>
    <x v="41"/>
    <n v="66062"/>
    <x v="2"/>
    <s v="FUR-FU-10003464"/>
    <x v="0"/>
    <s v="Furnishings"/>
    <n v="40.56"/>
    <s v="Seth Thomas 8 1/2&quot; Cubicle Clock"/>
    <n v="2"/>
    <n v="0"/>
    <n v="12.979200000000001"/>
  </r>
  <r>
    <s v="CA-2016-140613"/>
    <s v="7/22/2016"/>
    <s v="7/29/2016"/>
    <x v="1"/>
    <s v="KN-16705"/>
    <s v="Kristina Nunn"/>
    <x v="2"/>
    <s v="United States"/>
    <x v="306"/>
    <x v="33"/>
    <n v="89431"/>
    <x v="1"/>
    <s v="OFF-SU-10004261"/>
    <x v="1"/>
    <s v="Supplies"/>
    <n v="86.2"/>
    <s v="Fiskars 8&quot; Scissors, 2/Pack"/>
    <n v="5"/>
    <n v="0"/>
    <n v="24.998000000000001"/>
  </r>
  <r>
    <s v="US-2017-108700"/>
    <s v="5/19/2017"/>
    <s v="5/23/2017"/>
    <x v="1"/>
    <s v="PJ-18835"/>
    <s v="Patrick Jones"/>
    <x v="1"/>
    <s v="United States"/>
    <x v="179"/>
    <x v="10"/>
    <n v="61107"/>
    <x v="2"/>
    <s v="OFF-PA-10004733"/>
    <x v="1"/>
    <s v="Paper"/>
    <n v="38.015999999999998"/>
    <s v="Things To Do Today Spiral Book"/>
    <n v="6"/>
    <n v="0.2"/>
    <n v="13.780799999999999"/>
  </r>
  <r>
    <s v="CA-2017-160962"/>
    <s v="4/28/2017"/>
    <d v="2017-02-05T00:00:00"/>
    <x v="1"/>
    <s v="MC-17605"/>
    <s v="Matt Connell"/>
    <x v="1"/>
    <s v="United States"/>
    <x v="10"/>
    <x v="9"/>
    <n v="19143"/>
    <x v="3"/>
    <s v="OFF-ST-10001325"/>
    <x v="1"/>
    <s v="Storage"/>
    <n v="8.3840000000000003"/>
    <s v="Sterilite Officeware Hinged File Box"/>
    <n v="1"/>
    <n v="0.2"/>
    <n v="0.73360000000000003"/>
  </r>
  <r>
    <s v="CA-2017-160962"/>
    <s v="4/28/2017"/>
    <d v="2017-02-05T00:00:00"/>
    <x v="1"/>
    <s v="MC-17605"/>
    <s v="Matt Connell"/>
    <x v="1"/>
    <s v="United States"/>
    <x v="10"/>
    <x v="9"/>
    <n v="19143"/>
    <x v="3"/>
    <s v="OFF-AR-10003056"/>
    <x v="1"/>
    <s v="Art"/>
    <n v="6.8479999999999999"/>
    <s v="Newell 341"/>
    <n v="2"/>
    <n v="0.2"/>
    <n v="0.77039999999999997"/>
  </r>
  <r>
    <s v="CA-2017-130631"/>
    <s v="12/29/2017"/>
    <d v="2018-02-01T00:00:00"/>
    <x v="1"/>
    <s v="BS-11755"/>
    <s v="Bruce Stewart"/>
    <x v="0"/>
    <s v="United States"/>
    <x v="156"/>
    <x v="4"/>
    <n v="98026"/>
    <x v="1"/>
    <s v="OFF-FA-10000089"/>
    <x v="1"/>
    <s v="Fasteners"/>
    <n v="19.600000000000001"/>
    <s v="Acco Glide Clips"/>
    <n v="5"/>
    <n v="0"/>
    <n v="9.6039999999999992"/>
  </r>
  <r>
    <s v="CA-2017-130631"/>
    <s v="12/29/2017"/>
    <d v="2018-02-01T00:00:00"/>
    <x v="1"/>
    <s v="BS-11755"/>
    <s v="Bruce Stewart"/>
    <x v="0"/>
    <s v="United States"/>
    <x v="156"/>
    <x v="4"/>
    <n v="98026"/>
    <x v="1"/>
    <s v="FUR-FU-10004093"/>
    <x v="0"/>
    <s v="Furnishings"/>
    <n v="68.459999999999994"/>
    <s v="Hand-Finished Solid Wood Document Frame"/>
    <n v="2"/>
    <n v="0"/>
    <n v="20.538"/>
  </r>
  <r>
    <s v="CA-2017-116680"/>
    <d v="2017-04-09T00:00:00"/>
    <d v="2017-06-09T00:00:00"/>
    <x v="0"/>
    <s v="PK-19075"/>
    <s v="Pete Kriz"/>
    <x v="0"/>
    <s v="United States"/>
    <x v="8"/>
    <x v="1"/>
    <n v="94122"/>
    <x v="1"/>
    <s v="OFF-BI-10004022"/>
    <x v="1"/>
    <s v="Binders"/>
    <n v="13.343999999999999"/>
    <s v="Acco Suede Grain Vinyl Round Ring Binder"/>
    <n v="6"/>
    <n v="0.2"/>
    <n v="4.3368000000000002"/>
  </r>
  <r>
    <s v="CA-2017-116680"/>
    <d v="2017-04-09T00:00:00"/>
    <d v="2017-06-09T00:00:00"/>
    <x v="0"/>
    <s v="PK-19075"/>
    <s v="Pete Kriz"/>
    <x v="0"/>
    <s v="United States"/>
    <x v="8"/>
    <x v="1"/>
    <n v="94122"/>
    <x v="1"/>
    <s v="FUR-TA-10001771"/>
    <x v="0"/>
    <s v="Tables"/>
    <n v="1478.2719999999999"/>
    <s v="Bush Cubix Conference Tables, Fully Assembled"/>
    <n v="8"/>
    <n v="0.2"/>
    <n v="92.391999999999996"/>
  </r>
  <r>
    <s v="US-2014-107405"/>
    <s v="3/21/2014"/>
    <s v="3/25/2014"/>
    <x v="1"/>
    <s v="TS-21205"/>
    <s v="Thomas Seio"/>
    <x v="1"/>
    <s v="United States"/>
    <x v="153"/>
    <x v="3"/>
    <n v="28806"/>
    <x v="0"/>
    <s v="OFF-ST-10002301"/>
    <x v="1"/>
    <s v="Storage"/>
    <n v="16.271999999999998"/>
    <s v="Tennsco Commercial Shelving"/>
    <n v="1"/>
    <n v="0.2"/>
    <n v="-3.8645999999999998"/>
  </r>
  <r>
    <s v="CA-2017-101574"/>
    <s v="9/28/2017"/>
    <d v="2017-04-10T00:00:00"/>
    <x v="1"/>
    <s v="BD-11725"/>
    <s v="Bruce Degenhardt"/>
    <x v="0"/>
    <s v="United States"/>
    <x v="1"/>
    <x v="1"/>
    <n v="90032"/>
    <x v="1"/>
    <s v="FUR-FU-10001706"/>
    <x v="0"/>
    <s v="Furnishings"/>
    <n v="9.24"/>
    <s v="Longer-Life Soft White Bulbs"/>
    <n v="3"/>
    <n v="0"/>
    <n v="4.4352"/>
  </r>
  <r>
    <s v="CA-2014-146591"/>
    <s v="1/19/2014"/>
    <s v="1/20/2014"/>
    <x v="2"/>
    <s v="TS-21340"/>
    <s v="Toby Swindell"/>
    <x v="0"/>
    <s v="United States"/>
    <x v="48"/>
    <x v="16"/>
    <n v="85254"/>
    <x v="1"/>
    <s v="OFF-BI-10003676"/>
    <x v="1"/>
    <s v="Binders"/>
    <n v="32.340000000000003"/>
    <s v="GBC Standard Recycled Report Covers, Clear Plastic Sheets"/>
    <n v="10"/>
    <n v="0.7"/>
    <n v="-23.716000000000001"/>
  </r>
  <r>
    <s v="CA-2014-146591"/>
    <s v="1/19/2014"/>
    <s v="1/20/2014"/>
    <x v="2"/>
    <s v="TS-21340"/>
    <s v="Toby Swindell"/>
    <x v="0"/>
    <s v="United States"/>
    <x v="48"/>
    <x v="16"/>
    <n v="85254"/>
    <x v="1"/>
    <s v="OFF-PA-10000659"/>
    <x v="1"/>
    <s v="Paper"/>
    <n v="56.064"/>
    <s v="TOPS Carbonless Receipt Book, Four 2-3/4 x 7-1/4 Money Receipts per Page"/>
    <n v="4"/>
    <n v="0.2"/>
    <n v="19.622399999999999"/>
  </r>
  <r>
    <s v="CA-2014-146591"/>
    <s v="1/19/2014"/>
    <s v="1/20/2014"/>
    <x v="2"/>
    <s v="TS-21340"/>
    <s v="Toby Swindell"/>
    <x v="0"/>
    <s v="United States"/>
    <x v="48"/>
    <x v="16"/>
    <n v="85254"/>
    <x v="1"/>
    <s v="OFF-EN-10002504"/>
    <x v="1"/>
    <s v="Envelopes"/>
    <n v="108.72"/>
    <s v="Tyvek  Top-Opening Peel &amp; Seel Envelopes, Plain White"/>
    <n v="5"/>
    <n v="0.2"/>
    <n v="36.692999999999998"/>
  </r>
  <r>
    <s v="CA-2014-146591"/>
    <s v="1/19/2014"/>
    <s v="1/20/2014"/>
    <x v="2"/>
    <s v="TS-21340"/>
    <s v="Toby Swindell"/>
    <x v="0"/>
    <s v="United States"/>
    <x v="48"/>
    <x v="16"/>
    <n v="85254"/>
    <x v="1"/>
    <s v="FUR-BO-10001972"/>
    <x v="0"/>
    <s v="Bookcases"/>
    <n v="181.47"/>
    <s v="O'Sullivan 4-Shelf Bookcase in Odessa Pine"/>
    <n v="5"/>
    <n v="0.7"/>
    <n v="-320.59699999999998"/>
  </r>
  <r>
    <s v="CA-2014-107706"/>
    <s v="2/14/2014"/>
    <s v="2/19/2014"/>
    <x v="0"/>
    <s v="ST-20530"/>
    <s v="Shui Tom"/>
    <x v="0"/>
    <s v="United States"/>
    <x v="12"/>
    <x v="5"/>
    <n v="77095"/>
    <x v="2"/>
    <s v="OFF-PA-10000466"/>
    <x v="1"/>
    <s v="Paper"/>
    <n v="16.175999999999998"/>
    <s v="Memo Book, 100 Message Capacity, 5 3/8” x 11”"/>
    <n v="3"/>
    <n v="0.2"/>
    <n v="6.0659999999999998"/>
  </r>
  <r>
    <s v="CA-2016-122448"/>
    <d v="2016-09-06T00:00:00"/>
    <s v="6/14/2016"/>
    <x v="1"/>
    <s v="DB-13210"/>
    <s v="Dean Braden"/>
    <x v="0"/>
    <s v="United States"/>
    <x v="8"/>
    <x v="1"/>
    <n v="94109"/>
    <x v="1"/>
    <s v="FUR-CH-10002774"/>
    <x v="0"/>
    <s v="Chairs"/>
    <n v="122.352"/>
    <s v="Global Deluxe Stacking Chair, Gray"/>
    <n v="3"/>
    <n v="0.2"/>
    <n v="13.7646"/>
  </r>
  <r>
    <s v="CA-2014-132451"/>
    <s v="9/26/2014"/>
    <s v="9/27/2014"/>
    <x v="2"/>
    <s v="KF-16285"/>
    <s v="Karen Ferguson"/>
    <x v="2"/>
    <s v="United States"/>
    <x v="70"/>
    <x v="1"/>
    <n v="92105"/>
    <x v="1"/>
    <s v="FUR-CH-10000454"/>
    <x v="0"/>
    <s v="Chairs"/>
    <n v="585.55200000000002"/>
    <s v="Hon Deluxe Fabric Upholstered Stacking Chairs, Rounded Back"/>
    <n v="3"/>
    <n v="0.2"/>
    <n v="73.194000000000003"/>
  </r>
  <r>
    <s v="CA-2014-132451"/>
    <s v="9/26/2014"/>
    <s v="9/27/2014"/>
    <x v="2"/>
    <s v="KF-16285"/>
    <s v="Karen Ferguson"/>
    <x v="2"/>
    <s v="United States"/>
    <x v="70"/>
    <x v="1"/>
    <n v="92105"/>
    <x v="1"/>
    <s v="OFF-PA-10004888"/>
    <x v="1"/>
    <s v="Paper"/>
    <n v="19.440000000000001"/>
    <s v="Xerox 217"/>
    <n v="3"/>
    <n v="0"/>
    <n v="9.3312000000000008"/>
  </r>
  <r>
    <s v="CA-2016-158547"/>
    <s v="5/30/2016"/>
    <d v="2016-04-06T00:00:00"/>
    <x v="1"/>
    <s v="JM-16195"/>
    <s v="Justin MacKendrick"/>
    <x v="0"/>
    <s v="United States"/>
    <x v="57"/>
    <x v="24"/>
    <n v="45011"/>
    <x v="3"/>
    <s v="OFF-AP-10003842"/>
    <x v="1"/>
    <s v="Appliances"/>
    <n v="123.92"/>
    <s v="Euro-Pro Shark Turbo Vacuum"/>
    <n v="5"/>
    <n v="0.2"/>
    <n v="9.2940000000000005"/>
  </r>
  <r>
    <s v="CA-2017-116946"/>
    <s v="12/19/2017"/>
    <s v="12/23/2017"/>
    <x v="1"/>
    <s v="TS-21505"/>
    <s v="Tony Sayre"/>
    <x v="0"/>
    <s v="United States"/>
    <x v="117"/>
    <x v="22"/>
    <n v="80134"/>
    <x v="1"/>
    <s v="FUR-FU-10000320"/>
    <x v="0"/>
    <s v="Furnishings"/>
    <n v="13.36"/>
    <s v="OIC Stacking Trays"/>
    <n v="5"/>
    <n v="0.2"/>
    <n v="4.008"/>
  </r>
  <r>
    <s v="CA-2017-116946"/>
    <s v="12/19/2017"/>
    <s v="12/23/2017"/>
    <x v="1"/>
    <s v="TS-21505"/>
    <s v="Tony Sayre"/>
    <x v="0"/>
    <s v="United States"/>
    <x v="117"/>
    <x v="22"/>
    <n v="80134"/>
    <x v="1"/>
    <s v="OFF-ST-10002554"/>
    <x v="1"/>
    <s v="Storage"/>
    <n v="78.256"/>
    <s v="Tennsco Industrial Shelving"/>
    <n v="2"/>
    <n v="0.2"/>
    <n v="-17.607600000000001"/>
  </r>
  <r>
    <s v="CA-2017-116946"/>
    <s v="12/19/2017"/>
    <s v="12/23/2017"/>
    <x v="1"/>
    <s v="TS-21505"/>
    <s v="Tony Sayre"/>
    <x v="0"/>
    <s v="United States"/>
    <x v="117"/>
    <x v="22"/>
    <n v="80134"/>
    <x v="1"/>
    <s v="FUR-BO-10000468"/>
    <x v="0"/>
    <s v="Bookcases"/>
    <n v="102.018"/>
    <s v="O'Sullivan 2-Shelf Heavy-Duty Bookcases"/>
    <n v="7"/>
    <n v="0.7"/>
    <n v="-183.63239999999999"/>
  </r>
  <r>
    <s v="CA-2017-121741"/>
    <s v="12/26/2017"/>
    <s v="12/26/2017"/>
    <x v="3"/>
    <s v="YC-21895"/>
    <s v="Yoseph Carroll"/>
    <x v="1"/>
    <s v="United States"/>
    <x v="9"/>
    <x v="8"/>
    <n v="68025"/>
    <x v="2"/>
    <s v="OFF-ST-10004459"/>
    <x v="1"/>
    <s v="Storage"/>
    <n v="750.68"/>
    <s v="Tennsco Single-Tier Lockers"/>
    <n v="2"/>
    <n v="0"/>
    <n v="37.533999999999999"/>
  </r>
  <r>
    <s v="CA-2017-169691"/>
    <s v="6/15/2017"/>
    <s v="6/18/2017"/>
    <x v="2"/>
    <s v="Dp-13240"/>
    <s v="Dean percer"/>
    <x v="2"/>
    <s v="United States"/>
    <x v="349"/>
    <x v="11"/>
    <n v="55369"/>
    <x v="2"/>
    <s v="OFF-LA-10002312"/>
    <x v="1"/>
    <s v="Labels"/>
    <n v="44.4"/>
    <s v="Avery 490"/>
    <n v="3"/>
    <n v="0"/>
    <n v="22.2"/>
  </r>
  <r>
    <s v="CA-2017-169691"/>
    <s v="6/15/2017"/>
    <s v="6/18/2017"/>
    <x v="2"/>
    <s v="Dp-13240"/>
    <s v="Dean percer"/>
    <x v="2"/>
    <s v="United States"/>
    <x v="349"/>
    <x v="11"/>
    <n v="55369"/>
    <x v="2"/>
    <s v="OFF-ST-10001291"/>
    <x v="1"/>
    <s v="Storage"/>
    <n v="84.55"/>
    <s v="Tenex Personal Self-Stacking Standard File Box, Black/Gray"/>
    <n v="5"/>
    <n v="0"/>
    <n v="22.828499999999998"/>
  </r>
  <r>
    <s v="CA-2017-169691"/>
    <s v="6/15/2017"/>
    <s v="6/18/2017"/>
    <x v="2"/>
    <s v="Dp-13240"/>
    <s v="Dean percer"/>
    <x v="2"/>
    <s v="United States"/>
    <x v="349"/>
    <x v="11"/>
    <n v="55369"/>
    <x v="2"/>
    <s v="OFF-PA-10003022"/>
    <x v="1"/>
    <s v="Paper"/>
    <n v="17.940000000000001"/>
    <s v="Xerox 1992"/>
    <n v="3"/>
    <n v="0"/>
    <n v="8.7905999999999995"/>
  </r>
  <r>
    <s v="CA-2016-121356"/>
    <s v="11/20/2016"/>
    <s v="11/24/2016"/>
    <x v="1"/>
    <s v="SJ-20500"/>
    <s v="Shirley Jackson"/>
    <x v="0"/>
    <s v="United States"/>
    <x v="46"/>
    <x v="13"/>
    <n v="19711"/>
    <x v="3"/>
    <s v="OFF-BI-10002133"/>
    <x v="1"/>
    <s v="Binders"/>
    <n v="128.4"/>
    <s v="Wilson Jones Elliptical Ring 3 1/2&quot; Capacity Binders, 800 sheets"/>
    <n v="3"/>
    <n v="0"/>
    <n v="62.915999999999997"/>
  </r>
  <r>
    <s v="CA-2014-101770"/>
    <s v="3/31/2014"/>
    <d v="2014-04-04T00:00:00"/>
    <x v="1"/>
    <s v="KB-16240"/>
    <s v="Karen Bern"/>
    <x v="1"/>
    <s v="United States"/>
    <x v="100"/>
    <x v="2"/>
    <n v="33180"/>
    <x v="0"/>
    <s v="OFF-BI-10001097"/>
    <x v="1"/>
    <s v="Binders"/>
    <n v="1.869"/>
    <s v="Avery Hole Reinforcements"/>
    <n v="1"/>
    <n v="0.7"/>
    <n v="-1.3083"/>
  </r>
  <r>
    <s v="CA-2017-105487"/>
    <d v="2017-08-10T00:00:00"/>
    <s v="10/14/2017"/>
    <x v="1"/>
    <s v="CS-12250"/>
    <s v="Chris Selesnick"/>
    <x v="1"/>
    <s v="United States"/>
    <x v="70"/>
    <x v="1"/>
    <n v="92105"/>
    <x v="1"/>
    <s v="TEC-PH-10001336"/>
    <x v="2"/>
    <s v="Phones"/>
    <n v="103.19199999999999"/>
    <s v="Digium D40 VoIP phone"/>
    <n v="1"/>
    <n v="0.2"/>
    <n v="11.6091"/>
  </r>
  <r>
    <s v="CA-2017-105487"/>
    <d v="2017-08-10T00:00:00"/>
    <s v="10/14/2017"/>
    <x v="1"/>
    <s v="CS-12250"/>
    <s v="Chris Selesnick"/>
    <x v="1"/>
    <s v="United States"/>
    <x v="70"/>
    <x v="1"/>
    <n v="92105"/>
    <x v="1"/>
    <s v="TEC-AC-10002305"/>
    <x v="2"/>
    <s v="Accessories"/>
    <n v="36"/>
    <s v="KeyTronic E03601U1 - Keyboard - Beige"/>
    <n v="2"/>
    <n v="0"/>
    <n v="6.48"/>
  </r>
  <r>
    <s v="CA-2017-105487"/>
    <d v="2017-08-10T00:00:00"/>
    <s v="10/14/2017"/>
    <x v="1"/>
    <s v="CS-12250"/>
    <s v="Chris Selesnick"/>
    <x v="1"/>
    <s v="United States"/>
    <x v="70"/>
    <x v="1"/>
    <n v="92105"/>
    <x v="1"/>
    <s v="TEC-AC-10003610"/>
    <x v="2"/>
    <s v="Accessories"/>
    <n v="239.96"/>
    <s v="Logitech Illuminated - Keyboard"/>
    <n v="4"/>
    <n v="0"/>
    <n v="115.1808"/>
  </r>
  <r>
    <s v="CA-2017-105487"/>
    <d v="2017-08-10T00:00:00"/>
    <s v="10/14/2017"/>
    <x v="1"/>
    <s v="CS-12250"/>
    <s v="Chris Selesnick"/>
    <x v="1"/>
    <s v="United States"/>
    <x v="70"/>
    <x v="1"/>
    <n v="92105"/>
    <x v="1"/>
    <s v="OFF-ST-10002301"/>
    <x v="1"/>
    <s v="Storage"/>
    <n v="40.68"/>
    <s v="Tennsco Commercial Shelving"/>
    <n v="2"/>
    <n v="0"/>
    <n v="0.40679999999999999"/>
  </r>
  <r>
    <s v="CA-2017-148999"/>
    <s v="1/30/2017"/>
    <d v="2017-04-02T00:00:00"/>
    <x v="1"/>
    <s v="EB-13870"/>
    <s v="Emily Burns"/>
    <x v="0"/>
    <s v="United States"/>
    <x v="100"/>
    <x v="2"/>
    <n v="33142"/>
    <x v="0"/>
    <s v="FUR-CH-10002044"/>
    <x v="0"/>
    <s v="Chairs"/>
    <n v="419.13600000000002"/>
    <s v="Office Star - Contemporary Task Swivel chair with 2-way adjustable arms, Plum"/>
    <n v="4"/>
    <n v="0.2"/>
    <n v="-68.1096"/>
  </r>
  <r>
    <s v="CA-2014-107573"/>
    <d v="2014-12-12T00:00:00"/>
    <s v="12/17/2014"/>
    <x v="1"/>
    <s v="PB-19150"/>
    <s v="Philip Brown"/>
    <x v="0"/>
    <s v="United States"/>
    <x v="100"/>
    <x v="2"/>
    <n v="33178"/>
    <x v="0"/>
    <s v="OFF-EN-10001099"/>
    <x v="1"/>
    <s v="Envelopes"/>
    <n v="23.472000000000001"/>
    <s v="Staple envelope"/>
    <n v="3"/>
    <n v="0.2"/>
    <n v="7.6284000000000001"/>
  </r>
  <r>
    <s v="CA-2015-156608"/>
    <s v="10/24/2015"/>
    <s v="10/29/2015"/>
    <x v="1"/>
    <s v="MT-18070"/>
    <s v="Michelle Tran"/>
    <x v="2"/>
    <s v="United States"/>
    <x v="52"/>
    <x v="5"/>
    <n v="78207"/>
    <x v="2"/>
    <s v="OFF-BI-10004140"/>
    <x v="1"/>
    <s v="Binders"/>
    <n v="3.5920000000000001"/>
    <s v="Avery Non-Stick Binders"/>
    <n v="4"/>
    <n v="0.8"/>
    <n v="-6.2859999999999996"/>
  </r>
  <r>
    <s v="CA-2017-134495"/>
    <d v="2017-01-04T00:00:00"/>
    <d v="2017-04-04T00:00:00"/>
    <x v="0"/>
    <s v="BF-11020"/>
    <s v="Barry Französisch"/>
    <x v="1"/>
    <s v="United States"/>
    <x v="108"/>
    <x v="2"/>
    <n v="32216"/>
    <x v="0"/>
    <s v="TEC-PH-10004897"/>
    <x v="2"/>
    <s v="Phones"/>
    <n v="23.975999999999999"/>
    <s v="Mediabridge Sport Armband iPhone 5s"/>
    <n v="3"/>
    <n v="0.2"/>
    <n v="-5.6943000000000001"/>
  </r>
  <r>
    <s v="CA-2017-134495"/>
    <d v="2017-01-04T00:00:00"/>
    <d v="2017-04-04T00:00:00"/>
    <x v="0"/>
    <s v="BF-11020"/>
    <s v="Barry Französisch"/>
    <x v="1"/>
    <s v="United States"/>
    <x v="108"/>
    <x v="2"/>
    <n v="32216"/>
    <x v="0"/>
    <s v="OFF-LA-10000262"/>
    <x v="1"/>
    <s v="Labels"/>
    <n v="6.2640000000000002"/>
    <s v="Avery 494"/>
    <n v="3"/>
    <n v="0.2"/>
    <n v="2.0358000000000001"/>
  </r>
  <r>
    <s v="CA-2017-134495"/>
    <d v="2017-01-04T00:00:00"/>
    <d v="2017-04-04T00:00:00"/>
    <x v="0"/>
    <s v="BF-11020"/>
    <s v="Barry Französisch"/>
    <x v="1"/>
    <s v="United States"/>
    <x v="108"/>
    <x v="2"/>
    <n v="32216"/>
    <x v="0"/>
    <s v="OFF-AP-10002222"/>
    <x v="1"/>
    <s v="Appliances"/>
    <n v="20.808"/>
    <s v="Staple holder"/>
    <n v="3"/>
    <n v="0.2"/>
    <n v="1.8207"/>
  </r>
  <r>
    <s v="CA-2017-134495"/>
    <d v="2017-01-04T00:00:00"/>
    <d v="2017-04-04T00:00:00"/>
    <x v="0"/>
    <s v="BF-11020"/>
    <s v="Barry Französisch"/>
    <x v="1"/>
    <s v="United States"/>
    <x v="108"/>
    <x v="2"/>
    <n v="32216"/>
    <x v="0"/>
    <s v="FUR-CH-10003774"/>
    <x v="0"/>
    <s v="Chairs"/>
    <n v="218.352"/>
    <s v="Global Wood Trimmed Manager's Task Chair, Khaki"/>
    <n v="3"/>
    <n v="0.2"/>
    <n v="-19.105799999999999"/>
  </r>
  <r>
    <s v="CA-2017-164098"/>
    <s v="1/26/2017"/>
    <s v="1/27/2017"/>
    <x v="2"/>
    <s v="CG-12520"/>
    <s v="Claire Gute"/>
    <x v="0"/>
    <s v="United States"/>
    <x v="12"/>
    <x v="5"/>
    <n v="77070"/>
    <x v="2"/>
    <s v="OFF-ST-10000615"/>
    <x v="1"/>
    <s v="Storage"/>
    <n v="18.16"/>
    <s v="SimpliFile Personal File, Black Granite, 15w x 6-15/16d x 11-1/4h"/>
    <n v="2"/>
    <n v="0.2"/>
    <n v="1.8160000000000001"/>
  </r>
  <r>
    <s v="CA-2014-105249"/>
    <s v="11/28/2014"/>
    <s v="11/28/2014"/>
    <x v="3"/>
    <s v="DH-13675"/>
    <s v="Duane Huffman"/>
    <x v="2"/>
    <s v="United States"/>
    <x v="8"/>
    <x v="1"/>
    <n v="94122"/>
    <x v="1"/>
    <s v="OFF-SU-10001225"/>
    <x v="1"/>
    <s v="Supplies"/>
    <n v="7.36"/>
    <s v="Staple remover"/>
    <n v="2"/>
    <n v="0"/>
    <n v="0.1472"/>
  </r>
  <r>
    <s v="CA-2014-105249"/>
    <s v="11/28/2014"/>
    <s v="11/28/2014"/>
    <x v="3"/>
    <s v="DH-13675"/>
    <s v="Duane Huffman"/>
    <x v="2"/>
    <s v="United States"/>
    <x v="8"/>
    <x v="1"/>
    <n v="94122"/>
    <x v="1"/>
    <s v="OFF-LA-10002043"/>
    <x v="1"/>
    <s v="Labels"/>
    <n v="41.4"/>
    <s v="Avery 489"/>
    <n v="4"/>
    <n v="0"/>
    <n v="19.872"/>
  </r>
  <r>
    <s v="CA-2014-105249"/>
    <s v="11/28/2014"/>
    <s v="11/28/2014"/>
    <x v="3"/>
    <s v="DH-13675"/>
    <s v="Duane Huffman"/>
    <x v="2"/>
    <s v="United States"/>
    <x v="8"/>
    <x v="1"/>
    <n v="94122"/>
    <x v="1"/>
    <s v="FUR-BO-10000330"/>
    <x v="0"/>
    <s v="Bookcases"/>
    <n v="411.33199999999999"/>
    <s v="Sauder Camden County Barrister Bookcase, Planked Cherry Finish"/>
    <n v="4"/>
    <n v="0.15"/>
    <n v="-4.8391999999999999"/>
  </r>
  <r>
    <s v="CA-2015-113523"/>
    <d v="2015-04-09T00:00:00"/>
    <d v="2015-08-09T00:00:00"/>
    <x v="1"/>
    <s v="SC-20440"/>
    <s v="Shaun Chance"/>
    <x v="1"/>
    <s v="United States"/>
    <x v="10"/>
    <x v="9"/>
    <n v="19140"/>
    <x v="3"/>
    <s v="OFF-BI-10001249"/>
    <x v="1"/>
    <s v="Binders"/>
    <n v="7.6559999999999997"/>
    <s v="Avery Heavy-Duty EZD View Binder with Locking Rings"/>
    <n v="4"/>
    <n v="0.7"/>
    <n v="-6.1247999999999996"/>
  </r>
  <r>
    <s v="CA-2017-117821"/>
    <d v="2017-12-06T00:00:00"/>
    <s v="6/16/2017"/>
    <x v="1"/>
    <s v="HG-15025"/>
    <s v="Hunter Glantz"/>
    <x v="0"/>
    <s v="United States"/>
    <x v="292"/>
    <x v="24"/>
    <n v="43302"/>
    <x v="3"/>
    <s v="TEC-AC-10004469"/>
    <x v="2"/>
    <s v="Accessories"/>
    <n v="63.92"/>
    <s v="Microsoft Sculpt Comfort Mouse"/>
    <n v="2"/>
    <n v="0.2"/>
    <n v="19.175999999999998"/>
  </r>
  <r>
    <s v="CA-2017-164378"/>
    <s v="7/15/2017"/>
    <s v="7/18/2017"/>
    <x v="0"/>
    <s v="MM-18055"/>
    <s v="Michelle Moray"/>
    <x v="0"/>
    <s v="United States"/>
    <x v="20"/>
    <x v="15"/>
    <n v="10024"/>
    <x v="3"/>
    <s v="OFF-AR-10001177"/>
    <x v="1"/>
    <s v="Art"/>
    <n v="6.56"/>
    <s v="Newell 349"/>
    <n v="2"/>
    <n v="0"/>
    <n v="1.9024000000000001"/>
  </r>
  <r>
    <s v="CA-2017-164378"/>
    <s v="7/15/2017"/>
    <s v="7/18/2017"/>
    <x v="0"/>
    <s v="MM-18055"/>
    <s v="Michelle Moray"/>
    <x v="0"/>
    <s v="United States"/>
    <x v="20"/>
    <x v="15"/>
    <n v="10024"/>
    <x v="3"/>
    <s v="OFF-LA-10000634"/>
    <x v="1"/>
    <s v="Labels"/>
    <n v="7.83"/>
    <s v="Avery 509"/>
    <n v="3"/>
    <n v="0"/>
    <n v="3.6017999999999999"/>
  </r>
  <r>
    <s v="CA-2017-164378"/>
    <s v="7/15/2017"/>
    <s v="7/18/2017"/>
    <x v="0"/>
    <s v="MM-18055"/>
    <s v="Michelle Moray"/>
    <x v="0"/>
    <s v="United States"/>
    <x v="20"/>
    <x v="15"/>
    <n v="10024"/>
    <x v="3"/>
    <s v="TEC-AC-10004708"/>
    <x v="2"/>
    <s v="Accessories"/>
    <n v="41.9"/>
    <s v="Sony 32GB Class 10 Micro SDHC R40 Memory Card"/>
    <n v="2"/>
    <n v="0"/>
    <n v="8.7989999999999995"/>
  </r>
  <r>
    <s v="CA-2017-164378"/>
    <s v="7/15/2017"/>
    <s v="7/18/2017"/>
    <x v="0"/>
    <s v="MM-18055"/>
    <s v="Michelle Moray"/>
    <x v="0"/>
    <s v="United States"/>
    <x v="20"/>
    <x v="15"/>
    <n v="10024"/>
    <x v="3"/>
    <s v="FUR-CH-10002084"/>
    <x v="0"/>
    <s v="Chairs"/>
    <n v="664.14599999999996"/>
    <s v="Hon Mobius Operator's Chair"/>
    <n v="6"/>
    <n v="0.1"/>
    <n v="88.552800000000005"/>
  </r>
  <r>
    <s v="CA-2017-164378"/>
    <s v="7/15/2017"/>
    <s v="7/18/2017"/>
    <x v="0"/>
    <s v="MM-18055"/>
    <s v="Michelle Moray"/>
    <x v="0"/>
    <s v="United States"/>
    <x v="20"/>
    <x v="15"/>
    <n v="10024"/>
    <x v="3"/>
    <s v="OFF-PA-10004519"/>
    <x v="1"/>
    <s v="Paper"/>
    <n v="8.9600000000000009"/>
    <s v="Spiral Phone Message Books with Labels by Adams"/>
    <n v="2"/>
    <n v="0"/>
    <n v="4.3903999999999996"/>
  </r>
  <r>
    <s v="CA-2017-127782"/>
    <d v="2017-02-11T00:00:00"/>
    <d v="2017-06-11T00:00:00"/>
    <x v="1"/>
    <s v="TH-21115"/>
    <s v="Thea Hudgings"/>
    <x v="1"/>
    <s v="United States"/>
    <x v="10"/>
    <x v="9"/>
    <n v="19140"/>
    <x v="3"/>
    <s v="FUR-FU-10001847"/>
    <x v="0"/>
    <s v="Furnishings"/>
    <n v="3.3119999999999998"/>
    <s v="Eldon Image Series Black Desk Accessories"/>
    <n v="1"/>
    <n v="0.2"/>
    <n v="0.66239999999999999"/>
  </r>
  <r>
    <s v="CA-2017-127782"/>
    <d v="2017-02-11T00:00:00"/>
    <d v="2017-06-11T00:00:00"/>
    <x v="1"/>
    <s v="TH-21115"/>
    <s v="Thea Hudgings"/>
    <x v="1"/>
    <s v="United States"/>
    <x v="10"/>
    <x v="9"/>
    <n v="19140"/>
    <x v="3"/>
    <s v="OFF-AP-10001962"/>
    <x v="1"/>
    <s v="Appliances"/>
    <n v="20.135999999999999"/>
    <s v="Black &amp; Decker Filter for Double Action Dustbuster Cordless Vac BLDV7210"/>
    <n v="3"/>
    <n v="0.2"/>
    <n v="1.2585"/>
  </r>
  <r>
    <s v="CA-2017-127782"/>
    <d v="2017-02-11T00:00:00"/>
    <d v="2017-06-11T00:00:00"/>
    <x v="1"/>
    <s v="TH-21115"/>
    <s v="Thea Hudgings"/>
    <x v="1"/>
    <s v="United States"/>
    <x v="10"/>
    <x v="9"/>
    <n v="19140"/>
    <x v="3"/>
    <s v="OFF-EN-10003845"/>
    <x v="1"/>
    <s v="Envelopes"/>
    <n v="8.8559999999999999"/>
    <s v="Colored Envelopes"/>
    <n v="3"/>
    <n v="0.2"/>
    <n v="2.8782000000000001"/>
  </r>
  <r>
    <s v="CA-2017-127782"/>
    <d v="2017-02-11T00:00:00"/>
    <d v="2017-06-11T00:00:00"/>
    <x v="1"/>
    <s v="TH-21115"/>
    <s v="Thea Hudgings"/>
    <x v="1"/>
    <s v="United States"/>
    <x v="10"/>
    <x v="9"/>
    <n v="19140"/>
    <x v="3"/>
    <s v="TEC-PH-10001817"/>
    <x v="2"/>
    <s v="Phones"/>
    <n v="859.2"/>
    <s v="Wilson Electronics DB Pro Signal Booster"/>
    <n v="4"/>
    <n v="0.4"/>
    <n v="-186.16"/>
  </r>
  <r>
    <s v="US-2016-162026"/>
    <d v="2016-08-10T00:00:00"/>
    <d v="2016-08-10T00:00:00"/>
    <x v="3"/>
    <s v="JE-15745"/>
    <s v="Joel Eaton"/>
    <x v="0"/>
    <s v="United States"/>
    <x v="1"/>
    <x v="1"/>
    <n v="90036"/>
    <x v="1"/>
    <s v="OFF-PA-10000167"/>
    <x v="1"/>
    <s v="Paper"/>
    <n v="61.96"/>
    <s v="Xerox 1925"/>
    <n v="2"/>
    <n v="0"/>
    <n v="27.882000000000001"/>
  </r>
  <r>
    <s v="CA-2016-150000"/>
    <d v="2016-08-04T00:00:00"/>
    <s v="4/14/2016"/>
    <x v="1"/>
    <s v="PG-18820"/>
    <s v="Patrick Gardner"/>
    <x v="0"/>
    <s v="United States"/>
    <x v="214"/>
    <x v="32"/>
    <n v="30080"/>
    <x v="0"/>
    <s v="OFF-EN-10002973"/>
    <x v="1"/>
    <s v="Envelopes"/>
    <n v="17.920000000000002"/>
    <s v="Ampad #10 Peel &amp; Seel Holiday Envelopes"/>
    <n v="4"/>
    <n v="0"/>
    <n v="8.6015999999999995"/>
  </r>
  <r>
    <s v="CA-2015-168529"/>
    <d v="2015-08-10T00:00:00"/>
    <d v="2015-12-10T00:00:00"/>
    <x v="1"/>
    <s v="MB-17305"/>
    <s v="Maria Bertelson"/>
    <x v="0"/>
    <s v="United States"/>
    <x v="8"/>
    <x v="1"/>
    <n v="94122"/>
    <x v="1"/>
    <s v="FUR-FU-10001588"/>
    <x v="0"/>
    <s v="Furnishings"/>
    <n v="145.9"/>
    <s v="Deflect-o SuperTray Unbreakable Stackable Tray, Letter, Black"/>
    <n v="5"/>
    <n v="0"/>
    <n v="62.737000000000002"/>
  </r>
  <r>
    <s v="US-2017-152569"/>
    <s v="5/15/2017"/>
    <s v="5/20/2017"/>
    <x v="1"/>
    <s v="JD-16015"/>
    <s v="Joy Daniels"/>
    <x v="0"/>
    <s v="United States"/>
    <x v="22"/>
    <x v="10"/>
    <n v="60653"/>
    <x v="2"/>
    <s v="OFF-PA-10001736"/>
    <x v="1"/>
    <s v="Paper"/>
    <n v="56.704000000000001"/>
    <s v="Xerox 1880"/>
    <n v="2"/>
    <n v="0.2"/>
    <n v="19.137599999999999"/>
  </r>
  <r>
    <s v="US-2017-152569"/>
    <s v="5/15/2017"/>
    <s v="5/20/2017"/>
    <x v="1"/>
    <s v="JD-16015"/>
    <s v="Joy Daniels"/>
    <x v="0"/>
    <s v="United States"/>
    <x v="22"/>
    <x v="10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US-2014-137680"/>
    <s v="2/24/2014"/>
    <d v="2014-02-03T00:00:00"/>
    <x v="1"/>
    <s v="JH-15430"/>
    <s v="Jennifer Halladay"/>
    <x v="0"/>
    <s v="United States"/>
    <x v="261"/>
    <x v="21"/>
    <n v="97504"/>
    <x v="1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US-2014-137680"/>
    <s v="2/24/2014"/>
    <d v="2014-02-03T00:00:00"/>
    <x v="1"/>
    <s v="JH-15430"/>
    <s v="Jennifer Halladay"/>
    <x v="0"/>
    <s v="United States"/>
    <x v="261"/>
    <x v="21"/>
    <n v="97504"/>
    <x v="1"/>
    <s v="OFF-PA-10000069"/>
    <x v="1"/>
    <s v="Paper"/>
    <n v="22.776"/>
    <s v="TOPS 4 x 6 Fluorescent Color Memo Sheets, 500 Sheets per Pack"/>
    <n v="3"/>
    <n v="0.2"/>
    <n v="7.6868999999999996"/>
  </r>
  <r>
    <s v="CA-2015-103177"/>
    <s v="5/30/2015"/>
    <d v="2015-01-06T00:00:00"/>
    <x v="2"/>
    <s v="EN-13780"/>
    <s v="Edward Nazzal"/>
    <x v="0"/>
    <s v="United States"/>
    <x v="20"/>
    <x v="15"/>
    <n v="10009"/>
    <x v="3"/>
    <s v="TEC-PH-10001795"/>
    <x v="2"/>
    <s v="Phones"/>
    <n v="239.97"/>
    <s v="RCA H5401RE1 DECT 6.0 4-Line Cordless Handset With Caller ID/Call Waiting"/>
    <n v="3"/>
    <n v="0"/>
    <n v="2.3997000000000002"/>
  </r>
  <r>
    <s v="CA-2015-103177"/>
    <s v="5/30/2015"/>
    <d v="2015-01-06T00:00:00"/>
    <x v="2"/>
    <s v="EN-13780"/>
    <s v="Edward Nazzal"/>
    <x v="0"/>
    <s v="United States"/>
    <x v="20"/>
    <x v="15"/>
    <n v="10009"/>
    <x v="3"/>
    <s v="OFF-AP-10004540"/>
    <x v="1"/>
    <s v="Appliances"/>
    <n v="160.32"/>
    <s v="Eureka The Boss Lite 10-Amp Upright Vacuum, Blue"/>
    <n v="2"/>
    <n v="0"/>
    <n v="44.889600000000002"/>
  </r>
  <r>
    <s v="CA-2015-103177"/>
    <s v="5/30/2015"/>
    <d v="2015-01-06T00:00:00"/>
    <x v="2"/>
    <s v="EN-13780"/>
    <s v="Edward Nazzal"/>
    <x v="0"/>
    <s v="United States"/>
    <x v="20"/>
    <x v="15"/>
    <n v="10009"/>
    <x v="3"/>
    <s v="TEC-PH-10001527"/>
    <x v="2"/>
    <s v="Phones"/>
    <n v="128.85"/>
    <s v="Plantronics MX500i Earset"/>
    <n v="3"/>
    <n v="0"/>
    <n v="3.8654999999999999"/>
  </r>
  <r>
    <s v="US-2016-138408"/>
    <s v="11/18/2016"/>
    <s v="11/21/2016"/>
    <x v="0"/>
    <s v="KC-16255"/>
    <s v="Karen Carlisle"/>
    <x v="1"/>
    <s v="United States"/>
    <x v="114"/>
    <x v="19"/>
    <n v="35810"/>
    <x v="0"/>
    <s v="TEC-AC-10003870"/>
    <x v="2"/>
    <s v="Accessories"/>
    <n v="1319.96"/>
    <s v="Logitech Z-906 Speaker sys - home theater - 5.1-CH"/>
    <n v="4"/>
    <n v="0"/>
    <n v="527.98400000000004"/>
  </r>
  <r>
    <s v="CA-2017-117667"/>
    <d v="2017-04-12T00:00:00"/>
    <d v="2017-09-12T00:00:00"/>
    <x v="1"/>
    <s v="MS-17980"/>
    <s v="Michael Stewart"/>
    <x v="1"/>
    <s v="United States"/>
    <x v="10"/>
    <x v="9"/>
    <n v="19134"/>
    <x v="3"/>
    <s v="FUR-CH-10004540"/>
    <x v="0"/>
    <s v="Chairs"/>
    <n v="239.96"/>
    <s v="Global Chrome Stack Chair"/>
    <n v="10"/>
    <n v="0.3"/>
    <n v="-10.284000000000001"/>
  </r>
  <r>
    <s v="CA-2017-117667"/>
    <d v="2017-04-12T00:00:00"/>
    <d v="2017-09-12T00:00:00"/>
    <x v="1"/>
    <s v="MS-17980"/>
    <s v="Michael Stewart"/>
    <x v="1"/>
    <s v="United States"/>
    <x v="10"/>
    <x v="9"/>
    <n v="19134"/>
    <x v="3"/>
    <s v="FUR-FU-10004093"/>
    <x v="0"/>
    <s v="Furnishings"/>
    <n v="54.768000000000001"/>
    <s v="Hand-Finished Solid Wood Document Frame"/>
    <n v="2"/>
    <n v="0.2"/>
    <n v="6.8460000000000001"/>
  </r>
  <r>
    <s v="CA-2017-117667"/>
    <d v="2017-04-12T00:00:00"/>
    <d v="2017-09-12T00:00:00"/>
    <x v="1"/>
    <s v="MS-17980"/>
    <s v="Michael Stewart"/>
    <x v="1"/>
    <s v="United States"/>
    <x v="10"/>
    <x v="9"/>
    <n v="19134"/>
    <x v="3"/>
    <s v="OFF-AR-10000716"/>
    <x v="1"/>
    <s v="Art"/>
    <n v="13.391999999999999"/>
    <s v="DIXON Ticonderoga Erasable Checking Pencils"/>
    <n v="3"/>
    <n v="0.2"/>
    <n v="3.1806000000000001"/>
  </r>
  <r>
    <s v="CA-2017-117667"/>
    <d v="2017-04-12T00:00:00"/>
    <d v="2017-09-12T00:00:00"/>
    <x v="1"/>
    <s v="MS-17980"/>
    <s v="Michael Stewart"/>
    <x v="1"/>
    <s v="United States"/>
    <x v="10"/>
    <x v="9"/>
    <n v="19134"/>
    <x v="3"/>
    <s v="OFF-PA-10002709"/>
    <x v="1"/>
    <s v="Paper"/>
    <n v="23.92"/>
    <s v="Xerox 1956"/>
    <n v="5"/>
    <n v="0.2"/>
    <n v="8.6709999999999994"/>
  </r>
  <r>
    <s v="CA-2017-117667"/>
    <d v="2017-04-12T00:00:00"/>
    <d v="2017-09-12T00:00:00"/>
    <x v="1"/>
    <s v="MS-17980"/>
    <s v="Michael Stewart"/>
    <x v="1"/>
    <s v="United States"/>
    <x v="10"/>
    <x v="9"/>
    <n v="19134"/>
    <x v="3"/>
    <s v="TEC-AC-10000580"/>
    <x v="2"/>
    <s v="Accessories"/>
    <n v="255.96799999999999"/>
    <s v="Logitech G13 Programmable Gameboard with LCD Display"/>
    <n v="4"/>
    <n v="0.2"/>
    <n v="-28.796399999999998"/>
  </r>
  <r>
    <s v="CA-2016-110982"/>
    <d v="2016-05-06T00:00:00"/>
    <d v="2016-07-06T00:00:00"/>
    <x v="2"/>
    <s v="CK-12205"/>
    <s v="Chloris Kastensmidt"/>
    <x v="0"/>
    <s v="United States"/>
    <x v="68"/>
    <x v="1"/>
    <n v="95051"/>
    <x v="1"/>
    <s v="OFF-BI-10000829"/>
    <x v="1"/>
    <s v="Binders"/>
    <n v="21.552"/>
    <s v="Avery Non-Stick Binders"/>
    <n v="6"/>
    <n v="0.2"/>
    <n v="7.0044000000000004"/>
  </r>
  <r>
    <s v="CA-2016-110982"/>
    <d v="2016-05-06T00:00:00"/>
    <d v="2016-07-06T00:00:00"/>
    <x v="2"/>
    <s v="CK-12205"/>
    <s v="Chloris Kastensmidt"/>
    <x v="0"/>
    <s v="United States"/>
    <x v="68"/>
    <x v="1"/>
    <n v="95051"/>
    <x v="1"/>
    <s v="OFF-AP-10004859"/>
    <x v="1"/>
    <s v="Appliances"/>
    <n v="58.24"/>
    <s v="Acco 6 Outlet Guardian Premium Surge Suppressor"/>
    <n v="4"/>
    <n v="0"/>
    <n v="15.7248"/>
  </r>
  <r>
    <s v="CA-2016-147123"/>
    <d v="2016-10-12T00:00:00"/>
    <d v="2016-12-12T00:00:00"/>
    <x v="2"/>
    <s v="SJ-20125"/>
    <s v="Sanjit Jacobs"/>
    <x v="2"/>
    <s v="United States"/>
    <x v="85"/>
    <x v="1"/>
    <n v="90805"/>
    <x v="1"/>
    <s v="OFF-PA-10000575"/>
    <x v="1"/>
    <s v="Paper"/>
    <n v="80.28"/>
    <s v="Wirebound Message Books, Four 2 3/4 x 5 White Forms per Page"/>
    <n v="12"/>
    <n v="0"/>
    <n v="36.928800000000003"/>
  </r>
  <r>
    <s v="CA-2017-154501"/>
    <s v="4/30/2017"/>
    <d v="2017-05-05T00:00:00"/>
    <x v="1"/>
    <s v="EA-14035"/>
    <s v="Erin Ashbrook"/>
    <x v="1"/>
    <s v="United States"/>
    <x v="1"/>
    <x v="1"/>
    <n v="90008"/>
    <x v="1"/>
    <s v="OFF-AR-10002804"/>
    <x v="1"/>
    <s v="Art"/>
    <n v="9.7799999999999994"/>
    <s v="Faber Castell Col-Erase Pencils"/>
    <n v="2"/>
    <n v="0"/>
    <n v="4.0098000000000003"/>
  </r>
  <r>
    <s v="CA-2017-166933"/>
    <s v="4/24/2017"/>
    <s v="4/28/2017"/>
    <x v="1"/>
    <s v="MG-17890"/>
    <s v="Michael Granlund"/>
    <x v="2"/>
    <s v="United States"/>
    <x v="443"/>
    <x v="1"/>
    <n v="93101"/>
    <x v="1"/>
    <s v="OFF-FA-10002676"/>
    <x v="1"/>
    <s v="Fasteners"/>
    <n v="1.81"/>
    <s v="Colored Push Pins"/>
    <n v="1"/>
    <n v="0"/>
    <n v="0.65159999999999996"/>
  </r>
  <r>
    <s v="CA-2015-142055"/>
    <d v="2015-08-05T00:00:00"/>
    <d v="2015-10-05T00:00:00"/>
    <x v="2"/>
    <s v="AB-10255"/>
    <s v="Alejandro Ballentine"/>
    <x v="2"/>
    <s v="United States"/>
    <x v="20"/>
    <x v="15"/>
    <n v="10009"/>
    <x v="3"/>
    <s v="OFF-PA-10003465"/>
    <x v="1"/>
    <s v="Paper"/>
    <n v="37.94"/>
    <s v="Xerox 1912"/>
    <n v="2"/>
    <n v="0"/>
    <n v="18.211200000000002"/>
  </r>
  <r>
    <s v="CA-2015-137106"/>
    <s v="3/31/2015"/>
    <d v="2015-04-04T00:00:00"/>
    <x v="1"/>
    <s v="SC-20260"/>
    <s v="Scott Cohen"/>
    <x v="1"/>
    <s v="United States"/>
    <x v="108"/>
    <x v="2"/>
    <n v="32216"/>
    <x v="0"/>
    <s v="TEC-PH-10000011"/>
    <x v="2"/>
    <s v="Phones"/>
    <n v="79.959999999999994"/>
    <s v="PureGear Roll-On Screen Protector"/>
    <n v="5"/>
    <n v="0.2"/>
    <n v="27.986000000000001"/>
  </r>
  <r>
    <s v="CA-2017-136609"/>
    <d v="2017-06-08T00:00:00"/>
    <d v="2017-11-08T00:00:00"/>
    <x v="1"/>
    <s v="TB-21355"/>
    <s v="Todd Boyes"/>
    <x v="1"/>
    <s v="United States"/>
    <x v="444"/>
    <x v="5"/>
    <n v="75104"/>
    <x v="2"/>
    <s v="OFF-PA-10004381"/>
    <x v="1"/>
    <s v="Paper"/>
    <n v="115.29600000000001"/>
    <s v="14-7/8 x 11 Blue Bar Computer Printout Paper"/>
    <n v="3"/>
    <n v="0.2"/>
    <n v="40.3536"/>
  </r>
  <r>
    <s v="CA-2017-160885"/>
    <d v="2017-02-12T00:00:00"/>
    <d v="2017-06-12T00:00:00"/>
    <x v="1"/>
    <s v="JK-16090"/>
    <s v="Juliana Krohn"/>
    <x v="0"/>
    <s v="United States"/>
    <x v="155"/>
    <x v="8"/>
    <n v="68104"/>
    <x v="2"/>
    <s v="TEC-PH-10001795"/>
    <x v="2"/>
    <s v="Phones"/>
    <n v="2479.96"/>
    <s v="ClearOne CHATAttach 160 - speaker phone"/>
    <n v="4"/>
    <n v="0"/>
    <n v="743.98800000000006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TEC-AC-10001109"/>
    <x v="2"/>
    <s v="Accessories"/>
    <n v="179.94"/>
    <s v="Logitech Trackman Marble Mouse"/>
    <n v="6"/>
    <n v="0"/>
    <n v="75.574799999999996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TEC-AC-10003038"/>
    <x v="2"/>
    <s v="Accessories"/>
    <n v="26.85"/>
    <s v="Kingston Digital DataTraveler 16GB USB 2.0"/>
    <n v="3"/>
    <n v="0"/>
    <n v="5.1014999999999997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TEC-AC-10003174"/>
    <x v="2"/>
    <s v="Accessories"/>
    <n v="323.37"/>
    <s v="Plantronics S12 Corded Telephone Headset System"/>
    <n v="3"/>
    <n v="0"/>
    <n v="129.34800000000001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OFF-PA-10000157"/>
    <x v="1"/>
    <s v="Paper"/>
    <n v="59.94"/>
    <s v="Xerox 191"/>
    <n v="3"/>
    <n v="0"/>
    <n v="28.171800000000001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OFF-BI-10001721"/>
    <x v="1"/>
    <s v="Binders"/>
    <n v="64.14"/>
    <s v="Trimflex Flexible Post Binders"/>
    <n v="3"/>
    <n v="0"/>
    <n v="30.787199999999999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OFF-BI-10000591"/>
    <x v="1"/>
    <s v="Binders"/>
    <n v="11.67"/>
    <s v="Avery Binder Labels"/>
    <n v="3"/>
    <n v="0"/>
    <n v="5.6016000000000004"/>
  </r>
  <r>
    <s v="US-2016-167472"/>
    <d v="2016-06-06T00:00:00"/>
    <d v="2016-07-06T00:00:00"/>
    <x v="2"/>
    <s v="CK-12595"/>
    <s v="Clytie Kelty"/>
    <x v="0"/>
    <s v="United States"/>
    <x v="290"/>
    <x v="36"/>
    <n v="72209"/>
    <x v="0"/>
    <s v="OFF-PA-10001534"/>
    <x v="1"/>
    <s v="Paper"/>
    <n v="12.96"/>
    <s v="Xerox 230"/>
    <n v="2"/>
    <n v="0"/>
    <n v="6.2207999999999997"/>
  </r>
  <r>
    <s v="CA-2015-120551"/>
    <s v="4/13/2015"/>
    <s v="4/20/2015"/>
    <x v="1"/>
    <s v="SS-20590"/>
    <s v="Sonia Sunley"/>
    <x v="0"/>
    <s v="United States"/>
    <x v="445"/>
    <x v="8"/>
    <n v="68701"/>
    <x v="2"/>
    <s v="OFF-BI-10002071"/>
    <x v="1"/>
    <s v="Binders"/>
    <n v="17.43"/>
    <s v="Fellowes Black Plastic Comb Bindings"/>
    <n v="3"/>
    <n v="0"/>
    <n v="8.0177999999999994"/>
  </r>
  <r>
    <s v="US-2017-150595"/>
    <s v="5/22/2017"/>
    <s v="5/26/2017"/>
    <x v="1"/>
    <s v="LE-16810"/>
    <s v="Laurel Elliston"/>
    <x v="0"/>
    <s v="United States"/>
    <x v="22"/>
    <x v="10"/>
    <n v="60653"/>
    <x v="2"/>
    <s v="FUR-CH-10000513"/>
    <x v="0"/>
    <s v="Chairs"/>
    <n v="181.98599999999999"/>
    <s v="High-Back Leather Manager's Chair"/>
    <n v="2"/>
    <n v="0.3"/>
    <n v="-54.595799999999997"/>
  </r>
  <r>
    <s v="US-2017-150595"/>
    <s v="5/22/2017"/>
    <s v="5/26/2017"/>
    <x v="1"/>
    <s v="LE-16810"/>
    <s v="Laurel Elliston"/>
    <x v="0"/>
    <s v="United States"/>
    <x v="22"/>
    <x v="10"/>
    <n v="60653"/>
    <x v="2"/>
    <s v="OFF-BI-10003274"/>
    <x v="1"/>
    <s v="Binders"/>
    <n v="1.5920000000000001"/>
    <s v="Avery Durable Slant Ring Binders, No Labels"/>
    <n v="2"/>
    <n v="0.8"/>
    <n v="-2.6267999999999998"/>
  </r>
  <r>
    <s v="US-2017-150595"/>
    <s v="5/22/2017"/>
    <s v="5/26/2017"/>
    <x v="1"/>
    <s v="LE-16810"/>
    <s v="Laurel Elliston"/>
    <x v="0"/>
    <s v="United States"/>
    <x v="22"/>
    <x v="10"/>
    <n v="60653"/>
    <x v="2"/>
    <s v="OFF-SU-10000381"/>
    <x v="1"/>
    <s v="Supplies"/>
    <n v="22.344000000000001"/>
    <s v="Acme Forged Steel Scissors with Black Enamel Handles"/>
    <n v="3"/>
    <n v="0.2"/>
    <n v="2.5137"/>
  </r>
  <r>
    <s v="CA-2016-134936"/>
    <s v="12/19/2016"/>
    <s v="12/25/2016"/>
    <x v="1"/>
    <s v="ES-14080"/>
    <s v="Erin Smith"/>
    <x v="1"/>
    <s v="United States"/>
    <x v="93"/>
    <x v="16"/>
    <n v="85705"/>
    <x v="1"/>
    <s v="FUR-TA-10001086"/>
    <x v="0"/>
    <s v="Tables"/>
    <n v="455.97"/>
    <s v="SAFCO PlanMaster Boards, 60w x 37-1/2d, White Melamine"/>
    <n v="6"/>
    <n v="0.5"/>
    <n v="-218.8656"/>
  </r>
  <r>
    <s v="CA-2016-134936"/>
    <s v="12/19/2016"/>
    <s v="12/25/2016"/>
    <x v="1"/>
    <s v="ES-14080"/>
    <s v="Erin Smith"/>
    <x v="1"/>
    <s v="United States"/>
    <x v="93"/>
    <x v="16"/>
    <n v="85705"/>
    <x v="1"/>
    <s v="OFF-BI-10000174"/>
    <x v="1"/>
    <s v="Binders"/>
    <n v="10.44"/>
    <s v="Wilson Jones Clip &amp; Carry Folder Binder Tool for Ring Binders, Clear"/>
    <n v="6"/>
    <n v="0.7"/>
    <n v="-7.6559999999999997"/>
  </r>
  <r>
    <s v="CA-2016-134936"/>
    <s v="12/19/2016"/>
    <s v="12/25/2016"/>
    <x v="1"/>
    <s v="ES-14080"/>
    <s v="Erin Smith"/>
    <x v="1"/>
    <s v="United States"/>
    <x v="93"/>
    <x v="16"/>
    <n v="85705"/>
    <x v="1"/>
    <s v="OFF-BI-10002103"/>
    <x v="1"/>
    <s v="Binders"/>
    <n v="5.2140000000000004"/>
    <s v="Cardinal Slant-D Ring Binder, Heavy Gauge Vinyl"/>
    <n v="2"/>
    <n v="0.7"/>
    <n v="-4.1711999999999998"/>
  </r>
  <r>
    <s v="CA-2017-102967"/>
    <s v="9/22/2017"/>
    <s v="9/26/2017"/>
    <x v="1"/>
    <s v="MG-17890"/>
    <s v="Michael Granlund"/>
    <x v="2"/>
    <s v="United States"/>
    <x v="3"/>
    <x v="38"/>
    <n v="3301"/>
    <x v="3"/>
    <s v="OFF-ST-10001590"/>
    <x v="1"/>
    <s v="Storage"/>
    <n v="67.400000000000006"/>
    <s v="Tenex Personal Project File with Scoop Front Design, Black"/>
    <n v="5"/>
    <n v="0"/>
    <n v="17.524000000000001"/>
  </r>
  <r>
    <s v="CA-2017-151008"/>
    <d v="2017-07-09T00:00:00"/>
    <d v="2017-08-09T00:00:00"/>
    <x v="2"/>
    <s v="JM-16195"/>
    <s v="Justin MacKendrick"/>
    <x v="0"/>
    <s v="United States"/>
    <x v="446"/>
    <x v="7"/>
    <n v="84020"/>
    <x v="1"/>
    <s v="FUR-FU-10002396"/>
    <x v="0"/>
    <s v="Furnishings"/>
    <n v="25.16"/>
    <s v="DAX Copper Panel Document Frame, 5 x 7 Size"/>
    <n v="2"/>
    <n v="0"/>
    <n v="10.5672"/>
  </r>
  <r>
    <s v="CA-2017-151008"/>
    <d v="2017-07-09T00:00:00"/>
    <d v="2017-08-09T00:00:00"/>
    <x v="2"/>
    <s v="JM-16195"/>
    <s v="Justin MacKendrick"/>
    <x v="0"/>
    <s v="United States"/>
    <x v="446"/>
    <x v="7"/>
    <n v="84020"/>
    <x v="1"/>
    <s v="TEC-PH-10002807"/>
    <x v="2"/>
    <s v="Phones"/>
    <n v="126.56"/>
    <s v="Motorla HX550 Universal Bluetooth Headset"/>
    <n v="4"/>
    <n v="0.2"/>
    <n v="47.46"/>
  </r>
  <r>
    <s v="CA-2014-159800"/>
    <s v="11/28/2014"/>
    <d v="2014-01-12T00:00:00"/>
    <x v="2"/>
    <s v="SG-20470"/>
    <s v="Sheri Gordon"/>
    <x v="0"/>
    <s v="United States"/>
    <x v="8"/>
    <x v="1"/>
    <n v="94109"/>
    <x v="1"/>
    <s v="OFF-AP-10004859"/>
    <x v="1"/>
    <s v="Appliances"/>
    <n v="43.68"/>
    <s v="Acco 6 Outlet Guardian Premium Surge Suppressor"/>
    <n v="3"/>
    <n v="0"/>
    <n v="11.7936"/>
  </r>
  <r>
    <s v="CA-2014-159800"/>
    <s v="11/28/2014"/>
    <d v="2014-01-12T00:00:00"/>
    <x v="2"/>
    <s v="SG-20470"/>
    <s v="Sheri Gordon"/>
    <x v="0"/>
    <s v="United States"/>
    <x v="8"/>
    <x v="1"/>
    <n v="94109"/>
    <x v="1"/>
    <s v="TEC-AC-10003447"/>
    <x v="2"/>
    <s v="Accessories"/>
    <n v="139.93"/>
    <s v="Micropad Numeric Keypads"/>
    <n v="7"/>
    <n v="0"/>
    <n v="34.982500000000002"/>
  </r>
  <r>
    <s v="US-2014-159618"/>
    <d v="2014-12-11T00:00:00"/>
    <s v="11/16/2014"/>
    <x v="1"/>
    <s v="DB-12970"/>
    <s v="Darren Budd"/>
    <x v="1"/>
    <s v="United States"/>
    <x v="12"/>
    <x v="5"/>
    <n v="77036"/>
    <x v="2"/>
    <s v="OFF-AR-10003183"/>
    <x v="1"/>
    <s v="Art"/>
    <n v="2.6720000000000002"/>
    <s v="Avery Fluorescent Highlighter Four-Color Set"/>
    <n v="1"/>
    <n v="0.2"/>
    <n v="0.33400000000000002"/>
  </r>
  <r>
    <s v="US-2014-159618"/>
    <d v="2014-12-11T00:00:00"/>
    <s v="11/16/2014"/>
    <x v="1"/>
    <s v="DB-12970"/>
    <s v="Darren Budd"/>
    <x v="1"/>
    <s v="United States"/>
    <x v="12"/>
    <x v="5"/>
    <n v="77036"/>
    <x v="2"/>
    <s v="OFF-SU-10000432"/>
    <x v="1"/>
    <s v="Supplies"/>
    <n v="16.655999999999999"/>
    <s v="Acco Side-Punched Conventional Columnar Pads"/>
    <n v="6"/>
    <n v="0.2"/>
    <n v="-3.1230000000000002"/>
  </r>
  <r>
    <s v="US-2014-159618"/>
    <d v="2014-12-11T00:00:00"/>
    <s v="11/16/2014"/>
    <x v="1"/>
    <s v="DB-12970"/>
    <s v="Darren Budd"/>
    <x v="1"/>
    <s v="United States"/>
    <x v="12"/>
    <x v="5"/>
    <n v="77036"/>
    <x v="2"/>
    <s v="TEC-AC-10003832"/>
    <x v="2"/>
    <s v="Accessories"/>
    <n v="79.512"/>
    <s v="Imation 16GB Mini TravelDrive USB 2.0 Flash Drive"/>
    <n v="3"/>
    <n v="0.2"/>
    <n v="20.8719"/>
  </r>
  <r>
    <s v="US-2014-159618"/>
    <d v="2014-12-11T00:00:00"/>
    <s v="11/16/2014"/>
    <x v="1"/>
    <s v="DB-12970"/>
    <s v="Darren Budd"/>
    <x v="1"/>
    <s v="United States"/>
    <x v="12"/>
    <x v="5"/>
    <n v="77036"/>
    <x v="2"/>
    <s v="OFF-PA-10004100"/>
    <x v="1"/>
    <s v="Paper"/>
    <n v="36.287999999999997"/>
    <s v="Xerox 216"/>
    <n v="7"/>
    <n v="0.2"/>
    <n v="12.700799999999999"/>
  </r>
  <r>
    <s v="US-2014-159618"/>
    <d v="2014-12-11T00:00:00"/>
    <s v="11/16/2014"/>
    <x v="1"/>
    <s v="DB-12970"/>
    <s v="Darren Budd"/>
    <x v="1"/>
    <s v="United States"/>
    <x v="12"/>
    <x v="5"/>
    <n v="77036"/>
    <x v="2"/>
    <s v="FUR-BO-10004467"/>
    <x v="0"/>
    <s v="Bookcases"/>
    <n v="67.993200000000002"/>
    <s v="Bestar Classic Bookcase"/>
    <n v="1"/>
    <n v="0.32"/>
    <n v="-12.998699999999999"/>
  </r>
  <r>
    <s v="CA-2017-116113"/>
    <d v="2017-02-10T00:00:00"/>
    <d v="2017-06-10T00:00:00"/>
    <x v="0"/>
    <s v="JW-15220"/>
    <s v="Jane Waco"/>
    <x v="1"/>
    <s v="United States"/>
    <x v="122"/>
    <x v="19"/>
    <n v="36116"/>
    <x v="0"/>
    <s v="FUR-FU-10002963"/>
    <x v="0"/>
    <s v="Furnishings"/>
    <n v="10.16"/>
    <s v="Master Caster Door Stop, Gray"/>
    <n v="2"/>
    <n v="0"/>
    <n v="3.4544000000000001"/>
  </r>
  <r>
    <s v="CA-2015-125066"/>
    <s v="12/14/2015"/>
    <s v="12/18/2015"/>
    <x v="1"/>
    <s v="KD-16495"/>
    <s v="Keith Dawkins"/>
    <x v="1"/>
    <s v="United States"/>
    <x v="25"/>
    <x v="35"/>
    <n v="39212"/>
    <x v="0"/>
    <s v="FUR-FU-10003829"/>
    <x v="0"/>
    <s v="Furnishings"/>
    <n v="6.16"/>
    <s v="Stackable Trays"/>
    <n v="2"/>
    <n v="0"/>
    <n v="1.9712000000000001"/>
  </r>
  <r>
    <s v="CA-2015-125066"/>
    <s v="12/14/2015"/>
    <s v="12/18/2015"/>
    <x v="1"/>
    <s v="KD-16495"/>
    <s v="Keith Dawkins"/>
    <x v="1"/>
    <s v="United States"/>
    <x v="25"/>
    <x v="35"/>
    <n v="39212"/>
    <x v="0"/>
    <s v="OFF-AR-10003582"/>
    <x v="1"/>
    <s v="Art"/>
    <n v="56.3"/>
    <s v="Boston Electric Pencil Sharpener, Model 1818, Charcoal Black"/>
    <n v="2"/>
    <n v="0"/>
    <n v="15.763999999999999"/>
  </r>
  <r>
    <s v="US-2015-114741"/>
    <d v="2015-06-12T00:00:00"/>
    <d v="2015-10-12T00:00:00"/>
    <x v="1"/>
    <s v="IL-15100"/>
    <s v="Ivan Liston"/>
    <x v="0"/>
    <s v="United States"/>
    <x v="226"/>
    <x v="33"/>
    <n v="89031"/>
    <x v="1"/>
    <s v="OFF-PA-10000048"/>
    <x v="1"/>
    <s v="Paper"/>
    <n v="6.48"/>
    <s v="Xerox 20"/>
    <n v="1"/>
    <n v="0"/>
    <n v="3.1103999999999998"/>
  </r>
  <r>
    <s v="US-2015-114741"/>
    <d v="2015-06-12T00:00:00"/>
    <d v="2015-10-12T00:00:00"/>
    <x v="1"/>
    <s v="IL-15100"/>
    <s v="Ivan Liston"/>
    <x v="0"/>
    <s v="United States"/>
    <x v="226"/>
    <x v="33"/>
    <n v="89031"/>
    <x v="1"/>
    <s v="OFF-ST-10000078"/>
    <x v="1"/>
    <s v="Storage"/>
    <n v="1325.85"/>
    <s v="Tennsco 6- and 18-Compartment Lockers"/>
    <n v="5"/>
    <n v="0"/>
    <n v="238.65299999999999"/>
  </r>
  <r>
    <s v="US-2015-114741"/>
    <d v="2015-06-12T00:00:00"/>
    <d v="2015-10-12T00:00:00"/>
    <x v="1"/>
    <s v="IL-15100"/>
    <s v="Ivan Liston"/>
    <x v="0"/>
    <s v="United States"/>
    <x v="226"/>
    <x v="33"/>
    <n v="89031"/>
    <x v="1"/>
    <s v="OFF-LA-10004853"/>
    <x v="1"/>
    <s v="Labels"/>
    <n v="14.94"/>
    <s v="Avery 483"/>
    <n v="3"/>
    <n v="0"/>
    <n v="6.8723999999999998"/>
  </r>
  <r>
    <s v="CA-2017-133263"/>
    <s v="3/31/2017"/>
    <d v="2017-02-04T00:00:00"/>
    <x v="0"/>
    <s v="JE-15610"/>
    <s v="Jim Epp"/>
    <x v="1"/>
    <s v="United States"/>
    <x v="118"/>
    <x v="32"/>
    <n v="30318"/>
    <x v="0"/>
    <s v="OFF-BI-10001153"/>
    <x v="1"/>
    <s v="Binders"/>
    <n v="34.54"/>
    <s v="Ibico Recycled Grain-Textured Covers"/>
    <n v="1"/>
    <n v="0"/>
    <n v="17.27"/>
  </r>
  <r>
    <s v="CA-2017-133263"/>
    <s v="3/31/2017"/>
    <d v="2017-02-04T00:00:00"/>
    <x v="0"/>
    <s v="JE-15610"/>
    <s v="Jim Epp"/>
    <x v="1"/>
    <s v="United States"/>
    <x v="118"/>
    <x v="32"/>
    <n v="30318"/>
    <x v="0"/>
    <s v="TEC-CO-10001449"/>
    <x v="2"/>
    <s v="Copiers"/>
    <n v="2999.95"/>
    <s v="Hewlett Packard LaserJet 3310 Copier"/>
    <n v="5"/>
    <n v="0"/>
    <n v="1439.9760000000001"/>
  </r>
  <r>
    <s v="CA-2017-133263"/>
    <s v="3/31/2017"/>
    <d v="2017-02-04T00:00:00"/>
    <x v="0"/>
    <s v="JE-15610"/>
    <s v="Jim Epp"/>
    <x v="1"/>
    <s v="United States"/>
    <x v="118"/>
    <x v="32"/>
    <n v="30318"/>
    <x v="0"/>
    <s v="OFF-BI-10000474"/>
    <x v="1"/>
    <s v="Binders"/>
    <n v="64.12"/>
    <s v="Avery Recycled Flexi-View Covers for Binding Systems"/>
    <n v="4"/>
    <n v="0"/>
    <n v="30.7776"/>
  </r>
  <r>
    <s v="CA-2017-157966"/>
    <s v="3/13/2017"/>
    <s v="3/13/2017"/>
    <x v="3"/>
    <s v="SU-20665"/>
    <s v="Stephanie Ulpright"/>
    <x v="2"/>
    <s v="United States"/>
    <x v="22"/>
    <x v="10"/>
    <n v="60610"/>
    <x v="2"/>
    <s v="OFF-AR-10000799"/>
    <x v="1"/>
    <s v="Art"/>
    <n v="19.456"/>
    <s v="Col-Erase Pencils with Erasers"/>
    <n v="4"/>
    <n v="0.2"/>
    <n v="2.1888000000000001"/>
  </r>
  <r>
    <s v="CA-2017-157966"/>
    <s v="3/13/2017"/>
    <s v="3/13/2017"/>
    <x v="3"/>
    <s v="SU-20665"/>
    <s v="Stephanie Ulpright"/>
    <x v="2"/>
    <s v="United States"/>
    <x v="22"/>
    <x v="10"/>
    <n v="60610"/>
    <x v="2"/>
    <s v="TEC-MA-10002109"/>
    <x v="2"/>
    <s v="Machines"/>
    <n v="209.98599999999999"/>
    <s v="HP Officejet Pro 8600 e-All-In-One Printer, Copier, Scanner, Fax"/>
    <n v="2"/>
    <n v="0.3"/>
    <n v="8.9993999999999996"/>
  </r>
  <r>
    <s v="CA-2017-157966"/>
    <s v="3/13/2017"/>
    <s v="3/13/2017"/>
    <x v="3"/>
    <s v="SU-20665"/>
    <s v="Stephanie Ulpright"/>
    <x v="2"/>
    <s v="United States"/>
    <x v="22"/>
    <x v="10"/>
    <n v="60610"/>
    <x v="2"/>
    <s v="OFF-AR-10003338"/>
    <x v="1"/>
    <s v="Art"/>
    <n v="29.76"/>
    <s v="Eberhard Faber 3 1/2&quot; Golf Pencils"/>
    <n v="5"/>
    <n v="0.2"/>
    <n v="1.86"/>
  </r>
  <r>
    <s v="CA-2017-157966"/>
    <s v="3/13/2017"/>
    <s v="3/13/2017"/>
    <x v="3"/>
    <s v="SU-20665"/>
    <s v="Stephanie Ulpright"/>
    <x v="2"/>
    <s v="United States"/>
    <x v="22"/>
    <x v="10"/>
    <n v="60610"/>
    <x v="2"/>
    <s v="FUR-CH-10003606"/>
    <x v="0"/>
    <s v="Chairs"/>
    <n v="89.768000000000001"/>
    <s v="SAFCO Folding Chair Trolley"/>
    <n v="1"/>
    <n v="0.3"/>
    <n v="-2.5648"/>
  </r>
  <r>
    <s v="CA-2017-157966"/>
    <s v="3/13/2017"/>
    <s v="3/13/2017"/>
    <x v="3"/>
    <s v="SU-20665"/>
    <s v="Stephanie Ulpright"/>
    <x v="2"/>
    <s v="United States"/>
    <x v="22"/>
    <x v="10"/>
    <n v="60610"/>
    <x v="2"/>
    <s v="TEC-CO-10001449"/>
    <x v="2"/>
    <s v="Copiers"/>
    <n v="959.98400000000004"/>
    <s v="Hewlett Packard LaserJet 3310 Copier"/>
    <n v="2"/>
    <n v="0.2"/>
    <n v="335.99439999999998"/>
  </r>
  <r>
    <s v="CA-2017-157966"/>
    <s v="3/13/2017"/>
    <s v="3/13/2017"/>
    <x v="3"/>
    <s v="SU-20665"/>
    <s v="Stephanie Ulpright"/>
    <x v="2"/>
    <s v="United States"/>
    <x v="22"/>
    <x v="10"/>
    <n v="60610"/>
    <x v="2"/>
    <s v="OFF-PA-10001934"/>
    <x v="1"/>
    <s v="Paper"/>
    <n v="15.552"/>
    <s v="Xerox 1993"/>
    <n v="3"/>
    <n v="0.2"/>
    <n v="5.6375999999999999"/>
  </r>
  <r>
    <s v="CA-2017-157966"/>
    <s v="3/13/2017"/>
    <s v="3/13/2017"/>
    <x v="3"/>
    <s v="SU-20665"/>
    <s v="Stephanie Ulpright"/>
    <x v="2"/>
    <s v="United States"/>
    <x v="22"/>
    <x v="10"/>
    <n v="60610"/>
    <x v="2"/>
    <s v="TEC-PH-10001527"/>
    <x v="2"/>
    <s v="Phones"/>
    <n v="34.36"/>
    <s v="Plantronics MX500i Earset"/>
    <n v="1"/>
    <n v="0.2"/>
    <n v="-7.3014999999999999"/>
  </r>
  <r>
    <s v="CA-2014-151162"/>
    <d v="2014-05-12T00:00:00"/>
    <d v="2014-09-12T00:00:00"/>
    <x v="1"/>
    <s v="EA-14035"/>
    <s v="Erin Ashbrook"/>
    <x v="1"/>
    <s v="United States"/>
    <x v="38"/>
    <x v="24"/>
    <n v="43229"/>
    <x v="3"/>
    <s v="OFF-PA-10001033"/>
    <x v="1"/>
    <s v="Paper"/>
    <n v="98.376000000000005"/>
    <s v="Xerox 1893"/>
    <n v="3"/>
    <n v="0.2"/>
    <n v="35.661299999999997"/>
  </r>
  <r>
    <s v="CA-2014-151162"/>
    <d v="2014-05-12T00:00:00"/>
    <d v="2014-09-12T00:00:00"/>
    <x v="1"/>
    <s v="EA-14035"/>
    <s v="Erin Ashbrook"/>
    <x v="1"/>
    <s v="United States"/>
    <x v="38"/>
    <x v="24"/>
    <n v="43229"/>
    <x v="3"/>
    <s v="OFF-BI-10003719"/>
    <x v="1"/>
    <s v="Binders"/>
    <n v="29.94"/>
    <s v="Large Capacity Hanging Post Binders"/>
    <n v="4"/>
    <n v="0.7"/>
    <n v="-23.952000000000002"/>
  </r>
  <r>
    <s v="CA-2014-151162"/>
    <d v="2014-05-12T00:00:00"/>
    <d v="2014-09-12T00:00:00"/>
    <x v="1"/>
    <s v="EA-14035"/>
    <s v="Erin Ashbrook"/>
    <x v="1"/>
    <s v="United States"/>
    <x v="38"/>
    <x v="24"/>
    <n v="43229"/>
    <x v="3"/>
    <s v="OFF-PA-10003036"/>
    <x v="1"/>
    <s v="Paper"/>
    <n v="17.472000000000001"/>
    <s v="Black Print Carbonless 8 1/2&quot; x 8 1/4&quot; Rapid Memo Book"/>
    <n v="3"/>
    <n v="0.2"/>
    <n v="5.6783999999999999"/>
  </r>
  <r>
    <s v="CA-2014-151162"/>
    <d v="2014-05-12T00:00:00"/>
    <d v="2014-09-12T00:00:00"/>
    <x v="1"/>
    <s v="EA-14035"/>
    <s v="Erin Ashbrook"/>
    <x v="1"/>
    <s v="United States"/>
    <x v="38"/>
    <x v="24"/>
    <n v="43229"/>
    <x v="3"/>
    <s v="TEC-PH-10001870"/>
    <x v="2"/>
    <s v="Phones"/>
    <n v="36.738"/>
    <s v="Lunatik TT5L-002 Taktik Strike Impact Protection System for iPhone 5"/>
    <n v="1"/>
    <n v="0.4"/>
    <n v="-9.1844999999999999"/>
  </r>
  <r>
    <s v="CA-2014-151162"/>
    <d v="2014-05-12T00:00:00"/>
    <d v="2014-09-12T00:00:00"/>
    <x v="1"/>
    <s v="EA-14035"/>
    <s v="Erin Ashbrook"/>
    <x v="1"/>
    <s v="United States"/>
    <x v="38"/>
    <x v="24"/>
    <n v="43229"/>
    <x v="3"/>
    <s v="TEC-PH-10001809"/>
    <x v="2"/>
    <s v="Phones"/>
    <n v="179.94"/>
    <s v="Panasonic KX T7736-B Digital phone"/>
    <n v="2"/>
    <n v="0.4"/>
    <n v="-44.984999999999999"/>
  </r>
  <r>
    <s v="CA-2016-136686"/>
    <d v="2016-12-12T00:00:00"/>
    <s v="12/16/2016"/>
    <x v="1"/>
    <s v="RF-19840"/>
    <s v="Roy Französisch"/>
    <x v="0"/>
    <s v="United States"/>
    <x v="45"/>
    <x v="1"/>
    <n v="91104"/>
    <x v="1"/>
    <s v="FUR-FU-10004864"/>
    <x v="0"/>
    <s v="Furnishings"/>
    <n v="383.64"/>
    <s v="Howard Miller 14-1/2&quot; Diameter Chrome Round Wall Clock"/>
    <n v="6"/>
    <n v="0"/>
    <n v="122.76479999999999"/>
  </r>
  <r>
    <s v="CA-2016-136686"/>
    <d v="2016-12-12T00:00:00"/>
    <s v="12/16/2016"/>
    <x v="1"/>
    <s v="RF-19840"/>
    <s v="Roy Französisch"/>
    <x v="0"/>
    <s v="United States"/>
    <x v="45"/>
    <x v="1"/>
    <n v="91104"/>
    <x v="1"/>
    <s v="OFF-AP-10002350"/>
    <x v="1"/>
    <s v="Appliances"/>
    <n v="56.52"/>
    <s v="Belkin F9H710-06 7 Outlet SurgeMaster Surge Protector"/>
    <n v="3"/>
    <n v="0"/>
    <n v="15.8256"/>
  </r>
  <r>
    <s v="CA-2017-137498"/>
    <d v="2017-09-09T00:00:00"/>
    <s v="9/14/2017"/>
    <x v="0"/>
    <s v="LC-17050"/>
    <s v="Liz Carlisle"/>
    <x v="0"/>
    <s v="United States"/>
    <x v="1"/>
    <x v="1"/>
    <n v="90004"/>
    <x v="1"/>
    <s v="OFF-AR-10003829"/>
    <x v="1"/>
    <s v="Art"/>
    <n v="6.56"/>
    <s v="Newell 35"/>
    <n v="2"/>
    <n v="0"/>
    <n v="1.9024000000000001"/>
  </r>
  <r>
    <s v="CA-2017-137498"/>
    <d v="2017-09-09T00:00:00"/>
    <s v="9/14/2017"/>
    <x v="0"/>
    <s v="LC-17050"/>
    <s v="Liz Carlisle"/>
    <x v="0"/>
    <s v="United States"/>
    <x v="1"/>
    <x v="1"/>
    <n v="90004"/>
    <x v="1"/>
    <s v="FUR-CH-10003833"/>
    <x v="0"/>
    <s v="Chairs"/>
    <n v="243.92"/>
    <s v="Novimex Fabric Task Chair"/>
    <n v="5"/>
    <n v="0.2"/>
    <n v="-15.244999999999999"/>
  </r>
  <r>
    <s v="CA-2017-137498"/>
    <d v="2017-09-09T00:00:00"/>
    <s v="9/14/2017"/>
    <x v="0"/>
    <s v="LC-17050"/>
    <s v="Liz Carlisle"/>
    <x v="0"/>
    <s v="United States"/>
    <x v="1"/>
    <x v="1"/>
    <n v="90004"/>
    <x v="1"/>
    <s v="OFF-PA-10000143"/>
    <x v="1"/>
    <s v="Paper"/>
    <n v="47.52"/>
    <s v="Astroparche Fine Business Paper"/>
    <n v="9"/>
    <n v="0"/>
    <n v="22.8096"/>
  </r>
  <r>
    <s v="CA-2017-163818"/>
    <d v="2017-04-10T00:00:00"/>
    <d v="2017-08-10T00:00:00"/>
    <x v="1"/>
    <s v="PS-18970"/>
    <s v="Paul Stevenson"/>
    <x v="2"/>
    <s v="United States"/>
    <x v="183"/>
    <x v="39"/>
    <n v="20735"/>
    <x v="3"/>
    <s v="FUR-FU-10000076"/>
    <x v="0"/>
    <s v="Furnishings"/>
    <n v="19.98"/>
    <s v="24-Hour Round Wall Clock"/>
    <n v="1"/>
    <n v="0"/>
    <n v="8.5914000000000001"/>
  </r>
  <r>
    <s v="CA-2016-161158"/>
    <d v="2016-09-05T00:00:00"/>
    <s v="5/13/2016"/>
    <x v="1"/>
    <s v="PS-18970"/>
    <s v="Paul Stevenson"/>
    <x v="2"/>
    <s v="United States"/>
    <x v="20"/>
    <x v="15"/>
    <n v="10024"/>
    <x v="3"/>
    <s v="OFF-AR-10000462"/>
    <x v="1"/>
    <s v="Art"/>
    <n v="8"/>
    <s v="Sanford Pocket Accent Highlighters"/>
    <n v="5"/>
    <n v="0"/>
    <n v="3.44"/>
  </r>
  <r>
    <s v="CA-2014-116673"/>
    <s v="12/15/2014"/>
    <s v="12/19/2014"/>
    <x v="0"/>
    <s v="JO-15280"/>
    <s v="Jas O'Carroll"/>
    <x v="0"/>
    <s v="United States"/>
    <x v="70"/>
    <x v="1"/>
    <n v="92037"/>
    <x v="1"/>
    <s v="FUR-FU-10003829"/>
    <x v="0"/>
    <s v="Furnishings"/>
    <n v="6.16"/>
    <s v="Stackable Trays"/>
    <n v="2"/>
    <n v="0"/>
    <n v="1.9712000000000001"/>
  </r>
  <r>
    <s v="CA-2017-105333"/>
    <s v="11/30/2017"/>
    <d v="2017-04-12T00:00:00"/>
    <x v="1"/>
    <s v="VP-21730"/>
    <s v="Victor Preis"/>
    <x v="2"/>
    <s v="United States"/>
    <x v="20"/>
    <x v="15"/>
    <n v="10011"/>
    <x v="3"/>
    <s v="OFF-ST-10002182"/>
    <x v="1"/>
    <s v="Storage"/>
    <n v="83.56"/>
    <s v="Iris 3-Drawer Stacking Bin, Black"/>
    <n v="4"/>
    <n v="0"/>
    <n v="1.6712"/>
  </r>
  <r>
    <s v="CA-2017-105333"/>
    <s v="11/30/2017"/>
    <d v="2017-04-12T00:00:00"/>
    <x v="1"/>
    <s v="VP-21730"/>
    <s v="Victor Preis"/>
    <x v="2"/>
    <s v="United States"/>
    <x v="20"/>
    <x v="15"/>
    <n v="10011"/>
    <x v="3"/>
    <s v="TEC-PH-10001468"/>
    <x v="2"/>
    <s v="Phones"/>
    <n v="546.05999999999995"/>
    <s v="Panasonic Business Telephones KX-T7736"/>
    <n v="3"/>
    <n v="0"/>
    <n v="163.81800000000001"/>
  </r>
  <r>
    <s v="CA-2017-105333"/>
    <s v="11/30/2017"/>
    <d v="2017-04-12T00:00:00"/>
    <x v="1"/>
    <s v="VP-21730"/>
    <s v="Victor Preis"/>
    <x v="2"/>
    <s v="United States"/>
    <x v="20"/>
    <x v="15"/>
    <n v="10011"/>
    <x v="3"/>
    <s v="OFF-ST-10001809"/>
    <x v="1"/>
    <s v="Storage"/>
    <n v="269.49"/>
    <s v="Fellowes Officeware Wire Shelving"/>
    <n v="3"/>
    <n v="0"/>
    <n v="5.3898000000000001"/>
  </r>
  <r>
    <s v="CA-2015-149993"/>
    <s v="3/19/2015"/>
    <s v="3/20/2015"/>
    <x v="2"/>
    <s v="GA-14725"/>
    <s v="Guy Armstrong"/>
    <x v="0"/>
    <s v="United States"/>
    <x v="152"/>
    <x v="1"/>
    <n v="93534"/>
    <x v="1"/>
    <s v="OFF-FA-10001561"/>
    <x v="1"/>
    <s v="Fasteners"/>
    <n v="10.9"/>
    <s v="Stockwell Push Pins"/>
    <n v="5"/>
    <n v="0"/>
    <n v="3.597"/>
  </r>
  <r>
    <s v="CA-2014-168158"/>
    <s v="7/19/2014"/>
    <s v="7/24/2014"/>
    <x v="1"/>
    <s v="EM-14140"/>
    <s v="Eugene Moren"/>
    <x v="2"/>
    <s v="United States"/>
    <x v="120"/>
    <x v="37"/>
    <n v="59405"/>
    <x v="1"/>
    <s v="OFF-BI-10001759"/>
    <x v="1"/>
    <s v="Binders"/>
    <n v="6.0960000000000001"/>
    <s v="Acco Pressboard Covers with Storage Hooks, 14 7/8&quot; x 11&quot;, Dark Blue"/>
    <n v="2"/>
    <n v="0.2"/>
    <n v="2.2098"/>
  </r>
  <r>
    <s v="CA-2016-115224"/>
    <d v="2016-08-12T00:00:00"/>
    <d v="2016-11-12T00:00:00"/>
    <x v="0"/>
    <s v="DB-13615"/>
    <s v="Doug Bickford"/>
    <x v="0"/>
    <s v="United States"/>
    <x v="8"/>
    <x v="1"/>
    <n v="94110"/>
    <x v="1"/>
    <s v="OFF-ST-10000615"/>
    <x v="1"/>
    <s v="Storage"/>
    <n v="34.049999999999997"/>
    <s v="SimpliFile Personal File, Black Granite, 15w x 6-15/16d x 11-1/4h"/>
    <n v="3"/>
    <n v="0"/>
    <n v="9.5340000000000007"/>
  </r>
  <r>
    <s v="CA-2016-115224"/>
    <d v="2016-08-12T00:00:00"/>
    <d v="2016-11-12T00:00:00"/>
    <x v="0"/>
    <s v="DB-13615"/>
    <s v="Doug Bickford"/>
    <x v="0"/>
    <s v="United States"/>
    <x v="8"/>
    <x v="1"/>
    <n v="94110"/>
    <x v="1"/>
    <s v="OFF-ST-10003816"/>
    <x v="1"/>
    <s v="Storage"/>
    <n v="352.38"/>
    <s v="Fellowes High-Stak Drawer Files"/>
    <n v="2"/>
    <n v="0"/>
    <n v="81.047399999999996"/>
  </r>
  <r>
    <s v="CA-2014-164742"/>
    <s v="10/13/2014"/>
    <s v="10/18/2014"/>
    <x v="0"/>
    <s v="ML-17395"/>
    <s v="Marina Lichtenstein"/>
    <x v="1"/>
    <s v="United States"/>
    <x v="80"/>
    <x v="30"/>
    <n v="8701"/>
    <x v="3"/>
    <s v="FUR-CH-10002880"/>
    <x v="0"/>
    <s v="Chairs"/>
    <n v="245.98"/>
    <s v="Global High-Back Leather Tilter, Burgundy"/>
    <n v="2"/>
    <n v="0"/>
    <n v="27.0578"/>
  </r>
  <r>
    <s v="CA-2014-164742"/>
    <s v="10/13/2014"/>
    <s v="10/18/2014"/>
    <x v="0"/>
    <s v="ML-17395"/>
    <s v="Marina Lichtenstein"/>
    <x v="1"/>
    <s v="United States"/>
    <x v="80"/>
    <x v="30"/>
    <n v="8701"/>
    <x v="3"/>
    <s v="OFF-BI-10004738"/>
    <x v="1"/>
    <s v="Binders"/>
    <n v="18.940000000000001"/>
    <s v="Flexible Leather- Look Classic Collection Ring Binder"/>
    <n v="1"/>
    <n v="0"/>
    <n v="9.4700000000000006"/>
  </r>
  <r>
    <s v="US-2017-108014"/>
    <s v="11/19/2017"/>
    <s v="11/25/2017"/>
    <x v="1"/>
    <s v="JH-15430"/>
    <s v="Jennifer Halladay"/>
    <x v="0"/>
    <s v="United States"/>
    <x v="138"/>
    <x v="24"/>
    <n v="44105"/>
    <x v="3"/>
    <s v="OFF-BI-10003984"/>
    <x v="1"/>
    <s v="Binders"/>
    <n v="59.912999999999997"/>
    <s v="Lock-Up Easel 'Spel-Binder'"/>
    <n v="7"/>
    <n v="0.7"/>
    <n v="-45.933300000000003"/>
  </r>
  <r>
    <s v="CA-2017-160325"/>
    <s v="9/24/2017"/>
    <s v="9/24/2017"/>
    <x v="3"/>
    <s v="BP-11095"/>
    <s v="Bart Pistole"/>
    <x v="1"/>
    <s v="United States"/>
    <x v="104"/>
    <x v="31"/>
    <n v="1841"/>
    <x v="3"/>
    <s v="TEC-PH-10000984"/>
    <x v="2"/>
    <s v="Phones"/>
    <n v="391.98"/>
    <s v="Panasonic KX-TG9471B"/>
    <n v="2"/>
    <n v="0"/>
    <n v="109.7544"/>
  </r>
  <r>
    <s v="CA-2017-160325"/>
    <s v="9/24/2017"/>
    <s v="9/24/2017"/>
    <x v="3"/>
    <s v="BP-11095"/>
    <s v="Bart Pistole"/>
    <x v="1"/>
    <s v="United States"/>
    <x v="104"/>
    <x v="31"/>
    <n v="1841"/>
    <x v="3"/>
    <s v="TEC-PH-10001944"/>
    <x v="2"/>
    <s v="Phones"/>
    <n v="437.85"/>
    <s v="Wi-Ex zBoost YX540 Cellular Phone Signal Booster"/>
    <n v="3"/>
    <n v="0"/>
    <n v="131.35499999999999"/>
  </r>
  <r>
    <s v="CA-2015-159779"/>
    <s v="9/25/2015"/>
    <s v="9/29/2015"/>
    <x v="1"/>
    <s v="SB-20185"/>
    <s v="Sarah Brown"/>
    <x v="0"/>
    <s v="United States"/>
    <x v="3"/>
    <x v="38"/>
    <n v="3301"/>
    <x v="3"/>
    <s v="OFF-BI-10002735"/>
    <x v="1"/>
    <s v="Binders"/>
    <n v="68.62"/>
    <s v="GBC Prestige Therm-A-Bind Covers"/>
    <n v="2"/>
    <n v="0"/>
    <n v="32.251399999999997"/>
  </r>
  <r>
    <s v="CA-2017-151176"/>
    <s v="2/13/2017"/>
    <s v="2/20/2017"/>
    <x v="1"/>
    <s v="SV-20785"/>
    <s v="Stewart Visinsky"/>
    <x v="0"/>
    <s v="United States"/>
    <x v="248"/>
    <x v="39"/>
    <n v="21215"/>
    <x v="3"/>
    <s v="OFF-SU-10001165"/>
    <x v="1"/>
    <s v="Supplies"/>
    <n v="25.02"/>
    <s v="Acme Elite Stainless Steel Scissors"/>
    <n v="3"/>
    <n v="0"/>
    <n v="6.5052000000000003"/>
  </r>
  <r>
    <s v="CA-2017-151176"/>
    <s v="2/13/2017"/>
    <s v="2/20/2017"/>
    <x v="1"/>
    <s v="SV-20785"/>
    <s v="Stewart Visinsky"/>
    <x v="0"/>
    <s v="United States"/>
    <x v="248"/>
    <x v="39"/>
    <n v="21215"/>
    <x v="3"/>
    <s v="OFF-AR-10000614"/>
    <x v="1"/>
    <s v="Art"/>
    <n v="10.71"/>
    <s v="Barrel Sharpener"/>
    <n v="3"/>
    <n v="0"/>
    <n v="2.7846000000000002"/>
  </r>
  <r>
    <s v="CA-2014-108903"/>
    <d v="2014-03-10T00:00:00"/>
    <d v="2014-03-10T00:00:00"/>
    <x v="3"/>
    <s v="DO-13435"/>
    <s v="Denny Ordway"/>
    <x v="0"/>
    <s v="United States"/>
    <x v="38"/>
    <x v="24"/>
    <n v="43229"/>
    <x v="3"/>
    <s v="OFF-AR-10004010"/>
    <x v="1"/>
    <s v="Art"/>
    <n v="55.984000000000002"/>
    <s v="Hunt Boston Vacuum Mount KS Pencil Sharpener"/>
    <n v="2"/>
    <n v="0.2"/>
    <n v="4.1988000000000003"/>
  </r>
  <r>
    <s v="CA-2014-108903"/>
    <d v="2014-03-10T00:00:00"/>
    <d v="2014-03-10T00:00:00"/>
    <x v="3"/>
    <s v="DO-13435"/>
    <s v="Denny Ordway"/>
    <x v="0"/>
    <s v="United States"/>
    <x v="38"/>
    <x v="24"/>
    <n v="43229"/>
    <x v="3"/>
    <s v="OFF-EN-10004030"/>
    <x v="1"/>
    <s v="Envelopes"/>
    <n v="14.48"/>
    <s v="Convenience Packs of Business Envelopes"/>
    <n v="5"/>
    <n v="0.2"/>
    <n v="4.8869999999999996"/>
  </r>
  <r>
    <s v="CA-2014-108903"/>
    <d v="2014-03-10T00:00:00"/>
    <d v="2014-03-10T00:00:00"/>
    <x v="3"/>
    <s v="DO-13435"/>
    <s v="Denny Ordway"/>
    <x v="0"/>
    <s v="United States"/>
    <x v="38"/>
    <x v="24"/>
    <n v="43229"/>
    <x v="3"/>
    <s v="TEC-AC-10003023"/>
    <x v="2"/>
    <s v="Accessories"/>
    <n v="142.488"/>
    <s v="Logitech G105 Gaming Keyboard"/>
    <n v="3"/>
    <n v="0.2"/>
    <n v="-3.5621999999999998"/>
  </r>
  <r>
    <s v="CA-2016-117919"/>
    <s v="8/27/2016"/>
    <s v="8/29/2016"/>
    <x v="0"/>
    <s v="TB-21355"/>
    <s v="Todd Boyes"/>
    <x v="1"/>
    <s v="United States"/>
    <x v="12"/>
    <x v="5"/>
    <n v="77041"/>
    <x v="2"/>
    <s v="OFF-ST-10003572"/>
    <x v="1"/>
    <s v="Storage"/>
    <n v="14.16"/>
    <s v="Portfile Personal File Boxes"/>
    <n v="1"/>
    <n v="0.2"/>
    <n v="1.0620000000000001"/>
  </r>
  <r>
    <s v="CA-2016-117919"/>
    <s v="8/27/2016"/>
    <s v="8/29/2016"/>
    <x v="0"/>
    <s v="TB-21355"/>
    <s v="Todd Boyes"/>
    <x v="1"/>
    <s v="United States"/>
    <x v="12"/>
    <x v="5"/>
    <n v="77041"/>
    <x v="2"/>
    <s v="OFF-PA-10004353"/>
    <x v="1"/>
    <s v="Paper"/>
    <n v="79.92"/>
    <s v="Southworth 25% Cotton Premium Laser Paper and Envelopes"/>
    <n v="5"/>
    <n v="0.2"/>
    <n v="27.972000000000001"/>
  </r>
  <r>
    <s v="CA-2015-142475"/>
    <d v="2015-03-12T00:00:00"/>
    <d v="2015-07-12T00:00:00"/>
    <x v="1"/>
    <s v="BS-11380"/>
    <s v="Bill Stewart"/>
    <x v="1"/>
    <s v="United States"/>
    <x v="20"/>
    <x v="15"/>
    <n v="10011"/>
    <x v="3"/>
    <s v="OFF-BI-10003718"/>
    <x v="1"/>
    <s v="Binders"/>
    <n v="590.35199999999998"/>
    <s v="GBC Therma-A-Bind 250T Electric Binding System"/>
    <n v="6"/>
    <n v="0.2"/>
    <n v="206.6232"/>
  </r>
  <r>
    <s v="CA-2016-134516"/>
    <s v="9/20/2016"/>
    <s v="9/25/2016"/>
    <x v="1"/>
    <s v="FM-14215"/>
    <s v="Filia McAdams"/>
    <x v="1"/>
    <s v="United States"/>
    <x v="247"/>
    <x v="3"/>
    <n v="27405"/>
    <x v="0"/>
    <s v="FUR-FU-10001546"/>
    <x v="0"/>
    <s v="Furnishings"/>
    <n v="17.088000000000001"/>
    <s v="Dana Swing-Arm Lamps"/>
    <n v="2"/>
    <n v="0.2"/>
    <n v="1.0680000000000001"/>
  </r>
  <r>
    <s v="CA-2016-134516"/>
    <s v="9/20/2016"/>
    <s v="9/25/2016"/>
    <x v="1"/>
    <s v="FM-14215"/>
    <s v="Filia McAdams"/>
    <x v="1"/>
    <s v="United States"/>
    <x v="247"/>
    <x v="3"/>
    <n v="27405"/>
    <x v="0"/>
    <s v="FUR-CH-10002880"/>
    <x v="0"/>
    <s v="Chairs"/>
    <n v="98.391999999999996"/>
    <s v="Global High-Back Leather Tilter, Burgundy"/>
    <n v="1"/>
    <n v="0.2"/>
    <n v="-11.069100000000001"/>
  </r>
  <r>
    <s v="CA-2017-105193"/>
    <s v="3/25/2017"/>
    <s v="3/31/2017"/>
    <x v="1"/>
    <s v="JL-15835"/>
    <s v="John Lee"/>
    <x v="0"/>
    <s v="United States"/>
    <x v="20"/>
    <x v="15"/>
    <n v="10024"/>
    <x v="3"/>
    <s v="OFF-AR-10001547"/>
    <x v="1"/>
    <s v="Art"/>
    <n v="11.05"/>
    <s v="Newell 311"/>
    <n v="5"/>
    <n v="0"/>
    <n v="2.9834999999999998"/>
  </r>
  <r>
    <s v="CA-2015-168634"/>
    <d v="2015-06-12T00:00:00"/>
    <d v="2015-11-12T00:00:00"/>
    <x v="1"/>
    <s v="AF-10870"/>
    <s v="Art Ferguson"/>
    <x v="0"/>
    <s v="United States"/>
    <x v="8"/>
    <x v="1"/>
    <n v="94109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7-117198"/>
    <s v="8/31/2017"/>
    <d v="2017-05-09T00:00:00"/>
    <x v="1"/>
    <s v="BG-11035"/>
    <s v="Barry Gonzalez"/>
    <x v="0"/>
    <s v="United States"/>
    <x v="53"/>
    <x v="28"/>
    <n v="71203"/>
    <x v="0"/>
    <s v="TEC-AC-10003033"/>
    <x v="2"/>
    <s v="Accessories"/>
    <n v="659.9"/>
    <s v="Plantronics CS510 - Over-the-Head monaural Wireless Headset System"/>
    <n v="2"/>
    <n v="0"/>
    <n v="217.767"/>
  </r>
  <r>
    <s v="CA-2015-145828"/>
    <d v="2015-05-10T00:00:00"/>
    <d v="2015-07-10T00:00:00"/>
    <x v="2"/>
    <s v="MB-17305"/>
    <s v="Maria Bertelson"/>
    <x v="0"/>
    <s v="United States"/>
    <x v="74"/>
    <x v="24"/>
    <n v="45231"/>
    <x v="3"/>
    <s v="TEC-AC-10002323"/>
    <x v="2"/>
    <s v="Accessories"/>
    <n v="53.04"/>
    <s v="SanDisk Ultra 32 GB MicroSDHC Class 10 Memory Card"/>
    <n v="3"/>
    <n v="0.2"/>
    <n v="-4.641"/>
  </r>
  <r>
    <s v="CA-2017-121027"/>
    <s v="8/18/2017"/>
    <s v="8/22/2017"/>
    <x v="1"/>
    <s v="HW-14935"/>
    <s v="Helen Wasserman"/>
    <x v="1"/>
    <s v="United States"/>
    <x v="4"/>
    <x v="4"/>
    <n v="98105"/>
    <x v="1"/>
    <s v="TEC-AC-10002049"/>
    <x v="2"/>
    <s v="Accessories"/>
    <n v="843.9"/>
    <s v="Plantronics Savi W720 Multi-Device Wireless Headset System"/>
    <n v="2"/>
    <n v="0"/>
    <n v="371.31599999999997"/>
  </r>
  <r>
    <s v="CA-2017-121027"/>
    <s v="8/18/2017"/>
    <s v="8/22/2017"/>
    <x v="1"/>
    <s v="HW-14935"/>
    <s v="Helen Wasserman"/>
    <x v="1"/>
    <s v="United States"/>
    <x v="4"/>
    <x v="4"/>
    <n v="98105"/>
    <x v="1"/>
    <s v="TEC-AC-10002253"/>
    <x v="2"/>
    <s v="Accessories"/>
    <n v="1496.16"/>
    <s v="Imation Bio 8GB USB Flash Drive Imation Corp"/>
    <n v="9"/>
    <n v="0"/>
    <n v="224.42400000000001"/>
  </r>
  <r>
    <s v="CA-2016-147431"/>
    <d v="2016-02-02T00:00:00"/>
    <d v="2016-07-02T00:00:00"/>
    <x v="1"/>
    <s v="AB-10105"/>
    <s v="Adrian Barton"/>
    <x v="0"/>
    <s v="United States"/>
    <x v="20"/>
    <x v="15"/>
    <n v="10011"/>
    <x v="3"/>
    <s v="OFF-ST-10003994"/>
    <x v="1"/>
    <s v="Storage"/>
    <n v="117.96"/>
    <s v="Belkin 19&quot; Center-Weighted Shelf, Gray"/>
    <n v="2"/>
    <n v="0"/>
    <n v="5.8979999999999997"/>
  </r>
  <r>
    <s v="CA-2016-158001"/>
    <s v="8/23/2016"/>
    <s v="8/27/2016"/>
    <x v="1"/>
    <s v="JP-15460"/>
    <s v="Jennifer Patt"/>
    <x v="1"/>
    <s v="United States"/>
    <x v="20"/>
    <x v="15"/>
    <n v="10035"/>
    <x v="3"/>
    <s v="OFF-AR-10002399"/>
    <x v="1"/>
    <s v="Art"/>
    <n v="21.3"/>
    <s v="Dixon Prang Watercolor Pencils, 10-Color Set with Brush"/>
    <n v="5"/>
    <n v="0"/>
    <n v="8.7330000000000005"/>
  </r>
  <r>
    <s v="CA-2016-158001"/>
    <s v="8/23/2016"/>
    <s v="8/27/2016"/>
    <x v="1"/>
    <s v="JP-15460"/>
    <s v="Jennifer Patt"/>
    <x v="1"/>
    <s v="United States"/>
    <x v="20"/>
    <x v="15"/>
    <n v="10035"/>
    <x v="3"/>
    <s v="OFF-AP-10002118"/>
    <x v="1"/>
    <s v="Appliances"/>
    <n v="1040.8"/>
    <s v="1.7 Cubic Foot Compact &quot;Cube&quot; Office Refrigerators"/>
    <n v="5"/>
    <n v="0"/>
    <n v="281.01600000000002"/>
  </r>
  <r>
    <s v="CA-2016-158001"/>
    <s v="8/23/2016"/>
    <s v="8/27/2016"/>
    <x v="1"/>
    <s v="JP-15460"/>
    <s v="Jennifer Patt"/>
    <x v="1"/>
    <s v="United States"/>
    <x v="20"/>
    <x v="15"/>
    <n v="10035"/>
    <x v="3"/>
    <s v="OFF-AR-10001954"/>
    <x v="1"/>
    <s v="Art"/>
    <n v="29.34"/>
    <s v="Newell 331"/>
    <n v="6"/>
    <n v="0"/>
    <n v="7.9218000000000002"/>
  </r>
  <r>
    <s v="CA-2017-125745"/>
    <s v="6/30/2017"/>
    <d v="2017-04-07T00:00:00"/>
    <x v="1"/>
    <s v="DV-13045"/>
    <s v="Darrin Van Huff"/>
    <x v="1"/>
    <s v="United States"/>
    <x v="26"/>
    <x v="18"/>
    <n v="38109"/>
    <x v="0"/>
    <s v="FUR-FU-10001591"/>
    <x v="0"/>
    <s v="Furnishings"/>
    <n v="19.52"/>
    <s v="Advantus Panel Wall Certificate Holder - 8.5x11"/>
    <n v="2"/>
    <n v="0.2"/>
    <n v="5.3680000000000003"/>
  </r>
  <r>
    <s v="CA-2015-101154"/>
    <s v="9/18/2015"/>
    <s v="9/21/2015"/>
    <x v="2"/>
    <s v="CM-12190"/>
    <s v="Charlotte Melton"/>
    <x v="0"/>
    <s v="United States"/>
    <x v="70"/>
    <x v="1"/>
    <n v="92105"/>
    <x v="1"/>
    <s v="OFF-ST-10004186"/>
    <x v="1"/>
    <s v="Storage"/>
    <n v="443.92"/>
    <s v="Stur-D-Stor Shelving, Vertical 5-Shelf: 72&quot;H x 36&quot;W x 18 1/2&quot;D"/>
    <n v="4"/>
    <n v="0"/>
    <n v="8.8783999999999992"/>
  </r>
  <r>
    <s v="US-2016-124163"/>
    <s v="9/25/2016"/>
    <s v="9/30/2016"/>
    <x v="1"/>
    <s v="SC-20695"/>
    <s v="Steve Chapman"/>
    <x v="1"/>
    <s v="United States"/>
    <x v="411"/>
    <x v="6"/>
    <n v="54601"/>
    <x v="2"/>
    <s v="TEC-AC-10001908"/>
    <x v="2"/>
    <s v="Accessories"/>
    <n v="499.95"/>
    <s v="Logitech Wireless Headset h800"/>
    <n v="5"/>
    <n v="0"/>
    <n v="174.98249999999999"/>
  </r>
  <r>
    <s v="US-2016-124163"/>
    <s v="9/25/2016"/>
    <s v="9/30/2016"/>
    <x v="1"/>
    <s v="SC-20695"/>
    <s v="Steve Chapman"/>
    <x v="1"/>
    <s v="United States"/>
    <x v="411"/>
    <x v="6"/>
    <n v="54601"/>
    <x v="2"/>
    <s v="OFF-AR-10000817"/>
    <x v="1"/>
    <s v="Art"/>
    <n v="3.04"/>
    <s v="Manco Dry-Lighter Erasable Highlighter"/>
    <n v="1"/>
    <n v="0"/>
    <n v="1.0336000000000001"/>
  </r>
  <r>
    <s v="US-2016-124163"/>
    <s v="9/25/2016"/>
    <s v="9/30/2016"/>
    <x v="1"/>
    <s v="SC-20695"/>
    <s v="Steve Chapman"/>
    <x v="1"/>
    <s v="United States"/>
    <x v="411"/>
    <x v="6"/>
    <n v="54601"/>
    <x v="2"/>
    <s v="FUR-CH-10004218"/>
    <x v="0"/>
    <s v="Chairs"/>
    <n v="201.96"/>
    <s v="Global Fabric Manager's Chair, Dark Gray"/>
    <n v="2"/>
    <n v="0"/>
    <n v="50.49"/>
  </r>
  <r>
    <s v="US-2016-124163"/>
    <s v="9/25/2016"/>
    <s v="9/30/2016"/>
    <x v="1"/>
    <s v="SC-20695"/>
    <s v="Steve Chapman"/>
    <x v="1"/>
    <s v="United States"/>
    <x v="411"/>
    <x v="6"/>
    <n v="54601"/>
    <x v="2"/>
    <s v="FUR-FU-10000755"/>
    <x v="0"/>
    <s v="Furnishings"/>
    <n v="68.64"/>
    <s v="Eldon Expressions Mahogany Wood Desk Collection"/>
    <n v="11"/>
    <n v="0"/>
    <n v="17.16"/>
  </r>
  <r>
    <s v="CA-2016-121748"/>
    <s v="10/24/2016"/>
    <s v="10/28/2016"/>
    <x v="0"/>
    <s v="VW-21775"/>
    <s v="Victoria Wilson"/>
    <x v="1"/>
    <s v="United States"/>
    <x v="1"/>
    <x v="1"/>
    <n v="90032"/>
    <x v="1"/>
    <s v="TEC-AC-10003063"/>
    <x v="2"/>
    <s v="Accessories"/>
    <n v="100"/>
    <s v="Micro Innovations USB RF Wireless Keyboard with Mouse"/>
    <n v="4"/>
    <n v="0"/>
    <n v="21"/>
  </r>
  <r>
    <s v="CA-2016-121748"/>
    <s v="10/24/2016"/>
    <s v="10/28/2016"/>
    <x v="0"/>
    <s v="VW-21775"/>
    <s v="Victoria Wilson"/>
    <x v="1"/>
    <s v="United States"/>
    <x v="1"/>
    <x v="1"/>
    <n v="90032"/>
    <x v="1"/>
    <s v="TEC-AC-10002637"/>
    <x v="2"/>
    <s v="Accessories"/>
    <n v="359.98"/>
    <s v="Logitech VX Revolution Cordless Laser Mouse for Notebooks (Black)"/>
    <n v="2"/>
    <n v="0"/>
    <n v="21.598800000000001"/>
  </r>
  <r>
    <s v="CA-2014-126683"/>
    <s v="9/29/2014"/>
    <d v="2014-01-10T00:00:00"/>
    <x v="0"/>
    <s v="PP-18955"/>
    <s v="Paul Prost"/>
    <x v="2"/>
    <s v="United States"/>
    <x v="4"/>
    <x v="4"/>
    <n v="98115"/>
    <x v="1"/>
    <s v="FUR-FU-10001706"/>
    <x v="0"/>
    <s v="Furnishings"/>
    <n v="6.16"/>
    <s v="Longer-Life Soft White Bulbs"/>
    <n v="2"/>
    <n v="0"/>
    <n v="2.9567999999999999"/>
  </r>
  <r>
    <s v="CA-2014-126683"/>
    <s v="9/29/2014"/>
    <d v="2014-01-10T00:00:00"/>
    <x v="0"/>
    <s v="PP-18955"/>
    <s v="Paul Prost"/>
    <x v="2"/>
    <s v="United States"/>
    <x v="4"/>
    <x v="4"/>
    <n v="98115"/>
    <x v="1"/>
    <s v="FUR-TA-10002958"/>
    <x v="0"/>
    <s v="Tables"/>
    <n v="2348.8200000000002"/>
    <s v="Bevis Oval Conference Table, Walnut"/>
    <n v="9"/>
    <n v="0"/>
    <n v="399.29939999999999"/>
  </r>
  <r>
    <s v="CA-2017-148810"/>
    <s v="6/26/2017"/>
    <d v="2017-01-07T00:00:00"/>
    <x v="1"/>
    <s v="DR-12880"/>
    <s v="Dan Reichenbach"/>
    <x v="1"/>
    <s v="United States"/>
    <x v="100"/>
    <x v="2"/>
    <n v="33180"/>
    <x v="0"/>
    <s v="OFF-LA-10004689"/>
    <x v="1"/>
    <s v="Labels"/>
    <n v="13.872"/>
    <s v="Avery 512"/>
    <n v="6"/>
    <n v="0.2"/>
    <n v="4.6818"/>
  </r>
  <r>
    <s v="CA-2017-148810"/>
    <s v="6/26/2017"/>
    <d v="2017-01-07T00:00:00"/>
    <x v="1"/>
    <s v="DR-12880"/>
    <s v="Dan Reichenbach"/>
    <x v="1"/>
    <s v="United States"/>
    <x v="100"/>
    <x v="2"/>
    <n v="33180"/>
    <x v="0"/>
    <s v="FUR-CH-10001545"/>
    <x v="0"/>
    <s v="Chairs"/>
    <n v="273.55200000000002"/>
    <s v="Hon Comfortask Task/Swivel Chairs"/>
    <n v="3"/>
    <n v="0.2"/>
    <n v="-13.6776"/>
  </r>
  <r>
    <s v="US-2016-146066"/>
    <s v="8/21/2016"/>
    <s v="8/23/2016"/>
    <x v="0"/>
    <s v="RB-19465"/>
    <s v="Rick Bensley"/>
    <x v="2"/>
    <s v="United States"/>
    <x v="10"/>
    <x v="9"/>
    <n v="19143"/>
    <x v="3"/>
    <s v="FUR-TA-10002530"/>
    <x v="0"/>
    <s v="Tables"/>
    <n v="815.29200000000003"/>
    <s v="Iceberg OfficeWorks 42&quot; Round Tables"/>
    <n v="9"/>
    <n v="0.4"/>
    <n v="-339.70499999999998"/>
  </r>
  <r>
    <s v="CA-2014-127614"/>
    <d v="2014-11-02T00:00:00"/>
    <s v="2/15/2014"/>
    <x v="1"/>
    <s v="NF-18385"/>
    <s v="Natalie Fritzler"/>
    <x v="0"/>
    <s v="United States"/>
    <x v="269"/>
    <x v="17"/>
    <n v="23320"/>
    <x v="0"/>
    <s v="TEC-AC-10001432"/>
    <x v="2"/>
    <s v="Accessories"/>
    <n v="234.45"/>
    <s v="Enermax Aurora Lite Keyboard"/>
    <n v="3"/>
    <n v="0"/>
    <n v="103.158"/>
  </r>
  <r>
    <s v="CA-2014-127614"/>
    <d v="2014-11-02T00:00:00"/>
    <s v="2/15/2014"/>
    <x v="1"/>
    <s v="NF-18385"/>
    <s v="Natalie Fritzler"/>
    <x v="0"/>
    <s v="United States"/>
    <x v="269"/>
    <x v="17"/>
    <n v="23320"/>
    <x v="0"/>
    <s v="FUR-TA-10003715"/>
    <x v="0"/>
    <s v="Tables"/>
    <n v="1256.22"/>
    <s v="Hon 2111 Invitation Series Corner Table"/>
    <n v="6"/>
    <n v="0"/>
    <n v="75.373199999999997"/>
  </r>
  <r>
    <s v="CA-2014-127614"/>
    <d v="2014-11-02T00:00:00"/>
    <s v="2/15/2014"/>
    <x v="1"/>
    <s v="NF-18385"/>
    <s v="Natalie Fritzler"/>
    <x v="0"/>
    <s v="United States"/>
    <x v="269"/>
    <x v="17"/>
    <n v="23320"/>
    <x v="0"/>
    <s v="OFF-BI-10003291"/>
    <x v="1"/>
    <s v="Binders"/>
    <n v="17.46"/>
    <s v="Wilson Jones Leather-Like Binders with DublLock Round Rings"/>
    <n v="2"/>
    <n v="0"/>
    <n v="8.2062000000000008"/>
  </r>
  <r>
    <s v="CA-2016-101742"/>
    <s v="9/23/2016"/>
    <s v="9/28/2016"/>
    <x v="0"/>
    <s v="CR-12580"/>
    <s v="Clay Rozendal"/>
    <x v="2"/>
    <s v="United States"/>
    <x v="20"/>
    <x v="15"/>
    <n v="10009"/>
    <x v="3"/>
    <s v="OFF-BI-10004187"/>
    <x v="1"/>
    <s v="Binders"/>
    <n v="10.528"/>
    <s v="3-ring staple pack"/>
    <n v="7"/>
    <n v="0.2"/>
    <n v="3.6848000000000001"/>
  </r>
  <r>
    <s v="CA-2015-134943"/>
    <d v="2015-05-12T00:00:00"/>
    <d v="2015-06-12T00:00:00"/>
    <x v="2"/>
    <s v="SU-20665"/>
    <s v="Stephanie Ulpright"/>
    <x v="2"/>
    <s v="United States"/>
    <x v="447"/>
    <x v="12"/>
    <n v="48104"/>
    <x v="2"/>
    <s v="OFF-BI-10000666"/>
    <x v="1"/>
    <s v="Binders"/>
    <n v="152.80000000000001"/>
    <s v="Surelock Post Binders"/>
    <n v="5"/>
    <n v="0"/>
    <n v="76.400000000000006"/>
  </r>
  <r>
    <s v="CA-2017-123022"/>
    <d v="2017-03-09T00:00:00"/>
    <d v="2017-08-09T00:00:00"/>
    <x v="1"/>
    <s v="SC-20050"/>
    <s v="Sample Company A"/>
    <x v="2"/>
    <s v="United States"/>
    <x v="448"/>
    <x v="1"/>
    <n v="91941"/>
    <x v="1"/>
    <s v="OFF-BI-10002225"/>
    <x v="1"/>
    <s v="Binders"/>
    <n v="82.56"/>
    <s v="Square Ring Data Binders, Rigid 75 Pt. Covers, 11&quot; x 14-7/8&quot;"/>
    <n v="5"/>
    <n v="0.2"/>
    <n v="28.896000000000001"/>
  </r>
  <r>
    <s v="CA-2017-123022"/>
    <d v="2017-03-09T00:00:00"/>
    <d v="2017-08-09T00:00:00"/>
    <x v="1"/>
    <s v="SC-20050"/>
    <s v="Sample Company A"/>
    <x v="2"/>
    <s v="United States"/>
    <x v="448"/>
    <x v="1"/>
    <n v="91941"/>
    <x v="1"/>
    <s v="TEC-AC-10000474"/>
    <x v="2"/>
    <s v="Accessories"/>
    <n v="284.97000000000003"/>
    <s v="Kensington Expert Mouse Optical USB Trackball for PC or Mac"/>
    <n v="3"/>
    <n v="0"/>
    <n v="85.491"/>
  </r>
  <r>
    <s v="CA-2017-113208"/>
    <s v="3/26/2017"/>
    <d v="2017-02-04T00:00:00"/>
    <x v="1"/>
    <s v="ML-18040"/>
    <s v="Michelle Lonsdale"/>
    <x v="1"/>
    <s v="United States"/>
    <x v="130"/>
    <x v="12"/>
    <n v="48126"/>
    <x v="2"/>
    <s v="FUR-FU-10004245"/>
    <x v="0"/>
    <s v="Furnishings"/>
    <n v="60.84"/>
    <s v="Career Cubicle Clock, 8 1/4&quot;, Black"/>
    <n v="3"/>
    <n v="0"/>
    <n v="23.119199999999999"/>
  </r>
  <r>
    <s v="CA-2014-154893"/>
    <s v="12/21/2014"/>
    <s v="12/27/2014"/>
    <x v="1"/>
    <s v="GM-14440"/>
    <s v="Gary McGarr"/>
    <x v="0"/>
    <s v="United States"/>
    <x v="70"/>
    <x v="1"/>
    <n v="92024"/>
    <x v="1"/>
    <s v="FUR-CH-10004287"/>
    <x v="0"/>
    <s v="Chairs"/>
    <n v="1325.76"/>
    <s v="SAFCO Arco Folding Chair"/>
    <n v="6"/>
    <n v="0.2"/>
    <n v="149.148"/>
  </r>
  <r>
    <s v="CA-2014-154893"/>
    <s v="12/21/2014"/>
    <s v="12/27/2014"/>
    <x v="1"/>
    <s v="GM-14440"/>
    <s v="Gary McGarr"/>
    <x v="0"/>
    <s v="United States"/>
    <x v="70"/>
    <x v="1"/>
    <n v="92024"/>
    <x v="1"/>
    <s v="FUR-CH-10000595"/>
    <x v="0"/>
    <s v="Chairs"/>
    <n v="572.16"/>
    <s v="Safco Contoured Stacking Chairs"/>
    <n v="3"/>
    <n v="0.2"/>
    <n v="35.76"/>
  </r>
  <r>
    <s v="CA-2014-147900"/>
    <s v="9/23/2014"/>
    <s v="9/28/2014"/>
    <x v="1"/>
    <s v="JK-15640"/>
    <s v="Jim Kriz"/>
    <x v="2"/>
    <s v="United States"/>
    <x v="80"/>
    <x v="24"/>
    <n v="44107"/>
    <x v="3"/>
    <s v="OFF-PA-10003063"/>
    <x v="1"/>
    <s v="Paper"/>
    <n v="28.8"/>
    <s v="EcoTones Memo Sheets"/>
    <n v="9"/>
    <n v="0.2"/>
    <n v="10.08"/>
  </r>
  <r>
    <s v="CA-2017-106355"/>
    <d v="2017-02-04T00:00:00"/>
    <d v="2017-05-04T00:00:00"/>
    <x v="2"/>
    <s v="AT-10435"/>
    <s v="Alyssa Tate"/>
    <x v="2"/>
    <s v="United States"/>
    <x v="255"/>
    <x v="29"/>
    <n v="6450"/>
    <x v="3"/>
    <s v="OFF-AR-10000246"/>
    <x v="1"/>
    <s v="Art"/>
    <n v="11.12"/>
    <s v="Newell 318"/>
    <n v="4"/>
    <n v="0"/>
    <n v="2.8912"/>
  </r>
  <r>
    <s v="CA-2016-127985"/>
    <d v="2016-01-04T00:00:00"/>
    <d v="2016-05-04T00:00:00"/>
    <x v="0"/>
    <s v="DB-12910"/>
    <s v="Daniel Byrd"/>
    <x v="2"/>
    <s v="United States"/>
    <x v="38"/>
    <x v="32"/>
    <n v="31907"/>
    <x v="0"/>
    <s v="FUR-FU-10003274"/>
    <x v="0"/>
    <s v="Furnishings"/>
    <n v="7.04"/>
    <s v="Regeneration Desk Collection"/>
    <n v="4"/>
    <n v="0"/>
    <n v="3.0975999999999999"/>
  </r>
  <r>
    <s v="CA-2015-166604"/>
    <s v="5/15/2015"/>
    <s v="5/20/2015"/>
    <x v="0"/>
    <s v="AH-10690"/>
    <s v="Anna Häberlin"/>
    <x v="1"/>
    <s v="United States"/>
    <x v="185"/>
    <x v="32"/>
    <n v="30076"/>
    <x v="0"/>
    <s v="OFF-EN-10004147"/>
    <x v="1"/>
    <s v="Envelopes"/>
    <n v="17.940000000000001"/>
    <s v="Wausau Papers Astrobrights Colored Envelopes"/>
    <n v="3"/>
    <n v="0"/>
    <n v="8.7905999999999995"/>
  </r>
  <r>
    <s v="CA-2017-120719"/>
    <s v="3/23/2017"/>
    <s v="3/26/2017"/>
    <x v="2"/>
    <s v="SJ-20125"/>
    <s v="Sanjit Jacobs"/>
    <x v="2"/>
    <s v="United States"/>
    <x v="4"/>
    <x v="4"/>
    <n v="98105"/>
    <x v="1"/>
    <s v="OFF-BI-10002103"/>
    <x v="1"/>
    <s v="Binders"/>
    <n v="34.76"/>
    <s v="Cardinal Slant-D Ring Binder, Heavy Gauge Vinyl"/>
    <n v="5"/>
    <n v="0.2"/>
    <n v="11.297000000000001"/>
  </r>
  <r>
    <s v="CA-2017-127117"/>
    <s v="4/14/2017"/>
    <s v="4/19/2017"/>
    <x v="1"/>
    <s v="HM-14860"/>
    <s v="Harry Marie"/>
    <x v="1"/>
    <s v="United States"/>
    <x v="73"/>
    <x v="30"/>
    <n v="7960"/>
    <x v="3"/>
    <s v="FUR-FU-10004018"/>
    <x v="0"/>
    <s v="Furnishings"/>
    <n v="74.45"/>
    <s v="Tensor Computer Mounted Lamp"/>
    <n v="5"/>
    <n v="0"/>
    <n v="20.101500000000001"/>
  </r>
  <r>
    <s v="CA-2015-104241"/>
    <d v="2015-04-01T00:00:00"/>
    <d v="2015-09-01T00:00:00"/>
    <x v="1"/>
    <s v="AG-10495"/>
    <s v="Andrew Gjertsen"/>
    <x v="1"/>
    <s v="United States"/>
    <x v="166"/>
    <x v="17"/>
    <n v="22304"/>
    <x v="0"/>
    <s v="FUR-FU-10001473"/>
    <x v="0"/>
    <s v="Furnishings"/>
    <n v="192.22"/>
    <s v="DAX Wood Document Frame"/>
    <n v="14"/>
    <n v="0"/>
    <n v="69.199200000000005"/>
  </r>
  <r>
    <s v="CA-2017-168179"/>
    <d v="2017-02-11T00:00:00"/>
    <d v="2017-07-11T00:00:00"/>
    <x v="1"/>
    <s v="JB-16000"/>
    <s v="Joy Bell-"/>
    <x v="0"/>
    <s v="United States"/>
    <x v="288"/>
    <x v="7"/>
    <n v="84106"/>
    <x v="1"/>
    <s v="OFF-PA-10001800"/>
    <x v="1"/>
    <s v="Paper"/>
    <n v="19.440000000000001"/>
    <s v="Xerox 220"/>
    <n v="3"/>
    <n v="0"/>
    <n v="9.3312000000000008"/>
  </r>
  <r>
    <s v="CA-2017-142342"/>
    <s v="7/17/2017"/>
    <s v="7/19/2017"/>
    <x v="0"/>
    <s v="AJ-10795"/>
    <s v="Anthony Johnson"/>
    <x v="1"/>
    <s v="United States"/>
    <x v="339"/>
    <x v="1"/>
    <n v="92307"/>
    <x v="1"/>
    <s v="OFF-PA-10004609"/>
    <x v="1"/>
    <s v="Paper"/>
    <n v="32.4"/>
    <s v="Xerox 221"/>
    <n v="5"/>
    <n v="0"/>
    <n v="15.552"/>
  </r>
  <r>
    <s v="CA-2017-142342"/>
    <s v="7/17/2017"/>
    <s v="7/19/2017"/>
    <x v="0"/>
    <s v="AJ-10795"/>
    <s v="Anthony Johnson"/>
    <x v="1"/>
    <s v="United States"/>
    <x v="339"/>
    <x v="1"/>
    <n v="92307"/>
    <x v="1"/>
    <s v="OFF-EN-10002592"/>
    <x v="1"/>
    <s v="Envelopes"/>
    <n v="57.9"/>
    <s v="Peel &amp; Seel Recycled Catalog Envelopes, Brown"/>
    <n v="5"/>
    <n v="0"/>
    <n v="28.95"/>
  </r>
  <r>
    <s v="CA-2017-142342"/>
    <s v="7/17/2017"/>
    <s v="7/19/2017"/>
    <x v="0"/>
    <s v="AJ-10795"/>
    <s v="Anthony Johnson"/>
    <x v="1"/>
    <s v="United States"/>
    <x v="339"/>
    <x v="1"/>
    <n v="92307"/>
    <x v="1"/>
    <s v="OFF-ST-10002957"/>
    <x v="1"/>
    <s v="Storage"/>
    <n v="10.56"/>
    <s v="Sterilite Show Offs Storage Containers"/>
    <n v="2"/>
    <n v="0"/>
    <n v="0"/>
  </r>
  <r>
    <s v="CA-2017-142342"/>
    <s v="7/17/2017"/>
    <s v="7/19/2017"/>
    <x v="0"/>
    <s v="AJ-10795"/>
    <s v="Anthony Johnson"/>
    <x v="1"/>
    <s v="United States"/>
    <x v="339"/>
    <x v="1"/>
    <n v="92307"/>
    <x v="1"/>
    <s v="FUR-BO-10002613"/>
    <x v="0"/>
    <s v="Bookcases"/>
    <n v="1194.165"/>
    <s v="Atlantic Metals Mobile 4-Shelf Bookcases, Custom Colors"/>
    <n v="5"/>
    <n v="0.15"/>
    <n v="210.73500000000001"/>
  </r>
  <r>
    <s v="CA-2017-109099"/>
    <d v="2017-06-10T00:00:00"/>
    <d v="2017-11-10T00:00:00"/>
    <x v="1"/>
    <s v="MM-18280"/>
    <s v="Muhammed MacIntyre"/>
    <x v="1"/>
    <s v="United States"/>
    <x v="20"/>
    <x v="15"/>
    <n v="10009"/>
    <x v="3"/>
    <s v="OFF-PA-10001033"/>
    <x v="1"/>
    <s v="Paper"/>
    <n v="40.99"/>
    <s v="Xerox 1893"/>
    <n v="1"/>
    <n v="0"/>
    <n v="20.085100000000001"/>
  </r>
  <r>
    <s v="US-2014-134187"/>
    <d v="2014-04-11T00:00:00"/>
    <d v="2014-11-11T00:00:00"/>
    <x v="1"/>
    <s v="TH-21235"/>
    <s v="Tiffany House"/>
    <x v="1"/>
    <s v="United States"/>
    <x v="85"/>
    <x v="1"/>
    <n v="90805"/>
    <x v="1"/>
    <s v="OFF-AR-10000940"/>
    <x v="1"/>
    <s v="Art"/>
    <n v="2.94"/>
    <s v="Newell 343"/>
    <n v="1"/>
    <n v="0"/>
    <n v="0.79379999999999995"/>
  </r>
  <r>
    <s v="CA-2016-145261"/>
    <s v="12/18/2016"/>
    <s v="12/21/2016"/>
    <x v="2"/>
    <s v="AH-10120"/>
    <s v="Adrian Hane"/>
    <x v="2"/>
    <s v="United States"/>
    <x v="127"/>
    <x v="21"/>
    <n v="97301"/>
    <x v="1"/>
    <s v="OFF-BI-10001670"/>
    <x v="1"/>
    <s v="Binders"/>
    <n v="45.24"/>
    <s v="Vinyl Sectional Post Binders"/>
    <n v="4"/>
    <n v="0.7"/>
    <n v="-30.16"/>
  </r>
  <r>
    <s v="CA-2016-145261"/>
    <s v="12/18/2016"/>
    <s v="12/21/2016"/>
    <x v="2"/>
    <s v="AH-10120"/>
    <s v="Adrian Hane"/>
    <x v="2"/>
    <s v="United States"/>
    <x v="127"/>
    <x v="21"/>
    <n v="97301"/>
    <x v="1"/>
    <s v="OFF-AR-10004078"/>
    <x v="1"/>
    <s v="Art"/>
    <n v="18.687999999999999"/>
    <s v="Newell 312"/>
    <n v="4"/>
    <n v="0.2"/>
    <n v="2.3359999999999999"/>
  </r>
  <r>
    <s v="CA-2016-145261"/>
    <s v="12/18/2016"/>
    <s v="12/21/2016"/>
    <x v="2"/>
    <s v="AH-10120"/>
    <s v="Adrian Hane"/>
    <x v="2"/>
    <s v="United States"/>
    <x v="127"/>
    <x v="21"/>
    <n v="97301"/>
    <x v="1"/>
    <s v="OFF-PA-10003036"/>
    <x v="1"/>
    <s v="Paper"/>
    <n v="11.648"/>
    <s v="Black Print Carbonless 8 1/2&quot; x 8 1/4&quot; Rapid Memo Book"/>
    <n v="2"/>
    <n v="0.2"/>
    <n v="3.7856000000000001"/>
  </r>
  <r>
    <s v="CA-2016-145261"/>
    <s v="12/18/2016"/>
    <s v="12/21/2016"/>
    <x v="2"/>
    <s v="AH-10120"/>
    <s v="Adrian Hane"/>
    <x v="2"/>
    <s v="United States"/>
    <x v="127"/>
    <x v="21"/>
    <n v="97301"/>
    <x v="1"/>
    <s v="TEC-AC-10000991"/>
    <x v="2"/>
    <s v="Accessories"/>
    <n v="112.776"/>
    <s v="Sony Micro Vault Click 8 GB USB 2.0 Flash Drive"/>
    <n v="3"/>
    <n v="0.2"/>
    <n v="-8.4581999999999997"/>
  </r>
  <r>
    <s v="CA-2016-145261"/>
    <s v="12/18/2016"/>
    <s v="12/21/2016"/>
    <x v="2"/>
    <s v="AH-10120"/>
    <s v="Adrian Hane"/>
    <x v="2"/>
    <s v="United States"/>
    <x v="127"/>
    <x v="21"/>
    <n v="97301"/>
    <x v="1"/>
    <s v="FUR-TA-10002530"/>
    <x v="0"/>
    <s v="Tables"/>
    <n v="377.45"/>
    <s v="Iceberg OfficeWorks 42&quot; Round Tables"/>
    <n v="5"/>
    <n v="0.5"/>
    <n v="-264.21499999999997"/>
  </r>
  <r>
    <s v="CA-2016-145261"/>
    <s v="12/18/2016"/>
    <s v="12/21/2016"/>
    <x v="2"/>
    <s v="AH-10120"/>
    <s v="Adrian Hane"/>
    <x v="2"/>
    <s v="United States"/>
    <x v="127"/>
    <x v="21"/>
    <n v="97301"/>
    <x v="1"/>
    <s v="OFF-LA-10000407"/>
    <x v="1"/>
    <s v="Labels"/>
    <n v="15.936"/>
    <s v="Avery White Multi-Purpose Labels"/>
    <n v="4"/>
    <n v="0.2"/>
    <n v="5.1791999999999998"/>
  </r>
  <r>
    <s v="CA-2016-145261"/>
    <s v="12/18/2016"/>
    <s v="12/21/2016"/>
    <x v="2"/>
    <s v="AH-10120"/>
    <s v="Adrian Hane"/>
    <x v="2"/>
    <s v="United States"/>
    <x v="127"/>
    <x v="21"/>
    <n v="97301"/>
    <x v="1"/>
    <s v="TEC-PH-10004833"/>
    <x v="2"/>
    <s v="Phones"/>
    <n v="28.68"/>
    <s v="Macally Suction Cup Mount"/>
    <n v="3"/>
    <n v="0.2"/>
    <n v="-7.17"/>
  </r>
  <r>
    <s v="CA-2016-108875"/>
    <s v="9/24/2016"/>
    <d v="2016-01-10T00:00:00"/>
    <x v="1"/>
    <s v="CL-12700"/>
    <s v="Craig Leslie"/>
    <x v="2"/>
    <s v="United States"/>
    <x v="34"/>
    <x v="22"/>
    <n v="80013"/>
    <x v="1"/>
    <s v="FUR-FU-10002671"/>
    <x v="0"/>
    <s v="Furnishings"/>
    <n v="21.44"/>
    <s v="Electrix 20W Halogen Replacement Bulb for Zoom-In Desk Lamp"/>
    <n v="2"/>
    <n v="0.2"/>
    <n v="7.5039999999999996"/>
  </r>
  <r>
    <s v="CA-2016-108875"/>
    <s v="9/24/2016"/>
    <d v="2016-01-10T00:00:00"/>
    <x v="1"/>
    <s v="CL-12700"/>
    <s v="Craig Leslie"/>
    <x v="2"/>
    <s v="United States"/>
    <x v="34"/>
    <x v="22"/>
    <n v="80013"/>
    <x v="1"/>
    <s v="OFF-ST-10001370"/>
    <x v="1"/>
    <s v="Storage"/>
    <n v="511.05599999999998"/>
    <s v="Sensible Storage WireTech Storage Systems"/>
    <n v="9"/>
    <n v="0.2"/>
    <n v="-95.822999999999993"/>
  </r>
  <r>
    <s v="CA-2016-141957"/>
    <s v="7/21/2016"/>
    <s v="7/21/2016"/>
    <x v="3"/>
    <s v="JG-15310"/>
    <s v="Jason Gross"/>
    <x v="1"/>
    <s v="United States"/>
    <x v="46"/>
    <x v="24"/>
    <n v="43055"/>
    <x v="3"/>
    <s v="OFF-AR-10000914"/>
    <x v="1"/>
    <s v="Art"/>
    <n v="18.655999999999999"/>
    <s v="Boston 16765 Mini Stand Up Battery Pencil Sharpener"/>
    <n v="2"/>
    <n v="0.2"/>
    <n v="1.3992"/>
  </r>
  <r>
    <s v="CA-2016-141957"/>
    <s v="7/21/2016"/>
    <s v="7/21/2016"/>
    <x v="3"/>
    <s v="JG-15310"/>
    <s v="Jason Gross"/>
    <x v="1"/>
    <s v="United States"/>
    <x v="46"/>
    <x v="24"/>
    <n v="43055"/>
    <x v="3"/>
    <s v="OFF-BI-10001116"/>
    <x v="1"/>
    <s v="Binders"/>
    <n v="11.087999999999999"/>
    <s v="Wilson Jones 1&quot; Hanging DublLock Ring Binders"/>
    <n v="7"/>
    <n v="0.7"/>
    <n v="-8.1311999999999998"/>
  </r>
  <r>
    <s v="CA-2016-141957"/>
    <s v="7/21/2016"/>
    <s v="7/21/2016"/>
    <x v="3"/>
    <s v="JG-15310"/>
    <s v="Jason Gross"/>
    <x v="1"/>
    <s v="United States"/>
    <x v="46"/>
    <x v="24"/>
    <n v="43055"/>
    <x v="3"/>
    <s v="OFF-ST-10002276"/>
    <x v="1"/>
    <s v="Storage"/>
    <n v="66.688000000000002"/>
    <s v="Safco Steel Mobile File Cart"/>
    <n v="1"/>
    <n v="0.2"/>
    <n v="4.1680000000000001"/>
  </r>
  <r>
    <s v="CA-2016-141957"/>
    <s v="7/21/2016"/>
    <s v="7/21/2016"/>
    <x v="3"/>
    <s v="JG-15310"/>
    <s v="Jason Gross"/>
    <x v="1"/>
    <s v="United States"/>
    <x v="46"/>
    <x v="24"/>
    <n v="43055"/>
    <x v="3"/>
    <s v="OFF-ST-10004340"/>
    <x v="1"/>
    <s v="Storage"/>
    <n v="99.488"/>
    <s v="Fellowes Mobile File Cart, Black"/>
    <n v="2"/>
    <n v="0.2"/>
    <n v="8.7051999999999996"/>
  </r>
  <r>
    <s v="CA-2016-142405"/>
    <d v="2016-11-06T00:00:00"/>
    <s v="6/15/2016"/>
    <x v="1"/>
    <s v="SE-20110"/>
    <s v="Sanjit Engle"/>
    <x v="0"/>
    <s v="United States"/>
    <x v="4"/>
    <x v="4"/>
    <n v="98103"/>
    <x v="1"/>
    <s v="OFF-LA-10004093"/>
    <x v="1"/>
    <s v="Labels"/>
    <n v="14.62"/>
    <s v="Avery 486"/>
    <n v="2"/>
    <n v="0"/>
    <n v="6.8714000000000004"/>
  </r>
  <r>
    <s v="CA-2016-142405"/>
    <d v="2016-11-06T00:00:00"/>
    <s v="6/15/2016"/>
    <x v="1"/>
    <s v="SE-20110"/>
    <s v="Sanjit Engle"/>
    <x v="0"/>
    <s v="United States"/>
    <x v="4"/>
    <x v="4"/>
    <n v="98103"/>
    <x v="1"/>
    <s v="OFF-BI-10004728"/>
    <x v="1"/>
    <s v="Binders"/>
    <n v="53.984000000000002"/>
    <s v="Wilson Jones Turn Tabs Binder Tool for Ring Binders"/>
    <n v="14"/>
    <n v="0.2"/>
    <n v="17.544799999999999"/>
  </r>
  <r>
    <s v="CA-2016-142405"/>
    <d v="2016-11-06T00:00:00"/>
    <s v="6/15/2016"/>
    <x v="1"/>
    <s v="SE-20110"/>
    <s v="Sanjit Engle"/>
    <x v="0"/>
    <s v="United States"/>
    <x v="4"/>
    <x v="4"/>
    <n v="98103"/>
    <x v="1"/>
    <s v="TEC-AC-10003095"/>
    <x v="2"/>
    <s v="Accessories"/>
    <n v="389.97"/>
    <s v="Logitech G35 7.1-Channel Surround Sound Headset"/>
    <n v="3"/>
    <n v="0"/>
    <n v="132.5898"/>
  </r>
  <r>
    <s v="CA-2015-141012"/>
    <d v="2015-09-06T00:00:00"/>
    <d v="2015-11-06T00:00:00"/>
    <x v="0"/>
    <s v="TG-21640"/>
    <s v="Trudy Glocke"/>
    <x v="0"/>
    <s v="United States"/>
    <x v="449"/>
    <x v="45"/>
    <n v="83201"/>
    <x v="1"/>
    <s v="FUR-FU-10003192"/>
    <x v="0"/>
    <s v="Furnishings"/>
    <n v="355.36"/>
    <s v="Luxo Adjustable Task Clamp Lamp"/>
    <n v="4"/>
    <n v="0"/>
    <n v="92.393600000000006"/>
  </r>
  <r>
    <s v="CA-2015-141012"/>
    <d v="2015-09-06T00:00:00"/>
    <d v="2015-11-06T00:00:00"/>
    <x v="0"/>
    <s v="TG-21640"/>
    <s v="Trudy Glocke"/>
    <x v="0"/>
    <s v="United States"/>
    <x v="449"/>
    <x v="45"/>
    <n v="83201"/>
    <x v="1"/>
    <s v="TEC-PH-10004522"/>
    <x v="2"/>
    <s v="Phones"/>
    <n v="140.376"/>
    <s v="Dexim XPower Skin Super-Thin Power Case for iPhone 5 - Black"/>
    <n v="3"/>
    <n v="0.2"/>
    <n v="8.7735000000000003"/>
  </r>
  <r>
    <s v="CA-2017-127922"/>
    <s v="10/27/2017"/>
    <d v="2017-03-11T00:00:00"/>
    <x v="1"/>
    <s v="SH-19975"/>
    <s v="Sally Hughsby"/>
    <x v="1"/>
    <s v="United States"/>
    <x v="61"/>
    <x v="5"/>
    <n v="75081"/>
    <x v="2"/>
    <s v="OFF-EN-10003068"/>
    <x v="1"/>
    <s v="Envelopes"/>
    <n v="15.84"/>
    <s v="#6 3/4 Gummed Flap White Envelopes"/>
    <n v="2"/>
    <n v="0.2"/>
    <n v="5.5439999999999996"/>
  </r>
  <r>
    <s v="CA-2017-127922"/>
    <s v="10/27/2017"/>
    <d v="2017-03-11T00:00:00"/>
    <x v="1"/>
    <s v="SH-19975"/>
    <s v="Sally Hughsby"/>
    <x v="1"/>
    <s v="United States"/>
    <x v="61"/>
    <x v="5"/>
    <n v="75081"/>
    <x v="2"/>
    <s v="OFF-PA-10001204"/>
    <x v="1"/>
    <s v="Paper"/>
    <n v="8.4480000000000004"/>
    <s v="Xerox 1972"/>
    <n v="2"/>
    <n v="0.2"/>
    <n v="2.64"/>
  </r>
  <r>
    <s v="CA-2016-146318"/>
    <s v="1/22/2016"/>
    <s v="1/27/2016"/>
    <x v="1"/>
    <s v="MC-17275"/>
    <s v="Marc Crier"/>
    <x v="0"/>
    <s v="United States"/>
    <x v="4"/>
    <x v="4"/>
    <n v="98105"/>
    <x v="1"/>
    <s v="OFF-PA-10003953"/>
    <x v="1"/>
    <s v="Paper"/>
    <n v="12.96"/>
    <s v="Xerox 218"/>
    <n v="2"/>
    <n v="0"/>
    <n v="6.2207999999999997"/>
  </r>
  <r>
    <s v="CA-2014-135993"/>
    <s v="5/28/2014"/>
    <d v="2014-02-06T00:00:00"/>
    <x v="1"/>
    <s v="PJ-18835"/>
    <s v="Patrick Jones"/>
    <x v="1"/>
    <s v="United States"/>
    <x v="4"/>
    <x v="4"/>
    <n v="98115"/>
    <x v="1"/>
    <s v="TEC-PH-10001552"/>
    <x v="2"/>
    <s v="Phones"/>
    <n v="57.408000000000001"/>
    <s v="I Need's 3d Hello Kitty Hybrid Silicone Case Cover for HTC One X 4g with 3d Hello Kitty Stylus Pen Green/pink"/>
    <n v="6"/>
    <n v="0.2"/>
    <n v="5.7408000000000001"/>
  </r>
  <r>
    <s v="CA-2014-135993"/>
    <s v="5/28/2014"/>
    <d v="2014-02-06T00:00:00"/>
    <x v="1"/>
    <s v="PJ-18835"/>
    <s v="Patrick Jones"/>
    <x v="1"/>
    <s v="United States"/>
    <x v="4"/>
    <x v="4"/>
    <n v="98115"/>
    <x v="1"/>
    <s v="TEC-AC-10004877"/>
    <x v="2"/>
    <s v="Accessories"/>
    <n v="27.6"/>
    <s v="Imation 30456 USB Flash Drive 8GB"/>
    <n v="4"/>
    <n v="0"/>
    <n v="2.2080000000000002"/>
  </r>
  <r>
    <s v="CA-2014-126802"/>
    <s v="12/29/2014"/>
    <d v="2015-05-01T00:00:00"/>
    <x v="1"/>
    <s v="ZC-21910"/>
    <s v="Zuschuss Carroll"/>
    <x v="0"/>
    <s v="United States"/>
    <x v="22"/>
    <x v="10"/>
    <n v="60610"/>
    <x v="2"/>
    <s v="FUR-FU-10000193"/>
    <x v="0"/>
    <s v="Furnishings"/>
    <n v="38.975999999999999"/>
    <s v="Tenex Chairmats For Use with Hard Floors"/>
    <n v="3"/>
    <n v="0.6"/>
    <n v="-50.668799999999997"/>
  </r>
  <r>
    <s v="CA-2016-143924"/>
    <s v="7/28/2016"/>
    <d v="2016-03-08T00:00:00"/>
    <x v="1"/>
    <s v="SC-20680"/>
    <s v="Steve Carroll"/>
    <x v="2"/>
    <s v="United States"/>
    <x v="450"/>
    <x v="12"/>
    <n v="49423"/>
    <x v="2"/>
    <s v="OFF-FA-10000735"/>
    <x v="1"/>
    <s v="Fasteners"/>
    <n v="20.440000000000001"/>
    <s v="Staples"/>
    <n v="7"/>
    <n v="0"/>
    <n v="9.1980000000000004"/>
  </r>
  <r>
    <s v="CA-2016-143924"/>
    <s v="7/28/2016"/>
    <d v="2016-03-08T00:00:00"/>
    <x v="1"/>
    <s v="SC-20680"/>
    <s v="Steve Carroll"/>
    <x v="2"/>
    <s v="United States"/>
    <x v="450"/>
    <x v="12"/>
    <n v="49423"/>
    <x v="2"/>
    <s v="OFF-PA-10002120"/>
    <x v="1"/>
    <s v="Paper"/>
    <n v="109.92"/>
    <s v="Xerox 1889"/>
    <n v="2"/>
    <n v="0"/>
    <n v="53.860799999999998"/>
  </r>
  <r>
    <s v="CA-2016-141551"/>
    <s v="9/24/2016"/>
    <s v="9/30/2016"/>
    <x v="1"/>
    <s v="BP-11230"/>
    <s v="Benjamin Patterson"/>
    <x v="0"/>
    <s v="United States"/>
    <x v="387"/>
    <x v="26"/>
    <n v="74012"/>
    <x v="2"/>
    <s v="OFF-BI-10001249"/>
    <x v="1"/>
    <s v="Binders"/>
    <n v="6.38"/>
    <s v="Avery Heavy-Duty EZD View Binder with Locking Rings"/>
    <n v="1"/>
    <n v="0"/>
    <n v="2.9348000000000001"/>
  </r>
  <r>
    <s v="CA-2016-141551"/>
    <s v="9/24/2016"/>
    <s v="9/30/2016"/>
    <x v="1"/>
    <s v="BP-11230"/>
    <s v="Benjamin Patterson"/>
    <x v="0"/>
    <s v="United States"/>
    <x v="387"/>
    <x v="26"/>
    <n v="74012"/>
    <x v="2"/>
    <s v="OFF-PA-10001569"/>
    <x v="1"/>
    <s v="Paper"/>
    <n v="6.48"/>
    <s v="Xerox 232"/>
    <n v="1"/>
    <n v="0"/>
    <n v="3.1103999999999998"/>
  </r>
  <r>
    <s v="CA-2014-164315"/>
    <d v="2014-02-04T00:00:00"/>
    <d v="2014-08-04T00:00:00"/>
    <x v="1"/>
    <s v="RD-19585"/>
    <s v="Rob Dowd"/>
    <x v="0"/>
    <s v="United States"/>
    <x v="417"/>
    <x v="32"/>
    <n v="30605"/>
    <x v="0"/>
    <s v="OFF-PA-10004248"/>
    <x v="1"/>
    <s v="Paper"/>
    <n v="15.84"/>
    <s v="Xerox 1990"/>
    <n v="3"/>
    <n v="0"/>
    <n v="7.1280000000000001"/>
  </r>
  <r>
    <s v="CA-2014-164315"/>
    <d v="2014-02-04T00:00:00"/>
    <d v="2014-08-04T00:00:00"/>
    <x v="1"/>
    <s v="RD-19585"/>
    <s v="Rob Dowd"/>
    <x v="0"/>
    <s v="United States"/>
    <x v="417"/>
    <x v="32"/>
    <n v="30605"/>
    <x v="0"/>
    <s v="TEC-PH-10001128"/>
    <x v="2"/>
    <s v="Phones"/>
    <n v="1049.93"/>
    <s v="Motorola Droid Maxx"/>
    <n v="7"/>
    <n v="0"/>
    <n v="293.98039999999997"/>
  </r>
  <r>
    <s v="CA-2014-164315"/>
    <d v="2014-02-04T00:00:00"/>
    <d v="2014-08-04T00:00:00"/>
    <x v="1"/>
    <s v="RD-19585"/>
    <s v="Rob Dowd"/>
    <x v="0"/>
    <s v="United States"/>
    <x v="417"/>
    <x v="32"/>
    <n v="30605"/>
    <x v="0"/>
    <s v="OFF-AP-10003842"/>
    <x v="1"/>
    <s v="Appliances"/>
    <n v="154.9"/>
    <s v="Euro-Pro Shark Turbo Vacuum"/>
    <n v="5"/>
    <n v="0"/>
    <n v="40.274000000000001"/>
  </r>
  <r>
    <s v="CA-2015-131072"/>
    <d v="2015-05-11T00:00:00"/>
    <d v="2015-05-11T00:00:00"/>
    <x v="3"/>
    <s v="KL-16645"/>
    <s v="Ken Lonsdale"/>
    <x v="0"/>
    <s v="United States"/>
    <x v="4"/>
    <x v="4"/>
    <n v="98105"/>
    <x v="1"/>
    <s v="OFF-BI-10002794"/>
    <x v="1"/>
    <s v="Binders"/>
    <n v="98.352000000000004"/>
    <s v="Avery Trapezoid Ring Binder, 3&quot; Capacity, Black, 1040 sheets"/>
    <n v="3"/>
    <n v="0.2"/>
    <n v="35.6526"/>
  </r>
  <r>
    <s v="CA-2014-131541"/>
    <s v="7/28/2014"/>
    <s v="7/28/2014"/>
    <x v="3"/>
    <s v="CK-12205"/>
    <s v="Chloris Kastensmidt"/>
    <x v="0"/>
    <s v="United States"/>
    <x v="264"/>
    <x v="2"/>
    <n v="32712"/>
    <x v="0"/>
    <s v="OFF-FA-10000621"/>
    <x v="1"/>
    <s v="Fasteners"/>
    <n v="14.32"/>
    <s v="OIC Colored Binder Clips, Assorted Sizes"/>
    <n v="5"/>
    <n v="0.2"/>
    <n v="5.1909999999999998"/>
  </r>
  <r>
    <s v="CA-2014-131541"/>
    <s v="7/28/2014"/>
    <s v="7/28/2014"/>
    <x v="3"/>
    <s v="CK-12205"/>
    <s v="Chloris Kastensmidt"/>
    <x v="0"/>
    <s v="United States"/>
    <x v="264"/>
    <x v="2"/>
    <n v="32712"/>
    <x v="0"/>
    <s v="FUR-FU-10003623"/>
    <x v="0"/>
    <s v="Furnishings"/>
    <n v="129.88800000000001"/>
    <s v="DataProducts Ampli Magnifier Task Lamp, Black,"/>
    <n v="6"/>
    <n v="0.2"/>
    <n v="12.988799999999999"/>
  </r>
  <r>
    <s v="CA-2014-131541"/>
    <s v="7/28/2014"/>
    <s v="7/28/2014"/>
    <x v="3"/>
    <s v="CK-12205"/>
    <s v="Chloris Kastensmidt"/>
    <x v="0"/>
    <s v="United States"/>
    <x v="264"/>
    <x v="2"/>
    <n v="32712"/>
    <x v="0"/>
    <s v="OFF-EN-10000781"/>
    <x v="1"/>
    <s v="Envelopes"/>
    <n v="48.944000000000003"/>
    <s v="#10- 4 1/8&quot; x 9 1/2&quot; Recycled Envelopes"/>
    <n v="7"/>
    <n v="0.2"/>
    <n v="16.518599999999999"/>
  </r>
  <r>
    <s v="CA-2015-119550"/>
    <s v="12/26/2015"/>
    <s v="12/31/2015"/>
    <x v="1"/>
    <s v="RB-19705"/>
    <s v="Roger Barcio"/>
    <x v="2"/>
    <s v="United States"/>
    <x v="12"/>
    <x v="5"/>
    <n v="77070"/>
    <x v="2"/>
    <s v="FUR-CH-10002044"/>
    <x v="0"/>
    <s v="Chairs"/>
    <n v="275.05799999999999"/>
    <s v="Office Star - Contemporary Task Swivel chair with 2-way adjustable arms, Plum"/>
    <n v="3"/>
    <n v="0.3"/>
    <n v="-90.376199999999997"/>
  </r>
  <r>
    <s v="US-2015-138093"/>
    <d v="2015-10-12T00:00:00"/>
    <s v="12/16/2015"/>
    <x v="1"/>
    <s v="KM-16225"/>
    <s v="Kalyca Meade"/>
    <x v="1"/>
    <s v="United States"/>
    <x v="248"/>
    <x v="39"/>
    <n v="21215"/>
    <x v="3"/>
    <s v="OFF-AR-10000817"/>
    <x v="1"/>
    <s v="Art"/>
    <n v="27.36"/>
    <s v="Manco Dry-Lighter Erasable Highlighter"/>
    <n v="9"/>
    <n v="0"/>
    <n v="9.3024000000000004"/>
  </r>
  <r>
    <s v="US-2015-138093"/>
    <d v="2015-10-12T00:00:00"/>
    <s v="12/16/2015"/>
    <x v="1"/>
    <s v="KM-16225"/>
    <s v="Kalyca Meade"/>
    <x v="1"/>
    <s v="United States"/>
    <x v="248"/>
    <x v="39"/>
    <n v="21215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US-2015-138093"/>
    <d v="2015-10-12T00:00:00"/>
    <s v="12/16/2015"/>
    <x v="1"/>
    <s v="KM-16225"/>
    <s v="Kalyca Meade"/>
    <x v="1"/>
    <s v="United States"/>
    <x v="248"/>
    <x v="39"/>
    <n v="21215"/>
    <x v="3"/>
    <s v="TEC-PH-10004667"/>
    <x v="2"/>
    <s v="Phones"/>
    <n v="134.99"/>
    <s v="Cisco 8x8 Inc. 6753i IP Business Phone System"/>
    <n v="1"/>
    <n v="0"/>
    <n v="36.447299999999998"/>
  </r>
  <r>
    <s v="US-2015-138093"/>
    <d v="2015-10-12T00:00:00"/>
    <s v="12/16/2015"/>
    <x v="1"/>
    <s v="KM-16225"/>
    <s v="Kalyca Meade"/>
    <x v="1"/>
    <s v="United States"/>
    <x v="248"/>
    <x v="39"/>
    <n v="21215"/>
    <x v="3"/>
    <s v="OFF-PA-10000143"/>
    <x v="1"/>
    <s v="Paper"/>
    <n v="26.4"/>
    <s v="Astroparche Fine Business Paper"/>
    <n v="5"/>
    <n v="0"/>
    <n v="12.672000000000001"/>
  </r>
  <r>
    <s v="US-2015-138093"/>
    <d v="2015-10-12T00:00:00"/>
    <s v="12/16/2015"/>
    <x v="1"/>
    <s v="KM-16225"/>
    <s v="Kalyca Meade"/>
    <x v="1"/>
    <s v="United States"/>
    <x v="248"/>
    <x v="39"/>
    <n v="21215"/>
    <x v="3"/>
    <s v="FUR-CH-10000785"/>
    <x v="0"/>
    <s v="Chairs"/>
    <n v="542.94000000000005"/>
    <s v="Global Ergonomic Managers Chair"/>
    <n v="3"/>
    <n v="0"/>
    <n v="141.1644"/>
  </r>
  <r>
    <s v="CA-2016-126165"/>
    <d v="2016-05-05T00:00:00"/>
    <d v="2016-07-05T00:00:00"/>
    <x v="0"/>
    <s v="AH-10465"/>
    <s v="Amy Hunt"/>
    <x v="0"/>
    <s v="United States"/>
    <x v="8"/>
    <x v="1"/>
    <n v="94109"/>
    <x v="1"/>
    <s v="FUR-TA-10001676"/>
    <x v="0"/>
    <s v="Tables"/>
    <n v="71.087999999999994"/>
    <s v="Hon 61000 Series Interactive Training Tables"/>
    <n v="2"/>
    <n v="0.2"/>
    <n v="-1.7771999999999999"/>
  </r>
  <r>
    <s v="CA-2017-126123"/>
    <s v="10/14/2017"/>
    <s v="10/18/2017"/>
    <x v="1"/>
    <s v="AG-10765"/>
    <s v="Anthony Garverick"/>
    <x v="2"/>
    <s v="United States"/>
    <x v="22"/>
    <x v="10"/>
    <n v="60623"/>
    <x v="2"/>
    <s v="OFF-BI-10000309"/>
    <x v="1"/>
    <s v="Binders"/>
    <n v="27.396000000000001"/>
    <s v="GBC Twin Loop Wire Binding Elements, 9/16&quot; Spine, Black"/>
    <n v="9"/>
    <n v="0.8"/>
    <n v="-42.463799999999999"/>
  </r>
  <r>
    <s v="CA-2017-126123"/>
    <s v="10/14/2017"/>
    <s v="10/18/2017"/>
    <x v="1"/>
    <s v="AG-10765"/>
    <s v="Anthony Garverick"/>
    <x v="2"/>
    <s v="United States"/>
    <x v="22"/>
    <x v="10"/>
    <n v="60623"/>
    <x v="2"/>
    <s v="OFF-BI-10004224"/>
    <x v="1"/>
    <s v="Binders"/>
    <n v="13.456"/>
    <s v="Catalog Binders with Expanding Posts"/>
    <n v="1"/>
    <n v="0.8"/>
    <n v="-23.547999999999998"/>
  </r>
  <r>
    <s v="CA-2016-143441"/>
    <d v="2016-05-11T00:00:00"/>
    <d v="2016-05-11T00:00:00"/>
    <x v="3"/>
    <s v="EB-14170"/>
    <s v="Evan Bailliet"/>
    <x v="0"/>
    <s v="United States"/>
    <x v="128"/>
    <x v="5"/>
    <n v="78041"/>
    <x v="2"/>
    <s v="OFF-LA-10002312"/>
    <x v="1"/>
    <s v="Labels"/>
    <n v="11.84"/>
    <s v="Avery 490"/>
    <n v="1"/>
    <n v="0.2"/>
    <n v="4.4400000000000004"/>
  </r>
  <r>
    <s v="CA-2017-148320"/>
    <d v="2017-03-11T00:00:00"/>
    <d v="2017-08-11T00:00:00"/>
    <x v="1"/>
    <s v="PG-18895"/>
    <s v="Paul Gonzalez"/>
    <x v="0"/>
    <s v="United States"/>
    <x v="8"/>
    <x v="1"/>
    <n v="94109"/>
    <x v="1"/>
    <s v="OFF-PA-10003022"/>
    <x v="1"/>
    <s v="Paper"/>
    <n v="35.880000000000003"/>
    <s v="Xerox 1992"/>
    <n v="6"/>
    <n v="0"/>
    <n v="17.581199999999999"/>
  </r>
  <r>
    <s v="CA-2016-125661"/>
    <s v="11/24/2016"/>
    <s v="11/26/2016"/>
    <x v="2"/>
    <s v="CA-12055"/>
    <s v="Cathy Armstrong"/>
    <x v="2"/>
    <s v="United States"/>
    <x v="138"/>
    <x v="24"/>
    <n v="44105"/>
    <x v="3"/>
    <s v="OFF-EN-10001532"/>
    <x v="1"/>
    <s v="Envelopes"/>
    <n v="40.752000000000002"/>
    <s v="Brown Kraft Recycled Envelopes"/>
    <n v="3"/>
    <n v="0.2"/>
    <n v="15.282"/>
  </r>
  <r>
    <s v="CA-2016-125661"/>
    <s v="11/24/2016"/>
    <s v="11/26/2016"/>
    <x v="2"/>
    <s v="CA-12055"/>
    <s v="Cathy Armstrong"/>
    <x v="2"/>
    <s v="United States"/>
    <x v="138"/>
    <x v="24"/>
    <n v="44105"/>
    <x v="3"/>
    <s v="TEC-AC-10004855"/>
    <x v="2"/>
    <s v="Accessories"/>
    <n v="139.96"/>
    <s v="V7 USB Numeric Keypad"/>
    <n v="5"/>
    <n v="0.2"/>
    <n v="-22.743500000000001"/>
  </r>
  <r>
    <s v="US-2014-123519"/>
    <s v="12/14/2014"/>
    <s v="12/21/2014"/>
    <x v="1"/>
    <s v="SS-20875"/>
    <s v="Sung Shariari"/>
    <x v="0"/>
    <s v="United States"/>
    <x v="292"/>
    <x v="24"/>
    <n v="43302"/>
    <x v="3"/>
    <s v="OFF-AR-10003829"/>
    <x v="1"/>
    <s v="Art"/>
    <n v="2.6240000000000001"/>
    <s v="Newell 35"/>
    <n v="1"/>
    <n v="0.2"/>
    <n v="0.29520000000000002"/>
  </r>
  <r>
    <s v="US-2014-123519"/>
    <s v="12/14/2014"/>
    <s v="12/21/2014"/>
    <x v="1"/>
    <s v="SS-20875"/>
    <s v="Sung Shariari"/>
    <x v="0"/>
    <s v="United States"/>
    <x v="292"/>
    <x v="24"/>
    <n v="43302"/>
    <x v="3"/>
    <s v="FUR-TA-10002645"/>
    <x v="0"/>
    <s v="Tables"/>
    <n v="136.53"/>
    <s v="Hon Rectangular Conference Tables"/>
    <n v="1"/>
    <n v="0.4"/>
    <n v="-52.336500000000001"/>
  </r>
  <r>
    <s v="US-2014-123519"/>
    <s v="12/14/2014"/>
    <s v="12/21/2014"/>
    <x v="1"/>
    <s v="SS-20875"/>
    <s v="Sung Shariari"/>
    <x v="0"/>
    <s v="United States"/>
    <x v="292"/>
    <x v="24"/>
    <n v="43302"/>
    <x v="3"/>
    <s v="TEC-AC-10003033"/>
    <x v="2"/>
    <s v="Accessories"/>
    <n v="263.95999999999998"/>
    <s v="Plantronics CS510 - Over-the-Head monaural Wireless Headset System"/>
    <n v="1"/>
    <n v="0.2"/>
    <n v="42.893500000000003"/>
  </r>
  <r>
    <s v="CA-2014-155593"/>
    <d v="2014-03-11T00:00:00"/>
    <d v="2014-08-11T00:00:00"/>
    <x v="1"/>
    <s v="RP-19390"/>
    <s v="Resi Pölking"/>
    <x v="0"/>
    <s v="United States"/>
    <x v="54"/>
    <x v="29"/>
    <n v="6824"/>
    <x v="3"/>
    <s v="OFF-SU-10002522"/>
    <x v="1"/>
    <s v="Supplies"/>
    <n v="11.64"/>
    <s v="Acme Kleen Earth Office Shears"/>
    <n v="3"/>
    <n v="0"/>
    <n v="3.3755999999999999"/>
  </r>
  <r>
    <s v="CA-2017-136000"/>
    <s v="9/22/2017"/>
    <s v="9/25/2017"/>
    <x v="0"/>
    <s v="SC-20440"/>
    <s v="Shaun Chance"/>
    <x v="1"/>
    <s v="United States"/>
    <x v="20"/>
    <x v="15"/>
    <n v="10009"/>
    <x v="3"/>
    <s v="OFF-BI-10004828"/>
    <x v="1"/>
    <s v="Binders"/>
    <n v="40.176000000000002"/>
    <s v="GBC Poly Designer Binding Covers"/>
    <n v="3"/>
    <n v="0.2"/>
    <n v="14.563800000000001"/>
  </r>
  <r>
    <s v="US-2015-160857"/>
    <d v="2015-08-05T00:00:00"/>
    <s v="5/15/2015"/>
    <x v="1"/>
    <s v="NW-18400"/>
    <s v="Natalie Webber"/>
    <x v="0"/>
    <s v="United States"/>
    <x v="20"/>
    <x v="15"/>
    <n v="10024"/>
    <x v="3"/>
    <s v="FUR-FU-10001095"/>
    <x v="0"/>
    <s v="Furnishings"/>
    <n v="79.44"/>
    <s v="DAX Black Cherry Wood-Tone Poster Frame"/>
    <n v="3"/>
    <n v="0"/>
    <n v="30.187200000000001"/>
  </r>
  <r>
    <s v="US-2015-160857"/>
    <d v="2015-08-05T00:00:00"/>
    <s v="5/15/2015"/>
    <x v="1"/>
    <s v="NW-18400"/>
    <s v="Natalie Webber"/>
    <x v="0"/>
    <s v="United States"/>
    <x v="20"/>
    <x v="15"/>
    <n v="10024"/>
    <x v="3"/>
    <s v="OFF-SU-10000157"/>
    <x v="1"/>
    <s v="Supplies"/>
    <n v="357.93"/>
    <s v="Compact Automatic Electric Letter Opener"/>
    <n v="3"/>
    <n v="0"/>
    <n v="7.1585999999999999"/>
  </r>
  <r>
    <s v="US-2015-160857"/>
    <d v="2015-08-05T00:00:00"/>
    <s v="5/15/2015"/>
    <x v="1"/>
    <s v="NW-18400"/>
    <s v="Natalie Webber"/>
    <x v="0"/>
    <s v="United States"/>
    <x v="20"/>
    <x v="15"/>
    <n v="10024"/>
    <x v="3"/>
    <s v="FUR-CH-10002647"/>
    <x v="0"/>
    <s v="Chairs"/>
    <n v="127.764"/>
    <s v="Situations Contoured Folding Chairs, 4/Set"/>
    <n v="2"/>
    <n v="0.1"/>
    <n v="21.294"/>
  </r>
  <r>
    <s v="US-2015-160857"/>
    <d v="2015-08-05T00:00:00"/>
    <s v="5/15/2015"/>
    <x v="1"/>
    <s v="NW-18400"/>
    <s v="Natalie Webber"/>
    <x v="0"/>
    <s v="United States"/>
    <x v="20"/>
    <x v="15"/>
    <n v="10024"/>
    <x v="3"/>
    <s v="TEC-CO-10004115"/>
    <x v="2"/>
    <s v="Copiers"/>
    <n v="2799.944"/>
    <s v="Sharp AL-1530CS Digital Copier"/>
    <n v="7"/>
    <n v="0.2"/>
    <n v="1014.9797"/>
  </r>
  <r>
    <s v="US-2015-160857"/>
    <d v="2015-08-05T00:00:00"/>
    <s v="5/15/2015"/>
    <x v="1"/>
    <s v="NW-18400"/>
    <s v="Natalie Webber"/>
    <x v="0"/>
    <s v="United States"/>
    <x v="20"/>
    <x v="15"/>
    <n v="10024"/>
    <x v="3"/>
    <s v="OFF-PA-10003363"/>
    <x v="1"/>
    <s v="Paper"/>
    <n v="19.440000000000001"/>
    <s v="Xerox 204"/>
    <n v="3"/>
    <n v="0"/>
    <n v="9.3312000000000008"/>
  </r>
  <r>
    <s v="CA-2017-115805"/>
    <s v="7/31/2017"/>
    <s v="7/31/2017"/>
    <x v="3"/>
    <s v="KW-16435"/>
    <s v="Katrina Willman"/>
    <x v="0"/>
    <s v="United States"/>
    <x v="22"/>
    <x v="10"/>
    <n v="60653"/>
    <x v="2"/>
    <s v="TEC-PH-10003092"/>
    <x v="2"/>
    <s v="Phones"/>
    <n v="36.792000000000002"/>
    <s v="Motorola L804"/>
    <n v="1"/>
    <n v="0.2"/>
    <n v="4.1391"/>
  </r>
  <r>
    <s v="US-2014-143707"/>
    <d v="2014-01-03T00:00:00"/>
    <d v="2014-05-03T00:00:00"/>
    <x v="1"/>
    <s v="HR-14770"/>
    <s v="Hallie Redmond"/>
    <x v="2"/>
    <s v="United States"/>
    <x v="20"/>
    <x v="15"/>
    <n v="10035"/>
    <x v="3"/>
    <s v="TEC-PH-10003655"/>
    <x v="2"/>
    <s v="Phones"/>
    <n v="5.94"/>
    <s v="Sannysis Cute Owl Design Soft Skin Case Cover for Samsung Galaxy S4"/>
    <n v="3"/>
    <n v="0"/>
    <n v="1.6037999999999999"/>
  </r>
  <r>
    <s v="CA-2017-116939"/>
    <s v="9/25/2017"/>
    <s v="9/29/2017"/>
    <x v="1"/>
    <s v="AG-10900"/>
    <s v="Arthur Gainer"/>
    <x v="0"/>
    <s v="United States"/>
    <x v="102"/>
    <x v="17"/>
    <n v="23223"/>
    <x v="0"/>
    <s v="OFF-ST-10001476"/>
    <x v="1"/>
    <s v="Storage"/>
    <n v="177.55"/>
    <s v="Steel Personal Filing/Posting Tote"/>
    <n v="5"/>
    <n v="0"/>
    <n v="47.938499999999998"/>
  </r>
  <r>
    <s v="CA-2015-124107"/>
    <d v="2015-09-10T00:00:00"/>
    <d v="2015-12-10T00:00:00"/>
    <x v="0"/>
    <s v="BM-11650"/>
    <s v="Brian Moss"/>
    <x v="1"/>
    <s v="United States"/>
    <x v="447"/>
    <x v="12"/>
    <n v="48104"/>
    <x v="2"/>
    <s v="TEC-AC-10002049"/>
    <x v="2"/>
    <s v="Accessories"/>
    <n v="619.95000000000005"/>
    <s v="Logitech G19 Programmable Gaming Keyboard"/>
    <n v="5"/>
    <n v="0"/>
    <n v="111.59099999999999"/>
  </r>
  <r>
    <s v="CA-2015-124107"/>
    <d v="2015-09-10T00:00:00"/>
    <d v="2015-12-10T00:00:00"/>
    <x v="0"/>
    <s v="BM-11650"/>
    <s v="Brian Moss"/>
    <x v="1"/>
    <s v="United States"/>
    <x v="447"/>
    <x v="12"/>
    <n v="48104"/>
    <x v="2"/>
    <s v="TEC-PH-10003875"/>
    <x v="2"/>
    <s v="Phones"/>
    <n v="29.16"/>
    <s v="KLD Oscar II Style Snap-on Ultra Thin Side Flip Synthetic Leather Cover Case for HTC One HTC M7"/>
    <n v="3"/>
    <n v="0"/>
    <n v="8.4564000000000004"/>
  </r>
  <r>
    <s v="CA-2015-124107"/>
    <d v="2015-09-10T00:00:00"/>
    <d v="2015-12-10T00:00:00"/>
    <x v="0"/>
    <s v="BM-11650"/>
    <s v="Brian Moss"/>
    <x v="1"/>
    <s v="United States"/>
    <x v="447"/>
    <x v="12"/>
    <n v="48104"/>
    <x v="2"/>
    <s v="OFF-EN-10003286"/>
    <x v="1"/>
    <s v="Envelopes"/>
    <n v="57.96"/>
    <s v="Staple envelope"/>
    <n v="7"/>
    <n v="0"/>
    <n v="27.241199999999999"/>
  </r>
  <r>
    <s v="CA-2015-124107"/>
    <d v="2015-09-10T00:00:00"/>
    <d v="2015-12-10T00:00:00"/>
    <x v="0"/>
    <s v="BM-11650"/>
    <s v="Brian Moss"/>
    <x v="1"/>
    <s v="United States"/>
    <x v="447"/>
    <x v="12"/>
    <n v="48104"/>
    <x v="2"/>
    <s v="OFF-AP-10003971"/>
    <x v="1"/>
    <s v="Appliances"/>
    <n v="29.402999999999999"/>
    <s v="Belkin 6 Outlet Metallic Surge Strip"/>
    <n v="3"/>
    <n v="0.1"/>
    <n v="5.2271999999999998"/>
  </r>
  <r>
    <s v="CA-2017-126550"/>
    <s v="3/29/2017"/>
    <d v="2017-02-04T00:00:00"/>
    <x v="0"/>
    <s v="RD-19720"/>
    <s v="Roger Demir"/>
    <x v="0"/>
    <s v="United States"/>
    <x v="240"/>
    <x v="14"/>
    <n v="47905"/>
    <x v="2"/>
    <s v="OFF-ST-10001031"/>
    <x v="1"/>
    <s v="Storage"/>
    <n v="81.400000000000006"/>
    <s v="Adjustable Personal File Tote"/>
    <n v="5"/>
    <n v="0"/>
    <n v="21.164000000000001"/>
  </r>
  <r>
    <s v="CA-2015-138674"/>
    <s v="11/14/2015"/>
    <s v="11/17/2015"/>
    <x v="2"/>
    <s v="KB-16585"/>
    <s v="Ken Black"/>
    <x v="1"/>
    <s v="United States"/>
    <x v="24"/>
    <x v="21"/>
    <n v="97477"/>
    <x v="1"/>
    <s v="OFF-FA-10000304"/>
    <x v="1"/>
    <s v="Fasteners"/>
    <n v="8.7200000000000006"/>
    <s v="Advantus Push Pins"/>
    <n v="5"/>
    <n v="0.2"/>
    <n v="2.2890000000000001"/>
  </r>
  <r>
    <s v="CA-2015-138674"/>
    <s v="11/14/2015"/>
    <s v="11/17/2015"/>
    <x v="2"/>
    <s v="KB-16585"/>
    <s v="Ken Black"/>
    <x v="1"/>
    <s v="United States"/>
    <x v="24"/>
    <x v="21"/>
    <n v="97477"/>
    <x v="1"/>
    <s v="TEC-AC-10000358"/>
    <x v="2"/>
    <s v="Accessories"/>
    <n v="91.176000000000002"/>
    <s v="Imation Secure Drive + Hardware Encrypted USB flash drive - 16 GB"/>
    <n v="3"/>
    <n v="0.2"/>
    <n v="4.5587999999999997"/>
  </r>
  <r>
    <s v="CA-2015-138674"/>
    <s v="11/14/2015"/>
    <s v="11/17/2015"/>
    <x v="2"/>
    <s v="KB-16585"/>
    <s v="Ken Black"/>
    <x v="1"/>
    <s v="United States"/>
    <x v="24"/>
    <x v="21"/>
    <n v="97477"/>
    <x v="1"/>
    <s v="TEC-AC-10002800"/>
    <x v="2"/>
    <s v="Accessories"/>
    <n v="159.96799999999999"/>
    <s v="Plantronics Audio 478 Stereo USB Headset"/>
    <n v="4"/>
    <n v="0.2"/>
    <n v="29.994"/>
  </r>
  <r>
    <s v="CA-2016-165820"/>
    <s v="9/26/2016"/>
    <s v="9/30/2016"/>
    <x v="1"/>
    <s v="DW-13585"/>
    <s v="Dorothy Wardle"/>
    <x v="1"/>
    <s v="United States"/>
    <x v="8"/>
    <x v="1"/>
    <n v="94109"/>
    <x v="1"/>
    <s v="OFF-PA-10004735"/>
    <x v="1"/>
    <s v="Paper"/>
    <n v="12.96"/>
    <s v="Xerox 1905"/>
    <n v="2"/>
    <n v="0"/>
    <n v="6.2207999999999997"/>
  </r>
  <r>
    <s v="CA-2014-103191"/>
    <s v="9/22/2014"/>
    <s v="9/27/2014"/>
    <x v="1"/>
    <s v="VG-21805"/>
    <s v="Vivek Grady"/>
    <x v="1"/>
    <s v="United States"/>
    <x v="22"/>
    <x v="10"/>
    <n v="60653"/>
    <x v="2"/>
    <s v="OFF-ST-10002574"/>
    <x v="1"/>
    <s v="Storage"/>
    <n v="331.536"/>
    <s v="SAFCO Commercial Wire Shelving, Black"/>
    <n v="3"/>
    <n v="0.2"/>
    <n v="-82.884"/>
  </r>
  <r>
    <s v="CA-2015-103933"/>
    <s v="9/25/2015"/>
    <s v="9/27/2015"/>
    <x v="2"/>
    <s v="DR-12880"/>
    <s v="Dan Reichenbach"/>
    <x v="1"/>
    <s v="United States"/>
    <x v="20"/>
    <x v="15"/>
    <n v="10011"/>
    <x v="3"/>
    <s v="TEC-AC-10004171"/>
    <x v="2"/>
    <s v="Accessories"/>
    <n v="899.91"/>
    <s v="Razer Kraken 7.1 Surround Sound Over Ear USB Gaming Headset"/>
    <n v="9"/>
    <n v="0"/>
    <n v="395.96039999999999"/>
  </r>
  <r>
    <s v="CA-2015-110548"/>
    <d v="2015-04-05T00:00:00"/>
    <d v="2015-08-05T00:00:00"/>
    <x v="1"/>
    <s v="AH-10690"/>
    <s v="Anna Häberlin"/>
    <x v="1"/>
    <s v="United States"/>
    <x v="12"/>
    <x v="5"/>
    <n v="77095"/>
    <x v="2"/>
    <s v="TEC-PH-10002922"/>
    <x v="2"/>
    <s v="Phones"/>
    <n v="946.34400000000005"/>
    <s v="ShoreTel ShorePhone IP 230 VoIP phone"/>
    <n v="7"/>
    <n v="0.2"/>
    <n v="118.29300000000001"/>
  </r>
  <r>
    <s v="CA-2017-117324"/>
    <d v="2017-08-12T00:00:00"/>
    <s v="12/13/2017"/>
    <x v="1"/>
    <s v="JP-15520"/>
    <s v="Jeremy Pistek"/>
    <x v="0"/>
    <s v="United States"/>
    <x v="6"/>
    <x v="6"/>
    <n v="53711"/>
    <x v="2"/>
    <s v="TEC-AC-10003023"/>
    <x v="2"/>
    <s v="Accessories"/>
    <n v="178.11"/>
    <s v="Logitech G105 Gaming Keyboard"/>
    <n v="3"/>
    <n v="0"/>
    <n v="32.059800000000003"/>
  </r>
  <r>
    <s v="CA-2017-117324"/>
    <d v="2017-08-12T00:00:00"/>
    <s v="12/13/2017"/>
    <x v="1"/>
    <s v="JP-15520"/>
    <s v="Jeremy Pistek"/>
    <x v="0"/>
    <s v="United States"/>
    <x v="6"/>
    <x v="6"/>
    <n v="53711"/>
    <x v="2"/>
    <s v="OFF-AP-10003590"/>
    <x v="1"/>
    <s v="Appliances"/>
    <n v="1089.75"/>
    <s v="Hoover WindTunnel Plus Canister Vacuum"/>
    <n v="3"/>
    <n v="0"/>
    <n v="305.13"/>
  </r>
  <r>
    <s v="CA-2017-117324"/>
    <d v="2017-08-12T00:00:00"/>
    <s v="12/13/2017"/>
    <x v="1"/>
    <s v="JP-15520"/>
    <s v="Jeremy Pistek"/>
    <x v="0"/>
    <s v="United States"/>
    <x v="6"/>
    <x v="6"/>
    <n v="53711"/>
    <x v="2"/>
    <s v="OFF-LA-10003510"/>
    <x v="1"/>
    <s v="Labels"/>
    <n v="61.06"/>
    <s v="Avery 4027 File Folder Labels for Dot Matrix Printers, 5000 Labels per Box, White"/>
    <n v="2"/>
    <n v="0"/>
    <n v="28.087599999999998"/>
  </r>
  <r>
    <s v="CA-2017-117324"/>
    <d v="2017-08-12T00:00:00"/>
    <s v="12/13/2017"/>
    <x v="1"/>
    <s v="JP-15520"/>
    <s v="Jeremy Pistek"/>
    <x v="0"/>
    <s v="United States"/>
    <x v="6"/>
    <x v="6"/>
    <n v="53711"/>
    <x v="2"/>
    <s v="FUR-BO-10003159"/>
    <x v="0"/>
    <s v="Bookcases"/>
    <n v="459.92"/>
    <s v="Sauder Camden County Collection Libraries, Planked Cherry Finish"/>
    <n v="4"/>
    <n v="0"/>
    <n v="41.392800000000001"/>
  </r>
  <r>
    <s v="CA-2017-117324"/>
    <d v="2017-08-12T00:00:00"/>
    <s v="12/13/2017"/>
    <x v="1"/>
    <s v="JP-15520"/>
    <s v="Jeremy Pistek"/>
    <x v="0"/>
    <s v="United States"/>
    <x v="6"/>
    <x v="6"/>
    <n v="53711"/>
    <x v="2"/>
    <s v="OFF-PA-10002713"/>
    <x v="1"/>
    <s v="Paper"/>
    <n v="27.52"/>
    <s v="Adams Phone Message Book, 200 Message Capacity, 8 1/16” x 11”"/>
    <n v="4"/>
    <n v="0"/>
    <n v="12.6592"/>
  </r>
  <r>
    <s v="CA-2017-143574"/>
    <s v="6/29/2017"/>
    <d v="2017-02-07T00:00:00"/>
    <x v="2"/>
    <s v="DR-12880"/>
    <s v="Dan Reichenbach"/>
    <x v="1"/>
    <s v="United States"/>
    <x v="451"/>
    <x v="29"/>
    <n v="6460"/>
    <x v="3"/>
    <s v="FUR-BO-10002598"/>
    <x v="0"/>
    <s v="Bookcases"/>
    <n v="638.82000000000005"/>
    <s v="Hon Metal Bookcases, Putty"/>
    <n v="9"/>
    <n v="0"/>
    <n v="185.2578"/>
  </r>
  <r>
    <s v="CA-2017-143574"/>
    <s v="6/29/2017"/>
    <d v="2017-02-07T00:00:00"/>
    <x v="2"/>
    <s v="DR-12880"/>
    <s v="Dan Reichenbach"/>
    <x v="1"/>
    <s v="United States"/>
    <x v="451"/>
    <x v="29"/>
    <n v="6460"/>
    <x v="3"/>
    <s v="OFF-SU-10002537"/>
    <x v="1"/>
    <s v="Supplies"/>
    <n v="30.69"/>
    <s v="Acme Box Cutter Scissors"/>
    <n v="3"/>
    <n v="0"/>
    <n v="7.9794"/>
  </r>
  <r>
    <s v="CA-2017-143574"/>
    <s v="6/29/2017"/>
    <d v="2017-02-07T00:00:00"/>
    <x v="2"/>
    <s v="DR-12880"/>
    <s v="Dan Reichenbach"/>
    <x v="1"/>
    <s v="United States"/>
    <x v="451"/>
    <x v="29"/>
    <n v="6460"/>
    <x v="3"/>
    <s v="FUR-FU-10003976"/>
    <x v="0"/>
    <s v="Furnishings"/>
    <n v="25.16"/>
    <s v="DAX Executive Solid Wood Document Frame, Desktop or Hang, Mahogany, 5 x 7"/>
    <n v="2"/>
    <n v="0"/>
    <n v="8.5543999999999993"/>
  </r>
  <r>
    <s v="CA-2014-111773"/>
    <s v="6/29/2014"/>
    <d v="2014-03-07T00:00:00"/>
    <x v="1"/>
    <s v="JK-15625"/>
    <s v="Jim Karlsson"/>
    <x v="0"/>
    <s v="United States"/>
    <x v="20"/>
    <x v="15"/>
    <n v="10024"/>
    <x v="3"/>
    <s v="OFF-BI-10000174"/>
    <x v="1"/>
    <s v="Binders"/>
    <n v="13.92"/>
    <s v="Wilson Jones Clip &amp; Carry Folder Binder Tool for Ring Binders, Clear"/>
    <n v="3"/>
    <n v="0.2"/>
    <n v="4.8719999999999999"/>
  </r>
  <r>
    <s v="CA-2014-148614"/>
    <s v="1/20/2014"/>
    <s v="1/25/2014"/>
    <x v="1"/>
    <s v="MV-17485"/>
    <s v="Mark Van Huff"/>
    <x v="0"/>
    <s v="United States"/>
    <x v="1"/>
    <x v="1"/>
    <n v="90049"/>
    <x v="1"/>
    <s v="OFF-PA-10002893"/>
    <x v="1"/>
    <s v="Paper"/>
    <n v="19.36"/>
    <s v="Wirebound Service Call Books, 5 1/2&quot; x 4&quot;"/>
    <n v="2"/>
    <n v="0"/>
    <n v="9.2927999999999997"/>
  </r>
  <r>
    <s v="CA-2014-148614"/>
    <s v="1/20/2014"/>
    <s v="1/25/2014"/>
    <x v="1"/>
    <s v="MV-17485"/>
    <s v="Mark Van Huff"/>
    <x v="0"/>
    <s v="United States"/>
    <x v="1"/>
    <x v="1"/>
    <n v="90049"/>
    <x v="1"/>
    <s v="FUR-FU-10003194"/>
    <x v="0"/>
    <s v="Furnishings"/>
    <n v="19.3"/>
    <s v="Eldon Expressions Desk Accessory, Wood Pencil Holder, Oak"/>
    <n v="2"/>
    <n v="0"/>
    <n v="5.79"/>
  </r>
  <r>
    <s v="CA-2017-156139"/>
    <s v="12/31/2016"/>
    <d v="2017-06-01T00:00:00"/>
    <x v="1"/>
    <s v="BP-11155"/>
    <s v="Becky Pak"/>
    <x v="0"/>
    <s v="United States"/>
    <x v="8"/>
    <x v="1"/>
    <n v="94109"/>
    <x v="1"/>
    <s v="OFF-BI-10004233"/>
    <x v="1"/>
    <s v="Binders"/>
    <n v="38.375999999999998"/>
    <s v="GBC Pre-Punched Binding Paper, Plastic, White, 8-1/2&quot; x 11&quot;"/>
    <n v="3"/>
    <n v="0.2"/>
    <n v="13.4316"/>
  </r>
  <r>
    <s v="US-2017-147886"/>
    <s v="3/28/2017"/>
    <s v="3/31/2017"/>
    <x v="2"/>
    <s v="DH-13075"/>
    <s v="Dave Hallsten"/>
    <x v="1"/>
    <s v="United States"/>
    <x v="54"/>
    <x v="1"/>
    <n v="94533"/>
    <x v="1"/>
    <s v="OFF-PA-10000232"/>
    <x v="1"/>
    <s v="Paper"/>
    <n v="12.96"/>
    <s v="Xerox 1975"/>
    <n v="2"/>
    <n v="0"/>
    <n v="6.3503999999999996"/>
  </r>
  <r>
    <s v="US-2017-147886"/>
    <s v="3/28/2017"/>
    <s v="3/31/2017"/>
    <x v="2"/>
    <s v="DH-13075"/>
    <s v="Dave Hallsten"/>
    <x v="1"/>
    <s v="United States"/>
    <x v="54"/>
    <x v="1"/>
    <n v="94533"/>
    <x v="1"/>
    <s v="FUR-FU-10001095"/>
    <x v="0"/>
    <s v="Furnishings"/>
    <n v="26.48"/>
    <s v="DAX Black Cherry Wood-Tone Poster Frame"/>
    <n v="1"/>
    <n v="0"/>
    <n v="10.0624"/>
  </r>
  <r>
    <s v="US-2017-147886"/>
    <s v="3/28/2017"/>
    <s v="3/31/2017"/>
    <x v="2"/>
    <s v="DH-13075"/>
    <s v="Dave Hallsten"/>
    <x v="1"/>
    <s v="United States"/>
    <x v="54"/>
    <x v="1"/>
    <n v="94533"/>
    <x v="1"/>
    <s v="TEC-MA-10004679"/>
    <x v="2"/>
    <s v="Machines"/>
    <n v="532.72"/>
    <s v="StarTech.com 10/100 VDSL2 Ethernet Extender Kit"/>
    <n v="2"/>
    <n v="0.2"/>
    <n v="53.271999999999998"/>
  </r>
  <r>
    <s v="US-2017-147886"/>
    <s v="3/28/2017"/>
    <s v="3/31/2017"/>
    <x v="2"/>
    <s v="DH-13075"/>
    <s v="Dave Hallsten"/>
    <x v="1"/>
    <s v="United States"/>
    <x v="54"/>
    <x v="1"/>
    <n v="94533"/>
    <x v="1"/>
    <s v="OFF-PA-10003651"/>
    <x v="1"/>
    <s v="Paper"/>
    <n v="26.72"/>
    <s v="Xerox 1968"/>
    <n v="4"/>
    <n v="0"/>
    <n v="12.8256"/>
  </r>
  <r>
    <s v="US-2017-147886"/>
    <s v="3/28/2017"/>
    <s v="3/31/2017"/>
    <x v="2"/>
    <s v="DH-13075"/>
    <s v="Dave Hallsten"/>
    <x v="1"/>
    <s v="United States"/>
    <x v="54"/>
    <x v="1"/>
    <n v="94533"/>
    <x v="1"/>
    <s v="OFF-PA-10000743"/>
    <x v="1"/>
    <s v="Paper"/>
    <n v="20.04"/>
    <s v="Xerox 1977"/>
    <n v="3"/>
    <n v="0"/>
    <n v="9.6191999999999993"/>
  </r>
  <r>
    <s v="US-2017-147886"/>
    <s v="3/28/2017"/>
    <s v="3/31/2017"/>
    <x v="2"/>
    <s v="DH-13075"/>
    <s v="Dave Hallsten"/>
    <x v="1"/>
    <s v="United States"/>
    <x v="54"/>
    <x v="1"/>
    <n v="94533"/>
    <x v="1"/>
    <s v="OFF-ST-10002743"/>
    <x v="1"/>
    <s v="Storage"/>
    <n v="795.48"/>
    <s v="SAFCO Boltless Steel Shelving"/>
    <n v="7"/>
    <n v="0"/>
    <n v="7.9547999999999996"/>
  </r>
  <r>
    <s v="US-2017-147886"/>
    <s v="3/28/2017"/>
    <s v="3/31/2017"/>
    <x v="2"/>
    <s v="DH-13075"/>
    <s v="Dave Hallsten"/>
    <x v="1"/>
    <s v="United States"/>
    <x v="54"/>
    <x v="1"/>
    <n v="94533"/>
    <x v="1"/>
    <s v="FUR-FU-10003829"/>
    <x v="0"/>
    <s v="Furnishings"/>
    <n v="21.56"/>
    <s v="Stackable Trays"/>
    <n v="7"/>
    <n v="0"/>
    <n v="6.8992000000000004"/>
  </r>
  <r>
    <s v="CA-2016-113733"/>
    <d v="2016-08-12T00:00:00"/>
    <d v="2016-12-12T00:00:00"/>
    <x v="1"/>
    <s v="LH-16900"/>
    <s v="Lena Hernandez"/>
    <x v="0"/>
    <s v="United States"/>
    <x v="202"/>
    <x v="3"/>
    <n v="27834"/>
    <x v="0"/>
    <s v="TEC-PH-10002496"/>
    <x v="2"/>
    <s v="Phones"/>
    <n v="249.584"/>
    <s v="Cisco SPA301"/>
    <n v="2"/>
    <n v="0.2"/>
    <n v="31.198"/>
  </r>
  <r>
    <s v="CA-2016-113733"/>
    <d v="2016-08-12T00:00:00"/>
    <d v="2016-12-12T00:00:00"/>
    <x v="1"/>
    <s v="LH-16900"/>
    <s v="Lena Hernandez"/>
    <x v="0"/>
    <s v="United States"/>
    <x v="202"/>
    <x v="3"/>
    <n v="27834"/>
    <x v="0"/>
    <s v="TEC-AC-10002473"/>
    <x v="2"/>
    <s v="Accessories"/>
    <n v="68.111999999999995"/>
    <s v="Maxell 4.7GB DVD-R"/>
    <n v="3"/>
    <n v="0.2"/>
    <n v="17.8794"/>
  </r>
  <r>
    <s v="CA-2016-113733"/>
    <d v="2016-08-12T00:00:00"/>
    <d v="2016-12-12T00:00:00"/>
    <x v="1"/>
    <s v="LH-16900"/>
    <s v="Lena Hernandez"/>
    <x v="0"/>
    <s v="United States"/>
    <x v="202"/>
    <x v="3"/>
    <n v="27834"/>
    <x v="0"/>
    <s v="TEC-AC-10004877"/>
    <x v="2"/>
    <s v="Accessories"/>
    <n v="16.559999999999999"/>
    <s v="Imation 30456 USB Flash Drive 8GB"/>
    <n v="3"/>
    <n v="0.2"/>
    <n v="-2.484"/>
  </r>
  <r>
    <s v="CA-2017-104913"/>
    <s v="11/18/2017"/>
    <s v="11/22/2017"/>
    <x v="1"/>
    <s v="DK-13090"/>
    <s v="Dave Kipp"/>
    <x v="0"/>
    <s v="United States"/>
    <x v="85"/>
    <x v="15"/>
    <n v="11561"/>
    <x v="3"/>
    <s v="TEC-PH-10000923"/>
    <x v="2"/>
    <s v="Phones"/>
    <n v="74.95"/>
    <s v="Belkin SportFit Armband For iPhone 5s/5c, Fuchsia"/>
    <n v="5"/>
    <n v="0"/>
    <n v="36.725499999999997"/>
  </r>
  <r>
    <s v="CA-2014-145800"/>
    <s v="5/30/2014"/>
    <d v="2014-05-06T00:00:00"/>
    <x v="1"/>
    <s v="SS-20410"/>
    <s v="Shahid Shariari"/>
    <x v="0"/>
    <s v="United States"/>
    <x v="452"/>
    <x v="10"/>
    <n v="60089"/>
    <x v="2"/>
    <s v="FUR-TA-10001539"/>
    <x v="0"/>
    <s v="Tables"/>
    <n v="355.45499999999998"/>
    <s v="Chromcraft Rectangular Conference Tables"/>
    <n v="3"/>
    <n v="0.5"/>
    <n v="-184.8366"/>
  </r>
  <r>
    <s v="CA-2016-125850"/>
    <s v="1/22/2016"/>
    <s v="1/28/2016"/>
    <x v="1"/>
    <s v="FP-14320"/>
    <s v="Frank Preis"/>
    <x v="0"/>
    <s v="United States"/>
    <x v="70"/>
    <x v="1"/>
    <n v="92037"/>
    <x v="1"/>
    <s v="OFF-LA-10003498"/>
    <x v="1"/>
    <s v="Labels"/>
    <n v="44.4"/>
    <s v="Avery 475"/>
    <n v="3"/>
    <n v="0"/>
    <n v="22.2"/>
  </r>
  <r>
    <s v="CA-2016-125850"/>
    <s v="1/22/2016"/>
    <s v="1/28/2016"/>
    <x v="1"/>
    <s v="FP-14320"/>
    <s v="Frank Preis"/>
    <x v="0"/>
    <s v="United States"/>
    <x v="70"/>
    <x v="1"/>
    <n v="92037"/>
    <x v="1"/>
    <s v="OFF-LA-10004484"/>
    <x v="1"/>
    <s v="Labels"/>
    <n v="20.65"/>
    <s v="Avery 476"/>
    <n v="5"/>
    <n v="0"/>
    <n v="9.4990000000000006"/>
  </r>
  <r>
    <s v="CA-2016-118514"/>
    <d v="2016-03-02T00:00:00"/>
    <d v="2016-10-02T00:00:00"/>
    <x v="1"/>
    <s v="LC-17050"/>
    <s v="Liz Carlisle"/>
    <x v="0"/>
    <s v="United States"/>
    <x v="102"/>
    <x v="0"/>
    <n v="40475"/>
    <x v="0"/>
    <s v="FUR-CH-10000015"/>
    <x v="0"/>
    <s v="Chairs"/>
    <n v="866.4"/>
    <s v="Hon Multipurpose Stacking Arm Chairs"/>
    <n v="4"/>
    <n v="0"/>
    <n v="225.26400000000001"/>
  </r>
  <r>
    <s v="CA-2015-150749"/>
    <s v="3/29/2015"/>
    <d v="2015-03-04T00:00:00"/>
    <x v="0"/>
    <s v="AS-10240"/>
    <s v="Alan Shonely"/>
    <x v="0"/>
    <s v="United States"/>
    <x v="24"/>
    <x v="17"/>
    <n v="22153"/>
    <x v="0"/>
    <s v="OFF-AR-10003732"/>
    <x v="1"/>
    <s v="Art"/>
    <n v="5.56"/>
    <s v="Newell 333"/>
    <n v="2"/>
    <n v="0"/>
    <n v="1.4456"/>
  </r>
  <r>
    <s v="CA-2014-163748"/>
    <s v="10/14/2014"/>
    <s v="10/18/2014"/>
    <x v="1"/>
    <s v="HG-15025"/>
    <s v="Hunter Glantz"/>
    <x v="0"/>
    <s v="United States"/>
    <x v="5"/>
    <x v="5"/>
    <n v="76106"/>
    <x v="2"/>
    <s v="OFF-AP-10004052"/>
    <x v="1"/>
    <s v="Appliances"/>
    <n v="3.16"/>
    <s v="Hoover Replacement Belts For Soft Guard &amp; Commercial Ltweight Upright Vacs, 2/Pk"/>
    <n v="4"/>
    <n v="0.8"/>
    <n v="-8.532"/>
  </r>
  <r>
    <s v="CA-2014-163748"/>
    <s v="10/14/2014"/>
    <s v="10/18/2014"/>
    <x v="1"/>
    <s v="HG-15025"/>
    <s v="Hunter Glantz"/>
    <x v="0"/>
    <s v="United States"/>
    <x v="5"/>
    <x v="5"/>
    <n v="76106"/>
    <x v="2"/>
    <s v="TEC-CO-10002095"/>
    <x v="2"/>
    <s v="Copiers"/>
    <n v="1999.96"/>
    <s v="Hewlett Packard 610 Color Digital Copier / Printer"/>
    <n v="5"/>
    <n v="0.2"/>
    <n v="624.98749999999995"/>
  </r>
  <r>
    <s v="CA-2015-119634"/>
    <d v="2015-11-08T00:00:00"/>
    <s v="8/16/2015"/>
    <x v="1"/>
    <s v="BW-11065"/>
    <s v="Barry Weirich"/>
    <x v="0"/>
    <s v="United States"/>
    <x v="253"/>
    <x v="3"/>
    <n v="27604"/>
    <x v="0"/>
    <s v="FUR-FU-10004270"/>
    <x v="0"/>
    <s v="Furnishings"/>
    <n v="46.152000000000001"/>
    <s v="Executive Impressions 13&quot; Clairmont Wall Clock"/>
    <n v="3"/>
    <n v="0.2"/>
    <n v="12.1149"/>
  </r>
  <r>
    <s v="CA-2015-149300"/>
    <s v="11/22/2015"/>
    <s v="11/23/2015"/>
    <x v="2"/>
    <s v="BH-11710"/>
    <s v="Brosina Hoffman"/>
    <x v="0"/>
    <s v="United States"/>
    <x v="146"/>
    <x v="2"/>
    <n v="33012"/>
    <x v="0"/>
    <s v="TEC-MA-10000423"/>
    <x v="2"/>
    <s v="Machines"/>
    <n v="32.984999999999999"/>
    <s v="Texas Instruments TI-34 Scientific Calculator"/>
    <n v="3"/>
    <n v="0.5"/>
    <n v="-1.9791000000000001"/>
  </r>
  <r>
    <s v="US-2016-111528"/>
    <s v="12/30/2016"/>
    <s v="12/30/2016"/>
    <x v="3"/>
    <s v="JP-16135"/>
    <s v="Julie Prescott"/>
    <x v="2"/>
    <s v="United States"/>
    <x v="1"/>
    <x v="1"/>
    <n v="90032"/>
    <x v="1"/>
    <s v="OFF-ST-10001526"/>
    <x v="1"/>
    <s v="Storage"/>
    <n v="481.32"/>
    <s v="Iceberg Mobile Mega Data/Printer Cart"/>
    <n v="4"/>
    <n v="0"/>
    <n v="125.14319999999999"/>
  </r>
  <r>
    <s v="US-2016-111528"/>
    <s v="12/30/2016"/>
    <s v="12/30/2016"/>
    <x v="3"/>
    <s v="JP-16135"/>
    <s v="Julie Prescott"/>
    <x v="2"/>
    <s v="United States"/>
    <x v="1"/>
    <x v="1"/>
    <n v="90032"/>
    <x v="1"/>
    <s v="OFF-BI-10002194"/>
    <x v="1"/>
    <s v="Binders"/>
    <n v="6.3840000000000003"/>
    <s v="Cardinal Hold-It CD Pocket"/>
    <n v="1"/>
    <n v="0.2"/>
    <n v="2.1545999999999998"/>
  </r>
  <r>
    <s v="CA-2017-158169"/>
    <d v="2017-12-08T00:00:00"/>
    <s v="8/15/2017"/>
    <x v="2"/>
    <s v="JM-16195"/>
    <s v="Justin MacKendrick"/>
    <x v="0"/>
    <s v="United States"/>
    <x v="453"/>
    <x v="1"/>
    <n v="92630"/>
    <x v="1"/>
    <s v="OFF-AP-10000828"/>
    <x v="1"/>
    <s v="Appliances"/>
    <n v="542.94000000000005"/>
    <s v="Avanti 4.4 Cu. Ft. Refrigerator"/>
    <n v="3"/>
    <n v="0"/>
    <n v="152.0232"/>
  </r>
  <r>
    <s v="CA-2017-158169"/>
    <d v="2017-12-08T00:00:00"/>
    <s v="8/15/2017"/>
    <x v="2"/>
    <s v="JM-16195"/>
    <s v="Justin MacKendrick"/>
    <x v="0"/>
    <s v="United States"/>
    <x v="453"/>
    <x v="1"/>
    <n v="92630"/>
    <x v="1"/>
    <s v="FUR-FU-10001473"/>
    <x v="0"/>
    <s v="Furnishings"/>
    <n v="54.92"/>
    <s v="DAX Wood Document Frame"/>
    <n v="4"/>
    <n v="0"/>
    <n v="19.7712"/>
  </r>
  <r>
    <s v="CA-2015-162047"/>
    <d v="2015-03-11T00:00:00"/>
    <d v="2015-05-11T00:00:00"/>
    <x v="2"/>
    <s v="FH-14365"/>
    <s v="Fred Hopkins"/>
    <x v="1"/>
    <s v="United States"/>
    <x v="85"/>
    <x v="15"/>
    <n v="11561"/>
    <x v="3"/>
    <s v="FUR-CH-10004983"/>
    <x v="0"/>
    <s v="Chairs"/>
    <n v="1448.82"/>
    <s v="Office Star - Mid Back Dual function Ergonomic High Back Chair with 2-Way Adjustable Arms"/>
    <n v="10"/>
    <n v="0.1"/>
    <n v="209.274"/>
  </r>
  <r>
    <s v="CA-2015-117772"/>
    <d v="2015-10-09T00:00:00"/>
    <d v="2015-12-09T00:00:00"/>
    <x v="0"/>
    <s v="MC-17575"/>
    <s v="Matt Collins"/>
    <x v="0"/>
    <s v="United States"/>
    <x v="4"/>
    <x v="4"/>
    <n v="98103"/>
    <x v="1"/>
    <s v="OFF-ST-10003994"/>
    <x v="1"/>
    <s v="Storage"/>
    <n v="353.88"/>
    <s v="Belkin 19&quot; Center-Weighted Shelf, Gray"/>
    <n v="6"/>
    <n v="0"/>
    <n v="17.693999999999999"/>
  </r>
  <r>
    <s v="US-2014-126340"/>
    <d v="2014-08-11T00:00:00"/>
    <s v="11/14/2014"/>
    <x v="1"/>
    <s v="EB-13870"/>
    <s v="Emily Burns"/>
    <x v="0"/>
    <s v="United States"/>
    <x v="454"/>
    <x v="1"/>
    <n v="96003"/>
    <x v="1"/>
    <s v="TEC-PH-10004447"/>
    <x v="2"/>
    <s v="Phones"/>
    <n v="333.57600000000002"/>
    <s v="Toshiba IPT2010-SD IP Telephone"/>
    <n v="3"/>
    <n v="0.2"/>
    <n v="25.0182"/>
  </r>
  <r>
    <s v="CA-2016-149685"/>
    <d v="2016-08-10T00:00:00"/>
    <s v="10/15/2016"/>
    <x v="1"/>
    <s v="PM-19135"/>
    <s v="Peter McVee"/>
    <x v="2"/>
    <s v="United States"/>
    <x v="52"/>
    <x v="5"/>
    <n v="78207"/>
    <x v="2"/>
    <s v="OFF-LA-10004545"/>
    <x v="1"/>
    <s v="Labels"/>
    <n v="60.143999999999998"/>
    <s v="Avery 50"/>
    <n v="6"/>
    <n v="0.2"/>
    <n v="20.2986"/>
  </r>
  <r>
    <s v="CA-2017-126396"/>
    <d v="2017-08-09T00:00:00"/>
    <d v="2017-12-09T00:00:00"/>
    <x v="0"/>
    <s v="AR-10345"/>
    <s v="Alex Russell"/>
    <x v="1"/>
    <s v="United States"/>
    <x v="12"/>
    <x v="5"/>
    <n v="77070"/>
    <x v="2"/>
    <s v="TEC-AC-10003116"/>
    <x v="2"/>
    <s v="Accessories"/>
    <n v="85.2"/>
    <s v="Memorex Froggy Flash Drive 8 GB"/>
    <n v="6"/>
    <n v="0.2"/>
    <n v="20.234999999999999"/>
  </r>
  <r>
    <s v="CA-2015-154900"/>
    <s v="2/25/2015"/>
    <d v="2015-01-03T00:00:00"/>
    <x v="1"/>
    <s v="SS-20875"/>
    <s v="Sung Shariari"/>
    <x v="0"/>
    <s v="United States"/>
    <x v="273"/>
    <x v="31"/>
    <n v="1453"/>
    <x v="3"/>
    <s v="OFF-LA-10001641"/>
    <x v="1"/>
    <s v="Labels"/>
    <n v="3.15"/>
    <s v="Avery 518"/>
    <n v="1"/>
    <n v="0"/>
    <n v="1.512"/>
  </r>
  <r>
    <s v="CA-2015-154900"/>
    <s v="2/25/2015"/>
    <d v="2015-01-03T00:00:00"/>
    <x v="1"/>
    <s v="SS-20875"/>
    <s v="Sung Shariari"/>
    <x v="0"/>
    <s v="United States"/>
    <x v="273"/>
    <x v="31"/>
    <n v="1453"/>
    <x v="3"/>
    <s v="OFF-PA-10002377"/>
    <x v="1"/>
    <s v="Paper"/>
    <n v="22.72"/>
    <s v="Adams Telephone Message Book W/Dividers/Space For Phone Numbers, 5 1/4&quot;X8 1/2&quot;, 200/Messages"/>
    <n v="4"/>
    <n v="0"/>
    <n v="10.224"/>
  </r>
  <r>
    <s v="CA-2015-103835"/>
    <s v="9/24/2015"/>
    <s v="9/28/2015"/>
    <x v="1"/>
    <s v="SC-20440"/>
    <s v="Shaun Chance"/>
    <x v="1"/>
    <s v="United States"/>
    <x v="1"/>
    <x v="1"/>
    <n v="90032"/>
    <x v="1"/>
    <s v="FUR-FU-10000010"/>
    <x v="0"/>
    <s v="Furnishings"/>
    <n v="14.91"/>
    <s v="DAX Value U-Channel Document Frames, Easel Back"/>
    <n v="3"/>
    <n v="0"/>
    <n v="4.6220999999999997"/>
  </r>
  <r>
    <s v="CA-2015-103835"/>
    <s v="9/24/2015"/>
    <s v="9/28/2015"/>
    <x v="1"/>
    <s v="SC-20440"/>
    <s v="Shaun Chance"/>
    <x v="1"/>
    <s v="United States"/>
    <x v="1"/>
    <x v="1"/>
    <n v="90032"/>
    <x v="1"/>
    <s v="OFF-AP-10002651"/>
    <x v="1"/>
    <s v="Appliances"/>
    <n v="1158.1199999999999"/>
    <s v="Hoover Upright Vacuum With Dirt Cup"/>
    <n v="4"/>
    <n v="0"/>
    <n v="335.85480000000001"/>
  </r>
  <r>
    <s v="CA-2015-158939"/>
    <s v="11/26/2015"/>
    <d v="2015-01-12T00:00:00"/>
    <x v="1"/>
    <s v="EA-14035"/>
    <s v="Erin Ashbrook"/>
    <x v="1"/>
    <s v="United States"/>
    <x v="24"/>
    <x v="25"/>
    <n v="65807"/>
    <x v="2"/>
    <s v="TEC-CO-10002313"/>
    <x v="2"/>
    <s v="Copiers"/>
    <n v="599.99"/>
    <s v="Canon PC1080F Personal Copier"/>
    <n v="1"/>
    <n v="0"/>
    <n v="233.99610000000001"/>
  </r>
  <r>
    <s v="CA-2016-117408"/>
    <s v="8/31/2016"/>
    <d v="2016-06-09T00:00:00"/>
    <x v="1"/>
    <s v="TP-21130"/>
    <s v="Theone Pippenger"/>
    <x v="0"/>
    <s v="United States"/>
    <x v="435"/>
    <x v="5"/>
    <n v="76706"/>
    <x v="2"/>
    <s v="OFF-ST-10001580"/>
    <x v="1"/>
    <s v="Storage"/>
    <n v="23.968"/>
    <s v="Super Decoflex Portable Personal File"/>
    <n v="2"/>
    <n v="0.2"/>
    <n v="2.3967999999999998"/>
  </r>
  <r>
    <s v="CA-2016-142398"/>
    <d v="2016-12-04T00:00:00"/>
    <s v="4/16/2016"/>
    <x v="1"/>
    <s v="BP-11290"/>
    <s v="Beth Paige"/>
    <x v="0"/>
    <s v="United States"/>
    <x v="1"/>
    <x v="1"/>
    <n v="90036"/>
    <x v="1"/>
    <s v="FUR-CH-10001545"/>
    <x v="0"/>
    <s v="Chairs"/>
    <n v="638.28800000000001"/>
    <s v="Hon Comfortask Task/Swivel Chairs"/>
    <n v="7"/>
    <n v="0.2"/>
    <n v="-31.914400000000001"/>
  </r>
  <r>
    <s v="CA-2016-142398"/>
    <d v="2016-12-04T00:00:00"/>
    <s v="4/16/2016"/>
    <x v="1"/>
    <s v="BP-11290"/>
    <s v="Beth Paige"/>
    <x v="0"/>
    <s v="United States"/>
    <x v="1"/>
    <x v="1"/>
    <n v="90036"/>
    <x v="1"/>
    <s v="OFF-BI-10004826"/>
    <x v="1"/>
    <s v="Binders"/>
    <n v="13.208"/>
    <s v="JM Magazine Binder"/>
    <n v="1"/>
    <n v="0.2"/>
    <n v="4.6227999999999998"/>
  </r>
  <r>
    <s v="CA-2016-105277"/>
    <d v="2016-04-12T00:00:00"/>
    <d v="2016-08-12T00:00:00"/>
    <x v="1"/>
    <s v="LM-17065"/>
    <s v="Liz MacKendrick"/>
    <x v="0"/>
    <s v="United States"/>
    <x v="109"/>
    <x v="15"/>
    <n v="13021"/>
    <x v="3"/>
    <s v="OFF-BI-10000301"/>
    <x v="1"/>
    <s v="Binders"/>
    <n v="15.528"/>
    <s v="GBC Instant Report Kit"/>
    <n v="3"/>
    <n v="0.2"/>
    <n v="5.8230000000000004"/>
  </r>
  <r>
    <s v="CA-2016-112060"/>
    <d v="2016-04-12T00:00:00"/>
    <d v="2016-09-12T00:00:00"/>
    <x v="1"/>
    <s v="KT-16465"/>
    <s v="Kean Takahito"/>
    <x v="0"/>
    <s v="United States"/>
    <x v="8"/>
    <x v="1"/>
    <n v="94109"/>
    <x v="1"/>
    <s v="OFF-PA-10000994"/>
    <x v="1"/>
    <s v="Paper"/>
    <n v="104.85"/>
    <s v="Xerox 1915"/>
    <n v="1"/>
    <n v="0"/>
    <n v="50.328000000000003"/>
  </r>
  <r>
    <s v="CA-2014-105270"/>
    <d v="2014-11-11T00:00:00"/>
    <s v="11/18/2014"/>
    <x v="1"/>
    <s v="AP-10915"/>
    <s v="Arthur Prichep"/>
    <x v="0"/>
    <s v="United States"/>
    <x v="1"/>
    <x v="1"/>
    <n v="90008"/>
    <x v="1"/>
    <s v="OFF-AR-10003156"/>
    <x v="1"/>
    <s v="Art"/>
    <n v="30.48"/>
    <s v="50 Colored Long Pencils"/>
    <n v="3"/>
    <n v="0"/>
    <n v="7.9248000000000003"/>
  </r>
  <r>
    <s v="CA-2014-105270"/>
    <d v="2014-11-11T00:00:00"/>
    <s v="11/18/2014"/>
    <x v="1"/>
    <s v="AP-10915"/>
    <s v="Arthur Prichep"/>
    <x v="0"/>
    <s v="United States"/>
    <x v="1"/>
    <x v="1"/>
    <n v="90008"/>
    <x v="1"/>
    <s v="FUR-CH-10000988"/>
    <x v="0"/>
    <s v="Chairs"/>
    <n v="112.648"/>
    <s v="Hon Olson Stacker Stools"/>
    <n v="1"/>
    <n v="0.2"/>
    <n v="11.264799999999999"/>
  </r>
  <r>
    <s v="US-2015-159513"/>
    <d v="2015-02-04T00:00:00"/>
    <d v="2015-09-04T00:00:00"/>
    <x v="1"/>
    <s v="JD-15790"/>
    <s v="John Dryer"/>
    <x v="0"/>
    <s v="United States"/>
    <x v="1"/>
    <x v="1"/>
    <n v="90049"/>
    <x v="1"/>
    <s v="TEC-MA-10003329"/>
    <x v="2"/>
    <s v="Machines"/>
    <n v="71.975999999999999"/>
    <s v="Vtech AT&amp;T CL2940 Corded Speakerphone, Black"/>
    <n v="3"/>
    <n v="0.2"/>
    <n v="24.291899999999998"/>
  </r>
  <r>
    <s v="CA-2015-155586"/>
    <d v="2015-12-12T00:00:00"/>
    <s v="12/16/2015"/>
    <x v="0"/>
    <s v="XP-21865"/>
    <s v="Xylona Preis"/>
    <x v="0"/>
    <s v="United States"/>
    <x v="455"/>
    <x v="1"/>
    <n v="95928"/>
    <x v="1"/>
    <s v="OFF-AR-10001547"/>
    <x v="1"/>
    <s v="Art"/>
    <n v="2.21"/>
    <s v="Newell 311"/>
    <n v="1"/>
    <n v="0"/>
    <n v="0.59670000000000001"/>
  </r>
  <r>
    <s v="CA-2015-155586"/>
    <d v="2015-12-12T00:00:00"/>
    <s v="12/16/2015"/>
    <x v="0"/>
    <s v="XP-21865"/>
    <s v="Xylona Preis"/>
    <x v="0"/>
    <s v="United States"/>
    <x v="455"/>
    <x v="1"/>
    <n v="95928"/>
    <x v="1"/>
    <s v="OFF-EN-10003072"/>
    <x v="1"/>
    <s v="Envelopes"/>
    <n v="15.52"/>
    <s v="Peel &amp; Seel Envelopes"/>
    <n v="4"/>
    <n v="0"/>
    <n v="7.4496000000000002"/>
  </r>
  <r>
    <s v="CA-2015-155586"/>
    <d v="2015-12-12T00:00:00"/>
    <s v="12/16/2015"/>
    <x v="0"/>
    <s v="XP-21865"/>
    <s v="Xylona Preis"/>
    <x v="0"/>
    <s v="United States"/>
    <x v="455"/>
    <x v="1"/>
    <n v="95928"/>
    <x v="1"/>
    <s v="OFF-PA-10000726"/>
    <x v="1"/>
    <s v="Paper"/>
    <n v="36.44"/>
    <s v="Black Print Carbonless Snap-Off Rapid Letter, 8 1/2&quot; x 7&quot;"/>
    <n v="4"/>
    <n v="0"/>
    <n v="16.398"/>
  </r>
  <r>
    <s v="CA-2017-141117"/>
    <d v="2017-02-10T00:00:00"/>
    <d v="2017-08-10T00:00:00"/>
    <x v="1"/>
    <s v="JK-16090"/>
    <s v="Juliana Krohn"/>
    <x v="0"/>
    <s v="United States"/>
    <x v="24"/>
    <x v="21"/>
    <n v="97477"/>
    <x v="1"/>
    <s v="FUR-BO-10001972"/>
    <x v="0"/>
    <s v="Bookcases"/>
    <n v="217.76400000000001"/>
    <s v="O'Sullivan 4-Shelf Bookcase in Odessa Pine"/>
    <n v="6"/>
    <n v="0.7"/>
    <n v="-384.71640000000002"/>
  </r>
  <r>
    <s v="CA-2017-141117"/>
    <d v="2017-02-10T00:00:00"/>
    <d v="2017-08-10T00:00:00"/>
    <x v="1"/>
    <s v="JK-16090"/>
    <s v="Juliana Krohn"/>
    <x v="0"/>
    <s v="United States"/>
    <x v="24"/>
    <x v="21"/>
    <n v="97477"/>
    <x v="1"/>
    <s v="OFF-SU-10004664"/>
    <x v="1"/>
    <s v="Supplies"/>
    <n v="39.072000000000003"/>
    <s v="Acme Softgrip Scissors"/>
    <n v="6"/>
    <n v="0.2"/>
    <n v="4.3956"/>
  </r>
  <r>
    <s v="CA-2017-141117"/>
    <d v="2017-02-10T00:00:00"/>
    <d v="2017-08-10T00:00:00"/>
    <x v="1"/>
    <s v="JK-16090"/>
    <s v="Juliana Krohn"/>
    <x v="0"/>
    <s v="United States"/>
    <x v="24"/>
    <x v="21"/>
    <n v="97477"/>
    <x v="1"/>
    <s v="OFF-BI-10003676"/>
    <x v="1"/>
    <s v="Binders"/>
    <n v="22.638000000000002"/>
    <s v="GBC Standard Recycled Report Covers, Clear Plastic Sheets"/>
    <n v="7"/>
    <n v="0.7"/>
    <n v="-16.601199999999999"/>
  </r>
  <r>
    <s v="CA-2017-141117"/>
    <d v="2017-02-10T00:00:00"/>
    <d v="2017-08-10T00:00:00"/>
    <x v="1"/>
    <s v="JK-16090"/>
    <s v="Juliana Krohn"/>
    <x v="0"/>
    <s v="United States"/>
    <x v="24"/>
    <x v="21"/>
    <n v="97477"/>
    <x v="1"/>
    <s v="OFF-AR-10003727"/>
    <x v="1"/>
    <s v="Art"/>
    <n v="95.144000000000005"/>
    <s v="Berol Giant Pencil Sharpener"/>
    <n v="7"/>
    <n v="0.2"/>
    <n v="10.7037"/>
  </r>
  <r>
    <s v="CA-2017-115070"/>
    <d v="2017-10-04T00:00:00"/>
    <s v="4/14/2017"/>
    <x v="0"/>
    <s v="MG-18205"/>
    <s v="Mitch Gastineau"/>
    <x v="1"/>
    <s v="United States"/>
    <x v="108"/>
    <x v="2"/>
    <n v="32216"/>
    <x v="0"/>
    <s v="FUR-FU-10003829"/>
    <x v="0"/>
    <s v="Furnishings"/>
    <n v="12.32"/>
    <s v="Stackable Trays"/>
    <n v="5"/>
    <n v="0.2"/>
    <n v="1.8480000000000001"/>
  </r>
  <r>
    <s v="CA-2017-115070"/>
    <d v="2017-10-04T00:00:00"/>
    <s v="4/14/2017"/>
    <x v="0"/>
    <s v="MG-18205"/>
    <s v="Mitch Gastineau"/>
    <x v="1"/>
    <s v="United States"/>
    <x v="108"/>
    <x v="2"/>
    <n v="32216"/>
    <x v="0"/>
    <s v="OFF-BI-10003712"/>
    <x v="1"/>
    <s v="Binders"/>
    <n v="4.4189999999999996"/>
    <s v="Acco Pressboard Covers with Storage Hooks, 14 7/8&quot; x 11&quot;, Light Blue"/>
    <n v="3"/>
    <n v="0.7"/>
    <n v="-3.0933000000000002"/>
  </r>
  <r>
    <s v="CA-2017-140186"/>
    <s v="9/29/2017"/>
    <d v="2017-02-10T00:00:00"/>
    <x v="2"/>
    <s v="PG-18820"/>
    <s v="Patrick Gardner"/>
    <x v="0"/>
    <s v="United States"/>
    <x v="329"/>
    <x v="1"/>
    <n v="93309"/>
    <x v="1"/>
    <s v="OFF-FA-10002280"/>
    <x v="1"/>
    <s v="Fasteners"/>
    <n v="35"/>
    <s v="Advantus Plastic Paper Clips"/>
    <n v="7"/>
    <n v="0"/>
    <n v="16.8"/>
  </r>
  <r>
    <s v="CA-2017-140186"/>
    <s v="9/29/2017"/>
    <d v="2017-02-10T00:00:00"/>
    <x v="2"/>
    <s v="PG-18820"/>
    <s v="Patrick Gardner"/>
    <x v="0"/>
    <s v="United States"/>
    <x v="329"/>
    <x v="1"/>
    <n v="93309"/>
    <x v="1"/>
    <s v="FUR-CH-10002961"/>
    <x v="0"/>
    <s v="Chairs"/>
    <n v="72.784000000000006"/>
    <s v="Leather Task Chair, Black"/>
    <n v="1"/>
    <n v="0.2"/>
    <n v="0"/>
  </r>
  <r>
    <s v="CA-2017-140186"/>
    <s v="9/29/2017"/>
    <d v="2017-02-10T00:00:00"/>
    <x v="2"/>
    <s v="PG-18820"/>
    <s v="Patrick Gardner"/>
    <x v="0"/>
    <s v="United States"/>
    <x v="329"/>
    <x v="1"/>
    <n v="93309"/>
    <x v="1"/>
    <s v="OFF-AP-10002578"/>
    <x v="1"/>
    <s v="Appliances"/>
    <n v="97.84"/>
    <s v="Fellowes Premier Superior Surge Suppressor, 10-Outlet, With Phone and Remote"/>
    <n v="2"/>
    <n v="0"/>
    <n v="25.438400000000001"/>
  </r>
  <r>
    <s v="CA-2017-140186"/>
    <s v="9/29/2017"/>
    <d v="2017-02-10T00:00:00"/>
    <x v="2"/>
    <s v="PG-18820"/>
    <s v="Patrick Gardner"/>
    <x v="0"/>
    <s v="United States"/>
    <x v="329"/>
    <x v="1"/>
    <n v="93309"/>
    <x v="1"/>
    <s v="FUR-FU-10004848"/>
    <x v="0"/>
    <s v="Furnishings"/>
    <n v="51.75"/>
    <s v="Howard Miller 13-3/4&quot; Diameter Brushed Chrome Round Wall Clock"/>
    <n v="1"/>
    <n v="0"/>
    <n v="15.525"/>
  </r>
  <r>
    <s v="CA-2017-140186"/>
    <s v="9/29/2017"/>
    <d v="2017-02-10T00:00:00"/>
    <x v="2"/>
    <s v="PG-18820"/>
    <s v="Patrick Gardner"/>
    <x v="0"/>
    <s v="United States"/>
    <x v="329"/>
    <x v="1"/>
    <n v="93309"/>
    <x v="1"/>
    <s v="OFF-BI-10003364"/>
    <x v="1"/>
    <s v="Binders"/>
    <n v="46.671999999999997"/>
    <s v="Binding Machine Supplies"/>
    <n v="2"/>
    <n v="0.2"/>
    <n v="16.3352"/>
  </r>
  <r>
    <s v="CA-2014-124856"/>
    <s v="9/29/2014"/>
    <d v="2014-03-10T00:00:00"/>
    <x v="0"/>
    <s v="LD-17005"/>
    <s v="Lisa DeCherney"/>
    <x v="0"/>
    <s v="United States"/>
    <x v="20"/>
    <x v="15"/>
    <n v="10011"/>
    <x v="3"/>
    <s v="OFF-ST-10002615"/>
    <x v="1"/>
    <s v="Storage"/>
    <n v="1395.54"/>
    <s v="Dual Level, Single-Width Filing Carts"/>
    <n v="9"/>
    <n v="0"/>
    <n v="362.84039999999999"/>
  </r>
  <r>
    <s v="CA-2014-124856"/>
    <s v="9/29/2014"/>
    <d v="2014-03-10T00:00:00"/>
    <x v="0"/>
    <s v="LD-17005"/>
    <s v="Lisa DeCherney"/>
    <x v="0"/>
    <s v="United States"/>
    <x v="20"/>
    <x v="15"/>
    <n v="10011"/>
    <x v="3"/>
    <s v="FUR-FU-10000521"/>
    <x v="0"/>
    <s v="Furnishings"/>
    <n v="117.36"/>
    <s v="Seth Thomas 14&quot; Putty-Colored Wall Clock"/>
    <n v="4"/>
    <n v="0"/>
    <n v="36.381599999999999"/>
  </r>
  <r>
    <s v="CA-2014-124856"/>
    <s v="9/29/2014"/>
    <d v="2014-03-10T00:00:00"/>
    <x v="0"/>
    <s v="LD-17005"/>
    <s v="Lisa DeCherney"/>
    <x v="0"/>
    <s v="United States"/>
    <x v="20"/>
    <x v="15"/>
    <n v="10011"/>
    <x v="3"/>
    <s v="OFF-LA-10000121"/>
    <x v="1"/>
    <s v="Labels"/>
    <n v="18.899999999999999"/>
    <s v="Avery 48"/>
    <n v="3"/>
    <n v="0"/>
    <n v="8.6940000000000008"/>
  </r>
  <r>
    <s v="CA-2014-124856"/>
    <s v="9/29/2014"/>
    <d v="2014-03-10T00:00:00"/>
    <x v="0"/>
    <s v="LD-17005"/>
    <s v="Lisa DeCherney"/>
    <x v="0"/>
    <s v="United States"/>
    <x v="20"/>
    <x v="15"/>
    <n v="10011"/>
    <x v="3"/>
    <s v="OFF-PA-10001289"/>
    <x v="1"/>
    <s v="Paper"/>
    <n v="77.52"/>
    <s v="White Computer Printout Paper by Universal"/>
    <n v="2"/>
    <n v="0"/>
    <n v="37.9848"/>
  </r>
  <r>
    <s v="CA-2014-166716"/>
    <s v="8/20/2014"/>
    <s v="8/25/2014"/>
    <x v="0"/>
    <s v="CR-12730"/>
    <s v="Craig Reiter"/>
    <x v="0"/>
    <s v="United States"/>
    <x v="22"/>
    <x v="10"/>
    <n v="60610"/>
    <x v="2"/>
    <s v="FUR-CH-10004495"/>
    <x v="0"/>
    <s v="Chairs"/>
    <n v="421.37200000000001"/>
    <s v="Global Leather and Oak Executive Chair, Black"/>
    <n v="2"/>
    <n v="0.3"/>
    <n v="-6.0195999999999996"/>
  </r>
  <r>
    <s v="CA-2014-123225"/>
    <d v="2014-11-07T00:00:00"/>
    <s v="7/14/2014"/>
    <x v="2"/>
    <s v="MN-17935"/>
    <s v="Michael Nguyen"/>
    <x v="0"/>
    <s v="United States"/>
    <x v="236"/>
    <x v="5"/>
    <n v="79907"/>
    <x v="2"/>
    <s v="TEC-PH-10000895"/>
    <x v="2"/>
    <s v="Phones"/>
    <n v="575.96799999999996"/>
    <s v="Polycom VVX 310 VoIP phone"/>
    <n v="4"/>
    <n v="0.2"/>
    <n v="43.197600000000001"/>
  </r>
  <r>
    <s v="CA-2014-123225"/>
    <d v="2014-11-07T00:00:00"/>
    <s v="7/14/2014"/>
    <x v="2"/>
    <s v="MN-17935"/>
    <s v="Michael Nguyen"/>
    <x v="0"/>
    <s v="United States"/>
    <x v="236"/>
    <x v="5"/>
    <n v="79907"/>
    <x v="2"/>
    <s v="OFF-PA-10000552"/>
    <x v="1"/>
    <s v="Paper"/>
    <n v="10.368"/>
    <s v="Xerox 200"/>
    <n v="2"/>
    <n v="0.2"/>
    <n v="3.6288"/>
  </r>
  <r>
    <s v="CA-2015-163440"/>
    <s v="3/22/2015"/>
    <s v="3/24/2015"/>
    <x v="2"/>
    <s v="RD-19900"/>
    <s v="Ruben Dartt"/>
    <x v="0"/>
    <s v="United States"/>
    <x v="302"/>
    <x v="1"/>
    <n v="91360"/>
    <x v="1"/>
    <s v="TEC-PH-10000376"/>
    <x v="2"/>
    <s v="Phones"/>
    <n v="15.984"/>
    <s v="Square Credit Card Reader"/>
    <n v="2"/>
    <n v="0.2"/>
    <n v="1.1988000000000001"/>
  </r>
  <r>
    <s v="US-2017-106796"/>
    <d v="2017-12-05T00:00:00"/>
    <s v="5/19/2017"/>
    <x v="1"/>
    <s v="JP-16135"/>
    <s v="Julie Prescott"/>
    <x v="2"/>
    <s v="United States"/>
    <x v="24"/>
    <x v="24"/>
    <n v="45503"/>
    <x v="3"/>
    <s v="OFF-AR-10003504"/>
    <x v="1"/>
    <s v="Art"/>
    <n v="10.272"/>
    <s v="Newell 347"/>
    <n v="3"/>
    <n v="0.2"/>
    <n v="1.1556"/>
  </r>
  <r>
    <s v="CA-2017-113873"/>
    <s v="11/13/2017"/>
    <s v="11/19/2017"/>
    <x v="1"/>
    <s v="KE-16420"/>
    <s v="Katrina Edelman"/>
    <x v="1"/>
    <s v="United States"/>
    <x v="61"/>
    <x v="5"/>
    <n v="75220"/>
    <x v="2"/>
    <s v="OFF-ST-10000943"/>
    <x v="1"/>
    <s v="Storage"/>
    <n v="61.792000000000002"/>
    <s v="Eldon ProFile File 'N Store Portable File Tub Letter/Legal Size Black"/>
    <n v="4"/>
    <n v="0.2"/>
    <n v="6.1791999999999998"/>
  </r>
  <r>
    <s v="CA-2017-113873"/>
    <s v="11/13/2017"/>
    <s v="11/19/2017"/>
    <x v="1"/>
    <s v="KE-16420"/>
    <s v="Katrina Edelman"/>
    <x v="1"/>
    <s v="United States"/>
    <x v="61"/>
    <x v="5"/>
    <n v="75220"/>
    <x v="2"/>
    <s v="FUR-BO-10003441"/>
    <x v="0"/>
    <s v="Bookcases"/>
    <n v="205.9992"/>
    <s v="Bush Westfield Collection Bookcases, Fully Assembled"/>
    <n v="3"/>
    <n v="0.32"/>
    <n v="-27.264600000000002"/>
  </r>
  <r>
    <s v="CA-2016-149783"/>
    <d v="2016-04-09T00:00:00"/>
    <d v="2016-07-09T00:00:00"/>
    <x v="0"/>
    <s v="DL-13315"/>
    <s v="Delfina Latchford"/>
    <x v="0"/>
    <s v="United States"/>
    <x v="289"/>
    <x v="18"/>
    <n v="37918"/>
    <x v="0"/>
    <s v="OFF-PA-10002195"/>
    <x v="1"/>
    <s v="Paper"/>
    <n v="12.192"/>
    <s v="RSVP Cards &amp; Envelopes, Blank White, 8-1/2&quot; X 11&quot;, 24 Cards/25 Envelopes/Set"/>
    <n v="3"/>
    <n v="0.2"/>
    <n v="4.1147999999999998"/>
  </r>
  <r>
    <s v="CA-2016-149783"/>
    <d v="2016-04-09T00:00:00"/>
    <d v="2016-07-09T00:00:00"/>
    <x v="0"/>
    <s v="DL-13315"/>
    <s v="Delfina Latchford"/>
    <x v="0"/>
    <s v="United States"/>
    <x v="289"/>
    <x v="18"/>
    <n v="37918"/>
    <x v="0"/>
    <s v="OFF-AP-10001205"/>
    <x v="1"/>
    <s v="Appliances"/>
    <n v="87.168000000000006"/>
    <s v="Belkin 5 Outlet SurgeMaster Power Centers"/>
    <n v="2"/>
    <n v="0.2"/>
    <n v="8.7167999999999992"/>
  </r>
  <r>
    <s v="CA-2016-149783"/>
    <d v="2016-04-09T00:00:00"/>
    <d v="2016-07-09T00:00:00"/>
    <x v="0"/>
    <s v="DL-13315"/>
    <s v="Delfina Latchford"/>
    <x v="0"/>
    <s v="United States"/>
    <x v="289"/>
    <x v="18"/>
    <n v="37918"/>
    <x v="0"/>
    <s v="OFF-AR-10002987"/>
    <x v="1"/>
    <s v="Art"/>
    <n v="31.744"/>
    <s v="Prismacolor Color Pencil Set"/>
    <n v="2"/>
    <n v="0.2"/>
    <n v="8.3328000000000007"/>
  </r>
  <r>
    <s v="CA-2016-125017"/>
    <d v="2016-06-02T00:00:00"/>
    <d v="2016-11-02T00:00:00"/>
    <x v="1"/>
    <s v="KB-16240"/>
    <s v="Karen Bern"/>
    <x v="1"/>
    <s v="United States"/>
    <x v="346"/>
    <x v="18"/>
    <n v="37421"/>
    <x v="0"/>
    <s v="FUR-FU-10000723"/>
    <x v="0"/>
    <s v="Furnishings"/>
    <n v="132.22399999999999"/>
    <s v="Deflect-o EconoMat Studded, No Bevel Mat for Low Pile Carpeting"/>
    <n v="4"/>
    <n v="0.2"/>
    <n v="-18.180800000000001"/>
  </r>
  <r>
    <s v="US-2015-163279"/>
    <s v="3/22/2015"/>
    <s v="3/26/2015"/>
    <x v="1"/>
    <s v="JD-16150"/>
    <s v="Justin Deggeller"/>
    <x v="1"/>
    <s v="United States"/>
    <x v="70"/>
    <x v="1"/>
    <n v="92037"/>
    <x v="1"/>
    <s v="OFF-PA-10003127"/>
    <x v="1"/>
    <s v="Paper"/>
    <n v="105.52"/>
    <s v="Easy-staple paper"/>
    <n v="4"/>
    <n v="0"/>
    <n v="48.539200000000001"/>
  </r>
  <r>
    <s v="US-2015-163279"/>
    <s v="3/22/2015"/>
    <s v="3/26/2015"/>
    <x v="1"/>
    <s v="JD-16150"/>
    <s v="Justin Deggeller"/>
    <x v="1"/>
    <s v="United States"/>
    <x v="70"/>
    <x v="1"/>
    <n v="92037"/>
    <x v="1"/>
    <s v="FUR-FU-10000747"/>
    <x v="0"/>
    <s v="Furnishings"/>
    <n v="91.96"/>
    <s v="Tenex B1-RE Series Chair Mats for Low Pile Carpets"/>
    <n v="2"/>
    <n v="0"/>
    <n v="15.6332"/>
  </r>
  <r>
    <s v="US-2015-163279"/>
    <s v="3/22/2015"/>
    <s v="3/26/2015"/>
    <x v="1"/>
    <s v="JD-16150"/>
    <s v="Justin Deggeller"/>
    <x v="1"/>
    <s v="United States"/>
    <x v="70"/>
    <x v="1"/>
    <n v="92037"/>
    <x v="1"/>
    <s v="TEC-PH-10001795"/>
    <x v="2"/>
    <s v="Phones"/>
    <n v="1487.9760000000001"/>
    <s v="ClearOne CHATAttach 160 - speaker phone"/>
    <n v="3"/>
    <n v="0.2"/>
    <n v="185.99700000000001"/>
  </r>
  <r>
    <s v="CA-2015-150196"/>
    <d v="2015-02-07T00:00:00"/>
    <d v="2015-03-07T00:00:00"/>
    <x v="2"/>
    <s v="SR-20740"/>
    <s v="Steven Roelle"/>
    <x v="2"/>
    <s v="United States"/>
    <x v="20"/>
    <x v="15"/>
    <n v="10024"/>
    <x v="3"/>
    <s v="OFF-PA-10003797"/>
    <x v="1"/>
    <s v="Paper"/>
    <n v="19.440000000000001"/>
    <s v="Xerox 209"/>
    <n v="3"/>
    <n v="0"/>
    <n v="9.3312000000000008"/>
  </r>
  <r>
    <s v="US-2015-106495"/>
    <s v="6/15/2015"/>
    <s v="6/17/2015"/>
    <x v="2"/>
    <s v="AC-10450"/>
    <s v="Amy Cox"/>
    <x v="0"/>
    <s v="United States"/>
    <x v="67"/>
    <x v="2"/>
    <n v="33614"/>
    <x v="0"/>
    <s v="TEC-AC-10002718"/>
    <x v="2"/>
    <s v="Accessories"/>
    <n v="11.672000000000001"/>
    <s v="Belkin Standard 104 key USB Keyboard"/>
    <n v="1"/>
    <n v="0.2"/>
    <n v="-0.72950000000000004"/>
  </r>
  <r>
    <s v="CA-2014-124730"/>
    <s v="11/26/2014"/>
    <s v="11/26/2014"/>
    <x v="3"/>
    <s v="LS-17245"/>
    <s v="Lynn Smith"/>
    <x v="0"/>
    <s v="United States"/>
    <x v="456"/>
    <x v="15"/>
    <n v="13501"/>
    <x v="3"/>
    <s v="TEC-PH-10002170"/>
    <x v="2"/>
    <s v="Phones"/>
    <n v="279.95999999999998"/>
    <s v="ClearSounds CSC500 Amplified Spirit Phone Corded phone"/>
    <n v="4"/>
    <n v="0"/>
    <n v="78.388800000000003"/>
  </r>
  <r>
    <s v="CA-2014-124730"/>
    <s v="11/26/2014"/>
    <s v="11/26/2014"/>
    <x v="3"/>
    <s v="LS-17245"/>
    <s v="Lynn Smith"/>
    <x v="0"/>
    <s v="United States"/>
    <x v="456"/>
    <x v="15"/>
    <n v="13501"/>
    <x v="3"/>
    <s v="OFF-BI-10001078"/>
    <x v="1"/>
    <s v="Binders"/>
    <n v="12.912000000000001"/>
    <s v="Acco PRESSTEX Data Binder with Storage Hooks, Dark Blue, 14 7/8&quot; X 11&quot;"/>
    <n v="3"/>
    <n v="0.2"/>
    <n v="4.6806000000000001"/>
  </r>
  <r>
    <s v="CA-2014-124730"/>
    <s v="11/26/2014"/>
    <s v="11/26/2014"/>
    <x v="3"/>
    <s v="LS-17245"/>
    <s v="Lynn Smith"/>
    <x v="0"/>
    <s v="United States"/>
    <x v="456"/>
    <x v="15"/>
    <n v="13501"/>
    <x v="3"/>
    <s v="OFF-BI-10001031"/>
    <x v="1"/>
    <s v="Binders"/>
    <n v="17.088000000000001"/>
    <s v="Pressboard Data Binders by Wilson Jones"/>
    <n v="4"/>
    <n v="0.2"/>
    <n v="5.7671999999999999"/>
  </r>
  <r>
    <s v="CA-2014-124730"/>
    <s v="11/26/2014"/>
    <s v="11/26/2014"/>
    <x v="3"/>
    <s v="LS-17245"/>
    <s v="Lynn Smith"/>
    <x v="0"/>
    <s v="United States"/>
    <x v="456"/>
    <x v="15"/>
    <n v="13501"/>
    <x v="3"/>
    <s v="OFF-LA-10001158"/>
    <x v="1"/>
    <s v="Labels"/>
    <n v="93.15"/>
    <s v="Avery Address/Shipping Labels for Typewriters, 4&quot; x 2&quot;"/>
    <n v="9"/>
    <n v="0"/>
    <n v="44.712000000000003"/>
  </r>
  <r>
    <s v="CA-2014-124730"/>
    <s v="11/26/2014"/>
    <s v="11/26/2014"/>
    <x v="3"/>
    <s v="LS-17245"/>
    <s v="Lynn Smith"/>
    <x v="0"/>
    <s v="United States"/>
    <x v="456"/>
    <x v="15"/>
    <n v="13501"/>
    <x v="3"/>
    <s v="OFF-LA-10001613"/>
    <x v="1"/>
    <s v="Labels"/>
    <n v="11.52"/>
    <s v="Avery File Folder Labels"/>
    <n v="4"/>
    <n v="0"/>
    <n v="5.6448"/>
  </r>
  <r>
    <s v="CA-2017-117632"/>
    <d v="2017-12-05T00:00:00"/>
    <s v="5/18/2017"/>
    <x v="1"/>
    <s v="CS-12175"/>
    <s v="Charles Sheldon"/>
    <x v="1"/>
    <s v="United States"/>
    <x v="8"/>
    <x v="1"/>
    <n v="94122"/>
    <x v="1"/>
    <s v="OFF-SU-10000157"/>
    <x v="1"/>
    <s v="Supplies"/>
    <n v="238.62"/>
    <s v="Compact Automatic Electric Letter Opener"/>
    <n v="2"/>
    <n v="0"/>
    <n v="4.7724000000000002"/>
  </r>
  <r>
    <s v="CA-2017-117632"/>
    <d v="2017-12-05T00:00:00"/>
    <s v="5/18/2017"/>
    <x v="1"/>
    <s v="CS-12175"/>
    <s v="Charles Sheldon"/>
    <x v="1"/>
    <s v="United States"/>
    <x v="8"/>
    <x v="1"/>
    <n v="94122"/>
    <x v="1"/>
    <s v="OFF-AP-10004868"/>
    <x v="1"/>
    <s v="Appliances"/>
    <n v="7.77"/>
    <s v="Hoover Commercial Soft Guard Upright Vacuum And Disposable Filtration Bags"/>
    <n v="1"/>
    <n v="0"/>
    <n v="2.0979000000000001"/>
  </r>
  <r>
    <s v="CA-2017-117632"/>
    <d v="2017-12-05T00:00:00"/>
    <s v="5/18/2017"/>
    <x v="1"/>
    <s v="CS-12175"/>
    <s v="Charles Sheldon"/>
    <x v="1"/>
    <s v="United States"/>
    <x v="8"/>
    <x v="1"/>
    <n v="94122"/>
    <x v="1"/>
    <s v="FUR-TA-10001520"/>
    <x v="0"/>
    <s v="Tables"/>
    <n v="285.48"/>
    <s v="Lesro Sheffield Collection Coffee Table, End Table, Center Table, Corner Table"/>
    <n v="5"/>
    <n v="0.2"/>
    <n v="-10.705500000000001"/>
  </r>
  <r>
    <s v="CA-2017-117632"/>
    <d v="2017-12-05T00:00:00"/>
    <s v="5/18/2017"/>
    <x v="1"/>
    <s v="CS-12175"/>
    <s v="Charles Sheldon"/>
    <x v="1"/>
    <s v="United States"/>
    <x v="8"/>
    <x v="1"/>
    <n v="94122"/>
    <x v="1"/>
    <s v="OFF-BI-10001900"/>
    <x v="1"/>
    <s v="Binders"/>
    <n v="19.167999999999999"/>
    <s v="DXL Angle-View Binders with Locking Rings, Black"/>
    <n v="4"/>
    <n v="0.2"/>
    <n v="6.4691999999999998"/>
  </r>
  <r>
    <s v="CA-2014-115056"/>
    <d v="2014-02-05T00:00:00"/>
    <d v="2014-02-05T00:00:00"/>
    <x v="3"/>
    <s v="AR-10510"/>
    <s v="Andrew Roberts"/>
    <x v="0"/>
    <s v="United States"/>
    <x v="38"/>
    <x v="24"/>
    <n v="43229"/>
    <x v="3"/>
    <s v="OFF-AP-10003971"/>
    <x v="1"/>
    <s v="Appliances"/>
    <n v="26.135999999999999"/>
    <s v="Belkin 6 Outlet Metallic Surge Strip"/>
    <n v="3"/>
    <n v="0.2"/>
    <n v="1.9601999999999999"/>
  </r>
  <r>
    <s v="CA-2017-161067"/>
    <d v="2017-03-09T00:00:00"/>
    <d v="2017-06-09T00:00:00"/>
    <x v="0"/>
    <s v="KB-16405"/>
    <s v="Katrina Bavinger"/>
    <x v="2"/>
    <s v="United States"/>
    <x v="20"/>
    <x v="15"/>
    <n v="10035"/>
    <x v="3"/>
    <s v="OFF-PA-10000418"/>
    <x v="1"/>
    <s v="Paper"/>
    <n v="419.4"/>
    <s v="Xerox 189"/>
    <n v="4"/>
    <n v="0"/>
    <n v="201.31200000000001"/>
  </r>
  <r>
    <s v="CA-2017-161067"/>
    <d v="2017-03-09T00:00:00"/>
    <d v="2017-06-09T00:00:00"/>
    <x v="0"/>
    <s v="KB-16405"/>
    <s v="Katrina Bavinger"/>
    <x v="2"/>
    <s v="United States"/>
    <x v="20"/>
    <x v="15"/>
    <n v="10035"/>
    <x v="3"/>
    <s v="FUR-CH-10004626"/>
    <x v="0"/>
    <s v="Chairs"/>
    <n v="90.801000000000002"/>
    <s v="Office Star Flex Back Scooter Chair with Aluminum Finish Frame"/>
    <n v="1"/>
    <n v="0.1"/>
    <n v="14.124599999999999"/>
  </r>
  <r>
    <s v="CA-2017-161067"/>
    <d v="2017-03-09T00:00:00"/>
    <d v="2017-06-09T00:00:00"/>
    <x v="0"/>
    <s v="KB-16405"/>
    <s v="Katrina Bavinger"/>
    <x v="2"/>
    <s v="United States"/>
    <x v="20"/>
    <x v="15"/>
    <n v="10035"/>
    <x v="3"/>
    <s v="FUR-CH-10004860"/>
    <x v="0"/>
    <s v="Chairs"/>
    <n v="181.76400000000001"/>
    <s v="Global Low Back Tilter Chair"/>
    <n v="2"/>
    <n v="0.1"/>
    <n v="-8.0784000000000002"/>
  </r>
  <r>
    <s v="CA-2017-161067"/>
    <d v="2017-03-09T00:00:00"/>
    <d v="2017-06-09T00:00:00"/>
    <x v="0"/>
    <s v="KB-16405"/>
    <s v="Katrina Bavinger"/>
    <x v="2"/>
    <s v="United States"/>
    <x v="20"/>
    <x v="15"/>
    <n v="10035"/>
    <x v="3"/>
    <s v="OFF-AR-10003251"/>
    <x v="1"/>
    <s v="Art"/>
    <n v="5.56"/>
    <s v="Prang Drawing Pencil Set"/>
    <n v="2"/>
    <n v="0"/>
    <n v="2.2240000000000002"/>
  </r>
  <r>
    <s v="CA-2016-122063"/>
    <d v="2016-03-12T00:00:00"/>
    <d v="2016-07-12T00:00:00"/>
    <x v="1"/>
    <s v="MM-17920"/>
    <s v="Michael Moore"/>
    <x v="0"/>
    <s v="United States"/>
    <x v="102"/>
    <x v="14"/>
    <n v="47374"/>
    <x v="2"/>
    <s v="FUR-TA-10004575"/>
    <x v="0"/>
    <s v="Tables"/>
    <n v="581.96"/>
    <s v="Hon 5100 Series Wood Tables"/>
    <n v="2"/>
    <n v="0"/>
    <n v="104.75279999999999"/>
  </r>
  <r>
    <s v="CA-2016-122063"/>
    <d v="2016-03-12T00:00:00"/>
    <d v="2016-07-12T00:00:00"/>
    <x v="1"/>
    <s v="MM-17920"/>
    <s v="Michael Moore"/>
    <x v="0"/>
    <s v="United States"/>
    <x v="102"/>
    <x v="14"/>
    <n v="47374"/>
    <x v="2"/>
    <s v="FUR-CH-10004754"/>
    <x v="0"/>
    <s v="Chairs"/>
    <n v="29.98"/>
    <s v="Global Stack Chair with Arms, Black"/>
    <n v="1"/>
    <n v="0"/>
    <n v="8.0945999999999998"/>
  </r>
  <r>
    <s v="CA-2015-111206"/>
    <s v="7/18/2015"/>
    <s v="7/22/2015"/>
    <x v="1"/>
    <s v="RF-19735"/>
    <s v="Roland Fjeld"/>
    <x v="0"/>
    <s v="United States"/>
    <x v="70"/>
    <x v="1"/>
    <n v="92105"/>
    <x v="1"/>
    <s v="TEC-AC-10003095"/>
    <x v="2"/>
    <s v="Accessories"/>
    <n v="519.96"/>
    <s v="Logitech G35 7.1-Channel Surround Sound Headset"/>
    <n v="4"/>
    <n v="0"/>
    <n v="176.78639999999999"/>
  </r>
  <r>
    <s v="CA-2016-142895"/>
    <s v="7/21/2016"/>
    <s v="7/26/2016"/>
    <x v="1"/>
    <s v="BP-11290"/>
    <s v="Beth Paige"/>
    <x v="0"/>
    <s v="United States"/>
    <x v="3"/>
    <x v="3"/>
    <n v="28027"/>
    <x v="0"/>
    <s v="OFF-LA-10000262"/>
    <x v="1"/>
    <s v="Labels"/>
    <n v="6.2640000000000002"/>
    <s v="Avery 494"/>
    <n v="3"/>
    <n v="0.2"/>
    <n v="2.0358000000000001"/>
  </r>
  <r>
    <s v="CA-2016-142895"/>
    <s v="7/21/2016"/>
    <s v="7/26/2016"/>
    <x v="1"/>
    <s v="BP-11290"/>
    <s v="Beth Paige"/>
    <x v="0"/>
    <s v="United States"/>
    <x v="3"/>
    <x v="3"/>
    <n v="28027"/>
    <x v="0"/>
    <s v="FUR-CH-10002961"/>
    <x v="0"/>
    <s v="Chairs"/>
    <n v="363.92"/>
    <s v="Leather Task Chair, Black"/>
    <n v="5"/>
    <n v="0.2"/>
    <n v="0"/>
  </r>
  <r>
    <s v="CA-2015-101868"/>
    <d v="2015-09-06T00:00:00"/>
    <s v="6/16/2015"/>
    <x v="1"/>
    <s v="MJ-17740"/>
    <s v="Max Jones"/>
    <x v="0"/>
    <s v="United States"/>
    <x v="100"/>
    <x v="2"/>
    <n v="33178"/>
    <x v="0"/>
    <s v="OFF-BI-10003876"/>
    <x v="1"/>
    <s v="Binders"/>
    <n v="64.2"/>
    <s v="Green Canvas Binder for 8-1/2&quot; x 14&quot; Sheets"/>
    <n v="5"/>
    <n v="0.7"/>
    <n v="-42.8"/>
  </r>
  <r>
    <s v="CA-2015-101868"/>
    <d v="2015-09-06T00:00:00"/>
    <s v="6/16/2015"/>
    <x v="1"/>
    <s v="MJ-17740"/>
    <s v="Max Jones"/>
    <x v="0"/>
    <s v="United States"/>
    <x v="100"/>
    <x v="2"/>
    <n v="33178"/>
    <x v="0"/>
    <s v="OFF-BI-10002133"/>
    <x v="1"/>
    <s v="Binders"/>
    <n v="38.520000000000003"/>
    <s v="Wilson Jones Elliptical Ring 3 1/2&quot; Capacity Binders, 800 sheets"/>
    <n v="3"/>
    <n v="0.7"/>
    <n v="-26.963999999999999"/>
  </r>
  <r>
    <s v="CA-2015-101868"/>
    <d v="2015-09-06T00:00:00"/>
    <s v="6/16/2015"/>
    <x v="1"/>
    <s v="MJ-17740"/>
    <s v="Max Jones"/>
    <x v="0"/>
    <s v="United States"/>
    <x v="100"/>
    <x v="2"/>
    <n v="33178"/>
    <x v="0"/>
    <s v="TEC-AC-10004396"/>
    <x v="2"/>
    <s v="Accessories"/>
    <n v="72.599999999999994"/>
    <s v="Logitech Keyboard K120"/>
    <n v="5"/>
    <n v="0.2"/>
    <n v="-8.1675000000000004"/>
  </r>
  <r>
    <s v="CA-2017-133207"/>
    <s v="11/27/2017"/>
    <d v="2017-03-12T00:00:00"/>
    <x v="1"/>
    <s v="DO-13645"/>
    <s v="Doug O'Connell"/>
    <x v="0"/>
    <s v="United States"/>
    <x v="1"/>
    <x v="1"/>
    <n v="90036"/>
    <x v="1"/>
    <s v="TEC-PH-10004100"/>
    <x v="2"/>
    <s v="Phones"/>
    <n v="57.567999999999998"/>
    <s v="Griffin GC17055 Auxiliary Audio Cable"/>
    <n v="4"/>
    <n v="0.2"/>
    <n v="5.7568000000000001"/>
  </r>
  <r>
    <s v="CA-2015-132948"/>
    <s v="3/27/2015"/>
    <d v="2015-03-04T00:00:00"/>
    <x v="1"/>
    <s v="MV-17485"/>
    <s v="Mark Van Huff"/>
    <x v="0"/>
    <s v="United States"/>
    <x v="4"/>
    <x v="4"/>
    <n v="98115"/>
    <x v="1"/>
    <s v="OFF-ST-10000636"/>
    <x v="1"/>
    <s v="Storage"/>
    <n v="83.7"/>
    <s v="Rogers Profile Extra Capacity Storage Tub"/>
    <n v="5"/>
    <n v="0"/>
    <n v="3.3479999999999999"/>
  </r>
  <r>
    <s v="CA-2015-134992"/>
    <s v="9/22/2015"/>
    <s v="9/26/2015"/>
    <x v="0"/>
    <s v="MG-17875"/>
    <s v="Michael Grace"/>
    <x v="2"/>
    <s v="United States"/>
    <x v="81"/>
    <x v="17"/>
    <n v="22204"/>
    <x v="0"/>
    <s v="OFF-PA-10001972"/>
    <x v="1"/>
    <s v="Paper"/>
    <n v="32.4"/>
    <s v="Xerox 214"/>
    <n v="5"/>
    <n v="0"/>
    <n v="15.552"/>
  </r>
  <r>
    <s v="CA-2015-134992"/>
    <s v="9/22/2015"/>
    <s v="9/26/2015"/>
    <x v="0"/>
    <s v="MG-17875"/>
    <s v="Michael Grace"/>
    <x v="2"/>
    <s v="United States"/>
    <x v="81"/>
    <x v="17"/>
    <n v="22204"/>
    <x v="0"/>
    <s v="FUR-FU-10002554"/>
    <x v="0"/>
    <s v="Furnishings"/>
    <n v="47.98"/>
    <s v="Westinghouse Floor Lamp with Metal Mesh Shade, Black"/>
    <n v="2"/>
    <n v="0"/>
    <n v="11.035399999999999"/>
  </r>
  <r>
    <s v="CA-2015-126725"/>
    <s v="11/17/2015"/>
    <s v="11/21/2015"/>
    <x v="1"/>
    <s v="BS-11665"/>
    <s v="Brian Stugart"/>
    <x v="0"/>
    <s v="United States"/>
    <x v="70"/>
    <x v="1"/>
    <n v="92105"/>
    <x v="1"/>
    <s v="TEC-PH-10003174"/>
    <x v="2"/>
    <s v="Phones"/>
    <n v="415.96800000000002"/>
    <s v="RCA ViSYS 25825 Wireless digital phone"/>
    <n v="4"/>
    <n v="0.2"/>
    <n v="51.996000000000002"/>
  </r>
  <r>
    <s v="CA-2015-126725"/>
    <s v="11/17/2015"/>
    <s v="11/21/2015"/>
    <x v="1"/>
    <s v="BS-11665"/>
    <s v="Brian Stugart"/>
    <x v="0"/>
    <s v="United States"/>
    <x v="70"/>
    <x v="1"/>
    <n v="92105"/>
    <x v="1"/>
    <s v="OFF-ST-10001418"/>
    <x v="1"/>
    <s v="Storage"/>
    <n v="304.89999999999998"/>
    <s v="Carina Media Storage Towers in Natural &amp; Black"/>
    <n v="5"/>
    <n v="0"/>
    <n v="6.0979999999999999"/>
  </r>
  <r>
    <s v="CA-2015-126725"/>
    <s v="11/17/2015"/>
    <s v="11/21/2015"/>
    <x v="1"/>
    <s v="BS-11665"/>
    <s v="Brian Stugart"/>
    <x v="0"/>
    <s v="United States"/>
    <x v="70"/>
    <x v="1"/>
    <n v="9210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26725"/>
    <s v="11/17/2015"/>
    <s v="11/21/2015"/>
    <x v="1"/>
    <s v="BS-11665"/>
    <s v="Brian Stugart"/>
    <x v="0"/>
    <s v="United States"/>
    <x v="70"/>
    <x v="1"/>
    <n v="92105"/>
    <x v="1"/>
    <s v="OFF-ST-10000129"/>
    <x v="1"/>
    <s v="Storage"/>
    <n v="777.21"/>
    <s v="Fellowes Recycled Storage Drawers"/>
    <n v="7"/>
    <n v="0"/>
    <n v="54.404699999999998"/>
  </r>
  <r>
    <s v="CA-2015-126725"/>
    <s v="11/17/2015"/>
    <s v="11/21/2015"/>
    <x v="1"/>
    <s v="BS-11665"/>
    <s v="Brian Stugart"/>
    <x v="0"/>
    <s v="United States"/>
    <x v="70"/>
    <x v="1"/>
    <n v="92105"/>
    <x v="1"/>
    <s v="OFF-PA-10001639"/>
    <x v="1"/>
    <s v="Paper"/>
    <n v="32.4"/>
    <s v="Xerox 203"/>
    <n v="5"/>
    <n v="0"/>
    <n v="15.552"/>
  </r>
  <r>
    <s v="CA-2015-126725"/>
    <s v="11/17/2015"/>
    <s v="11/21/2015"/>
    <x v="1"/>
    <s v="BS-11665"/>
    <s v="Brian Stugart"/>
    <x v="0"/>
    <s v="United States"/>
    <x v="70"/>
    <x v="1"/>
    <n v="92105"/>
    <x v="1"/>
    <s v="FUR-CH-10001708"/>
    <x v="0"/>
    <s v="Chairs"/>
    <n v="225.56800000000001"/>
    <s v="Office Star - Contemporary Swivel Chair with Padded Adjustable Arms and Flex Back"/>
    <n v="2"/>
    <n v="0.2"/>
    <n v="2.8195999999999999"/>
  </r>
  <r>
    <s v="CA-2015-126725"/>
    <s v="11/17/2015"/>
    <s v="11/21/2015"/>
    <x v="1"/>
    <s v="BS-11665"/>
    <s v="Brian Stugart"/>
    <x v="0"/>
    <s v="United States"/>
    <x v="70"/>
    <x v="1"/>
    <n v="92105"/>
    <x v="1"/>
    <s v="FUR-FU-10001591"/>
    <x v="0"/>
    <s v="Furnishings"/>
    <n v="36.6"/>
    <s v="Advantus Panel Wall Certificate Holder - 8.5x11"/>
    <n v="3"/>
    <n v="0"/>
    <n v="15.372"/>
  </r>
  <r>
    <s v="CA-2015-121783"/>
    <d v="2015-10-11T00:00:00"/>
    <s v="11/14/2015"/>
    <x v="1"/>
    <s v="PO-19180"/>
    <s v="Philisse Overcash"/>
    <x v="2"/>
    <s v="United States"/>
    <x v="43"/>
    <x v="11"/>
    <n v="55113"/>
    <x v="2"/>
    <s v="OFF-AP-10003849"/>
    <x v="1"/>
    <s v="Appliances"/>
    <n v="715.64"/>
    <s v="Hoover Shoulder Vac Commercial Portable Vacuum"/>
    <n v="2"/>
    <n v="0"/>
    <n v="178.91"/>
  </r>
  <r>
    <s v="CA-2015-121783"/>
    <d v="2015-10-11T00:00:00"/>
    <s v="11/14/2015"/>
    <x v="1"/>
    <s v="PO-19180"/>
    <s v="Philisse Overcash"/>
    <x v="2"/>
    <s v="United States"/>
    <x v="43"/>
    <x v="11"/>
    <n v="55113"/>
    <x v="2"/>
    <s v="OFF-ST-10000078"/>
    <x v="1"/>
    <s v="Storage"/>
    <n v="795.51"/>
    <s v="Tennsco 6- and 18-Compartment Lockers"/>
    <n v="3"/>
    <n v="0"/>
    <n v="143.1918"/>
  </r>
  <r>
    <s v="CA-2015-121783"/>
    <d v="2015-10-11T00:00:00"/>
    <s v="11/14/2015"/>
    <x v="1"/>
    <s v="PO-19180"/>
    <s v="Philisse Overcash"/>
    <x v="2"/>
    <s v="United States"/>
    <x v="43"/>
    <x v="11"/>
    <n v="55113"/>
    <x v="2"/>
    <s v="TEC-CO-10001571"/>
    <x v="2"/>
    <s v="Copiers"/>
    <n v="549.99"/>
    <s v="Sharp 1540cs Digital Laser Copier"/>
    <n v="1"/>
    <n v="0"/>
    <n v="274.995"/>
  </r>
  <r>
    <s v="CA-2015-121783"/>
    <d v="2015-10-11T00:00:00"/>
    <s v="11/14/2015"/>
    <x v="1"/>
    <s v="PO-19180"/>
    <s v="Philisse Overcash"/>
    <x v="2"/>
    <s v="United States"/>
    <x v="43"/>
    <x v="11"/>
    <n v="55113"/>
    <x v="2"/>
    <s v="OFF-BI-10001658"/>
    <x v="1"/>
    <s v="Binders"/>
    <n v="74.760000000000005"/>
    <s v="GBC Standard Therm-A-Bind Covers"/>
    <n v="3"/>
    <n v="0"/>
    <n v="34.389600000000002"/>
  </r>
  <r>
    <s v="CA-2015-121783"/>
    <d v="2015-10-11T00:00:00"/>
    <s v="11/14/2015"/>
    <x v="1"/>
    <s v="PO-19180"/>
    <s v="Philisse Overcash"/>
    <x v="2"/>
    <s v="United States"/>
    <x v="43"/>
    <x v="11"/>
    <n v="55113"/>
    <x v="2"/>
    <s v="FUR-FU-10004351"/>
    <x v="0"/>
    <s v="Furnishings"/>
    <n v="29.22"/>
    <s v="Staple-based wall hangings"/>
    <n v="3"/>
    <n v="0"/>
    <n v="12.8568"/>
  </r>
  <r>
    <s v="US-2014-138835"/>
    <d v="2014-10-09T00:00:00"/>
    <s v="9/14/2014"/>
    <x v="1"/>
    <s v="DA-13450"/>
    <s v="Dianna Arnett"/>
    <x v="2"/>
    <s v="United States"/>
    <x v="173"/>
    <x v="17"/>
    <n v="23464"/>
    <x v="0"/>
    <s v="OFF-BI-10003314"/>
    <x v="1"/>
    <s v="Binders"/>
    <n v="9.64"/>
    <s v="Tuff Stuff Recycled Round Ring Binders"/>
    <n v="2"/>
    <n v="0"/>
    <n v="4.7236000000000002"/>
  </r>
  <r>
    <s v="CA-2015-112214"/>
    <d v="2015-05-08T00:00:00"/>
    <d v="2015-11-08T00:00:00"/>
    <x v="1"/>
    <s v="AH-10690"/>
    <s v="Anna Häberlin"/>
    <x v="1"/>
    <s v="United States"/>
    <x v="61"/>
    <x v="5"/>
    <n v="75220"/>
    <x v="2"/>
    <s v="OFF-ST-10001505"/>
    <x v="1"/>
    <s v="Storage"/>
    <n v="33.488"/>
    <s v="Perma STOR-ALL Hanging File Box, 13 1/8&quot;W x 12 1/4&quot;D x 10 1/2&quot;H"/>
    <n v="7"/>
    <n v="0.2"/>
    <n v="-1.2558"/>
  </r>
  <r>
    <s v="CA-2015-112214"/>
    <d v="2015-05-08T00:00:00"/>
    <d v="2015-11-08T00:00:00"/>
    <x v="1"/>
    <s v="AH-10690"/>
    <s v="Anna Häberlin"/>
    <x v="1"/>
    <s v="United States"/>
    <x v="61"/>
    <x v="5"/>
    <n v="75220"/>
    <x v="2"/>
    <s v="OFF-SU-10003567"/>
    <x v="1"/>
    <s v="Supplies"/>
    <n v="23.04"/>
    <s v="Stiletto Hand Letter Openers"/>
    <n v="3"/>
    <n v="0.2"/>
    <n v="-4.8959999999999999"/>
  </r>
  <r>
    <s v="CA-2015-112214"/>
    <d v="2015-05-08T00:00:00"/>
    <d v="2015-11-08T00:00:00"/>
    <x v="1"/>
    <s v="AH-10690"/>
    <s v="Anna Häberlin"/>
    <x v="1"/>
    <s v="United States"/>
    <x v="61"/>
    <x v="5"/>
    <n v="75220"/>
    <x v="2"/>
    <s v="OFF-BI-10002982"/>
    <x v="1"/>
    <s v="Binders"/>
    <n v="1.3620000000000001"/>
    <s v="Avery Self-Adhesive Photo Pockets for Polaroid Photos"/>
    <n v="1"/>
    <n v="0.8"/>
    <n v="-2.1791999999999998"/>
  </r>
  <r>
    <s v="CA-2015-112214"/>
    <d v="2015-05-08T00:00:00"/>
    <d v="2015-11-08T00:00:00"/>
    <x v="1"/>
    <s v="AH-10690"/>
    <s v="Anna Häberlin"/>
    <x v="1"/>
    <s v="United States"/>
    <x v="61"/>
    <x v="5"/>
    <n v="75220"/>
    <x v="2"/>
    <s v="FUR-FU-10002364"/>
    <x v="0"/>
    <s v="Furnishings"/>
    <n v="14.76"/>
    <s v="Eldon Expressions Wood Desk Accessories, Oak"/>
    <n v="5"/>
    <n v="0.6"/>
    <n v="-11.439"/>
  </r>
  <r>
    <s v="US-2017-153255"/>
    <d v="2017-03-09T00:00:00"/>
    <d v="2017-07-09T00:00:00"/>
    <x v="0"/>
    <s v="JK-15730"/>
    <s v="Joe Kamberova"/>
    <x v="0"/>
    <s v="United States"/>
    <x v="3"/>
    <x v="1"/>
    <n v="94521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5-108119"/>
    <d v="2015-01-11T00:00:00"/>
    <d v="2015-08-11T00:00:00"/>
    <x v="1"/>
    <s v="MS-17530"/>
    <s v="MaryBeth Skach"/>
    <x v="0"/>
    <s v="United States"/>
    <x v="457"/>
    <x v="36"/>
    <n v="72032"/>
    <x v="0"/>
    <s v="FUR-TA-10002530"/>
    <x v="0"/>
    <s v="Tables"/>
    <n v="301.95999999999998"/>
    <s v="Iceberg OfficeWorks 42&quot; Round Tables"/>
    <n v="2"/>
    <n v="0"/>
    <n v="45.293999999999997"/>
  </r>
  <r>
    <s v="CA-2015-157434"/>
    <s v="4/29/2015"/>
    <d v="2015-04-05T00:00:00"/>
    <x v="0"/>
    <s v="JK-15640"/>
    <s v="Jim Kriz"/>
    <x v="2"/>
    <s v="United States"/>
    <x v="10"/>
    <x v="9"/>
    <n v="19120"/>
    <x v="3"/>
    <s v="OFF-PA-10001526"/>
    <x v="1"/>
    <s v="Paper"/>
    <n v="7.968"/>
    <s v="Xerox 1949"/>
    <n v="2"/>
    <n v="0.2"/>
    <n v="2.8883999999999999"/>
  </r>
  <r>
    <s v="CA-2016-101525"/>
    <d v="2016-01-05T00:00:00"/>
    <d v="2016-04-05T00:00:00"/>
    <x v="0"/>
    <s v="CM-12235"/>
    <s v="Chris McAfee"/>
    <x v="0"/>
    <s v="United States"/>
    <x v="290"/>
    <x v="36"/>
    <n v="72209"/>
    <x v="0"/>
    <s v="OFF-PA-10001497"/>
    <x v="1"/>
    <s v="Paper"/>
    <n v="109.92"/>
    <s v="Xerox 1914"/>
    <n v="2"/>
    <n v="0"/>
    <n v="53.860799999999998"/>
  </r>
  <r>
    <s v="CA-2016-101525"/>
    <d v="2016-01-05T00:00:00"/>
    <d v="2016-04-05T00:00:00"/>
    <x v="0"/>
    <s v="CM-12235"/>
    <s v="Chris McAfee"/>
    <x v="0"/>
    <s v="United States"/>
    <x v="290"/>
    <x v="36"/>
    <n v="72209"/>
    <x v="0"/>
    <s v="OFF-PA-10003936"/>
    <x v="1"/>
    <s v="Paper"/>
    <n v="19.440000000000001"/>
    <s v="Xerox 1994"/>
    <n v="3"/>
    <n v="0"/>
    <n v="9.3312000000000008"/>
  </r>
  <r>
    <s v="CA-2016-101525"/>
    <d v="2016-01-05T00:00:00"/>
    <d v="2016-04-05T00:00:00"/>
    <x v="0"/>
    <s v="CM-12235"/>
    <s v="Chris McAfee"/>
    <x v="0"/>
    <s v="United States"/>
    <x v="290"/>
    <x v="36"/>
    <n v="72209"/>
    <x v="0"/>
    <s v="OFF-AR-10000716"/>
    <x v="1"/>
    <s v="Art"/>
    <n v="11.16"/>
    <s v="DIXON Ticonderoga Erasable Checking Pencils"/>
    <n v="2"/>
    <n v="0"/>
    <n v="4.3524000000000003"/>
  </r>
  <r>
    <s v="US-2014-117968"/>
    <d v="2014-05-08T00:00:00"/>
    <d v="2014-07-08T00:00:00"/>
    <x v="0"/>
    <s v="RS-19420"/>
    <s v="Ricardo Sperren"/>
    <x v="1"/>
    <s v="United States"/>
    <x v="255"/>
    <x v="29"/>
    <n v="6450"/>
    <x v="3"/>
    <s v="OFF-AP-10002765"/>
    <x v="1"/>
    <s v="Appliances"/>
    <n v="79.47"/>
    <s v="Fellowes Advanced Computer Series Surge Protectors"/>
    <n v="3"/>
    <n v="0"/>
    <n v="22.2516"/>
  </r>
  <r>
    <s v="US-2014-117968"/>
    <d v="2014-05-08T00:00:00"/>
    <d v="2014-07-08T00:00:00"/>
    <x v="0"/>
    <s v="RS-19420"/>
    <s v="Ricardo Sperren"/>
    <x v="1"/>
    <s v="United States"/>
    <x v="255"/>
    <x v="29"/>
    <n v="6450"/>
    <x v="3"/>
    <s v="OFF-AR-10004165"/>
    <x v="1"/>
    <s v="Art"/>
    <n v="4.5599999999999996"/>
    <s v="Binney &amp; Smith inkTank Erasable Pocket Highlighter, Chisel Tip, Yellow"/>
    <n v="2"/>
    <n v="0"/>
    <n v="2.0064000000000002"/>
  </r>
  <r>
    <s v="US-2014-117968"/>
    <d v="2014-05-08T00:00:00"/>
    <d v="2014-07-08T00:00:00"/>
    <x v="0"/>
    <s v="RS-19420"/>
    <s v="Ricardo Sperren"/>
    <x v="1"/>
    <s v="United States"/>
    <x v="255"/>
    <x v="29"/>
    <n v="6450"/>
    <x v="3"/>
    <s v="FUR-CH-10002335"/>
    <x v="0"/>
    <s v="Chairs"/>
    <n v="1133.3499999999999"/>
    <s v="Hon GuestStacker Chair"/>
    <n v="5"/>
    <n v="0"/>
    <n v="294.67099999999999"/>
  </r>
  <r>
    <s v="CA-2016-158211"/>
    <d v="2016-04-01T00:00:00"/>
    <d v="2016-08-01T00:00:00"/>
    <x v="1"/>
    <s v="BP-11185"/>
    <s v="Ben Peterman"/>
    <x v="1"/>
    <s v="United States"/>
    <x v="10"/>
    <x v="9"/>
    <n v="19143"/>
    <x v="3"/>
    <s v="OFF-AR-10004078"/>
    <x v="1"/>
    <s v="Art"/>
    <n v="4.6719999999999997"/>
    <s v="Newell 312"/>
    <n v="1"/>
    <n v="0.2"/>
    <n v="0.58399999999999996"/>
  </r>
  <r>
    <s v="CA-2016-158211"/>
    <d v="2016-04-01T00:00:00"/>
    <d v="2016-08-01T00:00:00"/>
    <x v="1"/>
    <s v="BP-11185"/>
    <s v="Ben Peterman"/>
    <x v="1"/>
    <s v="United States"/>
    <x v="10"/>
    <x v="9"/>
    <n v="19143"/>
    <x v="3"/>
    <s v="OFF-BI-10002026"/>
    <x v="1"/>
    <s v="Binders"/>
    <n v="104.58"/>
    <s v="Avery Arch Ring Binders"/>
    <n v="6"/>
    <n v="0.7"/>
    <n v="-80.177999999999997"/>
  </r>
  <r>
    <s v="CA-2016-152247"/>
    <d v="2016-07-11T00:00:00"/>
    <d v="2016-12-11T00:00:00"/>
    <x v="1"/>
    <s v="MA-17995"/>
    <s v="Michelle Arnett"/>
    <x v="2"/>
    <s v="United States"/>
    <x v="458"/>
    <x v="47"/>
    <n v="82001"/>
    <x v="1"/>
    <s v="FUR-CH-10001215"/>
    <x v="0"/>
    <s v="Chairs"/>
    <n v="1603.136"/>
    <s v="Global Troy Executive Leather Low-Back Tilter"/>
    <n v="4"/>
    <n v="0.2"/>
    <n v="100.196"/>
  </r>
  <r>
    <s v="CA-2016-128223"/>
    <s v="6/14/2016"/>
    <s v="6/14/2016"/>
    <x v="3"/>
    <s v="EB-13705"/>
    <s v="Ed Braxton"/>
    <x v="1"/>
    <s v="United States"/>
    <x v="125"/>
    <x v="1"/>
    <n v="92804"/>
    <x v="1"/>
    <s v="FUR-TA-10001771"/>
    <x v="0"/>
    <s v="Tables"/>
    <n v="1293.4880000000001"/>
    <s v="Bush Cubix Conference Tables, Fully Assembled"/>
    <n v="7"/>
    <n v="0.2"/>
    <n v="80.843000000000004"/>
  </r>
  <r>
    <s v="CA-2016-154235"/>
    <s v="9/24/2016"/>
    <s v="9/28/2016"/>
    <x v="1"/>
    <s v="RD-19900"/>
    <s v="Ruben Dartt"/>
    <x v="0"/>
    <s v="United States"/>
    <x v="41"/>
    <x v="14"/>
    <n v="47401"/>
    <x v="2"/>
    <s v="FUR-FU-10004006"/>
    <x v="0"/>
    <s v="Furnishings"/>
    <n v="127.95"/>
    <s v="Deflect-o DuraMat Lighweight, Studded, Beveled Mat for Low Pile Carpeting"/>
    <n v="3"/>
    <n v="0"/>
    <n v="21.7515"/>
  </r>
  <r>
    <s v="CA-2017-129910"/>
    <s v="3/30/2017"/>
    <d v="2017-03-04T00:00:00"/>
    <x v="1"/>
    <s v="ME-17320"/>
    <s v="Maria Etezadi"/>
    <x v="2"/>
    <s v="United States"/>
    <x v="38"/>
    <x v="32"/>
    <n v="31907"/>
    <x v="0"/>
    <s v="OFF-ST-10003282"/>
    <x v="1"/>
    <s v="Storage"/>
    <n v="59.76"/>
    <s v="Advantus 10-Drawer Portable Organizer, Chrome Metal Frame, Smoke Drawers"/>
    <n v="1"/>
    <n v="0"/>
    <n v="16.732800000000001"/>
  </r>
  <r>
    <s v="CA-2017-133095"/>
    <d v="2017-04-06T00:00:00"/>
    <d v="2017-04-06T00:00:00"/>
    <x v="3"/>
    <s v="EH-14005"/>
    <s v="Erica Hernandez"/>
    <x v="2"/>
    <s v="United States"/>
    <x v="186"/>
    <x v="36"/>
    <n v="72401"/>
    <x v="0"/>
    <s v="OFF-BI-10002353"/>
    <x v="1"/>
    <s v="Binders"/>
    <n v="108.08"/>
    <s v="GBC VeloBind Cover Sets"/>
    <n v="7"/>
    <n v="0"/>
    <n v="54.04"/>
  </r>
  <r>
    <s v="CA-2017-133095"/>
    <d v="2017-04-06T00:00:00"/>
    <d v="2017-04-06T00:00:00"/>
    <x v="3"/>
    <s v="EH-14005"/>
    <s v="Erica Hernandez"/>
    <x v="2"/>
    <s v="United States"/>
    <x v="186"/>
    <x v="36"/>
    <n v="72401"/>
    <x v="0"/>
    <s v="OFF-BI-10004141"/>
    <x v="1"/>
    <s v="Binders"/>
    <n v="9.5399999999999991"/>
    <s v="Insertable Tab Indexes For Data Binders"/>
    <n v="3"/>
    <n v="0"/>
    <n v="4.3883999999999999"/>
  </r>
  <r>
    <s v="CA-2015-130554"/>
    <d v="2015-07-04T00:00:00"/>
    <d v="2015-09-04T00:00:00"/>
    <x v="2"/>
    <s v="FM-14290"/>
    <s v="Frank Merwin"/>
    <x v="2"/>
    <s v="United States"/>
    <x v="10"/>
    <x v="9"/>
    <n v="19140"/>
    <x v="3"/>
    <s v="OFF-AR-10001954"/>
    <x v="1"/>
    <s v="Art"/>
    <n v="11.736000000000001"/>
    <s v="Newell 331"/>
    <n v="3"/>
    <n v="0.2"/>
    <n v="1.0268999999999999"/>
  </r>
  <r>
    <s v="CA-2014-152443"/>
    <s v="5/21/2014"/>
    <s v="5/26/2014"/>
    <x v="1"/>
    <s v="FG-14260"/>
    <s v="Frank Gastineau"/>
    <x v="2"/>
    <s v="United States"/>
    <x v="104"/>
    <x v="31"/>
    <n v="1841"/>
    <x v="3"/>
    <s v="OFF-BI-10001071"/>
    <x v="1"/>
    <s v="Binders"/>
    <n v="447.86"/>
    <s v="GBC ProClick Punch Binding System"/>
    <n v="7"/>
    <n v="0"/>
    <n v="219.45140000000001"/>
  </r>
  <r>
    <s v="CA-2014-152443"/>
    <s v="5/21/2014"/>
    <s v="5/26/2014"/>
    <x v="1"/>
    <s v="FG-14260"/>
    <s v="Frank Gastineau"/>
    <x v="2"/>
    <s v="United States"/>
    <x v="104"/>
    <x v="31"/>
    <n v="1841"/>
    <x v="3"/>
    <s v="OFF-PA-10003022"/>
    <x v="1"/>
    <s v="Paper"/>
    <n v="17.940000000000001"/>
    <s v="Xerox 1992"/>
    <n v="3"/>
    <n v="0"/>
    <n v="8.7905999999999995"/>
  </r>
  <r>
    <s v="CA-2014-152443"/>
    <s v="5/21/2014"/>
    <s v="5/26/2014"/>
    <x v="1"/>
    <s v="FG-14260"/>
    <s v="Frank Gastineau"/>
    <x v="2"/>
    <s v="United States"/>
    <x v="104"/>
    <x v="31"/>
    <n v="1841"/>
    <x v="3"/>
    <s v="OFF-AP-10001293"/>
    <x v="1"/>
    <s v="Appliances"/>
    <n v="245.88"/>
    <s v="Belkin 8 Outlet Surge Protector"/>
    <n v="6"/>
    <n v="0"/>
    <n v="68.846400000000003"/>
  </r>
  <r>
    <s v="CA-2016-133319"/>
    <d v="2016-05-09T00:00:00"/>
    <d v="2016-11-09T00:00:00"/>
    <x v="1"/>
    <s v="MV-17485"/>
    <s v="Mark Van Huff"/>
    <x v="0"/>
    <s v="United States"/>
    <x v="20"/>
    <x v="15"/>
    <n v="10011"/>
    <x v="3"/>
    <s v="OFF-PA-10001815"/>
    <x v="1"/>
    <s v="Paper"/>
    <n v="192.16"/>
    <s v="Xerox 1885"/>
    <n v="4"/>
    <n v="0"/>
    <n v="92.236800000000002"/>
  </r>
  <r>
    <s v="CA-2016-133935"/>
    <s v="9/18/2016"/>
    <s v="9/22/2016"/>
    <x v="1"/>
    <s v="JW-15220"/>
    <s v="Jane Waco"/>
    <x v="1"/>
    <s v="United States"/>
    <x v="70"/>
    <x v="1"/>
    <n v="92105"/>
    <x v="1"/>
    <s v="FUR-CH-10001215"/>
    <x v="0"/>
    <s v="Chairs"/>
    <n v="801.56799999999998"/>
    <s v="Global Troy Executive Leather Low-Back Tilter"/>
    <n v="2"/>
    <n v="0.2"/>
    <n v="50.097999999999999"/>
  </r>
  <r>
    <s v="CA-2016-133935"/>
    <s v="9/18/2016"/>
    <s v="9/22/2016"/>
    <x v="1"/>
    <s v="JW-15220"/>
    <s v="Jane Waco"/>
    <x v="1"/>
    <s v="United States"/>
    <x v="70"/>
    <x v="1"/>
    <n v="92105"/>
    <x v="1"/>
    <s v="OFF-PA-10000100"/>
    <x v="1"/>
    <s v="Paper"/>
    <n v="368.91"/>
    <s v="Xerox 1945"/>
    <n v="9"/>
    <n v="0"/>
    <n v="180.76589999999999"/>
  </r>
  <r>
    <s v="CA-2016-133935"/>
    <s v="9/18/2016"/>
    <s v="9/22/2016"/>
    <x v="1"/>
    <s v="JW-15220"/>
    <s v="Jane Waco"/>
    <x v="1"/>
    <s v="United States"/>
    <x v="70"/>
    <x v="1"/>
    <n v="92105"/>
    <x v="1"/>
    <s v="FUR-CH-10002880"/>
    <x v="0"/>
    <s v="Chairs"/>
    <n v="885.52800000000002"/>
    <s v="Global High-Back Leather Tilter, Burgundy"/>
    <n v="9"/>
    <n v="0.2"/>
    <n v="-99.621899999999997"/>
  </r>
  <r>
    <s v="CA-2016-136301"/>
    <s v="3/13/2016"/>
    <s v="3/15/2016"/>
    <x v="0"/>
    <s v="EH-13765"/>
    <s v="Edward Hooks"/>
    <x v="1"/>
    <s v="United States"/>
    <x v="8"/>
    <x v="1"/>
    <n v="94109"/>
    <x v="1"/>
    <s v="FUR-FU-10004712"/>
    <x v="0"/>
    <s v="Furnishings"/>
    <n v="28.28"/>
    <s v="Westinghouse Mesh Shade Clip-On Gooseneck Lamp, Black"/>
    <n v="2"/>
    <n v="0"/>
    <n v="7.3528000000000002"/>
  </r>
  <r>
    <s v="CA-2016-136301"/>
    <s v="3/13/2016"/>
    <s v="3/15/2016"/>
    <x v="0"/>
    <s v="EH-13765"/>
    <s v="Edward Hooks"/>
    <x v="1"/>
    <s v="United States"/>
    <x v="8"/>
    <x v="1"/>
    <n v="94109"/>
    <x v="1"/>
    <s v="OFF-SU-10000151"/>
    <x v="1"/>
    <s v="Supplies"/>
    <n v="4912.59"/>
    <s v="High Speed Automatic Electric Letter Opener"/>
    <n v="3"/>
    <n v="0"/>
    <n v="196.50360000000001"/>
  </r>
  <r>
    <s v="US-2014-109456"/>
    <s v="10/16/2014"/>
    <s v="10/17/2014"/>
    <x v="3"/>
    <s v="LS-17245"/>
    <s v="Lynn Smith"/>
    <x v="0"/>
    <s v="United States"/>
    <x v="8"/>
    <x v="1"/>
    <n v="94110"/>
    <x v="1"/>
    <s v="OFF-BI-10000136"/>
    <x v="1"/>
    <s v="Binders"/>
    <n v="14.352"/>
    <s v="Avery Non-Stick Heavy Duty View Round Locking Ring Binders"/>
    <n v="3"/>
    <n v="0.2"/>
    <n v="5.0232000000000001"/>
  </r>
  <r>
    <s v="US-2014-109456"/>
    <s v="10/16/2014"/>
    <s v="10/17/2014"/>
    <x v="3"/>
    <s v="LS-17245"/>
    <s v="Lynn Smith"/>
    <x v="0"/>
    <s v="United States"/>
    <x v="8"/>
    <x v="1"/>
    <n v="94110"/>
    <x v="1"/>
    <s v="TEC-AC-10003610"/>
    <x v="2"/>
    <s v="Accessories"/>
    <n v="179.97"/>
    <s v="Logitech Illuminated - Keyboard"/>
    <n v="3"/>
    <n v="0"/>
    <n v="86.385599999999997"/>
  </r>
  <r>
    <s v="CA-2017-151596"/>
    <d v="2017-08-10T00:00:00"/>
    <d v="2017-11-10T00:00:00"/>
    <x v="2"/>
    <s v="BP-11050"/>
    <s v="Barry Pond"/>
    <x v="1"/>
    <s v="United States"/>
    <x v="395"/>
    <x v="34"/>
    <n v="2920"/>
    <x v="3"/>
    <s v="OFF-ST-10001837"/>
    <x v="1"/>
    <s v="Storage"/>
    <n v="42.76"/>
    <s v="SAFCO Mobile Desk Side File, Wire Frame"/>
    <n v="1"/>
    <n v="0"/>
    <n v="11.117599999999999"/>
  </r>
  <r>
    <s v="CA-2015-147879"/>
    <d v="2015-07-05T00:00:00"/>
    <d v="2015-12-05T00:00:00"/>
    <x v="1"/>
    <s v="CC-12220"/>
    <s v="Chris Cortes"/>
    <x v="0"/>
    <s v="United States"/>
    <x v="459"/>
    <x v="0"/>
    <n v="42301"/>
    <x v="0"/>
    <s v="OFF-PA-10001952"/>
    <x v="1"/>
    <s v="Paper"/>
    <n v="45.68"/>
    <s v="Xerox 1902"/>
    <n v="2"/>
    <n v="0"/>
    <n v="21.012799999999999"/>
  </r>
  <r>
    <s v="CA-2016-166625"/>
    <s v="4/14/2016"/>
    <s v="4/17/2016"/>
    <x v="2"/>
    <s v="JM-15580"/>
    <s v="Jill Matthias"/>
    <x v="0"/>
    <s v="United States"/>
    <x v="248"/>
    <x v="39"/>
    <n v="21215"/>
    <x v="3"/>
    <s v="OFF-BI-10002414"/>
    <x v="1"/>
    <s v="Binders"/>
    <n v="25.06"/>
    <s v="GBC ProClick Spines for 32-Hole Punch"/>
    <n v="2"/>
    <n v="0"/>
    <n v="11.7782"/>
  </r>
  <r>
    <s v="CA-2016-146157"/>
    <s v="11/21/2016"/>
    <s v="11/26/2016"/>
    <x v="1"/>
    <s v="RD-19720"/>
    <s v="Roger Demir"/>
    <x v="0"/>
    <s v="United States"/>
    <x v="22"/>
    <x v="10"/>
    <n v="60610"/>
    <x v="2"/>
    <s v="OFF-PA-10001790"/>
    <x v="1"/>
    <s v="Paper"/>
    <n v="38.432000000000002"/>
    <s v="Xerox 1910"/>
    <n v="1"/>
    <n v="0.2"/>
    <n v="13.4512"/>
  </r>
  <r>
    <s v="CA-2016-146157"/>
    <s v="11/21/2016"/>
    <s v="11/26/2016"/>
    <x v="1"/>
    <s v="RD-19720"/>
    <s v="Roger Demir"/>
    <x v="0"/>
    <s v="United States"/>
    <x v="22"/>
    <x v="10"/>
    <n v="60610"/>
    <x v="2"/>
    <s v="OFF-ST-10001590"/>
    <x v="1"/>
    <s v="Storage"/>
    <n v="21.568000000000001"/>
    <s v="Tenex Personal Project File with Scoop Front Design, Black"/>
    <n v="2"/>
    <n v="0.2"/>
    <n v="1.6175999999999999"/>
  </r>
  <r>
    <s v="CA-2016-146157"/>
    <s v="11/21/2016"/>
    <s v="11/26/2016"/>
    <x v="1"/>
    <s v="RD-19720"/>
    <s v="Roger Demir"/>
    <x v="0"/>
    <s v="United States"/>
    <x v="22"/>
    <x v="10"/>
    <n v="60610"/>
    <x v="2"/>
    <s v="TEC-AC-10003657"/>
    <x v="2"/>
    <s v="Accessories"/>
    <n v="81.575999999999993"/>
    <s v="Lenovo 17-Key USB Numeric Keypad"/>
    <n v="3"/>
    <n v="0.2"/>
    <n v="2.0394000000000001"/>
  </r>
  <r>
    <s v="CA-2017-159954"/>
    <d v="2017-10-09T00:00:00"/>
    <s v="9/14/2017"/>
    <x v="1"/>
    <s v="SS-20410"/>
    <s v="Shahid Shariari"/>
    <x v="0"/>
    <s v="United States"/>
    <x v="118"/>
    <x v="32"/>
    <n v="30318"/>
    <x v="0"/>
    <s v="OFF-BI-10004876"/>
    <x v="1"/>
    <s v="Binders"/>
    <n v="2.78"/>
    <s v="Wilson Jones Suede Grain Vinyl Binders"/>
    <n v="1"/>
    <n v="0"/>
    <n v="1.3622000000000001"/>
  </r>
  <r>
    <s v="CA-2017-100825"/>
    <d v="2017-09-09T00:00:00"/>
    <s v="9/14/2017"/>
    <x v="1"/>
    <s v="KD-16495"/>
    <s v="Keith Dawkins"/>
    <x v="1"/>
    <s v="United States"/>
    <x v="1"/>
    <x v="1"/>
    <n v="90036"/>
    <x v="1"/>
    <s v="OFF-ST-10003123"/>
    <x v="1"/>
    <s v="Storage"/>
    <n v="99.87"/>
    <s v="Fellowes Bases and Tops For Staxonsteel/High-Stak Systems"/>
    <n v="3"/>
    <n v="0"/>
    <n v="23.968800000000002"/>
  </r>
  <r>
    <s v="CA-2014-168305"/>
    <d v="2014-01-11T00:00:00"/>
    <d v="2014-08-11T00:00:00"/>
    <x v="1"/>
    <s v="PL-18925"/>
    <s v="Paul Lucas"/>
    <x v="2"/>
    <s v="United States"/>
    <x v="1"/>
    <x v="1"/>
    <n v="90049"/>
    <x v="1"/>
    <s v="OFF-LA-10003498"/>
    <x v="1"/>
    <s v="Labels"/>
    <n v="44.4"/>
    <s v="Avery 475"/>
    <n v="3"/>
    <n v="0"/>
    <n v="22.2"/>
  </r>
  <r>
    <s v="CA-2014-168305"/>
    <d v="2014-01-11T00:00:00"/>
    <d v="2014-08-11T00:00:00"/>
    <x v="1"/>
    <s v="PL-18925"/>
    <s v="Paul Lucas"/>
    <x v="2"/>
    <s v="United States"/>
    <x v="1"/>
    <x v="1"/>
    <n v="90049"/>
    <x v="1"/>
    <s v="OFF-PA-10004947"/>
    <x v="1"/>
    <s v="Paper"/>
    <n v="21.4"/>
    <s v="Easy-staple paper"/>
    <n v="5"/>
    <n v="0"/>
    <n v="9.6300000000000008"/>
  </r>
  <r>
    <s v="CA-2016-167682"/>
    <d v="2016-03-04T00:00:00"/>
    <d v="2016-09-04T00:00:00"/>
    <x v="1"/>
    <s v="ZD-21925"/>
    <s v="Zuschuss Donatelli"/>
    <x v="0"/>
    <s v="United States"/>
    <x v="102"/>
    <x v="14"/>
    <n v="47374"/>
    <x v="2"/>
    <s v="FUR-FU-10003799"/>
    <x v="0"/>
    <s v="Furnishings"/>
    <n v="71.12"/>
    <s v="Seth Thomas 13 1/2&quot; Wall Clock"/>
    <n v="4"/>
    <n v="0"/>
    <n v="22.0472"/>
  </r>
  <r>
    <s v="CA-2016-167682"/>
    <d v="2016-03-04T00:00:00"/>
    <d v="2016-09-04T00:00:00"/>
    <x v="1"/>
    <s v="ZD-21925"/>
    <s v="Zuschuss Donatelli"/>
    <x v="0"/>
    <s v="United States"/>
    <x v="102"/>
    <x v="14"/>
    <n v="47374"/>
    <x v="2"/>
    <s v="TEC-PH-10000673"/>
    <x v="2"/>
    <s v="Phones"/>
    <n v="259.95999999999998"/>
    <s v="Plantronics Voyager Pro HD - Bluetooth Headset"/>
    <n v="4"/>
    <n v="0"/>
    <n v="124.7808"/>
  </r>
  <r>
    <s v="CA-2017-108000"/>
    <d v="2017-12-01T00:00:00"/>
    <s v="1/16/2017"/>
    <x v="1"/>
    <s v="LS-16945"/>
    <s v="Linda Southworth"/>
    <x v="1"/>
    <s v="United States"/>
    <x v="8"/>
    <x v="1"/>
    <n v="94110"/>
    <x v="1"/>
    <s v="OFF-EN-10002621"/>
    <x v="1"/>
    <s v="Envelopes"/>
    <n v="9.7799999999999994"/>
    <s v="Staple envelope"/>
    <n v="1"/>
    <n v="0"/>
    <n v="4.8899999999999997"/>
  </r>
  <r>
    <s v="CA-2015-146465"/>
    <s v="11/20/2015"/>
    <s v="11/24/2015"/>
    <x v="1"/>
    <s v="PB-18805"/>
    <s v="Patrick Bzostek"/>
    <x v="2"/>
    <s v="United States"/>
    <x v="8"/>
    <x v="1"/>
    <n v="94122"/>
    <x v="1"/>
    <s v="OFF-BI-10004528"/>
    <x v="1"/>
    <s v="Binders"/>
    <n v="24.192"/>
    <s v="Cardinal Poly Pocket Divider Pockets for Ring Binders"/>
    <n v="9"/>
    <n v="0.2"/>
    <n v="7.56"/>
  </r>
  <r>
    <s v="CA-2016-159639"/>
    <s v="11/27/2016"/>
    <d v="2016-02-12T00:00:00"/>
    <x v="1"/>
    <s v="PC-18745"/>
    <s v="Pamela Coakley"/>
    <x v="1"/>
    <s v="United States"/>
    <x v="58"/>
    <x v="30"/>
    <n v="7090"/>
    <x v="3"/>
    <s v="FUR-FU-10001889"/>
    <x v="0"/>
    <s v="Furnishings"/>
    <n v="31.56"/>
    <s v="Ultra Door Pull Handle"/>
    <n v="3"/>
    <n v="0"/>
    <n v="10.4148"/>
  </r>
  <r>
    <s v="US-2017-153948"/>
    <d v="2017-06-11T00:00:00"/>
    <d v="2017-06-11T00:00:00"/>
    <x v="3"/>
    <s v="FM-14290"/>
    <s v="Frank Merwin"/>
    <x v="2"/>
    <s v="United States"/>
    <x v="8"/>
    <x v="1"/>
    <n v="94122"/>
    <x v="1"/>
    <s v="OFF-PA-10000157"/>
    <x v="1"/>
    <s v="Paper"/>
    <n v="59.94"/>
    <s v="Xerox 191"/>
    <n v="3"/>
    <n v="0"/>
    <n v="28.171800000000001"/>
  </r>
  <r>
    <s v="US-2017-153948"/>
    <d v="2017-06-11T00:00:00"/>
    <d v="2017-06-11T00:00:00"/>
    <x v="3"/>
    <s v="FM-14290"/>
    <s v="Frank Merwin"/>
    <x v="2"/>
    <s v="United States"/>
    <x v="8"/>
    <x v="1"/>
    <n v="94122"/>
    <x v="1"/>
    <s v="OFF-PA-10002764"/>
    <x v="1"/>
    <s v="Paper"/>
    <n v="45.36"/>
    <s v="Easy-staple paper"/>
    <n v="4"/>
    <n v="0"/>
    <n v="22.226400000000002"/>
  </r>
  <r>
    <s v="US-2017-153948"/>
    <d v="2017-06-11T00:00:00"/>
    <d v="2017-06-11T00:00:00"/>
    <x v="3"/>
    <s v="FM-14290"/>
    <s v="Frank Merwin"/>
    <x v="2"/>
    <s v="United States"/>
    <x v="8"/>
    <x v="1"/>
    <n v="94122"/>
    <x v="1"/>
    <s v="OFF-PA-10000143"/>
    <x v="1"/>
    <s v="Paper"/>
    <n v="26.4"/>
    <s v="Astroparche Fine Business Paper"/>
    <n v="5"/>
    <n v="0"/>
    <n v="12.672000000000001"/>
  </r>
  <r>
    <s v="US-2017-153948"/>
    <d v="2017-06-11T00:00:00"/>
    <d v="2017-06-11T00:00:00"/>
    <x v="3"/>
    <s v="FM-14290"/>
    <s v="Frank Merwin"/>
    <x v="2"/>
    <s v="United States"/>
    <x v="8"/>
    <x v="1"/>
    <n v="94122"/>
    <x v="1"/>
    <s v="OFF-LA-10000414"/>
    <x v="1"/>
    <s v="Labels"/>
    <n v="41.4"/>
    <s v="Avery 503"/>
    <n v="4"/>
    <n v="0"/>
    <n v="19.872"/>
  </r>
  <r>
    <s v="US-2017-153948"/>
    <d v="2017-06-11T00:00:00"/>
    <d v="2017-06-11T00:00:00"/>
    <x v="3"/>
    <s v="FM-14290"/>
    <s v="Frank Merwin"/>
    <x v="2"/>
    <s v="United States"/>
    <x v="8"/>
    <x v="1"/>
    <n v="94122"/>
    <x v="1"/>
    <s v="TEC-AC-10003441"/>
    <x v="2"/>
    <s v="Accessories"/>
    <n v="16.95"/>
    <s v="Kingston Digital DataTraveler 32GB USB 2.0"/>
    <n v="1"/>
    <n v="0"/>
    <n v="1.0169999999999999"/>
  </r>
  <r>
    <s v="US-2016-113985"/>
    <d v="2016-02-12T00:00:00"/>
    <d v="2016-07-12T00:00:00"/>
    <x v="1"/>
    <s v="KD-16495"/>
    <s v="Keith Dawkins"/>
    <x v="1"/>
    <s v="United States"/>
    <x v="49"/>
    <x v="1"/>
    <n v="95123"/>
    <x v="1"/>
    <s v="OFF-BI-10002353"/>
    <x v="1"/>
    <s v="Binders"/>
    <n v="24.704000000000001"/>
    <s v="GBC VeloBind Cover Sets"/>
    <n v="2"/>
    <n v="0.2"/>
    <n v="9.2639999999999993"/>
  </r>
  <r>
    <s v="US-2016-113985"/>
    <d v="2016-02-12T00:00:00"/>
    <d v="2016-07-12T00:00:00"/>
    <x v="1"/>
    <s v="KD-16495"/>
    <s v="Keith Dawkins"/>
    <x v="1"/>
    <s v="United States"/>
    <x v="49"/>
    <x v="1"/>
    <n v="95123"/>
    <x v="1"/>
    <s v="OFF-AP-10001303"/>
    <x v="1"/>
    <s v="Appliances"/>
    <n v="59.7"/>
    <s v="Holmes Cool Mist Humidifier for the Whole House with 8-Gallon Output per Day, Extended Life Filter"/>
    <n v="3"/>
    <n v="0"/>
    <n v="26.864999999999998"/>
  </r>
  <r>
    <s v="US-2016-113985"/>
    <d v="2016-02-12T00:00:00"/>
    <d v="2016-07-12T00:00:00"/>
    <x v="1"/>
    <s v="KD-16495"/>
    <s v="Keith Dawkins"/>
    <x v="1"/>
    <s v="United States"/>
    <x v="49"/>
    <x v="1"/>
    <n v="95123"/>
    <x v="1"/>
    <s v="FUR-FU-10003026"/>
    <x v="0"/>
    <s v="Furnishings"/>
    <n v="14.52"/>
    <s v="Eldon Regeneration Recycled Desk Accessories, Black"/>
    <n v="3"/>
    <n v="0"/>
    <n v="5.6627999999999998"/>
  </r>
  <r>
    <s v="US-2016-113985"/>
    <d v="2016-02-12T00:00:00"/>
    <d v="2016-07-12T00:00:00"/>
    <x v="1"/>
    <s v="KD-16495"/>
    <s v="Keith Dawkins"/>
    <x v="1"/>
    <s v="United States"/>
    <x v="49"/>
    <x v="1"/>
    <n v="95123"/>
    <x v="1"/>
    <s v="OFF-BI-10000632"/>
    <x v="1"/>
    <s v="Binders"/>
    <n v="104.184"/>
    <s v="Satellite Sectional Post Binders"/>
    <n v="3"/>
    <n v="0.2"/>
    <n v="33.8598"/>
  </r>
  <r>
    <s v="CA-2016-155383"/>
    <s v="12/17/2016"/>
    <s v="12/22/2016"/>
    <x v="1"/>
    <s v="SC-20680"/>
    <s v="Steve Carroll"/>
    <x v="2"/>
    <s v="United States"/>
    <x v="4"/>
    <x v="4"/>
    <n v="98115"/>
    <x v="1"/>
    <s v="OFF-ST-10001328"/>
    <x v="1"/>
    <s v="Storage"/>
    <n v="46.53"/>
    <s v="Personal Filing Tote with Lid, Black/Gray"/>
    <n v="3"/>
    <n v="0"/>
    <n v="13.0284"/>
  </r>
  <r>
    <s v="CA-2014-120432"/>
    <s v="8/24/2014"/>
    <s v="8/26/2014"/>
    <x v="0"/>
    <s v="DW-13585"/>
    <s v="Dorothy Wardle"/>
    <x v="1"/>
    <s v="United States"/>
    <x v="459"/>
    <x v="0"/>
    <n v="42301"/>
    <x v="0"/>
    <s v="OFF-SU-10004661"/>
    <x v="1"/>
    <s v="Supplies"/>
    <n v="25.5"/>
    <s v="Acme Titanium Bonded Scissors"/>
    <n v="3"/>
    <n v="0"/>
    <n v="6.63"/>
  </r>
  <r>
    <s v="US-2015-126977"/>
    <s v="9/17/2015"/>
    <s v="9/23/2015"/>
    <x v="1"/>
    <s v="PF-19120"/>
    <s v="Peter Fuller"/>
    <x v="0"/>
    <s v="United States"/>
    <x v="20"/>
    <x v="15"/>
    <n v="10035"/>
    <x v="3"/>
    <s v="OFF-ST-10000617"/>
    <x v="1"/>
    <s v="Storage"/>
    <n v="14.9"/>
    <s v="Woodgrain Magazine Files by Perma"/>
    <n v="5"/>
    <n v="0"/>
    <n v="1.0429999999999999"/>
  </r>
  <r>
    <s v="US-2015-126977"/>
    <s v="9/17/2015"/>
    <s v="9/23/2015"/>
    <x v="1"/>
    <s v="PF-19120"/>
    <s v="Peter Fuller"/>
    <x v="0"/>
    <s v="United States"/>
    <x v="20"/>
    <x v="15"/>
    <n v="10035"/>
    <x v="3"/>
    <s v="OFF-LA-10002762"/>
    <x v="1"/>
    <s v="Labels"/>
    <n v="87.71"/>
    <s v="Avery 485"/>
    <n v="7"/>
    <n v="0"/>
    <n v="41.223700000000001"/>
  </r>
  <r>
    <s v="US-2015-126977"/>
    <s v="9/17/2015"/>
    <s v="9/23/2015"/>
    <x v="1"/>
    <s v="PF-19120"/>
    <s v="Peter Fuller"/>
    <x v="0"/>
    <s v="United States"/>
    <x v="20"/>
    <x v="15"/>
    <n v="10035"/>
    <x v="3"/>
    <s v="FUR-CH-10001973"/>
    <x v="0"/>
    <s v="Chairs"/>
    <n v="199.76400000000001"/>
    <s v="Office Star Flex Back Scooter Chair with White Frame"/>
    <n v="2"/>
    <n v="0.1"/>
    <n v="8.8783999999999992"/>
  </r>
  <r>
    <s v="US-2015-126977"/>
    <s v="9/17/2015"/>
    <s v="9/23/2015"/>
    <x v="1"/>
    <s v="PF-19120"/>
    <s v="Peter Fuller"/>
    <x v="0"/>
    <s v="United States"/>
    <x v="20"/>
    <x v="15"/>
    <n v="10035"/>
    <x v="3"/>
    <s v="OFF-ST-10003058"/>
    <x v="1"/>
    <s v="Storage"/>
    <n v="94.6"/>
    <s v="Eldon Mobile Mega Data Cart  Mega Stackable  Add-On Trays"/>
    <n v="4"/>
    <n v="0"/>
    <n v="27.434000000000001"/>
  </r>
  <r>
    <s v="US-2015-126977"/>
    <s v="9/17/2015"/>
    <s v="9/23/2015"/>
    <x v="1"/>
    <s v="PF-19120"/>
    <s v="Peter Fuller"/>
    <x v="0"/>
    <s v="United States"/>
    <x v="20"/>
    <x v="15"/>
    <n v="10035"/>
    <x v="3"/>
    <s v="FUR-BO-10004834"/>
    <x v="0"/>
    <s v="Bookcases"/>
    <n v="4228.7039999999997"/>
    <s v="Riverside Palais Royal Lawyers Bookcase, Royale Cherry Finish"/>
    <n v="6"/>
    <n v="0.2"/>
    <n v="158.57640000000001"/>
  </r>
  <r>
    <s v="US-2015-126977"/>
    <s v="9/17/2015"/>
    <s v="9/23/2015"/>
    <x v="1"/>
    <s v="PF-19120"/>
    <s v="Peter Fuller"/>
    <x v="0"/>
    <s v="United States"/>
    <x v="20"/>
    <x v="15"/>
    <n v="10035"/>
    <x v="3"/>
    <s v="FUR-BO-10002213"/>
    <x v="0"/>
    <s v="Bookcases"/>
    <n v="2003.92"/>
    <s v="DMI Eclipse Executive Suite Bookcases"/>
    <n v="5"/>
    <n v="0.2"/>
    <n v="-25.048999999999999"/>
  </r>
  <r>
    <s v="US-2015-126977"/>
    <s v="9/17/2015"/>
    <s v="9/23/2015"/>
    <x v="1"/>
    <s v="PF-19120"/>
    <s v="Peter Fuller"/>
    <x v="0"/>
    <s v="United States"/>
    <x v="20"/>
    <x v="15"/>
    <n v="10035"/>
    <x v="3"/>
    <s v="TEC-PH-10002170"/>
    <x v="2"/>
    <s v="Phones"/>
    <n v="209.97"/>
    <s v="ClearSounds CSC500 Amplified Spirit Phone Corded phone"/>
    <n v="3"/>
    <n v="0"/>
    <n v="58.791600000000003"/>
  </r>
  <r>
    <s v="US-2015-126977"/>
    <s v="9/17/2015"/>
    <s v="9/23/2015"/>
    <x v="1"/>
    <s v="PF-19120"/>
    <s v="Peter Fuller"/>
    <x v="0"/>
    <s v="United States"/>
    <x v="20"/>
    <x v="15"/>
    <n v="10035"/>
    <x v="3"/>
    <s v="TEC-AC-10003033"/>
    <x v="2"/>
    <s v="Accessories"/>
    <n v="659.9"/>
    <s v="Plantronics CS510 - Over-the-Head monaural Wireless Headset System"/>
    <n v="2"/>
    <n v="0"/>
    <n v="217.767"/>
  </r>
  <r>
    <s v="US-2015-126977"/>
    <s v="9/17/2015"/>
    <s v="9/23/2015"/>
    <x v="1"/>
    <s v="PF-19120"/>
    <s v="Peter Fuller"/>
    <x v="0"/>
    <s v="United States"/>
    <x v="20"/>
    <x v="15"/>
    <n v="10035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US-2015-126977"/>
    <s v="9/17/2015"/>
    <s v="9/23/2015"/>
    <x v="1"/>
    <s v="PF-19120"/>
    <s v="Peter Fuller"/>
    <x v="0"/>
    <s v="United States"/>
    <x v="20"/>
    <x v="15"/>
    <n v="10035"/>
    <x v="3"/>
    <s v="TEC-PH-10000169"/>
    <x v="2"/>
    <s v="Phones"/>
    <n v="67.8"/>
    <s v="ARKON Windshield Dashboard Air Vent Car Mount Holder"/>
    <n v="4"/>
    <n v="0"/>
    <n v="1.3560000000000001"/>
  </r>
  <r>
    <s v="CA-2016-130288"/>
    <s v="11/26/2016"/>
    <s v="11/30/2016"/>
    <x v="0"/>
    <s v="DK-13225"/>
    <s v="Dean Katz"/>
    <x v="1"/>
    <s v="United States"/>
    <x v="20"/>
    <x v="15"/>
    <n v="10011"/>
    <x v="3"/>
    <s v="FUR-TA-10002958"/>
    <x v="0"/>
    <s v="Tables"/>
    <n v="313.17599999999999"/>
    <s v="Bevis Oval Conference Table, Walnut"/>
    <n v="2"/>
    <n v="0.4"/>
    <n v="-120.0508"/>
  </r>
  <r>
    <s v="CA-2017-146458"/>
    <s v="11/19/2017"/>
    <s v="11/22/2017"/>
    <x v="0"/>
    <s v="RB-19435"/>
    <s v="Richard Bierner"/>
    <x v="0"/>
    <s v="United States"/>
    <x v="24"/>
    <x v="17"/>
    <n v="22153"/>
    <x v="0"/>
    <s v="OFF-AR-10001177"/>
    <x v="1"/>
    <s v="Art"/>
    <n v="22.96"/>
    <s v="Newell 349"/>
    <n v="7"/>
    <n v="0"/>
    <n v="6.6584000000000003"/>
  </r>
  <r>
    <s v="CA-2017-150420"/>
    <d v="2017-03-06T00:00:00"/>
    <d v="2017-08-06T00:00:00"/>
    <x v="1"/>
    <s v="GD-14590"/>
    <s v="Giulietta Dortch"/>
    <x v="1"/>
    <s v="United States"/>
    <x v="317"/>
    <x v="4"/>
    <n v="98226"/>
    <x v="1"/>
    <s v="TEC-AC-10004975"/>
    <x v="2"/>
    <s v="Accessories"/>
    <n v="1099.5"/>
    <s v="Plantronics Audio 995 Wireless Stereo Headset"/>
    <n v="10"/>
    <n v="0"/>
    <n v="362.83499999999998"/>
  </r>
  <r>
    <s v="US-2014-118997"/>
    <d v="2014-08-04T00:00:00"/>
    <d v="2014-12-04T00:00:00"/>
    <x v="1"/>
    <s v="RA-19885"/>
    <s v="Ruben Ausman"/>
    <x v="1"/>
    <s v="United States"/>
    <x v="27"/>
    <x v="19"/>
    <n v="35601"/>
    <x v="0"/>
    <s v="FUR-TA-10001086"/>
    <x v="0"/>
    <s v="Tables"/>
    <n v="1215.92"/>
    <s v="SAFCO PlanMaster Boards, 60w x 37-1/2d, White Melamine"/>
    <n v="8"/>
    <n v="0"/>
    <n v="316.13920000000002"/>
  </r>
  <r>
    <s v="CA-2014-114314"/>
    <d v="2014-11-10T00:00:00"/>
    <s v="10/15/2014"/>
    <x v="1"/>
    <s v="DB-13555"/>
    <s v="Dorothy Badders"/>
    <x v="1"/>
    <s v="United States"/>
    <x v="115"/>
    <x v="36"/>
    <n v="72701"/>
    <x v="0"/>
    <s v="OFF-LA-10000240"/>
    <x v="1"/>
    <s v="Labels"/>
    <n v="7.31"/>
    <s v="Self-Adhesive Address Labels for Typewriters by Universal"/>
    <n v="1"/>
    <n v="0"/>
    <n v="3.4357000000000002"/>
  </r>
  <r>
    <s v="CA-2014-114314"/>
    <d v="2014-11-10T00:00:00"/>
    <s v="10/15/2014"/>
    <x v="1"/>
    <s v="DB-13555"/>
    <s v="Dorothy Badders"/>
    <x v="1"/>
    <s v="United States"/>
    <x v="115"/>
    <x v="36"/>
    <n v="72701"/>
    <x v="0"/>
    <s v="FUR-FU-10002107"/>
    <x v="0"/>
    <s v="Furnishings"/>
    <n v="8.92"/>
    <s v="Eldon Pizzaz Desk Accessories"/>
    <n v="4"/>
    <n v="0"/>
    <n v="3.9247999999999998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FUR-BO-10001519"/>
    <x v="0"/>
    <s v="Bookcases"/>
    <n v="87.21"/>
    <s v="O'Sullivan 3-Shelf Heavy-Duty Bookcases"/>
    <n v="3"/>
    <n v="0.5"/>
    <n v="-45.349200000000003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OFF-PA-10004100"/>
    <x v="1"/>
    <s v="Paper"/>
    <n v="15.552"/>
    <s v="Xerox 216"/>
    <n v="3"/>
    <n v="0.2"/>
    <n v="5.4432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TEC-PH-10001363"/>
    <x v="2"/>
    <s v="Phones"/>
    <n v="683.98800000000006"/>
    <s v="Apple iPhone 5S"/>
    <n v="2"/>
    <n v="0.4"/>
    <n v="-113.998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OFF-ST-10004835"/>
    <x v="1"/>
    <s v="Storage"/>
    <n v="13.391999999999999"/>
    <s v="Plastic Stacking Crates &amp; Casters"/>
    <n v="3"/>
    <n v="0.2"/>
    <n v="1.0044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TEC-AC-10002018"/>
    <x v="2"/>
    <s v="Accessories"/>
    <n v="16.776"/>
    <s v="AmazonBasics 3-Button USB Wired Mouse"/>
    <n v="3"/>
    <n v="0.2"/>
    <n v="4.8231000000000002"/>
  </r>
  <r>
    <s v="US-2017-169551"/>
    <d v="2017-07-07T00:00:00"/>
    <d v="2017-09-07T00:00:00"/>
    <x v="2"/>
    <s v="RL-19615"/>
    <s v="Rob Lucas"/>
    <x v="0"/>
    <s v="United States"/>
    <x v="10"/>
    <x v="9"/>
    <n v="19120"/>
    <x v="3"/>
    <s v="TEC-AC-10003033"/>
    <x v="2"/>
    <s v="Accessories"/>
    <n v="527.91999999999996"/>
    <s v="Plantronics CS510 - Over-the-Head monaural Wireless Headset System"/>
    <n v="2"/>
    <n v="0.2"/>
    <n v="85.787000000000006"/>
  </r>
  <r>
    <s v="CA-2016-103107"/>
    <d v="2016-04-07T00:00:00"/>
    <d v="2016-04-07T00:00:00"/>
    <x v="3"/>
    <s v="RB-19465"/>
    <s v="Rick Bensley"/>
    <x v="2"/>
    <s v="United States"/>
    <x v="4"/>
    <x v="4"/>
    <n v="98103"/>
    <x v="1"/>
    <s v="FUR-FU-10000221"/>
    <x v="0"/>
    <s v="Furnishings"/>
    <n v="25.4"/>
    <s v="Master Caster Door Stop, Brown"/>
    <n v="5"/>
    <n v="0"/>
    <n v="8.6359999999999992"/>
  </r>
  <r>
    <s v="CA-2016-103107"/>
    <d v="2016-04-07T00:00:00"/>
    <d v="2016-04-07T00:00:00"/>
    <x v="3"/>
    <s v="RB-19465"/>
    <s v="Rick Bensley"/>
    <x v="2"/>
    <s v="United States"/>
    <x v="4"/>
    <x v="4"/>
    <n v="98103"/>
    <x v="1"/>
    <s v="TEC-PH-10001198"/>
    <x v="2"/>
    <s v="Phones"/>
    <n v="177.48"/>
    <s v="Avaya 4621SW VoIP phone"/>
    <n v="3"/>
    <n v="0.2"/>
    <n v="19.9665"/>
  </r>
  <r>
    <s v="CA-2016-103107"/>
    <d v="2016-04-07T00:00:00"/>
    <d v="2016-04-07T00:00:00"/>
    <x v="3"/>
    <s v="RB-19465"/>
    <s v="Rick Bensley"/>
    <x v="2"/>
    <s v="United States"/>
    <x v="4"/>
    <x v="4"/>
    <n v="98103"/>
    <x v="1"/>
    <s v="TEC-PH-10002564"/>
    <x v="2"/>
    <s v="Phones"/>
    <n v="71.975999999999999"/>
    <s v="OtterBox Defender Series Case - Samsung Galaxy S4"/>
    <n v="3"/>
    <n v="0.2"/>
    <n v="8.9969999999999999"/>
  </r>
  <r>
    <s v="CA-2017-122077"/>
    <s v="5/19/2017"/>
    <s v="5/25/2017"/>
    <x v="1"/>
    <s v="JF-15295"/>
    <s v="Jason Fortune-"/>
    <x v="0"/>
    <s v="United States"/>
    <x v="243"/>
    <x v="5"/>
    <n v="75023"/>
    <x v="2"/>
    <s v="TEC-PH-10003811"/>
    <x v="2"/>
    <s v="Phones"/>
    <n v="95.992000000000004"/>
    <s v="Jabra Supreme Plus Driver Edition Headset"/>
    <n v="1"/>
    <n v="0.2"/>
    <n v="9.5991999999999997"/>
  </r>
  <r>
    <s v="CA-2017-122077"/>
    <s v="5/19/2017"/>
    <s v="5/25/2017"/>
    <x v="1"/>
    <s v="JF-15295"/>
    <s v="Jason Fortune-"/>
    <x v="0"/>
    <s v="United States"/>
    <x v="243"/>
    <x v="5"/>
    <n v="75023"/>
    <x v="2"/>
    <s v="OFF-LA-10004178"/>
    <x v="1"/>
    <s v="Labels"/>
    <n v="13.215999999999999"/>
    <s v="Avery 491"/>
    <n v="4"/>
    <n v="0.2"/>
    <n v="4.2952000000000004"/>
  </r>
  <r>
    <s v="CA-2017-112431"/>
    <d v="2017-12-10T00:00:00"/>
    <s v="10/14/2017"/>
    <x v="0"/>
    <s v="RW-19690"/>
    <s v="Robert Waldorf"/>
    <x v="0"/>
    <s v="United States"/>
    <x v="1"/>
    <x v="1"/>
    <n v="90049"/>
    <x v="1"/>
    <s v="TEC-AC-10001465"/>
    <x v="2"/>
    <s v="Accessories"/>
    <n v="435.84"/>
    <s v="SanDisk Cruzer 64 GB USB Flash Drive"/>
    <n v="12"/>
    <n v="0"/>
    <n v="130.75200000000001"/>
  </r>
  <r>
    <s v="CA-2017-112431"/>
    <d v="2017-12-10T00:00:00"/>
    <s v="10/14/2017"/>
    <x v="0"/>
    <s v="RW-19690"/>
    <s v="Robert Waldorf"/>
    <x v="0"/>
    <s v="United States"/>
    <x v="1"/>
    <x v="1"/>
    <n v="90049"/>
    <x v="1"/>
    <s v="OFF-AR-10000940"/>
    <x v="1"/>
    <s v="Art"/>
    <n v="5.88"/>
    <s v="Newell 343"/>
    <n v="2"/>
    <n v="0"/>
    <n v="1.5875999999999999"/>
  </r>
  <r>
    <s v="CA-2016-151092"/>
    <d v="2016-06-08T00:00:00"/>
    <s v="8/13/2016"/>
    <x v="1"/>
    <s v="VG-21790"/>
    <s v="Vivek Gonzalez"/>
    <x v="0"/>
    <s v="United States"/>
    <x v="1"/>
    <x v="1"/>
    <n v="90032"/>
    <x v="1"/>
    <s v="TEC-PH-10001700"/>
    <x v="2"/>
    <s v="Phones"/>
    <n v="211.16800000000001"/>
    <s v="Panasonic KX-TG6844B Expandable Digital Cordless Telephone"/>
    <n v="4"/>
    <n v="0.2"/>
    <n v="18.4772"/>
  </r>
  <r>
    <s v="CA-2014-104178"/>
    <s v="8/25/2014"/>
    <s v="8/29/2014"/>
    <x v="1"/>
    <s v="JM-15265"/>
    <s v="Janet Molinari"/>
    <x v="1"/>
    <s v="United States"/>
    <x v="1"/>
    <x v="1"/>
    <n v="90036"/>
    <x v="1"/>
    <s v="FUR-FU-10000771"/>
    <x v="0"/>
    <s v="Furnishings"/>
    <n v="6.28"/>
    <s v="Eldon 200 Class Desk Accessories, Smoke"/>
    <n v="1"/>
    <n v="0"/>
    <n v="2.6375999999999999"/>
  </r>
  <r>
    <s v="CA-2014-104178"/>
    <s v="8/25/2014"/>
    <s v="8/29/2014"/>
    <x v="1"/>
    <s v="JM-15265"/>
    <s v="Janet Molinari"/>
    <x v="1"/>
    <s v="United States"/>
    <x v="1"/>
    <x v="1"/>
    <n v="90036"/>
    <x v="1"/>
    <s v="TEC-AC-10002399"/>
    <x v="2"/>
    <s v="Accessories"/>
    <n v="95.1"/>
    <s v="SanDisk Cruzer 32 GB USB Flash Drive"/>
    <n v="5"/>
    <n v="0"/>
    <n v="30.431999999999999"/>
  </r>
  <r>
    <s v="CA-2014-104178"/>
    <s v="8/25/2014"/>
    <s v="8/29/2014"/>
    <x v="1"/>
    <s v="JM-15265"/>
    <s v="Janet Molinari"/>
    <x v="1"/>
    <s v="United States"/>
    <x v="1"/>
    <x v="1"/>
    <n v="90036"/>
    <x v="1"/>
    <s v="OFF-PA-10004983"/>
    <x v="1"/>
    <s v="Paper"/>
    <n v="25.92"/>
    <s v="Xerox 23"/>
    <n v="4"/>
    <n v="0"/>
    <n v="12.441599999999999"/>
  </r>
  <r>
    <s v="CA-2014-104178"/>
    <s v="8/25/2014"/>
    <s v="8/29/2014"/>
    <x v="1"/>
    <s v="JM-15265"/>
    <s v="Janet Molinari"/>
    <x v="1"/>
    <s v="United States"/>
    <x v="1"/>
    <x v="1"/>
    <n v="90036"/>
    <x v="1"/>
    <s v="OFF-ST-10004258"/>
    <x v="1"/>
    <s v="Storage"/>
    <n v="48.84"/>
    <s v="Portable Personal File Box"/>
    <n v="4"/>
    <n v="0"/>
    <n v="13.1868"/>
  </r>
  <r>
    <s v="CA-2015-115924"/>
    <s v="9/14/2015"/>
    <s v="9/18/2015"/>
    <x v="0"/>
    <s v="BE-11455"/>
    <s v="Brad Eason"/>
    <x v="2"/>
    <s v="United States"/>
    <x v="96"/>
    <x v="23"/>
    <n v="50315"/>
    <x v="2"/>
    <s v="OFF-BI-10004040"/>
    <x v="1"/>
    <s v="Binders"/>
    <n v="25.9"/>
    <s v="Wilson Jones Impact Binders"/>
    <n v="5"/>
    <n v="0"/>
    <n v="12.691000000000001"/>
  </r>
  <r>
    <s v="CA-2017-161046"/>
    <d v="2017-05-03T00:00:00"/>
    <d v="2017-05-03T00:00:00"/>
    <x v="3"/>
    <s v="CB-12535"/>
    <s v="Claudia Bergmann"/>
    <x v="1"/>
    <s v="United States"/>
    <x v="295"/>
    <x v="35"/>
    <n v="38671"/>
    <x v="0"/>
    <s v="OFF-EN-10003862"/>
    <x v="1"/>
    <s v="Envelopes"/>
    <n v="42.68"/>
    <s v="Laser &amp; Ink Jet Business Envelopes"/>
    <n v="4"/>
    <n v="0"/>
    <n v="19.6328"/>
  </r>
  <r>
    <s v="CA-2017-161046"/>
    <d v="2017-05-03T00:00:00"/>
    <d v="2017-05-03T00:00:00"/>
    <x v="3"/>
    <s v="CB-12535"/>
    <s v="Claudia Bergmann"/>
    <x v="1"/>
    <s v="United States"/>
    <x v="295"/>
    <x v="35"/>
    <n v="38671"/>
    <x v="0"/>
    <s v="TEC-AC-10004571"/>
    <x v="2"/>
    <s v="Accessories"/>
    <n v="299.97000000000003"/>
    <s v="Logitech G700s Rechargeable Gaming Mouse"/>
    <n v="3"/>
    <n v="0"/>
    <n v="125.98739999999999"/>
  </r>
  <r>
    <s v="CA-2017-161046"/>
    <d v="2017-05-03T00:00:00"/>
    <d v="2017-05-03T00:00:00"/>
    <x v="3"/>
    <s v="CB-12535"/>
    <s v="Claudia Bergmann"/>
    <x v="1"/>
    <s v="United States"/>
    <x v="295"/>
    <x v="35"/>
    <n v="38671"/>
    <x v="0"/>
    <s v="OFF-AP-10000891"/>
    <x v="1"/>
    <s v="Appliances"/>
    <n v="262.24"/>
    <s v="Kensington 7 Outlet MasterPiece HOMEOFFICE Power Control Center"/>
    <n v="2"/>
    <n v="0"/>
    <n v="78.671999999999997"/>
  </r>
  <r>
    <s v="CA-2017-161046"/>
    <d v="2017-05-03T00:00:00"/>
    <d v="2017-05-03T00:00:00"/>
    <x v="3"/>
    <s v="CB-12535"/>
    <s v="Claudia Bergmann"/>
    <x v="1"/>
    <s v="United States"/>
    <x v="295"/>
    <x v="35"/>
    <n v="38671"/>
    <x v="0"/>
    <s v="OFF-BI-10002026"/>
    <x v="1"/>
    <s v="Binders"/>
    <n v="234.36"/>
    <s v="Ibico Recycled Linen-Style Covers"/>
    <n v="6"/>
    <n v="0"/>
    <n v="112.4928"/>
  </r>
  <r>
    <s v="US-2017-141698"/>
    <s v="4/15/2017"/>
    <s v="4/21/2017"/>
    <x v="1"/>
    <s v="SD-20485"/>
    <s v="Shirley Daniels"/>
    <x v="2"/>
    <s v="United States"/>
    <x v="12"/>
    <x v="5"/>
    <n v="77041"/>
    <x v="2"/>
    <s v="OFF-PA-10001826"/>
    <x v="1"/>
    <s v="Paper"/>
    <n v="20.736000000000001"/>
    <s v="Xerox 207"/>
    <n v="4"/>
    <n v="0.2"/>
    <n v="7.2576000000000001"/>
  </r>
  <r>
    <s v="US-2014-105151"/>
    <s v="3/30/2014"/>
    <s v="3/31/2014"/>
    <x v="2"/>
    <s v="SG-20890"/>
    <s v="Susan Gilcrest"/>
    <x v="1"/>
    <s v="United States"/>
    <x v="20"/>
    <x v="15"/>
    <n v="10009"/>
    <x v="3"/>
    <s v="OFF-AR-10001231"/>
    <x v="1"/>
    <s v="Art"/>
    <n v="10.5"/>
    <s v="Sanford EarthWrite Recycled Pencils, Medium Soft, #2"/>
    <n v="5"/>
    <n v="0"/>
    <n v="2.94"/>
  </r>
  <r>
    <s v="CA-2014-155796"/>
    <d v="2014-11-11T00:00:00"/>
    <s v="11/15/2014"/>
    <x v="0"/>
    <s v="TS-21430"/>
    <s v="Tom Stivers"/>
    <x v="1"/>
    <s v="United States"/>
    <x v="265"/>
    <x v="9"/>
    <n v="19601"/>
    <x v="3"/>
    <s v="FUR-FU-10000409"/>
    <x v="0"/>
    <s v="Furnishings"/>
    <n v="23.968"/>
    <s v="GE 4 Foot Flourescent Tube, 40 Watt"/>
    <n v="2"/>
    <n v="0.2"/>
    <n v="7.7896000000000001"/>
  </r>
  <r>
    <s v="CA-2014-155796"/>
    <d v="2014-11-11T00:00:00"/>
    <s v="11/15/2014"/>
    <x v="0"/>
    <s v="TS-21430"/>
    <s v="Tom Stivers"/>
    <x v="1"/>
    <s v="United States"/>
    <x v="265"/>
    <x v="9"/>
    <n v="19601"/>
    <x v="3"/>
    <s v="FUR-BO-10002545"/>
    <x v="0"/>
    <s v="Bookcases"/>
    <n v="521.96"/>
    <s v="Atlantic Metals Mobile 3-Shelf Bookcases, Custom Colors"/>
    <n v="4"/>
    <n v="0.5"/>
    <n v="-250.54079999999999"/>
  </r>
  <r>
    <s v="CA-2016-127138"/>
    <d v="2016-12-03T00:00:00"/>
    <s v="3/15/2016"/>
    <x v="0"/>
    <s v="DK-13225"/>
    <s v="Dean Katz"/>
    <x v="1"/>
    <s v="United States"/>
    <x v="8"/>
    <x v="1"/>
    <n v="94109"/>
    <x v="1"/>
    <s v="OFF-ST-10002756"/>
    <x v="1"/>
    <s v="Storage"/>
    <n v="676.55"/>
    <s v="Tennsco Stur-D-Stor Boltless Shelving, 5 Shelves, 24&quot; Deep, Sand"/>
    <n v="5"/>
    <n v="0"/>
    <n v="6.7655000000000003"/>
  </r>
  <r>
    <s v="CA-2016-127138"/>
    <d v="2016-12-03T00:00:00"/>
    <s v="3/15/2016"/>
    <x v="0"/>
    <s v="DK-13225"/>
    <s v="Dean Katz"/>
    <x v="1"/>
    <s v="United States"/>
    <x v="8"/>
    <x v="1"/>
    <n v="94109"/>
    <x v="1"/>
    <s v="OFF-AP-10003842"/>
    <x v="1"/>
    <s v="Appliances"/>
    <n v="154.9"/>
    <s v="Euro-Pro Shark Turbo Vacuum"/>
    <n v="5"/>
    <n v="0"/>
    <n v="40.274000000000001"/>
  </r>
  <r>
    <s v="CA-2016-127138"/>
    <d v="2016-12-03T00:00:00"/>
    <s v="3/15/2016"/>
    <x v="0"/>
    <s v="DK-13225"/>
    <s v="Dean Katz"/>
    <x v="1"/>
    <s v="United States"/>
    <x v="8"/>
    <x v="1"/>
    <n v="94109"/>
    <x v="1"/>
    <s v="OFF-EN-10004459"/>
    <x v="1"/>
    <s v="Envelopes"/>
    <n v="30.56"/>
    <s v="Security-Tint Envelopes"/>
    <n v="4"/>
    <n v="0"/>
    <n v="14.974399999999999"/>
  </r>
  <r>
    <s v="CA-2016-127138"/>
    <d v="2016-12-03T00:00:00"/>
    <s v="3/15/2016"/>
    <x v="0"/>
    <s v="DK-13225"/>
    <s v="Dean Katz"/>
    <x v="1"/>
    <s v="United States"/>
    <x v="8"/>
    <x v="1"/>
    <n v="94109"/>
    <x v="1"/>
    <s v="FUR-CH-10003746"/>
    <x v="0"/>
    <s v="Chairs"/>
    <n v="770.35199999999998"/>
    <s v="Hon 4070 Series Pagoda Round Back Stacking Chairs"/>
    <n v="3"/>
    <n v="0.2"/>
    <n v="77.035200000000003"/>
  </r>
  <r>
    <s v="CA-2017-150602"/>
    <d v="2017-09-02T00:00:00"/>
    <s v="2/14/2017"/>
    <x v="0"/>
    <s v="ML-17395"/>
    <s v="Marina Lichtenstein"/>
    <x v="1"/>
    <s v="United States"/>
    <x v="1"/>
    <x v="1"/>
    <n v="90045"/>
    <x v="1"/>
    <s v="FUR-FU-10003142"/>
    <x v="0"/>
    <s v="Furnishings"/>
    <n v="21.12"/>
    <s v="Master Big Foot Doorstop, Beige"/>
    <n v="4"/>
    <n v="0"/>
    <n v="6.5472000000000001"/>
  </r>
  <r>
    <s v="CA-2014-140732"/>
    <d v="2014-11-11T00:00:00"/>
    <s v="11/13/2014"/>
    <x v="0"/>
    <s v="MA-17560"/>
    <s v="Matt Abelman"/>
    <x v="2"/>
    <s v="United States"/>
    <x v="1"/>
    <x v="1"/>
    <n v="90004"/>
    <x v="1"/>
    <s v="TEC-PH-10001425"/>
    <x v="2"/>
    <s v="Phones"/>
    <n v="575.928"/>
    <s v="Mophie Juice Pack Helium for iPhone"/>
    <n v="9"/>
    <n v="0.2"/>
    <n v="57.592799999999997"/>
  </r>
  <r>
    <s v="CA-2014-140732"/>
    <d v="2014-11-11T00:00:00"/>
    <s v="11/13/2014"/>
    <x v="0"/>
    <s v="MA-17560"/>
    <s v="Matt Abelman"/>
    <x v="2"/>
    <s v="United States"/>
    <x v="1"/>
    <x v="1"/>
    <n v="90004"/>
    <x v="1"/>
    <s v="OFF-AP-10001626"/>
    <x v="1"/>
    <s v="Appliances"/>
    <n v="7.78"/>
    <s v="Commercial WindTunnel Clean Air Upright Vacuum, Replacement Belts, Filtration Bags"/>
    <n v="2"/>
    <n v="0"/>
    <n v="2.0228000000000002"/>
  </r>
  <r>
    <s v="CA-2014-140732"/>
    <d v="2014-11-11T00:00:00"/>
    <s v="11/13/2014"/>
    <x v="0"/>
    <s v="MA-17560"/>
    <s v="Matt Abelman"/>
    <x v="2"/>
    <s v="United States"/>
    <x v="1"/>
    <x v="1"/>
    <n v="90004"/>
    <x v="1"/>
    <s v="OFF-PA-10003625"/>
    <x v="1"/>
    <s v="Paper"/>
    <n v="123.92"/>
    <s v="Xerox 1979"/>
    <n v="4"/>
    <n v="0"/>
    <n v="55.764000000000003"/>
  </r>
  <r>
    <s v="CA-2017-119011"/>
    <s v="8/20/2017"/>
    <s v="8/25/2017"/>
    <x v="1"/>
    <s v="LR-17035"/>
    <s v="Lisa Ryan"/>
    <x v="1"/>
    <s v="United States"/>
    <x v="8"/>
    <x v="1"/>
    <n v="94109"/>
    <x v="1"/>
    <s v="OFF-SU-10004768"/>
    <x v="1"/>
    <s v="Supplies"/>
    <n v="17.22"/>
    <s v="Acme Kleencut Forged Steel Scissors"/>
    <n v="3"/>
    <n v="0"/>
    <n v="5.1660000000000004"/>
  </r>
  <r>
    <s v="CA-2017-119011"/>
    <s v="8/20/2017"/>
    <s v="8/25/2017"/>
    <x v="1"/>
    <s v="LR-17035"/>
    <s v="Lisa Ryan"/>
    <x v="1"/>
    <s v="United States"/>
    <x v="8"/>
    <x v="1"/>
    <n v="94109"/>
    <x v="1"/>
    <s v="OFF-ST-10000777"/>
    <x v="1"/>
    <s v="Storage"/>
    <n v="226.56"/>
    <s v="Companion Letter/Legal File, Black"/>
    <n v="6"/>
    <n v="0"/>
    <n v="63.436799999999998"/>
  </r>
  <r>
    <s v="CA-2017-119011"/>
    <s v="8/20/2017"/>
    <s v="8/25/2017"/>
    <x v="1"/>
    <s v="LR-17035"/>
    <s v="Lisa Ryan"/>
    <x v="1"/>
    <s v="United States"/>
    <x v="8"/>
    <x v="1"/>
    <n v="94109"/>
    <x v="1"/>
    <s v="TEC-PH-10003171"/>
    <x v="2"/>
    <s v="Phones"/>
    <n v="107.88"/>
    <s v="Plantronics Encore H101 Dual Earpieces Headset"/>
    <n v="3"/>
    <n v="0.2"/>
    <n v="10.788"/>
  </r>
  <r>
    <s v="CA-2016-166912"/>
    <s v="1/15/2016"/>
    <s v="1/17/2016"/>
    <x v="2"/>
    <s v="BE-11335"/>
    <s v="Bill Eplett"/>
    <x v="2"/>
    <s v="United States"/>
    <x v="20"/>
    <x v="15"/>
    <n v="10009"/>
    <x v="3"/>
    <s v="OFF-PA-10001033"/>
    <x v="1"/>
    <s v="Paper"/>
    <n v="81.98"/>
    <s v="Xerox 1893"/>
    <n v="2"/>
    <n v="0"/>
    <n v="40.170200000000001"/>
  </r>
  <r>
    <s v="CA-2014-141726"/>
    <s v="7/20/2014"/>
    <s v="7/22/2014"/>
    <x v="2"/>
    <s v="CC-12145"/>
    <s v="Charles Crestani"/>
    <x v="0"/>
    <s v="United States"/>
    <x v="70"/>
    <x v="1"/>
    <n v="92105"/>
    <x v="1"/>
    <s v="OFF-PA-10000418"/>
    <x v="1"/>
    <s v="Paper"/>
    <n v="104.85"/>
    <s v="Xerox 189"/>
    <n v="1"/>
    <n v="0"/>
    <n v="50.328000000000003"/>
  </r>
  <r>
    <s v="CA-2014-141726"/>
    <s v="7/20/2014"/>
    <s v="7/22/2014"/>
    <x v="2"/>
    <s v="CC-12145"/>
    <s v="Charles Crestani"/>
    <x v="0"/>
    <s v="United States"/>
    <x v="70"/>
    <x v="1"/>
    <n v="92105"/>
    <x v="1"/>
    <s v="OFF-BI-10001982"/>
    <x v="1"/>
    <s v="Binders"/>
    <n v="8.7040000000000006"/>
    <s v="Wilson Jones Custom Binder Spines &amp; Labels"/>
    <n v="2"/>
    <n v="0.2"/>
    <n v="3.1551999999999998"/>
  </r>
  <r>
    <s v="CA-2014-141726"/>
    <s v="7/20/2014"/>
    <s v="7/22/2014"/>
    <x v="2"/>
    <s v="CC-12145"/>
    <s v="Charles Crestani"/>
    <x v="0"/>
    <s v="United States"/>
    <x v="70"/>
    <x v="1"/>
    <n v="92105"/>
    <x v="1"/>
    <s v="OFF-PA-10002230"/>
    <x v="1"/>
    <s v="Paper"/>
    <n v="19.920000000000002"/>
    <s v="Xerox 1897"/>
    <n v="4"/>
    <n v="0"/>
    <n v="9.7607999999999997"/>
  </r>
  <r>
    <s v="CA-2014-141726"/>
    <s v="7/20/2014"/>
    <s v="7/22/2014"/>
    <x v="2"/>
    <s v="CC-12145"/>
    <s v="Charles Crestani"/>
    <x v="0"/>
    <s v="United States"/>
    <x v="70"/>
    <x v="1"/>
    <n v="92105"/>
    <x v="1"/>
    <s v="FUR-FU-10003577"/>
    <x v="0"/>
    <s v="Furnishings"/>
    <n v="43.02"/>
    <s v="Nu-Dell Leatherette Frames"/>
    <n v="3"/>
    <n v="0"/>
    <n v="15.4872"/>
  </r>
  <r>
    <s v="CA-2017-115105"/>
    <d v="2017-06-02T00:00:00"/>
    <d v="2017-11-02T00:00:00"/>
    <x v="1"/>
    <s v="BD-11770"/>
    <s v="Bryan Davis"/>
    <x v="0"/>
    <s v="United States"/>
    <x v="20"/>
    <x v="15"/>
    <n v="10024"/>
    <x v="3"/>
    <s v="FUR-BO-10001811"/>
    <x v="0"/>
    <s v="Bookcases"/>
    <n v="240.78399999999999"/>
    <s v="Atlantic Metals Mobile 5-Shelf Bookcases, Custom Colors"/>
    <n v="1"/>
    <n v="0.2"/>
    <n v="30.097999999999999"/>
  </r>
  <r>
    <s v="CA-2015-143980"/>
    <s v="12/25/2015"/>
    <s v="12/29/2015"/>
    <x v="1"/>
    <s v="JK-15640"/>
    <s v="Jim Kriz"/>
    <x v="2"/>
    <s v="United States"/>
    <x v="20"/>
    <x v="15"/>
    <n v="10011"/>
    <x v="3"/>
    <s v="OFF-AP-10003779"/>
    <x v="1"/>
    <s v="Appliances"/>
    <n v="414.96"/>
    <s v="Kensington 7 Outlet MasterPiece Power Center with Fax/Phone Line Protection"/>
    <n v="2"/>
    <n v="0"/>
    <n v="124.488"/>
  </r>
  <r>
    <s v="CA-2016-135636"/>
    <d v="2016-08-10T00:00:00"/>
    <s v="10/13/2016"/>
    <x v="1"/>
    <s v="DB-13615"/>
    <s v="Doug Bickford"/>
    <x v="0"/>
    <s v="United States"/>
    <x v="35"/>
    <x v="3"/>
    <n v="28205"/>
    <x v="0"/>
    <s v="OFF-ST-10000676"/>
    <x v="1"/>
    <s v="Storage"/>
    <n v="387.72"/>
    <s v="Fellowes Econo/Stor Drawers"/>
    <n v="5"/>
    <n v="0.2"/>
    <n v="-67.850999999999999"/>
  </r>
  <r>
    <s v="CA-2017-102155"/>
    <s v="7/13/2017"/>
    <s v="7/17/2017"/>
    <x v="1"/>
    <s v="RR-19525"/>
    <s v="Rick Reed"/>
    <x v="1"/>
    <s v="United States"/>
    <x v="356"/>
    <x v="41"/>
    <n v="66212"/>
    <x v="2"/>
    <s v="OFF-ST-10001496"/>
    <x v="1"/>
    <s v="Storage"/>
    <n v="360.38"/>
    <s v="Standard Rollaway File with Lock"/>
    <n v="2"/>
    <n v="0"/>
    <n v="93.698800000000006"/>
  </r>
  <r>
    <s v="CA-2017-102155"/>
    <s v="7/13/2017"/>
    <s v="7/17/2017"/>
    <x v="1"/>
    <s v="RR-19525"/>
    <s v="Rick Reed"/>
    <x v="1"/>
    <s v="United States"/>
    <x v="356"/>
    <x v="41"/>
    <n v="66212"/>
    <x v="2"/>
    <s v="OFF-PA-10003673"/>
    <x v="1"/>
    <s v="Paper"/>
    <n v="13.56"/>
    <s v="Strathmore Photo Mount Cards"/>
    <n v="2"/>
    <n v="0"/>
    <n v="6.2375999999999996"/>
  </r>
  <r>
    <s v="CA-2017-116953"/>
    <s v="4/24/2017"/>
    <s v="4/25/2017"/>
    <x v="2"/>
    <s v="SV-20935"/>
    <s v="Susan Vittorini"/>
    <x v="0"/>
    <s v="United States"/>
    <x v="123"/>
    <x v="16"/>
    <n v="85204"/>
    <x v="1"/>
    <s v="TEC-PH-10004614"/>
    <x v="2"/>
    <s v="Phones"/>
    <n v="552"/>
    <s v="AT&amp;T 841000 Phone"/>
    <n v="10"/>
    <n v="0.2"/>
    <n v="34.5"/>
  </r>
  <r>
    <s v="CA-2014-117765"/>
    <d v="2014-07-09T00:00:00"/>
    <s v="9/13/2014"/>
    <x v="1"/>
    <s v="RB-19465"/>
    <s v="Rick Bensley"/>
    <x v="2"/>
    <s v="United States"/>
    <x v="251"/>
    <x v="26"/>
    <n v="74133"/>
    <x v="2"/>
    <s v="FUR-TA-10001039"/>
    <x v="0"/>
    <s v="Tables"/>
    <n v="429.9"/>
    <s v="KI Adjustable-Height Table"/>
    <n v="5"/>
    <n v="0"/>
    <n v="111.774"/>
  </r>
  <r>
    <s v="CA-2014-117765"/>
    <d v="2014-07-09T00:00:00"/>
    <s v="9/13/2014"/>
    <x v="1"/>
    <s v="RB-19465"/>
    <s v="Rick Bensley"/>
    <x v="2"/>
    <s v="United States"/>
    <x v="251"/>
    <x v="26"/>
    <n v="74133"/>
    <x v="2"/>
    <s v="OFF-BI-10000474"/>
    <x v="1"/>
    <s v="Binders"/>
    <n v="32.06"/>
    <s v="Avery Recycled Flexi-View Covers for Binding Systems"/>
    <n v="2"/>
    <n v="0"/>
    <n v="15.3888"/>
  </r>
  <r>
    <s v="CA-2014-117765"/>
    <d v="2014-07-09T00:00:00"/>
    <s v="9/13/2014"/>
    <x v="1"/>
    <s v="RB-19465"/>
    <s v="Rick Bensley"/>
    <x v="2"/>
    <s v="United States"/>
    <x v="251"/>
    <x v="26"/>
    <n v="74133"/>
    <x v="2"/>
    <s v="FUR-CH-10004698"/>
    <x v="0"/>
    <s v="Chairs"/>
    <n v="161.96"/>
    <s v="Padded Folding Chairs, Black, 4/Carton"/>
    <n v="2"/>
    <n v="0"/>
    <n v="45.348799999999997"/>
  </r>
  <r>
    <s v="CA-2014-117765"/>
    <d v="2014-07-09T00:00:00"/>
    <s v="9/13/2014"/>
    <x v="1"/>
    <s v="RB-19465"/>
    <s v="Rick Bensley"/>
    <x v="2"/>
    <s v="United States"/>
    <x v="251"/>
    <x v="26"/>
    <n v="74133"/>
    <x v="2"/>
    <s v="OFF-ST-10003327"/>
    <x v="1"/>
    <s v="Storage"/>
    <n v="19.86"/>
    <s v="Akro-Mils 12-Gallon Tote"/>
    <n v="2"/>
    <n v="0"/>
    <n v="5.7594000000000003"/>
  </r>
  <r>
    <s v="CA-2016-114895"/>
    <s v="11/21/2016"/>
    <s v="11/28/2016"/>
    <x v="1"/>
    <s v="MV-18190"/>
    <s v="Mike Vittorini"/>
    <x v="0"/>
    <s v="United States"/>
    <x v="20"/>
    <x v="15"/>
    <n v="10035"/>
    <x v="3"/>
    <s v="OFF-PA-10000232"/>
    <x v="1"/>
    <s v="Paper"/>
    <n v="12.96"/>
    <s v="Xerox 1975"/>
    <n v="2"/>
    <n v="0"/>
    <n v="6.3503999999999996"/>
  </r>
  <r>
    <s v="CA-2017-112984"/>
    <s v="9/16/2017"/>
    <s v="9/18/2017"/>
    <x v="0"/>
    <s v="EH-14185"/>
    <s v="Evan Henry"/>
    <x v="0"/>
    <s v="United States"/>
    <x v="10"/>
    <x v="9"/>
    <n v="19143"/>
    <x v="3"/>
    <s v="OFF-PA-10003657"/>
    <x v="1"/>
    <s v="Paper"/>
    <n v="20.544"/>
    <s v="Xerox 1927"/>
    <n v="6"/>
    <n v="0.2"/>
    <n v="6.42"/>
  </r>
  <r>
    <s v="CA-2016-163776"/>
    <s v="7/19/2016"/>
    <s v="7/25/2016"/>
    <x v="1"/>
    <s v="JS-16030"/>
    <s v="Joy Smith"/>
    <x v="0"/>
    <s v="United States"/>
    <x v="413"/>
    <x v="35"/>
    <n v="39401"/>
    <x v="0"/>
    <s v="FUR-FU-10001185"/>
    <x v="0"/>
    <s v="Furnishings"/>
    <n v="185.58"/>
    <s v="Advantus Employee of the Month Certificate Frame, 11 x 13-1/2"/>
    <n v="6"/>
    <n v="0"/>
    <n v="76.087800000000001"/>
  </r>
  <r>
    <s v="CA-2016-163776"/>
    <s v="7/19/2016"/>
    <s v="7/25/2016"/>
    <x v="1"/>
    <s v="JS-16030"/>
    <s v="Joy Smith"/>
    <x v="0"/>
    <s v="United States"/>
    <x v="413"/>
    <x v="35"/>
    <n v="39401"/>
    <x v="0"/>
    <s v="OFF-BI-10003007"/>
    <x v="1"/>
    <s v="Binders"/>
    <n v="77.56"/>
    <s v="Premium Transparent Presentation Covers, No Pattern/Clear, 8 1/2&quot; x 11&quot;"/>
    <n v="2"/>
    <n v="0"/>
    <n v="35.677599999999998"/>
  </r>
  <r>
    <s v="CA-2016-163776"/>
    <s v="7/19/2016"/>
    <s v="7/25/2016"/>
    <x v="1"/>
    <s v="JS-16030"/>
    <s v="Joy Smith"/>
    <x v="0"/>
    <s v="United States"/>
    <x v="413"/>
    <x v="35"/>
    <n v="39401"/>
    <x v="0"/>
    <s v="OFF-ST-10002485"/>
    <x v="1"/>
    <s v="Storage"/>
    <n v="87.92"/>
    <s v="Rogers Deluxe File Chest"/>
    <n v="4"/>
    <n v="0"/>
    <n v="0.87919999999999998"/>
  </r>
  <r>
    <s v="CA-2016-163776"/>
    <s v="7/19/2016"/>
    <s v="7/25/2016"/>
    <x v="1"/>
    <s v="JS-16030"/>
    <s v="Joy Smith"/>
    <x v="0"/>
    <s v="United States"/>
    <x v="413"/>
    <x v="35"/>
    <n v="39401"/>
    <x v="0"/>
    <s v="OFF-PA-10001033"/>
    <x v="1"/>
    <s v="Paper"/>
    <n v="245.94"/>
    <s v="Xerox 1893"/>
    <n v="6"/>
    <n v="0"/>
    <n v="120.5106"/>
  </r>
  <r>
    <s v="CA-2016-163776"/>
    <s v="7/19/2016"/>
    <s v="7/25/2016"/>
    <x v="1"/>
    <s v="JS-16030"/>
    <s v="Joy Smith"/>
    <x v="0"/>
    <s v="United States"/>
    <x v="413"/>
    <x v="35"/>
    <n v="39401"/>
    <x v="0"/>
    <s v="OFF-BI-10000404"/>
    <x v="1"/>
    <s v="Binders"/>
    <n v="8.6"/>
    <s v="Avery Printable Repositionable Plastic Tabs"/>
    <n v="1"/>
    <n v="0"/>
    <n v="4.0419999999999998"/>
  </r>
  <r>
    <s v="CA-2016-163776"/>
    <s v="7/19/2016"/>
    <s v="7/25/2016"/>
    <x v="1"/>
    <s v="JS-16030"/>
    <s v="Joy Smith"/>
    <x v="0"/>
    <s v="United States"/>
    <x v="413"/>
    <x v="35"/>
    <n v="39401"/>
    <x v="0"/>
    <s v="FUR-BO-10003546"/>
    <x v="0"/>
    <s v="Bookcases"/>
    <n v="504.9"/>
    <s v="Hon 4-Shelf Metal Bookcases"/>
    <n v="5"/>
    <n v="0"/>
    <n v="126.22499999999999"/>
  </r>
  <r>
    <s v="US-2017-163300"/>
    <s v="9/15/2017"/>
    <s v="9/21/2017"/>
    <x v="1"/>
    <s v="ES-14020"/>
    <s v="Erica Smith"/>
    <x v="0"/>
    <s v="United States"/>
    <x v="1"/>
    <x v="1"/>
    <n v="90049"/>
    <x v="1"/>
    <s v="OFF-BI-10004390"/>
    <x v="1"/>
    <s v="Binders"/>
    <n v="2357.4879999999998"/>
    <s v="GBC DocuBind 200 Manual Binding Machine"/>
    <n v="7"/>
    <n v="0.2"/>
    <n v="884.05799999999999"/>
  </r>
  <r>
    <s v="US-2017-163300"/>
    <s v="9/15/2017"/>
    <s v="9/21/2017"/>
    <x v="1"/>
    <s v="ES-14020"/>
    <s v="Erica Smith"/>
    <x v="0"/>
    <s v="United States"/>
    <x v="1"/>
    <x v="1"/>
    <n v="90049"/>
    <x v="1"/>
    <s v="TEC-PH-10001700"/>
    <x v="2"/>
    <s v="Phones"/>
    <n v="369.54399999999998"/>
    <s v="Panasonic KX-TG6844B Expandable Digital Cordless Telephone"/>
    <n v="7"/>
    <n v="0.2"/>
    <n v="32.335099999999997"/>
  </r>
  <r>
    <s v="US-2017-163300"/>
    <s v="9/15/2017"/>
    <s v="9/21/2017"/>
    <x v="1"/>
    <s v="ES-14020"/>
    <s v="Erica Smith"/>
    <x v="0"/>
    <s v="United States"/>
    <x v="1"/>
    <x v="1"/>
    <n v="90049"/>
    <x v="1"/>
    <s v="FUR-CH-10003396"/>
    <x v="0"/>
    <s v="Chairs"/>
    <n v="184.75200000000001"/>
    <s v="Global Deluxe Steno Chair"/>
    <n v="3"/>
    <n v="0.2"/>
    <n v="-20.784600000000001"/>
  </r>
  <r>
    <s v="CA-2016-162187"/>
    <d v="2016-11-12T00:00:00"/>
    <d v="2016-11-12T00:00:00"/>
    <x v="3"/>
    <s v="NS-18640"/>
    <s v="Noel Staavos"/>
    <x v="1"/>
    <s v="United States"/>
    <x v="38"/>
    <x v="24"/>
    <n v="43229"/>
    <x v="3"/>
    <s v="OFF-ST-10001558"/>
    <x v="1"/>
    <s v="Storage"/>
    <n v="64.959999999999994"/>
    <s v="Acco Perma 4000 Stacking Storage Drawers"/>
    <n v="5"/>
    <n v="0.2"/>
    <n v="-4.0599999999999996"/>
  </r>
  <r>
    <s v="CA-2016-162187"/>
    <d v="2016-11-12T00:00:00"/>
    <d v="2016-11-12T00:00:00"/>
    <x v="3"/>
    <s v="NS-18640"/>
    <s v="Noel Staavos"/>
    <x v="1"/>
    <s v="United States"/>
    <x v="38"/>
    <x v="24"/>
    <n v="43229"/>
    <x v="3"/>
    <s v="OFF-SU-10004782"/>
    <x v="1"/>
    <s v="Supplies"/>
    <n v="13.52"/>
    <s v="Elite 5&quot; Scissors"/>
    <n v="2"/>
    <n v="0.2"/>
    <n v="1.69"/>
  </r>
  <r>
    <s v="CA-2016-162187"/>
    <d v="2016-11-12T00:00:00"/>
    <d v="2016-11-12T00:00:00"/>
    <x v="3"/>
    <s v="NS-18640"/>
    <s v="Noel Staavos"/>
    <x v="1"/>
    <s v="United States"/>
    <x v="38"/>
    <x v="24"/>
    <n v="43229"/>
    <x v="3"/>
    <s v="FUR-CH-10003298"/>
    <x v="0"/>
    <s v="Chairs"/>
    <n v="458.43"/>
    <s v="Office Star - Contemporary Task Swivel chair with Loop Arms, Charcoal"/>
    <n v="5"/>
    <n v="0.3"/>
    <n v="-137.529"/>
  </r>
  <r>
    <s v="CA-2016-162187"/>
    <d v="2016-11-12T00:00:00"/>
    <d v="2016-11-12T00:00:00"/>
    <x v="3"/>
    <s v="NS-18640"/>
    <s v="Noel Staavos"/>
    <x v="1"/>
    <s v="United States"/>
    <x v="38"/>
    <x v="24"/>
    <n v="43229"/>
    <x v="3"/>
    <s v="OFF-AP-10000576"/>
    <x v="1"/>
    <s v="Appliances"/>
    <n v="387.13600000000002"/>
    <s v="Belkin 325VA UPS Surge Protector, 6'"/>
    <n v="4"/>
    <n v="0.2"/>
    <n v="24.196000000000002"/>
  </r>
  <r>
    <s v="CA-2016-162187"/>
    <d v="2016-11-12T00:00:00"/>
    <d v="2016-11-12T00:00:00"/>
    <x v="3"/>
    <s v="NS-18640"/>
    <s v="Noel Staavos"/>
    <x v="1"/>
    <s v="United States"/>
    <x v="38"/>
    <x v="24"/>
    <n v="43229"/>
    <x v="3"/>
    <s v="FUR-TA-10003008"/>
    <x v="0"/>
    <s v="Tables"/>
    <n v="328.59"/>
    <s v="Lesro Round Back Collection Coffee Table, End Table"/>
    <n v="3"/>
    <n v="0.4"/>
    <n v="-147.8655"/>
  </r>
  <r>
    <s v="US-2014-112991"/>
    <d v="2014-10-12T00:00:00"/>
    <s v="12/14/2014"/>
    <x v="1"/>
    <s v="SH-19975"/>
    <s v="Sally Hughsby"/>
    <x v="1"/>
    <s v="United States"/>
    <x v="460"/>
    <x v="45"/>
    <n v="83605"/>
    <x v="1"/>
    <s v="FUR-CH-10001708"/>
    <x v="0"/>
    <s v="Chairs"/>
    <n v="338.35199999999998"/>
    <s v="Office Star - Contemporary Swivel Chair with Padded Adjustable Arms and Flex Back"/>
    <n v="3"/>
    <n v="0.2"/>
    <n v="4.2294"/>
  </r>
  <r>
    <s v="US-2014-112991"/>
    <d v="2014-10-12T00:00:00"/>
    <s v="12/14/2014"/>
    <x v="1"/>
    <s v="SH-19975"/>
    <s v="Sally Hughsby"/>
    <x v="1"/>
    <s v="United States"/>
    <x v="460"/>
    <x v="45"/>
    <n v="83605"/>
    <x v="1"/>
    <s v="OFF-PA-10000019"/>
    <x v="1"/>
    <s v="Paper"/>
    <n v="25.92"/>
    <s v="Xerox 1931"/>
    <n v="4"/>
    <n v="0"/>
    <n v="12.441599999999999"/>
  </r>
  <r>
    <s v="US-2014-112991"/>
    <d v="2014-10-12T00:00:00"/>
    <s v="12/14/2014"/>
    <x v="1"/>
    <s v="SH-19975"/>
    <s v="Sally Hughsby"/>
    <x v="1"/>
    <s v="United States"/>
    <x v="460"/>
    <x v="45"/>
    <n v="83605"/>
    <x v="1"/>
    <s v="OFF-PA-10002222"/>
    <x v="1"/>
    <s v="Paper"/>
    <n v="91.36"/>
    <s v="Xerox Color Copier Paper, 11&quot; x 17&quot;, Ream"/>
    <n v="4"/>
    <n v="0"/>
    <n v="42.025599999999997"/>
  </r>
  <r>
    <s v="CA-2014-124079"/>
    <s v="12/13/2014"/>
    <s v="12/17/2014"/>
    <x v="1"/>
    <s v="RF-19345"/>
    <s v="Randy Ferguson"/>
    <x v="1"/>
    <s v="United States"/>
    <x v="42"/>
    <x v="16"/>
    <n v="85023"/>
    <x v="1"/>
    <s v="FUR-FU-10002553"/>
    <x v="0"/>
    <s v="Furnishings"/>
    <n v="87.96"/>
    <s v="Electrix Incandescent Magnifying Lamp, Black"/>
    <n v="3"/>
    <n v="0.2"/>
    <n v="7.6965000000000003"/>
  </r>
  <r>
    <s v="CA-2014-124079"/>
    <s v="12/13/2014"/>
    <s v="12/17/2014"/>
    <x v="1"/>
    <s v="RF-19345"/>
    <s v="Randy Ferguson"/>
    <x v="1"/>
    <s v="United States"/>
    <x v="42"/>
    <x v="16"/>
    <n v="85023"/>
    <x v="1"/>
    <s v="OFF-BI-10002103"/>
    <x v="1"/>
    <s v="Binders"/>
    <n v="5.2140000000000004"/>
    <s v="Cardinal Slant-D Ring Binder, Heavy Gauge Vinyl"/>
    <n v="2"/>
    <n v="0.7"/>
    <n v="-4.1711999999999998"/>
  </r>
  <r>
    <s v="US-2017-146878"/>
    <s v="9/21/2017"/>
    <s v="9/27/2017"/>
    <x v="1"/>
    <s v="DL-12865"/>
    <s v="Dan Lawera"/>
    <x v="0"/>
    <s v="United States"/>
    <x v="100"/>
    <x v="2"/>
    <n v="33142"/>
    <x v="0"/>
    <s v="OFF-BI-10002794"/>
    <x v="1"/>
    <s v="Binders"/>
    <n v="12.294"/>
    <s v="Avery Trapezoid Ring Binder, 3&quot; Capacity, Black, 1040 sheets"/>
    <n v="1"/>
    <n v="0.7"/>
    <n v="-8.6058000000000003"/>
  </r>
  <r>
    <s v="CA-2017-107244"/>
    <d v="2017-07-09T00:00:00"/>
    <d v="2017-11-09T00:00:00"/>
    <x v="1"/>
    <s v="AG-10390"/>
    <s v="Allen Goldenen"/>
    <x v="0"/>
    <s v="United States"/>
    <x v="1"/>
    <x v="1"/>
    <n v="90004"/>
    <x v="1"/>
    <s v="FUR-FU-10002597"/>
    <x v="0"/>
    <s v="Furnishings"/>
    <n v="19.760000000000002"/>
    <s v="C-Line Magnetic Cubicle Keepers, Clear Polypropylene"/>
    <n v="4"/>
    <n v="0"/>
    <n v="8.2992000000000008"/>
  </r>
  <r>
    <s v="CA-2015-100657"/>
    <d v="2015-02-11T00:00:00"/>
    <d v="2015-07-11T00:00:00"/>
    <x v="1"/>
    <s v="SW-20245"/>
    <s v="Scot Wooten"/>
    <x v="0"/>
    <s v="United States"/>
    <x v="21"/>
    <x v="15"/>
    <n v="12180"/>
    <x v="3"/>
    <s v="FUR-CH-10003535"/>
    <x v="0"/>
    <s v="Chairs"/>
    <n v="109.764"/>
    <s v="Global Armless Task Chair, Royal Blue"/>
    <n v="2"/>
    <n v="0.1"/>
    <n v="8.5372000000000003"/>
  </r>
  <r>
    <s v="CA-2017-129581"/>
    <d v="2017-11-12T00:00:00"/>
    <s v="12/18/2017"/>
    <x v="1"/>
    <s v="KN-16390"/>
    <s v="Katherine Nockton"/>
    <x v="1"/>
    <s v="United States"/>
    <x v="217"/>
    <x v="31"/>
    <n v="2740"/>
    <x v="3"/>
    <s v="TEC-PH-10001527"/>
    <x v="2"/>
    <s v="Phones"/>
    <n v="128.85"/>
    <s v="Plantronics MX500i Earset"/>
    <n v="3"/>
    <n v="0"/>
    <n v="3.8654999999999999"/>
  </r>
  <r>
    <s v="CA-2017-129028"/>
    <d v="2017-01-04T00:00:00"/>
    <d v="2017-03-04T00:00:00"/>
    <x v="2"/>
    <s v="GB-14530"/>
    <s v="George Bell"/>
    <x v="1"/>
    <s v="United States"/>
    <x v="159"/>
    <x v="20"/>
    <n v="29501"/>
    <x v="0"/>
    <s v="FUR-FU-10004006"/>
    <x v="0"/>
    <s v="Furnishings"/>
    <n v="127.95"/>
    <s v="Deflect-o DuraMat Lighweight, Studded, Beveled Mat for Low Pile Carpeting"/>
    <n v="3"/>
    <n v="0"/>
    <n v="21.7515"/>
  </r>
  <r>
    <s v="CA-2015-135580"/>
    <s v="12/30/2015"/>
    <d v="2016-03-01T00:00:00"/>
    <x v="1"/>
    <s v="CL-12565"/>
    <s v="Clay Ludtke"/>
    <x v="0"/>
    <s v="United States"/>
    <x v="1"/>
    <x v="1"/>
    <n v="90049"/>
    <x v="1"/>
    <s v="OFF-PA-10000595"/>
    <x v="1"/>
    <s v="Paper"/>
    <n v="68.52"/>
    <s v="Xerox 1929"/>
    <n v="3"/>
    <n v="0"/>
    <n v="31.519200000000001"/>
  </r>
  <r>
    <s v="CA-2015-135580"/>
    <s v="12/30/2015"/>
    <d v="2016-03-01T00:00:00"/>
    <x v="1"/>
    <s v="CL-12565"/>
    <s v="Clay Ludtke"/>
    <x v="0"/>
    <s v="United States"/>
    <x v="1"/>
    <x v="1"/>
    <n v="90049"/>
    <x v="1"/>
    <s v="OFF-ST-10000798"/>
    <x v="1"/>
    <s v="Storage"/>
    <n v="74.94"/>
    <s v="2300 Heavy-Duty Transfer File Systems by Perma"/>
    <n v="3"/>
    <n v="0"/>
    <n v="14.2386"/>
  </r>
  <r>
    <s v="CA-2015-135580"/>
    <s v="12/30/2015"/>
    <d v="2016-03-01T00:00:00"/>
    <x v="1"/>
    <s v="CL-12565"/>
    <s v="Clay Ludtke"/>
    <x v="0"/>
    <s v="United States"/>
    <x v="1"/>
    <x v="1"/>
    <n v="90049"/>
    <x v="1"/>
    <s v="TEC-MA-10004002"/>
    <x v="2"/>
    <s v="Machines"/>
    <n v="2548.56"/>
    <s v="Zebra GX420t Direct Thermal/Thermal Transfer Printer"/>
    <n v="6"/>
    <n v="0.2"/>
    <n v="286.71300000000002"/>
  </r>
  <r>
    <s v="CA-2015-135580"/>
    <s v="12/30/2015"/>
    <d v="2016-03-01T00:00:00"/>
    <x v="1"/>
    <s v="CL-12565"/>
    <s v="Clay Ludtke"/>
    <x v="0"/>
    <s v="United States"/>
    <x v="1"/>
    <x v="1"/>
    <n v="90049"/>
    <x v="1"/>
    <s v="OFF-EN-10003296"/>
    <x v="1"/>
    <s v="Envelopes"/>
    <n v="271.44"/>
    <s v="Tyvek Side-Opening Peel &amp; Seel Expanding Envelopes"/>
    <n v="3"/>
    <n v="0"/>
    <n v="122.148"/>
  </r>
  <r>
    <s v="CA-2015-135580"/>
    <s v="12/30/2015"/>
    <d v="2016-03-01T00:00:00"/>
    <x v="1"/>
    <s v="CL-12565"/>
    <s v="Clay Ludtke"/>
    <x v="0"/>
    <s v="United States"/>
    <x v="1"/>
    <x v="1"/>
    <n v="90049"/>
    <x v="1"/>
    <s v="TEC-PH-10004345"/>
    <x v="2"/>
    <s v="Phones"/>
    <n v="287.88"/>
    <s v="Cisco SPA 502G IP Phone"/>
    <n v="3"/>
    <n v="0.2"/>
    <n v="35.984999999999999"/>
  </r>
  <r>
    <s v="CA-2016-159016"/>
    <d v="2016-10-03T00:00:00"/>
    <d v="2016-11-03T00:00:00"/>
    <x v="2"/>
    <s v="KF-16285"/>
    <s v="Karen Ferguson"/>
    <x v="2"/>
    <s v="United States"/>
    <x v="1"/>
    <x v="1"/>
    <n v="90008"/>
    <x v="1"/>
    <s v="OFF-PA-10004405"/>
    <x v="1"/>
    <s v="Paper"/>
    <n v="14.9"/>
    <s v="Rediform Voice Mail Log Books"/>
    <n v="5"/>
    <n v="0"/>
    <n v="7.1520000000000001"/>
  </r>
  <r>
    <s v="CA-2016-159016"/>
    <d v="2016-10-03T00:00:00"/>
    <d v="2016-11-03T00:00:00"/>
    <x v="2"/>
    <s v="KF-16285"/>
    <s v="Karen Ferguson"/>
    <x v="2"/>
    <s v="United States"/>
    <x v="1"/>
    <x v="1"/>
    <n v="90008"/>
    <x v="1"/>
    <s v="TEC-PH-10002885"/>
    <x v="2"/>
    <s v="Phones"/>
    <n v="4158.9120000000003"/>
    <s v="Apple iPhone 5"/>
    <n v="8"/>
    <n v="0.2"/>
    <n v="363.90480000000002"/>
  </r>
  <r>
    <s v="CA-2014-102652"/>
    <d v="2014-06-04T00:00:00"/>
    <d v="2014-12-04T00:00:00"/>
    <x v="1"/>
    <s v="AY-10555"/>
    <s v="Andy Yotov"/>
    <x v="1"/>
    <s v="United States"/>
    <x v="1"/>
    <x v="1"/>
    <n v="90049"/>
    <x v="1"/>
    <s v="FUR-FU-10000747"/>
    <x v="0"/>
    <s v="Furnishings"/>
    <n v="91.96"/>
    <s v="Tenex B1-RE Series Chair Mats for Low Pile Carpets"/>
    <n v="2"/>
    <n v="0"/>
    <n v="15.6332"/>
  </r>
  <r>
    <s v="CA-2014-102652"/>
    <d v="2014-06-04T00:00:00"/>
    <d v="2014-12-04T00:00:00"/>
    <x v="1"/>
    <s v="AY-10555"/>
    <s v="Andy Yotov"/>
    <x v="1"/>
    <s v="United States"/>
    <x v="1"/>
    <x v="1"/>
    <n v="90049"/>
    <x v="1"/>
    <s v="FUR-FU-10001918"/>
    <x v="0"/>
    <s v="Furnishings"/>
    <n v="33.11"/>
    <s v="C-Line Cubicle Keepers Polyproplyene Holder With Velcro Backings"/>
    <n v="7"/>
    <n v="0"/>
    <n v="12.9129"/>
  </r>
  <r>
    <s v="CA-2014-102652"/>
    <d v="2014-06-04T00:00:00"/>
    <d v="2014-12-04T00:00:00"/>
    <x v="1"/>
    <s v="AY-10555"/>
    <s v="Andy Yotov"/>
    <x v="1"/>
    <s v="United States"/>
    <x v="1"/>
    <x v="1"/>
    <n v="90049"/>
    <x v="1"/>
    <s v="OFF-PA-10003309"/>
    <x v="1"/>
    <s v="Paper"/>
    <n v="19.440000000000001"/>
    <s v="Xerox 211"/>
    <n v="3"/>
    <n v="0"/>
    <n v="9.3312000000000008"/>
  </r>
  <r>
    <s v="CA-2014-102652"/>
    <d v="2014-06-04T00:00:00"/>
    <d v="2014-12-04T00:00:00"/>
    <x v="1"/>
    <s v="AY-10555"/>
    <s v="Andy Yotov"/>
    <x v="1"/>
    <s v="United States"/>
    <x v="1"/>
    <x v="1"/>
    <n v="90049"/>
    <x v="1"/>
    <s v="OFF-PA-10001977"/>
    <x v="1"/>
    <s v="Paper"/>
    <n v="55.48"/>
    <s v="Xerox 194"/>
    <n v="1"/>
    <n v="0"/>
    <n v="26.630400000000002"/>
  </r>
  <r>
    <s v="CA-2014-152422"/>
    <d v="2014-05-10T00:00:00"/>
    <d v="2014-10-10T00:00:00"/>
    <x v="0"/>
    <s v="BD-11635"/>
    <s v="Brian Derr"/>
    <x v="0"/>
    <s v="United States"/>
    <x v="38"/>
    <x v="24"/>
    <n v="43229"/>
    <x v="3"/>
    <s v="OFF-AP-10002892"/>
    <x v="1"/>
    <s v="Appliances"/>
    <n v="91.92"/>
    <s v="Belkin F5C206VTEL 6 Outlet Surge"/>
    <n v="5"/>
    <n v="0.2"/>
    <n v="11.49"/>
  </r>
  <r>
    <s v="US-2016-156692"/>
    <s v="8/13/2016"/>
    <s v="8/13/2016"/>
    <x v="3"/>
    <s v="HG-15025"/>
    <s v="Hunter Glantz"/>
    <x v="0"/>
    <s v="United States"/>
    <x v="461"/>
    <x v="28"/>
    <n v="70065"/>
    <x v="0"/>
    <s v="OFF-AP-10002222"/>
    <x v="1"/>
    <s v="Appliances"/>
    <n v="17.34"/>
    <s v="Staple holder"/>
    <n v="2"/>
    <n v="0"/>
    <n v="4.6818"/>
  </r>
  <r>
    <s v="US-2016-156692"/>
    <s v="8/13/2016"/>
    <s v="8/13/2016"/>
    <x v="3"/>
    <s v="HG-15025"/>
    <s v="Hunter Glantz"/>
    <x v="0"/>
    <s v="United States"/>
    <x v="461"/>
    <x v="28"/>
    <n v="70065"/>
    <x v="0"/>
    <s v="TEC-AC-10000158"/>
    <x v="2"/>
    <s v="Accessories"/>
    <n v="71.98"/>
    <s v="Sony 64GB Class 10 Micro SDHC R40 Memory Card"/>
    <n v="2"/>
    <n v="0"/>
    <n v="15.1158"/>
  </r>
  <r>
    <s v="CA-2014-130869"/>
    <s v="11/17/2014"/>
    <s v="11/21/2014"/>
    <x v="1"/>
    <s v="CB-12025"/>
    <s v="Cassandra Brandow"/>
    <x v="0"/>
    <s v="United States"/>
    <x v="444"/>
    <x v="5"/>
    <n v="75104"/>
    <x v="2"/>
    <s v="OFF-EN-10002600"/>
    <x v="1"/>
    <s v="Envelopes"/>
    <n v="7.08"/>
    <s v="Redi-Strip #10 Envelopes, 4 1/8 x 9 1/2"/>
    <n v="3"/>
    <n v="0.2"/>
    <n v="2.4780000000000002"/>
  </r>
  <r>
    <s v="US-2017-128832"/>
    <s v="4/24/2017"/>
    <s v="4/27/2017"/>
    <x v="2"/>
    <s v="LS-16945"/>
    <s v="Linda Southworth"/>
    <x v="1"/>
    <s v="United States"/>
    <x v="205"/>
    <x v="34"/>
    <n v="2908"/>
    <x v="3"/>
    <s v="TEC-AC-10004855"/>
    <x v="2"/>
    <s v="Accessories"/>
    <n v="69.98"/>
    <s v="V7 USB Numeric Keypad"/>
    <n v="2"/>
    <n v="0"/>
    <n v="4.8986000000000001"/>
  </r>
  <r>
    <s v="CA-2017-139717"/>
    <s v="8/24/2017"/>
    <s v="8/26/2017"/>
    <x v="0"/>
    <s v="DM-13015"/>
    <s v="Darrin Martin"/>
    <x v="0"/>
    <s v="United States"/>
    <x v="152"/>
    <x v="24"/>
    <n v="43130"/>
    <x v="3"/>
    <s v="OFF-AP-10000938"/>
    <x v="1"/>
    <s v="Appliances"/>
    <n v="646.27200000000005"/>
    <s v="Avanti 1.7 Cu. Ft. Refrigerator"/>
    <n v="8"/>
    <n v="0.2"/>
    <n v="64.627200000000002"/>
  </r>
  <r>
    <s v="CA-2017-139717"/>
    <s v="8/24/2017"/>
    <s v="8/26/2017"/>
    <x v="0"/>
    <s v="DM-13015"/>
    <s v="Darrin Martin"/>
    <x v="0"/>
    <s v="United States"/>
    <x v="152"/>
    <x v="24"/>
    <n v="43130"/>
    <x v="3"/>
    <s v="OFF-PA-10002195"/>
    <x v="1"/>
    <s v="Paper"/>
    <n v="10.368"/>
    <s v="Xerox 1966"/>
    <n v="2"/>
    <n v="0.2"/>
    <n v="3.7584"/>
  </r>
  <r>
    <s v="CA-2017-136007"/>
    <s v="2/23/2017"/>
    <d v="2017-02-03T00:00:00"/>
    <x v="1"/>
    <s v="AC-10615"/>
    <s v="Ann Chong"/>
    <x v="1"/>
    <s v="United States"/>
    <x v="4"/>
    <x v="4"/>
    <n v="98115"/>
    <x v="1"/>
    <s v="OFF-FA-10002701"/>
    <x v="1"/>
    <s v="Fasteners"/>
    <n v="8.4"/>
    <s v="Alliance Rubber Bands"/>
    <n v="5"/>
    <n v="0"/>
    <n v="0.33600000000000002"/>
  </r>
  <r>
    <s v="CA-2017-136007"/>
    <s v="2/23/2017"/>
    <d v="2017-02-03T00:00:00"/>
    <x v="1"/>
    <s v="AC-10615"/>
    <s v="Ann Chong"/>
    <x v="1"/>
    <s v="United States"/>
    <x v="4"/>
    <x v="4"/>
    <n v="98115"/>
    <x v="1"/>
    <s v="TEC-PH-10003589"/>
    <x v="2"/>
    <s v="Phones"/>
    <n v="71.959999999999994"/>
    <s v="invisibleSHIELD by ZAGG Smudge-Free Screen Protector"/>
    <n v="5"/>
    <n v="0.2"/>
    <n v="25.186"/>
  </r>
  <r>
    <s v="CA-2016-157364"/>
    <s v="11/19/2016"/>
    <s v="11/21/2016"/>
    <x v="2"/>
    <s v="LT-17110"/>
    <s v="Liz Thompson"/>
    <x v="0"/>
    <s v="United States"/>
    <x v="108"/>
    <x v="3"/>
    <n v="28540"/>
    <x v="0"/>
    <s v="OFF-AR-10003752"/>
    <x v="1"/>
    <s v="Art"/>
    <n v="18.48"/>
    <s v="Deluxe Chalkboard Eraser Cleaner"/>
    <n v="2"/>
    <n v="0.2"/>
    <n v="6.0060000000000002"/>
  </r>
  <r>
    <s v="US-2016-112970"/>
    <s v="11/14/2016"/>
    <s v="11/15/2016"/>
    <x v="2"/>
    <s v="TB-21250"/>
    <s v="Tim Brockman"/>
    <x v="0"/>
    <s v="United States"/>
    <x v="1"/>
    <x v="1"/>
    <n v="90049"/>
    <x v="1"/>
    <s v="OFF-AR-10003829"/>
    <x v="1"/>
    <s v="Art"/>
    <n v="9.84"/>
    <s v="Newell 35"/>
    <n v="3"/>
    <n v="0"/>
    <n v="2.8536000000000001"/>
  </r>
  <r>
    <s v="US-2017-152492"/>
    <d v="2017-06-07T00:00:00"/>
    <d v="2017-06-07T00:00:00"/>
    <x v="3"/>
    <s v="AH-10585"/>
    <s v="Angele Hood"/>
    <x v="0"/>
    <s v="United States"/>
    <x v="100"/>
    <x v="2"/>
    <n v="33142"/>
    <x v="0"/>
    <s v="FUR-CH-10000155"/>
    <x v="0"/>
    <s v="Chairs"/>
    <n v="239.24"/>
    <s v="Global Comet Stacking Armless Chair"/>
    <n v="1"/>
    <n v="0.2"/>
    <n v="23.923999999999999"/>
  </r>
  <r>
    <s v="CA-2016-101168"/>
    <s v="12/25/2016"/>
    <d v="2017-01-01T00:00:00"/>
    <x v="1"/>
    <s v="SS-20140"/>
    <s v="Saphhira Shifley"/>
    <x v="1"/>
    <s v="United States"/>
    <x v="462"/>
    <x v="38"/>
    <n v="3060"/>
    <x v="3"/>
    <s v="FUR-FU-10003142"/>
    <x v="0"/>
    <s v="Furnishings"/>
    <n v="21.12"/>
    <s v="Master Big Foot Doorstop, Beige"/>
    <n v="4"/>
    <n v="0"/>
    <n v="6.5472000000000001"/>
  </r>
  <r>
    <s v="CA-2017-104010"/>
    <s v="4/23/2017"/>
    <s v="4/25/2017"/>
    <x v="2"/>
    <s v="TD-20995"/>
    <s v="Tamara Dahlen"/>
    <x v="0"/>
    <s v="United States"/>
    <x v="20"/>
    <x v="15"/>
    <n v="10011"/>
    <x v="3"/>
    <s v="OFF-SU-10001218"/>
    <x v="1"/>
    <s v="Supplies"/>
    <n v="54.9"/>
    <s v="Fiskars Softgrip Scissors"/>
    <n v="5"/>
    <n v="0"/>
    <n v="15.372"/>
  </r>
  <r>
    <s v="CA-2015-130253"/>
    <s v="12/14/2015"/>
    <s v="12/18/2015"/>
    <x v="1"/>
    <s v="PP-18955"/>
    <s v="Paul Prost"/>
    <x v="2"/>
    <s v="United States"/>
    <x v="1"/>
    <x v="1"/>
    <n v="90036"/>
    <x v="1"/>
    <s v="FUR-FU-10002963"/>
    <x v="0"/>
    <s v="Furnishings"/>
    <n v="15.24"/>
    <s v="Master Caster Door Stop, Gray"/>
    <n v="3"/>
    <n v="0"/>
    <n v="5.1816000000000004"/>
  </r>
  <r>
    <s v="US-2015-155369"/>
    <s v="4/19/2015"/>
    <s v="4/25/2015"/>
    <x v="1"/>
    <s v="PG-18820"/>
    <s v="Patrick Gardner"/>
    <x v="0"/>
    <s v="United States"/>
    <x v="238"/>
    <x v="5"/>
    <n v="75007"/>
    <x v="2"/>
    <s v="OFF-AP-10002578"/>
    <x v="1"/>
    <s v="Appliances"/>
    <n v="19.568000000000001"/>
    <s v="Fellowes Premier Superior Surge Suppressor, 10-Outlet, With Phone and Remote"/>
    <n v="2"/>
    <n v="0.8"/>
    <n v="-52.833599999999997"/>
  </r>
  <r>
    <s v="US-2015-155369"/>
    <s v="4/19/2015"/>
    <s v="4/25/2015"/>
    <x v="1"/>
    <s v="PG-18820"/>
    <s v="Patrick Gardner"/>
    <x v="0"/>
    <s v="United States"/>
    <x v="238"/>
    <x v="5"/>
    <n v="75007"/>
    <x v="2"/>
    <s v="OFF-BI-10003925"/>
    <x v="1"/>
    <s v="Binders"/>
    <n v="310.392"/>
    <s v="Fellowes PB300 Plastic Comb Binding Machine"/>
    <n v="4"/>
    <n v="0.8"/>
    <n v="-512.14679999999998"/>
  </r>
  <r>
    <s v="CA-2016-131205"/>
    <d v="2016-04-09T00:00:00"/>
    <d v="2016-08-09T00:00:00"/>
    <x v="1"/>
    <s v="AA-10645"/>
    <s v="Anna Andreadi"/>
    <x v="0"/>
    <s v="United States"/>
    <x v="430"/>
    <x v="0"/>
    <n v="40324"/>
    <x v="0"/>
    <s v="FUR-FU-10003347"/>
    <x v="0"/>
    <s v="Furnishings"/>
    <n v="42.6"/>
    <s v="Coloredge Poster Frame"/>
    <n v="3"/>
    <n v="0"/>
    <n v="16.614000000000001"/>
  </r>
  <r>
    <s v="CA-2016-131205"/>
    <d v="2016-04-09T00:00:00"/>
    <d v="2016-08-09T00:00:00"/>
    <x v="1"/>
    <s v="AA-10645"/>
    <s v="Anna Andreadi"/>
    <x v="0"/>
    <s v="United States"/>
    <x v="430"/>
    <x v="0"/>
    <n v="40324"/>
    <x v="0"/>
    <s v="OFF-BI-10000315"/>
    <x v="1"/>
    <s v="Binders"/>
    <n v="113.94"/>
    <s v="Poly Designer Cover &amp; Back"/>
    <n v="6"/>
    <n v="0"/>
    <n v="54.691200000000002"/>
  </r>
  <r>
    <s v="CA-2016-131205"/>
    <d v="2016-04-09T00:00:00"/>
    <d v="2016-08-09T00:00:00"/>
    <x v="1"/>
    <s v="AA-10645"/>
    <s v="Anna Andreadi"/>
    <x v="0"/>
    <s v="United States"/>
    <x v="430"/>
    <x v="0"/>
    <n v="40324"/>
    <x v="0"/>
    <s v="OFF-ST-10002583"/>
    <x v="1"/>
    <s v="Storage"/>
    <n v="129.91999999999999"/>
    <s v="Fellowes Neat Ideas Storage Cubes"/>
    <n v="4"/>
    <n v="0"/>
    <n v="5.1967999999999996"/>
  </r>
  <r>
    <s v="CA-2016-131205"/>
    <d v="2016-04-09T00:00:00"/>
    <d v="2016-08-09T00:00:00"/>
    <x v="1"/>
    <s v="AA-10645"/>
    <s v="Anna Andreadi"/>
    <x v="0"/>
    <s v="United States"/>
    <x v="430"/>
    <x v="0"/>
    <n v="40324"/>
    <x v="0"/>
    <s v="OFF-AR-10003469"/>
    <x v="1"/>
    <s v="Art"/>
    <n v="5.28"/>
    <s v="Nontoxic Chalk"/>
    <n v="3"/>
    <n v="0"/>
    <n v="2.5344000000000002"/>
  </r>
  <r>
    <s v="CA-2017-122364"/>
    <s v="9/24/2017"/>
    <s v="9/29/2017"/>
    <x v="1"/>
    <s v="FA-14230"/>
    <s v="Frank Atkinson"/>
    <x v="1"/>
    <s v="United States"/>
    <x v="1"/>
    <x v="1"/>
    <n v="90008"/>
    <x v="1"/>
    <s v="TEC-PH-10001817"/>
    <x v="2"/>
    <s v="Phones"/>
    <n v="859.2"/>
    <s v="Wilson Electronics DB Pro Signal Booster"/>
    <n v="3"/>
    <n v="0.2"/>
    <n v="75.180000000000007"/>
  </r>
  <r>
    <s v="CA-2017-122364"/>
    <s v="9/24/2017"/>
    <s v="9/29/2017"/>
    <x v="1"/>
    <s v="FA-14230"/>
    <s v="Frank Atkinson"/>
    <x v="1"/>
    <s v="United States"/>
    <x v="1"/>
    <x v="1"/>
    <n v="90008"/>
    <x v="1"/>
    <s v="TEC-MA-10001031"/>
    <x v="2"/>
    <s v="Machines"/>
    <n v="506.28"/>
    <s v="Socket Bluetooth Cordless Hand Scanner (CHS)"/>
    <n v="3"/>
    <n v="0.2"/>
    <n v="177.19800000000001"/>
  </r>
  <r>
    <s v="CA-2016-117912"/>
    <d v="2016-04-02T00:00:00"/>
    <d v="2016-08-02T00:00:00"/>
    <x v="1"/>
    <s v="TB-21520"/>
    <s v="Tracy Blumstein"/>
    <x v="0"/>
    <s v="United States"/>
    <x v="136"/>
    <x v="16"/>
    <n v="85635"/>
    <x v="1"/>
    <s v="FUR-FU-10002088"/>
    <x v="0"/>
    <s v="Furnishings"/>
    <n v="14.368"/>
    <s v="Nu-Dell Float Frame 11 x 14 1/2"/>
    <n v="2"/>
    <n v="0.2"/>
    <n v="3.9512"/>
  </r>
  <r>
    <s v="CA-2017-145702"/>
    <s v="5/19/2017"/>
    <s v="5/24/2017"/>
    <x v="0"/>
    <s v="AH-10075"/>
    <s v="Adam Hart"/>
    <x v="1"/>
    <s v="United States"/>
    <x v="289"/>
    <x v="18"/>
    <n v="37918"/>
    <x v="0"/>
    <s v="FUR-CH-10001482"/>
    <x v="0"/>
    <s v="Chairs"/>
    <n v="314.35199999999998"/>
    <s v="Office Star - Mesh Screen back chair with Vinyl seat"/>
    <n v="3"/>
    <n v="0.2"/>
    <n v="-35.364600000000003"/>
  </r>
  <r>
    <s v="CA-2017-145702"/>
    <s v="5/19/2017"/>
    <s v="5/24/2017"/>
    <x v="0"/>
    <s v="AH-10075"/>
    <s v="Adam Hart"/>
    <x v="1"/>
    <s v="United States"/>
    <x v="289"/>
    <x v="18"/>
    <n v="37918"/>
    <x v="0"/>
    <s v="OFF-PA-10001526"/>
    <x v="1"/>
    <s v="Paper"/>
    <n v="27.888000000000002"/>
    <s v="Xerox 1949"/>
    <n v="7"/>
    <n v="0.2"/>
    <n v="10.109400000000001"/>
  </r>
  <r>
    <s v="CA-2015-113215"/>
    <d v="2015-03-09T00:00:00"/>
    <d v="2015-08-09T00:00:00"/>
    <x v="1"/>
    <s v="CP-12085"/>
    <s v="Cathy Prescott"/>
    <x v="1"/>
    <s v="United States"/>
    <x v="93"/>
    <x v="16"/>
    <n v="85705"/>
    <x v="1"/>
    <s v="FUR-FU-10002937"/>
    <x v="0"/>
    <s v="Furnishings"/>
    <n v="238.15199999999999"/>
    <s v="GE 48&quot; Fluorescent Tube, Cool White Energy Saver, 34 Watts, 30/Box"/>
    <n v="3"/>
    <n v="0.2"/>
    <n v="89.307000000000002"/>
  </r>
  <r>
    <s v="CA-2016-154662"/>
    <d v="2016-09-06T00:00:00"/>
    <s v="6/16/2016"/>
    <x v="1"/>
    <s v="BF-11215"/>
    <s v="Benjamin Farhat"/>
    <x v="2"/>
    <s v="United States"/>
    <x v="31"/>
    <x v="11"/>
    <n v="55407"/>
    <x v="2"/>
    <s v="FUR-TA-10001771"/>
    <x v="0"/>
    <s v="Tables"/>
    <n v="692.94"/>
    <s v="Bush Cubix Conference Tables, Fully Assembled"/>
    <n v="3"/>
    <n v="0"/>
    <n v="173.23500000000001"/>
  </r>
  <r>
    <s v="CA-2015-105571"/>
    <d v="2015-07-11T00:00:00"/>
    <d v="2015-11-11T00:00:00"/>
    <x v="1"/>
    <s v="CP-12340"/>
    <s v="Christine Phan"/>
    <x v="1"/>
    <s v="United States"/>
    <x v="100"/>
    <x v="2"/>
    <n v="33142"/>
    <x v="0"/>
    <s v="OFF-BI-10003305"/>
    <x v="1"/>
    <s v="Binders"/>
    <n v="16.146000000000001"/>
    <s v="Avery Hanging File Binders"/>
    <n v="9"/>
    <n v="0.7"/>
    <n v="-12.9168"/>
  </r>
  <r>
    <s v="CA-2015-105571"/>
    <d v="2015-07-11T00:00:00"/>
    <d v="2015-11-11T00:00:00"/>
    <x v="1"/>
    <s v="CP-12340"/>
    <s v="Christine Phan"/>
    <x v="1"/>
    <s v="United States"/>
    <x v="100"/>
    <x v="2"/>
    <n v="33142"/>
    <x v="0"/>
    <s v="OFF-BI-10001359"/>
    <x v="1"/>
    <s v="Binders"/>
    <n v="1345.4849999999999"/>
    <s v="GBC DocuBind TL300 Electric Binding System"/>
    <n v="5"/>
    <n v="0.7"/>
    <n v="-1031.5385000000001"/>
  </r>
  <r>
    <s v="CA-2016-152765"/>
    <s v="6/15/2016"/>
    <s v="6/18/2016"/>
    <x v="2"/>
    <s v="LS-17245"/>
    <s v="Lynn Smith"/>
    <x v="0"/>
    <s v="United States"/>
    <x v="12"/>
    <x v="5"/>
    <n v="77036"/>
    <x v="2"/>
    <s v="OFF-PA-10000483"/>
    <x v="1"/>
    <s v="Paper"/>
    <n v="173.488"/>
    <s v="Xerox 19"/>
    <n v="7"/>
    <n v="0.2"/>
    <n v="54.215000000000003"/>
  </r>
  <r>
    <s v="CA-2015-153878"/>
    <s v="4/25/2015"/>
    <s v="4/30/2015"/>
    <x v="1"/>
    <s v="TS-21655"/>
    <s v="Trudy Schmidt"/>
    <x v="0"/>
    <s v="United States"/>
    <x v="158"/>
    <x v="6"/>
    <n v="53209"/>
    <x v="2"/>
    <s v="OFF-AR-10000658"/>
    <x v="1"/>
    <s v="Art"/>
    <n v="57.75"/>
    <s v="Newell 324"/>
    <n v="5"/>
    <n v="0"/>
    <n v="16.170000000000002"/>
  </r>
  <r>
    <s v="CA-2015-153878"/>
    <s v="4/25/2015"/>
    <s v="4/30/2015"/>
    <x v="1"/>
    <s v="TS-21655"/>
    <s v="Trudy Schmidt"/>
    <x v="0"/>
    <s v="United States"/>
    <x v="158"/>
    <x v="6"/>
    <n v="53209"/>
    <x v="2"/>
    <s v="OFF-AP-10001205"/>
    <x v="1"/>
    <s v="Appliances"/>
    <n v="272.39999999999998"/>
    <s v="Belkin 5 Outlet SurgeMaster Power Centers"/>
    <n v="5"/>
    <n v="0"/>
    <n v="76.272000000000006"/>
  </r>
  <r>
    <s v="CA-2016-124016"/>
    <s v="9/23/2016"/>
    <s v="9/26/2016"/>
    <x v="0"/>
    <s v="JS-15940"/>
    <s v="Joni Sundaresam"/>
    <x v="2"/>
    <s v="United States"/>
    <x v="152"/>
    <x v="24"/>
    <n v="43130"/>
    <x v="3"/>
    <s v="OFF-PA-10002586"/>
    <x v="1"/>
    <s v="Paper"/>
    <n v="11.952"/>
    <s v="Xerox 1970"/>
    <n v="3"/>
    <n v="0.2"/>
    <n v="4.0338000000000003"/>
  </r>
  <r>
    <s v="CA-2016-124016"/>
    <s v="9/23/2016"/>
    <s v="9/26/2016"/>
    <x v="0"/>
    <s v="JS-15940"/>
    <s v="Joni Sundaresam"/>
    <x v="2"/>
    <s v="United States"/>
    <x v="152"/>
    <x v="24"/>
    <n v="43130"/>
    <x v="3"/>
    <s v="FUR-FU-10004963"/>
    <x v="0"/>
    <s v="Furnishings"/>
    <n v="28"/>
    <s v="Eldon 400 Class Desk Accessories, Black Carbon"/>
    <n v="4"/>
    <n v="0.2"/>
    <n v="7.7"/>
  </r>
  <r>
    <s v="CA-2016-124016"/>
    <s v="9/23/2016"/>
    <s v="9/26/2016"/>
    <x v="0"/>
    <s v="JS-15940"/>
    <s v="Joni Sundaresam"/>
    <x v="2"/>
    <s v="United States"/>
    <x v="152"/>
    <x v="24"/>
    <n v="43130"/>
    <x v="3"/>
    <s v="OFF-BI-10002071"/>
    <x v="1"/>
    <s v="Binders"/>
    <n v="12.201000000000001"/>
    <s v="Fellowes Black Plastic Comb Bindings"/>
    <n v="7"/>
    <n v="0.7"/>
    <n v="-9.7607999999999997"/>
  </r>
  <r>
    <s v="CA-2016-113551"/>
    <s v="8/18/2016"/>
    <s v="8/20/2016"/>
    <x v="2"/>
    <s v="NF-18385"/>
    <s v="Natalie Fritzler"/>
    <x v="0"/>
    <s v="United States"/>
    <x v="380"/>
    <x v="5"/>
    <n v="78539"/>
    <x v="2"/>
    <s v="OFF-BI-10001617"/>
    <x v="1"/>
    <s v="Binders"/>
    <n v="2.0680000000000001"/>
    <s v="GBC Wire Binding Combs"/>
    <n v="1"/>
    <n v="0.8"/>
    <n v="-3.4121999999999999"/>
  </r>
  <r>
    <s v="CA-2016-113551"/>
    <s v="8/18/2016"/>
    <s v="8/20/2016"/>
    <x v="2"/>
    <s v="NF-18385"/>
    <s v="Natalie Fritzler"/>
    <x v="0"/>
    <s v="United States"/>
    <x v="380"/>
    <x v="5"/>
    <n v="78539"/>
    <x v="2"/>
    <s v="OFF-PA-10004665"/>
    <x v="1"/>
    <s v="Paper"/>
    <n v="83.84"/>
    <s v="Advantus Motivational Note Cards"/>
    <n v="8"/>
    <n v="0.2"/>
    <n v="30.391999999999999"/>
  </r>
  <r>
    <s v="CA-2014-107524"/>
    <d v="2014-02-03T00:00:00"/>
    <d v="2014-08-03T00:00:00"/>
    <x v="1"/>
    <s v="KN-16705"/>
    <s v="Kristina Nunn"/>
    <x v="2"/>
    <s v="United States"/>
    <x v="20"/>
    <x v="15"/>
    <n v="10009"/>
    <x v="3"/>
    <s v="OFF-EN-10001990"/>
    <x v="1"/>
    <s v="Envelopes"/>
    <n v="11.36"/>
    <s v="Staple envelope"/>
    <n v="2"/>
    <n v="0"/>
    <n v="5.3391999999999999"/>
  </r>
  <r>
    <s v="CA-2014-107524"/>
    <d v="2014-02-03T00:00:00"/>
    <d v="2014-08-03T00:00:00"/>
    <x v="1"/>
    <s v="KN-16705"/>
    <s v="Kristina Nunn"/>
    <x v="2"/>
    <s v="United States"/>
    <x v="20"/>
    <x v="15"/>
    <n v="10009"/>
    <x v="3"/>
    <s v="OFF-PA-10000587"/>
    <x v="1"/>
    <s v="Paper"/>
    <n v="36.4"/>
    <s v="Array Parchment Paper, Assorted Colors"/>
    <n v="5"/>
    <n v="0"/>
    <n v="17.472000000000001"/>
  </r>
  <r>
    <s v="CA-2014-138072"/>
    <s v="12/30/2014"/>
    <d v="2015-03-01T00:00:00"/>
    <x v="1"/>
    <s v="GA-14725"/>
    <s v="Guy Armstrong"/>
    <x v="0"/>
    <s v="United States"/>
    <x v="10"/>
    <x v="9"/>
    <n v="19120"/>
    <x v="3"/>
    <s v="TEC-AC-10004859"/>
    <x v="2"/>
    <s v="Accessories"/>
    <n v="27.968"/>
    <s v="Maxell Pro 80 Minute CD-R, 10/Pack"/>
    <n v="2"/>
    <n v="0.2"/>
    <n v="6.992"/>
  </r>
  <r>
    <s v="CA-2015-134201"/>
    <d v="2015-10-04T00:00:00"/>
    <s v="4/16/2015"/>
    <x v="1"/>
    <s v="EH-14125"/>
    <s v="Eugene Hildebrand"/>
    <x v="2"/>
    <s v="United States"/>
    <x v="30"/>
    <x v="15"/>
    <n v="14609"/>
    <x v="3"/>
    <s v="OFF-ST-10001476"/>
    <x v="1"/>
    <s v="Storage"/>
    <n v="142.04"/>
    <s v="Steel Personal Filing/Posting Tote"/>
    <n v="4"/>
    <n v="0"/>
    <n v="38.3508"/>
  </r>
  <r>
    <s v="CA-2015-134201"/>
    <d v="2015-10-04T00:00:00"/>
    <s v="4/16/2015"/>
    <x v="1"/>
    <s v="EH-14125"/>
    <s v="Eugene Hildebrand"/>
    <x v="2"/>
    <s v="United States"/>
    <x v="30"/>
    <x v="15"/>
    <n v="14609"/>
    <x v="3"/>
    <s v="OFF-AR-10002804"/>
    <x v="1"/>
    <s v="Art"/>
    <n v="14.67"/>
    <s v="Faber Castell Col-Erase Pencils"/>
    <n v="3"/>
    <n v="0"/>
    <n v="6.0147000000000004"/>
  </r>
  <r>
    <s v="CA-2015-111780"/>
    <s v="12/25/2015"/>
    <s v="12/30/2015"/>
    <x v="0"/>
    <s v="RA-19285"/>
    <s v="Ralph Arnett"/>
    <x v="0"/>
    <s v="United States"/>
    <x v="70"/>
    <x v="1"/>
    <n v="92037"/>
    <x v="1"/>
    <s v="TEC-CO-10004202"/>
    <x v="2"/>
    <s v="Copiers"/>
    <n v="1199.96"/>
    <s v="Brother DCP1000 Digital 3 in 1 Multifunction Machine"/>
    <n v="5"/>
    <n v="0.2"/>
    <n v="224.99250000000001"/>
  </r>
  <r>
    <s v="CA-2015-111780"/>
    <s v="12/25/2015"/>
    <s v="12/30/2015"/>
    <x v="0"/>
    <s v="RA-19285"/>
    <s v="Ralph Arnett"/>
    <x v="0"/>
    <s v="United States"/>
    <x v="70"/>
    <x v="1"/>
    <n v="92037"/>
    <x v="1"/>
    <s v="OFF-PA-10001307"/>
    <x v="1"/>
    <s v="Paper"/>
    <n v="12.6"/>
    <s v="Important Message Pads, 50 4-1/4 x 5-1/2 Forms per Pad"/>
    <n v="3"/>
    <n v="0"/>
    <n v="6.1740000000000004"/>
  </r>
  <r>
    <s v="CA-2015-111780"/>
    <s v="12/25/2015"/>
    <s v="12/30/2015"/>
    <x v="0"/>
    <s v="RA-19285"/>
    <s v="Ralph Arnett"/>
    <x v="0"/>
    <s v="United States"/>
    <x v="70"/>
    <x v="1"/>
    <n v="92037"/>
    <x v="1"/>
    <s v="OFF-PA-10001667"/>
    <x v="1"/>
    <s v="Paper"/>
    <n v="17.940000000000001"/>
    <s v="Great White Multi-Use Recycled Paper (20Lb. and 84 Bright)"/>
    <n v="3"/>
    <n v="0"/>
    <n v="8.0730000000000004"/>
  </r>
  <r>
    <s v="CA-2015-119942"/>
    <d v="2015-05-04T00:00:00"/>
    <d v="2015-07-04T00:00:00"/>
    <x v="2"/>
    <s v="TT-21070"/>
    <s v="Ted Trevino"/>
    <x v="0"/>
    <s v="United States"/>
    <x v="10"/>
    <x v="9"/>
    <n v="19120"/>
    <x v="3"/>
    <s v="OFF-LA-10001569"/>
    <x v="1"/>
    <s v="Labels"/>
    <n v="23.904"/>
    <s v="Avery 499"/>
    <n v="6"/>
    <n v="0.2"/>
    <n v="7.7687999999999997"/>
  </r>
  <r>
    <s v="CA-2015-151547"/>
    <s v="1/17/2015"/>
    <s v="1/23/2015"/>
    <x v="1"/>
    <s v="AH-10465"/>
    <s v="Amy Hunt"/>
    <x v="0"/>
    <s v="United States"/>
    <x v="463"/>
    <x v="18"/>
    <n v="38134"/>
    <x v="0"/>
    <s v="OFF-SU-10000898"/>
    <x v="1"/>
    <s v="Supplies"/>
    <n v="88.96"/>
    <s v="Acme Hot Forged Carbon Steel Scissors with Nickel-Plated Handles, 3 7/8&quot; Cut, 8&quot;L"/>
    <n v="8"/>
    <n v="0.2"/>
    <n v="10.007999999999999"/>
  </r>
  <r>
    <s v="CA-2017-166695"/>
    <s v="5/20/2017"/>
    <s v="5/24/2017"/>
    <x v="1"/>
    <s v="CC-12430"/>
    <s v="Chuck Clark"/>
    <x v="2"/>
    <s v="United States"/>
    <x v="80"/>
    <x v="1"/>
    <n v="90712"/>
    <x v="1"/>
    <s v="FUR-CH-10000225"/>
    <x v="0"/>
    <s v="Chairs"/>
    <n v="518.27200000000005"/>
    <s v="Global Geo Office Task Chair, Gray"/>
    <n v="8"/>
    <n v="0.2"/>
    <n v="-97.176000000000002"/>
  </r>
  <r>
    <s v="CA-2017-166695"/>
    <s v="5/20/2017"/>
    <s v="5/24/2017"/>
    <x v="1"/>
    <s v="CC-12430"/>
    <s v="Chuck Clark"/>
    <x v="2"/>
    <s v="United States"/>
    <x v="80"/>
    <x v="1"/>
    <n v="90712"/>
    <x v="1"/>
    <s v="FUR-FU-10002191"/>
    <x v="0"/>
    <s v="Furnishings"/>
    <n v="6.98"/>
    <s v="G.E. Halogen Desk Lamp Bulbs"/>
    <n v="1"/>
    <n v="0"/>
    <n v="3.3504"/>
  </r>
  <r>
    <s v="CA-2017-166695"/>
    <s v="5/20/2017"/>
    <s v="5/24/2017"/>
    <x v="1"/>
    <s v="CC-12430"/>
    <s v="Chuck Clark"/>
    <x v="2"/>
    <s v="United States"/>
    <x v="80"/>
    <x v="1"/>
    <n v="90712"/>
    <x v="1"/>
    <s v="TEC-MA-10003176"/>
    <x v="2"/>
    <s v="Machines"/>
    <n v="343.2"/>
    <s v="Okidata B400 Printer"/>
    <n v="1"/>
    <n v="0.2"/>
    <n v="38.61"/>
  </r>
  <r>
    <s v="CA-2017-167542"/>
    <s v="8/13/2017"/>
    <s v="8/20/2017"/>
    <x v="1"/>
    <s v="KD-16495"/>
    <s v="Keith Dawkins"/>
    <x v="1"/>
    <s v="United States"/>
    <x v="10"/>
    <x v="9"/>
    <n v="19120"/>
    <x v="3"/>
    <s v="OFF-LA-10004093"/>
    <x v="1"/>
    <s v="Labels"/>
    <n v="17.544"/>
    <s v="Avery 486"/>
    <n v="3"/>
    <n v="0.2"/>
    <n v="5.9211"/>
  </r>
  <r>
    <s v="CA-2015-120901"/>
    <s v="12/31/2015"/>
    <d v="2016-04-01T00:00:00"/>
    <x v="1"/>
    <s v="BG-11035"/>
    <s v="Barry Gonzalez"/>
    <x v="0"/>
    <s v="United States"/>
    <x v="89"/>
    <x v="5"/>
    <n v="78745"/>
    <x v="2"/>
    <s v="OFF-ST-10000025"/>
    <x v="1"/>
    <s v="Storage"/>
    <n v="152.68799999999999"/>
    <s v="Fellowes Stor/Drawer Steel Plus Storage Drawers"/>
    <n v="2"/>
    <n v="0.2"/>
    <n v="-26.720400000000001"/>
  </r>
  <r>
    <s v="CA-2015-120901"/>
    <s v="12/31/2015"/>
    <d v="2016-04-01T00:00:00"/>
    <x v="1"/>
    <s v="BG-11035"/>
    <s v="Barry Gonzalez"/>
    <x v="0"/>
    <s v="United States"/>
    <x v="89"/>
    <x v="5"/>
    <n v="78745"/>
    <x v="2"/>
    <s v="OFF-FA-10001561"/>
    <x v="1"/>
    <s v="Fasteners"/>
    <n v="3.488"/>
    <s v="Stockwell Push Pins"/>
    <n v="2"/>
    <n v="0.2"/>
    <n v="0.56679999999999997"/>
  </r>
  <r>
    <s v="CA-2015-120901"/>
    <s v="12/31/2015"/>
    <d v="2016-04-01T00:00:00"/>
    <x v="1"/>
    <s v="BG-11035"/>
    <s v="Barry Gonzalez"/>
    <x v="0"/>
    <s v="United States"/>
    <x v="89"/>
    <x v="5"/>
    <n v="78745"/>
    <x v="2"/>
    <s v="OFF-SU-10001225"/>
    <x v="1"/>
    <s v="Supplies"/>
    <n v="5.8879999999999999"/>
    <s v="Staple remover"/>
    <n v="2"/>
    <n v="0.2"/>
    <n v="-1.3248"/>
  </r>
  <r>
    <s v="CA-2017-121398"/>
    <s v="12/25/2017"/>
    <s v="12/29/2017"/>
    <x v="1"/>
    <s v="FH-14365"/>
    <s v="Fred Hopkins"/>
    <x v="1"/>
    <s v="United States"/>
    <x v="1"/>
    <x v="1"/>
    <n v="90008"/>
    <x v="1"/>
    <s v="OFF-BI-10001718"/>
    <x v="1"/>
    <s v="Binders"/>
    <n v="153.55199999999999"/>
    <s v="GBC DocuBind P50 Personal Binding Machine"/>
    <n v="3"/>
    <n v="0.2"/>
    <n v="51.823799999999999"/>
  </r>
  <r>
    <s v="CA-2017-121398"/>
    <s v="12/25/2017"/>
    <s v="12/29/2017"/>
    <x v="1"/>
    <s v="FH-14365"/>
    <s v="Fred Hopkins"/>
    <x v="1"/>
    <s v="United States"/>
    <x v="1"/>
    <x v="1"/>
    <n v="90008"/>
    <x v="1"/>
    <s v="OFF-ST-10002756"/>
    <x v="1"/>
    <s v="Storage"/>
    <n v="270.62"/>
    <s v="Tennsco Stur-D-Stor Boltless Shelving, 5 Shelves, 24&quot; Deep, Sand"/>
    <n v="2"/>
    <n v="0"/>
    <n v="2.7061999999999999"/>
  </r>
  <r>
    <s v="CA-2016-151561"/>
    <d v="2016-01-09T00:00:00"/>
    <d v="2016-07-09T00:00:00"/>
    <x v="1"/>
    <s v="PG-18820"/>
    <s v="Patrick Gardner"/>
    <x v="0"/>
    <s v="United States"/>
    <x v="20"/>
    <x v="15"/>
    <n v="10011"/>
    <x v="3"/>
    <s v="TEC-AC-10001432"/>
    <x v="2"/>
    <s v="Accessories"/>
    <n v="468.9"/>
    <s v="Enermax Aurora Lite Keyboard"/>
    <n v="6"/>
    <n v="0"/>
    <n v="206.316"/>
  </r>
  <r>
    <s v="CA-2016-151561"/>
    <d v="2016-01-09T00:00:00"/>
    <d v="2016-07-09T00:00:00"/>
    <x v="1"/>
    <s v="PG-18820"/>
    <s v="Patrick Gardner"/>
    <x v="0"/>
    <s v="United States"/>
    <x v="20"/>
    <x v="15"/>
    <n v="10011"/>
    <x v="3"/>
    <s v="TEC-AC-10003399"/>
    <x v="2"/>
    <s v="Accessories"/>
    <n v="72.48"/>
    <s v="Memorex Mini Travel Drive 64 GB USB 2.0 Flash Drive"/>
    <n v="2"/>
    <n v="0"/>
    <n v="30.441600000000001"/>
  </r>
  <r>
    <s v="CA-2016-151561"/>
    <d v="2016-01-09T00:00:00"/>
    <d v="2016-07-09T00:00:00"/>
    <x v="1"/>
    <s v="PG-18820"/>
    <s v="Patrick Gardner"/>
    <x v="0"/>
    <s v="United States"/>
    <x v="20"/>
    <x v="15"/>
    <n v="10011"/>
    <x v="3"/>
    <s v="OFF-SU-10001574"/>
    <x v="1"/>
    <s v="Supplies"/>
    <n v="10.95"/>
    <s v="Acme Value Line Scissors"/>
    <n v="3"/>
    <n v="0"/>
    <n v="3.2850000000000001"/>
  </r>
  <r>
    <s v="CA-2016-151561"/>
    <d v="2016-01-09T00:00:00"/>
    <d v="2016-07-09T00:00:00"/>
    <x v="1"/>
    <s v="PG-18820"/>
    <s v="Patrick Gardner"/>
    <x v="0"/>
    <s v="United States"/>
    <x v="20"/>
    <x v="15"/>
    <n v="10011"/>
    <x v="3"/>
    <s v="FUR-FU-10004864"/>
    <x v="0"/>
    <s v="Furnishings"/>
    <n v="191.82"/>
    <s v="Howard Miller 14-1/2&quot; Diameter Chrome Round Wall Clock"/>
    <n v="3"/>
    <n v="0"/>
    <n v="61.382399999999997"/>
  </r>
  <r>
    <s v="CA-2017-154676"/>
    <d v="2017-05-08T00:00:00"/>
    <d v="2017-08-08T00:00:00"/>
    <x v="2"/>
    <s v="NZ-18565"/>
    <s v="Nick Zandusky"/>
    <x v="2"/>
    <s v="United States"/>
    <x v="12"/>
    <x v="5"/>
    <n v="77070"/>
    <x v="2"/>
    <s v="OFF-ST-10001172"/>
    <x v="1"/>
    <s v="Storage"/>
    <n v="151.05600000000001"/>
    <s v="Tennsco Lockers, Sand"/>
    <n v="9"/>
    <n v="0.2"/>
    <n v="7.5528000000000004"/>
  </r>
  <r>
    <s v="US-2014-165589"/>
    <s v="2/18/2014"/>
    <s v="2/18/2014"/>
    <x v="3"/>
    <s v="TB-21595"/>
    <s v="Troy Blackwell"/>
    <x v="0"/>
    <s v="United States"/>
    <x v="270"/>
    <x v="5"/>
    <n v="79424"/>
    <x v="2"/>
    <s v="FUR-FU-10002396"/>
    <x v="0"/>
    <s v="Furnishings"/>
    <n v="25.16"/>
    <s v="DAX Copper Panel Document Frame, 5 x 7 Size"/>
    <n v="5"/>
    <n v="0.6"/>
    <n v="-11.321999999999999"/>
  </r>
  <r>
    <s v="US-2016-132577"/>
    <s v="11/22/2016"/>
    <s v="11/27/2016"/>
    <x v="1"/>
    <s v="JE-15475"/>
    <s v="Jeremy Ellison"/>
    <x v="0"/>
    <s v="United States"/>
    <x v="12"/>
    <x v="5"/>
    <n v="77095"/>
    <x v="2"/>
    <s v="OFF-BI-10004040"/>
    <x v="1"/>
    <s v="Binders"/>
    <n v="6.2160000000000002"/>
    <s v="Wilson Jones Impact Binders"/>
    <n v="6"/>
    <n v="0.8"/>
    <n v="-9.6348000000000003"/>
  </r>
  <r>
    <s v="US-2016-132577"/>
    <s v="11/22/2016"/>
    <s v="11/27/2016"/>
    <x v="1"/>
    <s v="JE-15475"/>
    <s v="Jeremy Ellison"/>
    <x v="0"/>
    <s v="United States"/>
    <x v="12"/>
    <x v="5"/>
    <n v="77095"/>
    <x v="2"/>
    <s v="OFF-AR-10003481"/>
    <x v="1"/>
    <s v="Art"/>
    <n v="23.616"/>
    <s v="Newell 348"/>
    <n v="9"/>
    <n v="0.2"/>
    <n v="2.6568000000000001"/>
  </r>
  <r>
    <s v="US-2016-132577"/>
    <s v="11/22/2016"/>
    <s v="11/27/2016"/>
    <x v="1"/>
    <s v="JE-15475"/>
    <s v="Jeremy Ellison"/>
    <x v="0"/>
    <s v="United States"/>
    <x v="12"/>
    <x v="5"/>
    <n v="77095"/>
    <x v="2"/>
    <s v="TEC-AC-10000387"/>
    <x v="2"/>
    <s v="Accessories"/>
    <n v="24.032"/>
    <s v="KeyTronic KT800P2 - Keyboard - Black"/>
    <n v="2"/>
    <n v="0.2"/>
    <n v="-0.6008"/>
  </r>
  <r>
    <s v="US-2016-132577"/>
    <s v="11/22/2016"/>
    <s v="11/27/2016"/>
    <x v="1"/>
    <s v="JE-15475"/>
    <s v="Jeremy Ellison"/>
    <x v="0"/>
    <s v="United States"/>
    <x v="12"/>
    <x v="5"/>
    <n v="77095"/>
    <x v="2"/>
    <s v="OFF-LA-10000262"/>
    <x v="1"/>
    <s v="Labels"/>
    <n v="2.0880000000000001"/>
    <s v="Avery 494"/>
    <n v="1"/>
    <n v="0.2"/>
    <n v="0.67859999999999998"/>
  </r>
  <r>
    <s v="US-2016-132577"/>
    <s v="11/22/2016"/>
    <s v="11/27/2016"/>
    <x v="1"/>
    <s v="JE-15475"/>
    <s v="Jeremy Ellison"/>
    <x v="0"/>
    <s v="United States"/>
    <x v="12"/>
    <x v="5"/>
    <n v="77095"/>
    <x v="2"/>
    <s v="OFF-BI-10003196"/>
    <x v="1"/>
    <s v="Binders"/>
    <n v="4.4880000000000004"/>
    <s v="Accohide Poly Flexible Ring Binders"/>
    <n v="6"/>
    <n v="0.8"/>
    <n v="-6.7320000000000002"/>
  </r>
  <r>
    <s v="CA-2015-114048"/>
    <s v="12/14/2015"/>
    <s v="12/18/2015"/>
    <x v="1"/>
    <s v="EH-13945"/>
    <s v="Eric Hoffmann"/>
    <x v="0"/>
    <s v="United States"/>
    <x v="116"/>
    <x v="1"/>
    <n v="92627"/>
    <x v="1"/>
    <s v="FUR-FU-10004351"/>
    <x v="0"/>
    <s v="Furnishings"/>
    <n v="29.22"/>
    <s v="Staple-based wall hangings"/>
    <n v="3"/>
    <n v="0"/>
    <n v="12.8568"/>
  </r>
  <r>
    <s v="CA-2015-137281"/>
    <s v="6/13/2015"/>
    <s v="6/17/2015"/>
    <x v="1"/>
    <s v="BF-10975"/>
    <s v="Barbara Fisher"/>
    <x v="1"/>
    <s v="United States"/>
    <x v="185"/>
    <x v="32"/>
    <n v="30076"/>
    <x v="0"/>
    <s v="OFF-PA-10001870"/>
    <x v="1"/>
    <s v="Paper"/>
    <n v="6.48"/>
    <s v="Xerox 202"/>
    <n v="1"/>
    <n v="0"/>
    <n v="3.1103999999999998"/>
  </r>
  <r>
    <s v="US-2017-162068"/>
    <s v="12/28/2017"/>
    <s v="12/31/2017"/>
    <x v="0"/>
    <s v="PC-18745"/>
    <s v="Pamela Coakley"/>
    <x v="1"/>
    <s v="United States"/>
    <x v="431"/>
    <x v="22"/>
    <n v="80538"/>
    <x v="1"/>
    <s v="OFF-BI-10002813"/>
    <x v="1"/>
    <s v="Binders"/>
    <n v="1.1879999999999999"/>
    <s v="Avery Reinforcements for Hole-Punch Pages"/>
    <n v="2"/>
    <n v="0.7"/>
    <n v="-0.99"/>
  </r>
  <r>
    <s v="CA-2017-100111"/>
    <s v="9/20/2017"/>
    <s v="9/26/2017"/>
    <x v="1"/>
    <s v="SV-20365"/>
    <s v="Seth Vernon"/>
    <x v="0"/>
    <s v="United States"/>
    <x v="20"/>
    <x v="15"/>
    <n v="10035"/>
    <x v="3"/>
    <s v="FUR-CH-10003846"/>
    <x v="0"/>
    <s v="Chairs"/>
    <n v="272.64600000000002"/>
    <s v="Hon Valutask Swivel Chairs"/>
    <n v="3"/>
    <n v="0.1"/>
    <n v="18.176400000000001"/>
  </r>
  <r>
    <s v="CA-2017-100111"/>
    <s v="9/20/2017"/>
    <s v="9/26/2017"/>
    <x v="1"/>
    <s v="SV-20365"/>
    <s v="Seth Vernon"/>
    <x v="0"/>
    <s v="United States"/>
    <x v="20"/>
    <x v="15"/>
    <n v="10035"/>
    <x v="3"/>
    <s v="TEC-AC-10002647"/>
    <x v="2"/>
    <s v="Accessories"/>
    <n v="212.8"/>
    <s v="Logitech Wireless Boombox Speaker - portable - wireless, wired"/>
    <n v="2"/>
    <n v="0"/>
    <n v="95.76"/>
  </r>
  <r>
    <s v="CA-2017-100111"/>
    <s v="9/20/2017"/>
    <s v="9/26/2017"/>
    <x v="1"/>
    <s v="SV-20365"/>
    <s v="Seth Vernon"/>
    <x v="0"/>
    <s v="United States"/>
    <x v="20"/>
    <x v="15"/>
    <n v="10035"/>
    <x v="3"/>
    <s v="OFF-PA-10000807"/>
    <x v="1"/>
    <s v="Paper"/>
    <n v="38.520000000000003"/>
    <s v="TOPS &quot;Important Message&quot; Pads, Canary, 4-1/4 x 5-1/2, 50 Sheets per Pad"/>
    <n v="9"/>
    <n v="0"/>
    <n v="18.104399999999998"/>
  </r>
  <r>
    <s v="CA-2017-100111"/>
    <s v="9/20/2017"/>
    <s v="9/26/2017"/>
    <x v="1"/>
    <s v="SV-20365"/>
    <s v="Seth Vernon"/>
    <x v="0"/>
    <s v="United States"/>
    <x v="20"/>
    <x v="15"/>
    <n v="10035"/>
    <x v="3"/>
    <s v="TEC-AC-10001465"/>
    <x v="2"/>
    <s v="Accessories"/>
    <n v="72.64"/>
    <s v="SanDisk Cruzer 64 GB USB Flash Drive"/>
    <n v="2"/>
    <n v="0"/>
    <n v="21.792000000000002"/>
  </r>
  <r>
    <s v="CA-2017-100111"/>
    <s v="9/20/2017"/>
    <s v="9/26/2017"/>
    <x v="1"/>
    <s v="SV-20365"/>
    <s v="Seth Vernon"/>
    <x v="0"/>
    <s v="United States"/>
    <x v="20"/>
    <x v="15"/>
    <n v="10035"/>
    <x v="3"/>
    <s v="OFF-ST-10000615"/>
    <x v="1"/>
    <s v="Storage"/>
    <n v="45.4"/>
    <s v="SimpliFile Personal File, Black Granite, 15w x 6-15/16d x 11-1/4h"/>
    <n v="4"/>
    <n v="0"/>
    <n v="12.712"/>
  </r>
  <r>
    <s v="CA-2017-100111"/>
    <s v="9/20/2017"/>
    <s v="9/26/2017"/>
    <x v="1"/>
    <s v="SV-20365"/>
    <s v="Seth Vernon"/>
    <x v="0"/>
    <s v="United States"/>
    <x v="20"/>
    <x v="15"/>
    <n v="10035"/>
    <x v="3"/>
    <s v="OFF-PA-10002713"/>
    <x v="1"/>
    <s v="Paper"/>
    <n v="13.76"/>
    <s v="Adams Phone Message Book, 200 Message Capacity, 8 1/16” x 11”"/>
    <n v="2"/>
    <n v="0"/>
    <n v="6.3296000000000001"/>
  </r>
  <r>
    <s v="CA-2017-100111"/>
    <s v="9/20/2017"/>
    <s v="9/26/2017"/>
    <x v="1"/>
    <s v="SV-20365"/>
    <s v="Seth Vernon"/>
    <x v="0"/>
    <s v="United States"/>
    <x v="20"/>
    <x v="15"/>
    <n v="10035"/>
    <x v="3"/>
    <s v="FUR-CH-10003061"/>
    <x v="0"/>
    <s v="Chairs"/>
    <n v="80.991"/>
    <s v="Global Leather Task Chair, Black"/>
    <n v="1"/>
    <n v="0.1"/>
    <n v="8.0991"/>
  </r>
  <r>
    <s v="CA-2017-100111"/>
    <s v="9/20/2017"/>
    <s v="9/26/2017"/>
    <x v="1"/>
    <s v="SV-20365"/>
    <s v="Seth Vernon"/>
    <x v="0"/>
    <s v="United States"/>
    <x v="20"/>
    <x v="15"/>
    <n v="10035"/>
    <x v="3"/>
    <s v="OFF-BI-10000343"/>
    <x v="1"/>
    <s v="Binders"/>
    <n v="11.784000000000001"/>
    <s v="Pressboard Covers with Storage Hooks, 9 1/2&quot; x 11&quot;, Light Blue"/>
    <n v="3"/>
    <n v="0.2"/>
    <n v="3.9771000000000001"/>
  </r>
  <r>
    <s v="CA-2017-100111"/>
    <s v="9/20/2017"/>
    <s v="9/26/2017"/>
    <x v="1"/>
    <s v="SV-20365"/>
    <s v="Seth Vernon"/>
    <x v="0"/>
    <s v="United States"/>
    <x v="20"/>
    <x v="15"/>
    <n v="10035"/>
    <x v="3"/>
    <s v="OFF-FA-10000304"/>
    <x v="1"/>
    <s v="Fasteners"/>
    <n v="4.3600000000000003"/>
    <s v="Advantus Push Pins"/>
    <n v="2"/>
    <n v="0"/>
    <n v="1.7876000000000001"/>
  </r>
  <r>
    <s v="CA-2017-100111"/>
    <s v="9/20/2017"/>
    <s v="9/26/2017"/>
    <x v="1"/>
    <s v="SV-20365"/>
    <s v="Seth Vernon"/>
    <x v="0"/>
    <s v="United States"/>
    <x v="20"/>
    <x v="15"/>
    <n v="10035"/>
    <x v="3"/>
    <s v="FUR-CH-10004086"/>
    <x v="0"/>
    <s v="Chairs"/>
    <n v="2888.127"/>
    <s v="Hon 4070 Series Pagoda Armless Upholstered Stacking Chairs"/>
    <n v="11"/>
    <n v="0.1"/>
    <n v="609.71569999999997"/>
  </r>
  <r>
    <s v="CA-2017-100111"/>
    <s v="9/20/2017"/>
    <s v="9/26/2017"/>
    <x v="1"/>
    <s v="SV-20365"/>
    <s v="Seth Vernon"/>
    <x v="0"/>
    <s v="United States"/>
    <x v="20"/>
    <x v="15"/>
    <n v="10035"/>
    <x v="3"/>
    <s v="TEC-PH-10002885"/>
    <x v="2"/>
    <s v="Phones"/>
    <n v="1299.6600000000001"/>
    <s v="Apple iPhone 5"/>
    <n v="2"/>
    <n v="0"/>
    <n v="350.90820000000002"/>
  </r>
  <r>
    <s v="CA-2017-100111"/>
    <s v="9/20/2017"/>
    <s v="9/26/2017"/>
    <x v="1"/>
    <s v="SV-20365"/>
    <s v="Seth Vernon"/>
    <x v="0"/>
    <s v="United States"/>
    <x v="20"/>
    <x v="15"/>
    <n v="10035"/>
    <x v="3"/>
    <s v="FUR-CH-10001215"/>
    <x v="0"/>
    <s v="Chairs"/>
    <n v="2254.41"/>
    <s v="Global Troy Executive Leather Low-Back Tilter"/>
    <n v="5"/>
    <n v="0.1"/>
    <n v="375.73500000000001"/>
  </r>
  <r>
    <s v="CA-2017-100111"/>
    <s v="9/20/2017"/>
    <s v="9/26/2017"/>
    <x v="1"/>
    <s v="SV-20365"/>
    <s v="Seth Vernon"/>
    <x v="0"/>
    <s v="United States"/>
    <x v="20"/>
    <x v="15"/>
    <n v="10035"/>
    <x v="3"/>
    <s v="TEC-PH-10000215"/>
    <x v="2"/>
    <s v="Phones"/>
    <n v="104.85"/>
    <s v="Plantronics Cordless Phone Headset with In-line Volume - M214C"/>
    <n v="3"/>
    <n v="0"/>
    <n v="28.3095"/>
  </r>
  <r>
    <s v="CA-2017-100111"/>
    <s v="9/20/2017"/>
    <s v="9/26/2017"/>
    <x v="1"/>
    <s v="SV-20365"/>
    <s v="Seth Vernon"/>
    <x v="0"/>
    <s v="United States"/>
    <x v="20"/>
    <x v="15"/>
    <n v="10035"/>
    <x v="3"/>
    <s v="TEC-AC-10001998"/>
    <x v="2"/>
    <s v="Accessories"/>
    <n v="59.97"/>
    <s v="Logitech LS21 Speaker System - PC Multimedia - 2.1-CH - Wired"/>
    <n v="3"/>
    <n v="0"/>
    <n v="20.389800000000001"/>
  </r>
  <r>
    <s v="US-2017-132381"/>
    <s v="8/22/2017"/>
    <s v="8/24/2017"/>
    <x v="2"/>
    <s v="Dp-13240"/>
    <s v="Dean percer"/>
    <x v="2"/>
    <s v="United States"/>
    <x v="10"/>
    <x v="9"/>
    <n v="19143"/>
    <x v="3"/>
    <s v="FUR-TA-10002356"/>
    <x v="0"/>
    <s v="Tables"/>
    <n v="314.53199999999998"/>
    <s v="Bevis Boat-Shaped Conference Table"/>
    <n v="2"/>
    <n v="0.4"/>
    <n v="-83.875200000000007"/>
  </r>
  <r>
    <s v="CA-2015-147011"/>
    <s v="6/18/2015"/>
    <s v="6/22/2015"/>
    <x v="1"/>
    <s v="HR-14830"/>
    <s v="Harold Ryan"/>
    <x v="1"/>
    <s v="United States"/>
    <x v="100"/>
    <x v="2"/>
    <n v="33178"/>
    <x v="0"/>
    <s v="OFF-AR-10002399"/>
    <x v="1"/>
    <s v="Art"/>
    <n v="13.632"/>
    <s v="Dixon Prang Watercolor Pencils, 10-Color Set with Brush"/>
    <n v="4"/>
    <n v="0.2"/>
    <n v="3.5783999999999998"/>
  </r>
  <r>
    <s v="CA-2014-120852"/>
    <s v="12/20/2014"/>
    <s v="12/25/2014"/>
    <x v="1"/>
    <s v="WB-21850"/>
    <s v="William Brown"/>
    <x v="0"/>
    <s v="United States"/>
    <x v="55"/>
    <x v="5"/>
    <n v="75051"/>
    <x v="2"/>
    <s v="OFF-AP-10001563"/>
    <x v="1"/>
    <s v="Appliances"/>
    <n v="19.431999999999999"/>
    <s v="Belkin Premiere Surge Master II 8-outlet surge protector"/>
    <n v="2"/>
    <n v="0.8"/>
    <n v="-49.551600000000001"/>
  </r>
  <r>
    <s v="CA-2014-120852"/>
    <s v="12/20/2014"/>
    <s v="12/25/2014"/>
    <x v="1"/>
    <s v="WB-21850"/>
    <s v="William Brown"/>
    <x v="0"/>
    <s v="United States"/>
    <x v="55"/>
    <x v="5"/>
    <n v="75051"/>
    <x v="2"/>
    <s v="TEC-AC-10004510"/>
    <x v="2"/>
    <s v="Accessories"/>
    <n v="65.44"/>
    <s v="Logitech Desktop MK120 Mouse and keyboard Combo"/>
    <n v="5"/>
    <n v="0.2"/>
    <n v="-8.18"/>
  </r>
  <r>
    <s v="CA-2016-150007"/>
    <d v="2016-11-09T00:00:00"/>
    <s v="9/16/2016"/>
    <x v="1"/>
    <s v="AS-10090"/>
    <s v="Adam Shillingsburg"/>
    <x v="0"/>
    <s v="United States"/>
    <x v="22"/>
    <x v="10"/>
    <n v="60653"/>
    <x v="2"/>
    <s v="OFF-LA-10001982"/>
    <x v="1"/>
    <s v="Labels"/>
    <n v="6"/>
    <s v="Smead Alpha-Z Color-Coded Name Labels First Letter Starter Set"/>
    <n v="2"/>
    <n v="0.2"/>
    <n v="2.1"/>
  </r>
  <r>
    <s v="CA-2016-150007"/>
    <d v="2016-11-09T00:00:00"/>
    <s v="9/16/2016"/>
    <x v="1"/>
    <s v="AS-10090"/>
    <s v="Adam Shillingsburg"/>
    <x v="0"/>
    <s v="United States"/>
    <x v="22"/>
    <x v="10"/>
    <n v="60653"/>
    <x v="2"/>
    <s v="OFF-BI-10004141"/>
    <x v="1"/>
    <s v="Binders"/>
    <n v="1.9079999999999999"/>
    <s v="Insertable Tab Indexes For Data Binders"/>
    <n v="3"/>
    <n v="0.8"/>
    <n v="-3.2435999999999998"/>
  </r>
  <r>
    <s v="CA-2016-124590"/>
    <d v="2016-12-11T00:00:00"/>
    <s v="11/16/2016"/>
    <x v="1"/>
    <s v="SP-20920"/>
    <s v="Susan Pistek"/>
    <x v="0"/>
    <s v="United States"/>
    <x v="215"/>
    <x v="24"/>
    <n v="44134"/>
    <x v="3"/>
    <s v="FUR-CH-10004495"/>
    <x v="0"/>
    <s v="Chairs"/>
    <n v="1474.8019999999999"/>
    <s v="Global Leather and Oak Executive Chair, Black"/>
    <n v="7"/>
    <n v="0.3"/>
    <n v="-21.0686"/>
  </r>
  <r>
    <s v="CA-2016-124590"/>
    <d v="2016-12-11T00:00:00"/>
    <s v="11/16/2016"/>
    <x v="1"/>
    <s v="SP-20920"/>
    <s v="Susan Pistek"/>
    <x v="0"/>
    <s v="United States"/>
    <x v="215"/>
    <x v="24"/>
    <n v="44134"/>
    <x v="3"/>
    <s v="OFF-AP-10002311"/>
    <x v="1"/>
    <s v="Appliances"/>
    <n v="110.096"/>
    <s v="Holmes Replacement Filter for HEPA Air Cleaner, Very Large Room, HEPA Filter"/>
    <n v="2"/>
    <n v="0.2"/>
    <n v="33.028799999999997"/>
  </r>
  <r>
    <s v="CA-2016-124590"/>
    <d v="2016-12-11T00:00:00"/>
    <s v="11/16/2016"/>
    <x v="1"/>
    <s v="SP-20920"/>
    <s v="Susan Pistek"/>
    <x v="0"/>
    <s v="United States"/>
    <x v="215"/>
    <x v="24"/>
    <n v="44134"/>
    <x v="3"/>
    <s v="OFF-FA-10000585"/>
    <x v="1"/>
    <s v="Fasteners"/>
    <n v="16.751999999999999"/>
    <s v="OIC Bulk Pack Metal Binder Clips"/>
    <n v="6"/>
    <n v="0.2"/>
    <n v="5.4443999999999999"/>
  </r>
  <r>
    <s v="CA-2016-124590"/>
    <d v="2016-12-11T00:00:00"/>
    <s v="11/16/2016"/>
    <x v="1"/>
    <s v="SP-20920"/>
    <s v="Susan Pistek"/>
    <x v="0"/>
    <s v="United States"/>
    <x v="215"/>
    <x v="24"/>
    <n v="44134"/>
    <x v="3"/>
    <s v="FUR-CH-10000454"/>
    <x v="0"/>
    <s v="Chairs"/>
    <n v="1537.0740000000001"/>
    <s v="Hon Deluxe Fabric Upholstered Stacking Chairs, Rounded Back"/>
    <n v="9"/>
    <n v="0.3"/>
    <n v="0"/>
  </r>
  <r>
    <s v="CA-2016-124590"/>
    <d v="2016-12-11T00:00:00"/>
    <s v="11/16/2016"/>
    <x v="1"/>
    <s v="SP-20920"/>
    <s v="Susan Pistek"/>
    <x v="0"/>
    <s v="United States"/>
    <x v="215"/>
    <x v="24"/>
    <n v="44134"/>
    <x v="3"/>
    <s v="FUR-CH-10003746"/>
    <x v="0"/>
    <s v="Chairs"/>
    <n v="449.37200000000001"/>
    <s v="Hon 4070 Series Pagoda Round Back Stacking Chairs"/>
    <n v="2"/>
    <n v="0.3"/>
    <n v="-12.8392"/>
  </r>
  <r>
    <s v="CA-2016-133802"/>
    <s v="3/14/2016"/>
    <s v="3/20/2016"/>
    <x v="1"/>
    <s v="SP-20650"/>
    <s v="Stephanie Phelps"/>
    <x v="1"/>
    <s v="United States"/>
    <x v="464"/>
    <x v="1"/>
    <n v="94061"/>
    <x v="1"/>
    <s v="OFF-BI-10003291"/>
    <x v="1"/>
    <s v="Binders"/>
    <n v="41.904000000000003"/>
    <s v="Wilson Jones Leather-Like Binders with DublLock Round Rings"/>
    <n v="6"/>
    <n v="0.2"/>
    <n v="14.1426"/>
  </r>
  <r>
    <s v="US-2016-113677"/>
    <s v="11/13/2016"/>
    <s v="11/19/2016"/>
    <x v="1"/>
    <s v="CM-12655"/>
    <s v="Corinna Mitchell"/>
    <x v="2"/>
    <s v="United States"/>
    <x v="20"/>
    <x v="15"/>
    <n v="10011"/>
    <x v="3"/>
    <s v="TEC-PH-10002114"/>
    <x v="2"/>
    <s v="Phones"/>
    <n v="2279.96"/>
    <s v="Xiaomi Mi3"/>
    <n v="4"/>
    <n v="0"/>
    <n v="592.78959999999995"/>
  </r>
  <r>
    <s v="US-2016-113677"/>
    <s v="11/13/2016"/>
    <s v="11/19/2016"/>
    <x v="1"/>
    <s v="CM-12655"/>
    <s v="Corinna Mitchell"/>
    <x v="2"/>
    <s v="United States"/>
    <x v="20"/>
    <x v="15"/>
    <n v="10011"/>
    <x v="3"/>
    <s v="OFF-LA-10001569"/>
    <x v="1"/>
    <s v="Labels"/>
    <n v="14.94"/>
    <s v="Avery 499"/>
    <n v="3"/>
    <n v="0"/>
    <n v="6.8723999999999998"/>
  </r>
  <r>
    <s v="CA-2017-143378"/>
    <s v="9/19/2017"/>
    <s v="9/25/2017"/>
    <x v="1"/>
    <s v="JR-16210"/>
    <s v="Justin Ritter"/>
    <x v="1"/>
    <s v="United States"/>
    <x v="24"/>
    <x v="21"/>
    <n v="97477"/>
    <x v="1"/>
    <s v="TEC-PH-10001425"/>
    <x v="2"/>
    <s v="Phones"/>
    <n v="191.976"/>
    <s v="Mophie Juice Pack Helium for iPhone"/>
    <n v="3"/>
    <n v="0.2"/>
    <n v="19.197600000000001"/>
  </r>
  <r>
    <s v="CA-2017-143378"/>
    <s v="9/19/2017"/>
    <s v="9/25/2017"/>
    <x v="1"/>
    <s v="JR-16210"/>
    <s v="Justin Ritter"/>
    <x v="1"/>
    <s v="United States"/>
    <x v="24"/>
    <x v="21"/>
    <n v="97477"/>
    <x v="1"/>
    <s v="OFF-AR-10001915"/>
    <x v="1"/>
    <s v="Art"/>
    <n v="23.832000000000001"/>
    <s v="Peel-Off China Markers"/>
    <n v="3"/>
    <n v="0.2"/>
    <n v="6.5537999999999998"/>
  </r>
  <r>
    <s v="CA-2017-143378"/>
    <s v="9/19/2017"/>
    <s v="9/25/2017"/>
    <x v="1"/>
    <s v="JR-16210"/>
    <s v="Justin Ritter"/>
    <x v="1"/>
    <s v="United States"/>
    <x v="24"/>
    <x v="21"/>
    <n v="97477"/>
    <x v="1"/>
    <s v="FUR-FU-10004864"/>
    <x v="0"/>
    <s v="Furnishings"/>
    <n v="409.21600000000001"/>
    <s v="Howard Miller 14-1/2&quot; Diameter Chrome Round Wall Clock"/>
    <n v="8"/>
    <n v="0.2"/>
    <n v="61.382399999999997"/>
  </r>
  <r>
    <s v="CA-2017-143378"/>
    <s v="9/19/2017"/>
    <s v="9/25/2017"/>
    <x v="1"/>
    <s v="JR-16210"/>
    <s v="Justin Ritter"/>
    <x v="1"/>
    <s v="United States"/>
    <x v="24"/>
    <x v="21"/>
    <n v="97477"/>
    <x v="1"/>
    <s v="FUR-BO-10001972"/>
    <x v="0"/>
    <s v="Bookcases"/>
    <n v="72.587999999999994"/>
    <s v="O'Sullivan 4-Shelf Bookcase in Odessa Pine"/>
    <n v="2"/>
    <n v="0.7"/>
    <n v="-128.2388"/>
  </r>
  <r>
    <s v="CA-2017-152660"/>
    <d v="2017-04-12T00:00:00"/>
    <d v="2017-09-12T00:00:00"/>
    <x v="1"/>
    <s v="CB-12415"/>
    <s v="Christy Brittain"/>
    <x v="0"/>
    <s v="United States"/>
    <x v="22"/>
    <x v="10"/>
    <n v="60610"/>
    <x v="2"/>
    <s v="OFF-ST-10000532"/>
    <x v="1"/>
    <s v="Storage"/>
    <n v="61.567999999999998"/>
    <s v="Advantus Rolling Drawer Organizers"/>
    <n v="2"/>
    <n v="0.2"/>
    <n v="4.6176000000000004"/>
  </r>
  <r>
    <s v="CA-2015-142139"/>
    <s v="8/31/2015"/>
    <d v="2015-05-09T00:00:00"/>
    <x v="1"/>
    <s v="SD-20485"/>
    <s v="Shirley Daniels"/>
    <x v="2"/>
    <s v="United States"/>
    <x v="385"/>
    <x v="5"/>
    <n v="76021"/>
    <x v="2"/>
    <s v="OFF-PA-10003883"/>
    <x v="1"/>
    <s v="Paper"/>
    <n v="20.96"/>
    <s v="Message Book, Phone, Wirebound Standard Line Memo, 2 3/4&quot; X 5&quot;"/>
    <n v="4"/>
    <n v="0.2"/>
    <n v="6.8120000000000003"/>
  </r>
  <r>
    <s v="CA-2017-145772"/>
    <d v="2017-03-06T00:00:00"/>
    <d v="2017-07-06T00:00:00"/>
    <x v="1"/>
    <s v="SS-20140"/>
    <s v="Saphhira Shifley"/>
    <x v="1"/>
    <s v="United States"/>
    <x v="1"/>
    <x v="1"/>
    <n v="90036"/>
    <x v="1"/>
    <s v="TEC-AC-10003038"/>
    <x v="2"/>
    <s v="Accessories"/>
    <n v="44.75"/>
    <s v="Kingston Digital DataTraveler 16GB USB 2.0"/>
    <n v="5"/>
    <n v="0"/>
    <n v="8.5024999999999995"/>
  </r>
  <r>
    <s v="CA-2017-145772"/>
    <d v="2017-03-06T00:00:00"/>
    <d v="2017-07-06T00:00:00"/>
    <x v="1"/>
    <s v="SS-20140"/>
    <s v="Saphhira Shifley"/>
    <x v="1"/>
    <s v="United States"/>
    <x v="1"/>
    <x v="1"/>
    <n v="90036"/>
    <x v="1"/>
    <s v="OFF-PA-10001593"/>
    <x v="1"/>
    <s v="Paper"/>
    <n v="11.96"/>
    <s v="Xerox 1947"/>
    <n v="2"/>
    <n v="0"/>
    <n v="5.3819999999999997"/>
  </r>
  <r>
    <s v="CA-2017-145772"/>
    <d v="2017-03-06T00:00:00"/>
    <d v="2017-07-06T00:00:00"/>
    <x v="1"/>
    <s v="SS-20140"/>
    <s v="Saphhira Shifley"/>
    <x v="1"/>
    <s v="United States"/>
    <x v="1"/>
    <x v="1"/>
    <n v="90036"/>
    <x v="1"/>
    <s v="OFF-BI-10002049"/>
    <x v="1"/>
    <s v="Binders"/>
    <n v="3.9119999999999999"/>
    <s v="UniKeep View Case Binders"/>
    <n v="1"/>
    <n v="0.2"/>
    <n v="1.2714000000000001"/>
  </r>
  <r>
    <s v="CA-2016-124100"/>
    <s v="3/31/2016"/>
    <d v="2016-06-04T00:00:00"/>
    <x v="1"/>
    <s v="EH-13990"/>
    <s v="Erica Hackney"/>
    <x v="0"/>
    <s v="United States"/>
    <x v="20"/>
    <x v="15"/>
    <n v="10009"/>
    <x v="3"/>
    <s v="FUR-CH-10003817"/>
    <x v="0"/>
    <s v="Chairs"/>
    <n v="327.99599999999998"/>
    <s v="Global Value Steno Chair, Gray"/>
    <n v="6"/>
    <n v="0.1"/>
    <n v="54.665999999999997"/>
  </r>
  <r>
    <s v="US-2014-158400"/>
    <s v="10/25/2014"/>
    <s v="10/28/2014"/>
    <x v="2"/>
    <s v="AH-10030"/>
    <s v="Aaron Hawkins"/>
    <x v="1"/>
    <s v="United States"/>
    <x v="8"/>
    <x v="1"/>
    <n v="94109"/>
    <x v="1"/>
    <s v="OFF-BI-10002353"/>
    <x v="1"/>
    <s v="Binders"/>
    <n v="49.408000000000001"/>
    <s v="GBC VeloBind Cover Sets"/>
    <n v="4"/>
    <n v="0.2"/>
    <n v="18.527999999999999"/>
  </r>
  <r>
    <s v="CA-2017-162033"/>
    <s v="3/26/2017"/>
    <d v="2017-02-04T00:00:00"/>
    <x v="1"/>
    <s v="EM-14200"/>
    <s v="Evan Minnotte"/>
    <x v="2"/>
    <s v="United States"/>
    <x v="173"/>
    <x v="17"/>
    <n v="23464"/>
    <x v="0"/>
    <s v="TEC-AC-10003116"/>
    <x v="2"/>
    <s v="Accessories"/>
    <n v="53.25"/>
    <s v="Memorex Froggy Flash Drive 8 GB"/>
    <n v="3"/>
    <n v="0"/>
    <n v="20.767499999999998"/>
  </r>
  <r>
    <s v="CA-2017-162033"/>
    <s v="3/26/2017"/>
    <d v="2017-02-04T00:00:00"/>
    <x v="1"/>
    <s v="EM-14200"/>
    <s v="Evan Minnotte"/>
    <x v="2"/>
    <s v="United States"/>
    <x v="173"/>
    <x v="17"/>
    <n v="23464"/>
    <x v="0"/>
    <s v="OFF-FA-10003021"/>
    <x v="1"/>
    <s v="Fasteners"/>
    <n v="3.76"/>
    <s v="Staples"/>
    <n v="2"/>
    <n v="0"/>
    <n v="1.3160000000000001"/>
  </r>
  <r>
    <s v="CA-2014-163447"/>
    <s v="12/27/2014"/>
    <s v="12/31/2014"/>
    <x v="1"/>
    <s v="TB-21190"/>
    <s v="Thomas Brumley"/>
    <x v="2"/>
    <s v="United States"/>
    <x v="20"/>
    <x v="15"/>
    <n v="10011"/>
    <x v="3"/>
    <s v="FUR-CH-10004477"/>
    <x v="0"/>
    <s v="Chairs"/>
    <n v="767.21400000000006"/>
    <s v="Global Push Button Manager's Chair, Indigo"/>
    <n v="14"/>
    <n v="0.1"/>
    <n v="161.9674"/>
  </r>
  <r>
    <s v="CA-2017-145737"/>
    <s v="9/15/2017"/>
    <s v="9/20/2017"/>
    <x v="1"/>
    <s v="AB-10165"/>
    <s v="Alan Barnes"/>
    <x v="0"/>
    <s v="United States"/>
    <x v="465"/>
    <x v="18"/>
    <n v="37087"/>
    <x v="0"/>
    <s v="OFF-PA-10001033"/>
    <x v="1"/>
    <s v="Paper"/>
    <n v="163.96"/>
    <s v="Xerox 1893"/>
    <n v="5"/>
    <n v="0.2"/>
    <n v="59.435499999999998"/>
  </r>
  <r>
    <s v="CA-2016-148096"/>
    <s v="8/16/2016"/>
    <s v="8/19/2016"/>
    <x v="2"/>
    <s v="AO-10810"/>
    <s v="Anthony O'Donnell"/>
    <x v="1"/>
    <s v="United States"/>
    <x v="1"/>
    <x v="1"/>
    <n v="90045"/>
    <x v="1"/>
    <s v="FUR-TA-10004152"/>
    <x v="0"/>
    <s v="Tables"/>
    <n v="161.28"/>
    <s v="Barricks 18&quot; x 48&quot; Non-Folding Utility Table with Bottom Storage Shelf"/>
    <n v="2"/>
    <n v="0.2"/>
    <n v="12.096"/>
  </r>
  <r>
    <s v="CA-2016-146766"/>
    <d v="2016-04-11T00:00:00"/>
    <d v="2016-04-11T00:00:00"/>
    <x v="3"/>
    <s v="TT-21220"/>
    <s v="Thomas Thornton"/>
    <x v="0"/>
    <s v="United States"/>
    <x v="374"/>
    <x v="1"/>
    <n v="91911"/>
    <x v="1"/>
    <s v="OFF-AR-10002135"/>
    <x v="1"/>
    <s v="Art"/>
    <n v="192.8"/>
    <s v="Boston Heavy-Duty Trimline Electric Pencil Sharpeners"/>
    <n v="4"/>
    <n v="0"/>
    <n v="55.911999999999999"/>
  </r>
  <r>
    <s v="CA-2015-105613"/>
    <s v="10/18/2015"/>
    <s v="10/22/2015"/>
    <x v="1"/>
    <s v="KN-16705"/>
    <s v="Kristina Nunn"/>
    <x v="2"/>
    <s v="United States"/>
    <x v="392"/>
    <x v="5"/>
    <n v="78501"/>
    <x v="2"/>
    <s v="TEC-AC-10000521"/>
    <x v="2"/>
    <s v="Accessories"/>
    <n v="27.696000000000002"/>
    <s v="Verbatim Slim CD and DVD Storage Cases, 50/Pack"/>
    <n v="3"/>
    <n v="0.2"/>
    <n v="3.4620000000000002"/>
  </r>
  <r>
    <s v="CA-2015-105613"/>
    <s v="10/18/2015"/>
    <s v="10/22/2015"/>
    <x v="1"/>
    <s v="KN-16705"/>
    <s v="Kristina Nunn"/>
    <x v="2"/>
    <s v="United States"/>
    <x v="392"/>
    <x v="5"/>
    <n v="78501"/>
    <x v="2"/>
    <s v="OFF-AP-10000026"/>
    <x v="1"/>
    <s v="Appliances"/>
    <n v="73.164000000000001"/>
    <s v="Tripp Lite Isotel 6 Outlet Surge Protector with Fax/Modem Protection"/>
    <n v="6"/>
    <n v="0.8"/>
    <n v="-186.56819999999999"/>
  </r>
  <r>
    <s v="US-2016-142251"/>
    <s v="10/31/2016"/>
    <d v="2016-04-11T00:00:00"/>
    <x v="0"/>
    <s v="FO-14305"/>
    <s v="Frank Olsen"/>
    <x v="0"/>
    <s v="United States"/>
    <x v="389"/>
    <x v="2"/>
    <n v="33021"/>
    <x v="0"/>
    <s v="OFF-PA-10002986"/>
    <x v="1"/>
    <s v="Paper"/>
    <n v="32.064"/>
    <s v="Xerox 1898"/>
    <n v="6"/>
    <n v="0.2"/>
    <n v="11.2224"/>
  </r>
  <r>
    <s v="CA-2014-131247"/>
    <s v="3/30/2014"/>
    <d v="2014-04-04T00:00:00"/>
    <x v="1"/>
    <s v="GA-14725"/>
    <s v="Guy Armstrong"/>
    <x v="0"/>
    <s v="United States"/>
    <x v="8"/>
    <x v="1"/>
    <n v="94110"/>
    <x v="1"/>
    <s v="FUR-BO-10001337"/>
    <x v="0"/>
    <s v="Bookcases"/>
    <n v="205.666"/>
    <s v="O'Sullivan Living Dimensions 2-Shelf Bookcases"/>
    <n v="2"/>
    <n v="0.15"/>
    <n v="-12.098000000000001"/>
  </r>
  <r>
    <s v="US-2015-113593"/>
    <s v="4/18/2015"/>
    <s v="4/20/2015"/>
    <x v="2"/>
    <s v="NC-18415"/>
    <s v="Nathan Cano"/>
    <x v="0"/>
    <s v="United States"/>
    <x v="466"/>
    <x v="1"/>
    <n v="93454"/>
    <x v="1"/>
    <s v="OFF-ST-10000532"/>
    <x v="1"/>
    <s v="Storage"/>
    <n v="115.44"/>
    <s v="Advantus Rolling Drawer Organizers"/>
    <n v="3"/>
    <n v="0"/>
    <n v="30.014399999999998"/>
  </r>
  <r>
    <s v="CA-2017-121083"/>
    <d v="2017-09-07T00:00:00"/>
    <s v="7/15/2017"/>
    <x v="1"/>
    <s v="JF-15190"/>
    <s v="Jamie Frazer"/>
    <x v="0"/>
    <s v="United States"/>
    <x v="91"/>
    <x v="29"/>
    <n v="6040"/>
    <x v="3"/>
    <s v="OFF-PA-10001497"/>
    <x v="1"/>
    <s v="Paper"/>
    <n v="274.8"/>
    <s v="Xerox 1914"/>
    <n v="5"/>
    <n v="0"/>
    <n v="134.65199999999999"/>
  </r>
  <r>
    <s v="CA-2017-121083"/>
    <d v="2017-09-07T00:00:00"/>
    <s v="7/15/2017"/>
    <x v="1"/>
    <s v="JF-15190"/>
    <s v="Jamie Frazer"/>
    <x v="0"/>
    <s v="United States"/>
    <x v="91"/>
    <x v="29"/>
    <n v="6040"/>
    <x v="3"/>
    <s v="OFF-ST-10002554"/>
    <x v="1"/>
    <s v="Storage"/>
    <n v="195.64"/>
    <s v="Tennsco Industrial Shelving"/>
    <n v="4"/>
    <n v="0"/>
    <n v="3.9127999999999998"/>
  </r>
  <r>
    <s v="CA-2017-121083"/>
    <d v="2017-09-07T00:00:00"/>
    <s v="7/15/2017"/>
    <x v="1"/>
    <s v="JF-15190"/>
    <s v="Jamie Frazer"/>
    <x v="0"/>
    <s v="United States"/>
    <x v="91"/>
    <x v="29"/>
    <n v="6040"/>
    <x v="3"/>
    <s v="TEC-PH-10001336"/>
    <x v="2"/>
    <s v="Phones"/>
    <n v="257.98"/>
    <s v="Digium D40 VoIP phone"/>
    <n v="2"/>
    <n v="0"/>
    <n v="74.8142"/>
  </r>
  <r>
    <s v="CA-2017-121083"/>
    <d v="2017-09-07T00:00:00"/>
    <s v="7/15/2017"/>
    <x v="1"/>
    <s v="JF-15190"/>
    <s v="Jamie Frazer"/>
    <x v="0"/>
    <s v="United States"/>
    <x v="91"/>
    <x v="29"/>
    <n v="6040"/>
    <x v="3"/>
    <s v="OFF-AR-10002987"/>
    <x v="1"/>
    <s v="Art"/>
    <n v="119.04"/>
    <s v="Prismacolor Color Pencil Set"/>
    <n v="6"/>
    <n v="0"/>
    <n v="48.806399999999996"/>
  </r>
  <r>
    <s v="CA-2017-151190"/>
    <s v="6/27/2017"/>
    <d v="2017-01-07T00:00:00"/>
    <x v="1"/>
    <s v="GT-14710"/>
    <s v="Greg Tran"/>
    <x v="0"/>
    <s v="United States"/>
    <x v="155"/>
    <x v="8"/>
    <n v="68104"/>
    <x v="2"/>
    <s v="OFF-PA-10000575"/>
    <x v="1"/>
    <s v="Paper"/>
    <n v="20.07"/>
    <s v="Wirebound Message Books, Four 2 3/4 x 5 White Forms per Page"/>
    <n v="3"/>
    <n v="0"/>
    <n v="9.2322000000000006"/>
  </r>
  <r>
    <s v="CA-2014-133543"/>
    <s v="12/22/2014"/>
    <s v="12/26/2014"/>
    <x v="1"/>
    <s v="KM-16660"/>
    <s v="Khloe Miller"/>
    <x v="0"/>
    <s v="United States"/>
    <x v="49"/>
    <x v="1"/>
    <n v="95123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x v="1"/>
    <n v="94122"/>
    <x v="1"/>
    <s v="OFF-AR-10003394"/>
    <x v="1"/>
    <s v="Art"/>
    <n v="11.76"/>
    <s v="Newell 332"/>
    <n v="4"/>
    <n v="0"/>
    <n v="3.1751999999999998"/>
  </r>
  <r>
    <s v="CA-2017-105130"/>
    <s v="11/21/2017"/>
    <s v="11/25/2017"/>
    <x v="1"/>
    <s v="PJ-18835"/>
    <s v="Patrick Jones"/>
    <x v="1"/>
    <s v="United States"/>
    <x v="8"/>
    <x v="1"/>
    <n v="94122"/>
    <x v="1"/>
    <s v="OFF-BI-10001191"/>
    <x v="1"/>
    <s v="Binders"/>
    <n v="40.735999999999997"/>
    <s v="Canvas Sectional Post Binders"/>
    <n v="2"/>
    <n v="0.2"/>
    <n v="14.7668"/>
  </r>
  <r>
    <s v="CA-2016-161928"/>
    <s v="6/27/2016"/>
    <s v="6/29/2016"/>
    <x v="0"/>
    <s v="AC-10660"/>
    <s v="Anna Chung"/>
    <x v="0"/>
    <s v="United States"/>
    <x v="8"/>
    <x v="1"/>
    <n v="94109"/>
    <x v="1"/>
    <s v="TEC-PH-10003484"/>
    <x v="2"/>
    <s v="Phones"/>
    <n v="201.584"/>
    <s v="Ooma Telo VoIP Home Phone System"/>
    <n v="2"/>
    <n v="0.2"/>
    <n v="12.599"/>
  </r>
  <r>
    <s v="CA-2017-101322"/>
    <s v="12/28/2017"/>
    <s v="12/31/2017"/>
    <x v="2"/>
    <s v="JG-15310"/>
    <s v="Jason Gross"/>
    <x v="1"/>
    <s v="United States"/>
    <x v="85"/>
    <x v="1"/>
    <n v="90805"/>
    <x v="1"/>
    <s v="FUR-CH-10003968"/>
    <x v="0"/>
    <s v="Chairs"/>
    <n v="340.70400000000001"/>
    <s v="Novimex Turbo Task Chair"/>
    <n v="6"/>
    <n v="0.2"/>
    <n v="-34.070399999999999"/>
  </r>
  <r>
    <s v="US-2016-106600"/>
    <d v="2016-08-04T00:00:00"/>
    <d v="2016-11-04T00:00:00"/>
    <x v="2"/>
    <s v="RM-19375"/>
    <s v="Raymond Messe"/>
    <x v="0"/>
    <s v="United States"/>
    <x v="38"/>
    <x v="32"/>
    <n v="31907"/>
    <x v="0"/>
    <s v="FUR-BO-10001608"/>
    <x v="0"/>
    <s v="Bookcases"/>
    <n v="354.9"/>
    <s v="Hon Metal Bookcases, Black"/>
    <n v="5"/>
    <n v="0"/>
    <n v="88.724999999999994"/>
  </r>
  <r>
    <s v="CA-2014-111871"/>
    <s v="3/18/2014"/>
    <s v="3/21/2014"/>
    <x v="0"/>
    <s v="EK-13795"/>
    <s v="Eileen Kiefer"/>
    <x v="2"/>
    <s v="United States"/>
    <x v="8"/>
    <x v="1"/>
    <n v="94110"/>
    <x v="1"/>
    <s v="FUR-BO-10004218"/>
    <x v="0"/>
    <s v="Bookcases"/>
    <n v="1198.33"/>
    <s v="Bush Heritage Pine Collection 5-Shelf Bookcase, Albany Pine Finish, *Special Order"/>
    <n v="10"/>
    <n v="0.15"/>
    <n v="70.489999999999995"/>
  </r>
  <r>
    <s v="CA-2017-139437"/>
    <d v="2017-03-07T00:00:00"/>
    <d v="2017-08-07T00:00:00"/>
    <x v="1"/>
    <s v="RD-19585"/>
    <s v="Rob Dowd"/>
    <x v="0"/>
    <s v="United States"/>
    <x v="1"/>
    <x v="1"/>
    <n v="90004"/>
    <x v="1"/>
    <s v="OFF-ST-10002485"/>
    <x v="1"/>
    <s v="Storage"/>
    <n v="87.92"/>
    <s v="Rogers Deluxe File Chest"/>
    <n v="4"/>
    <n v="0"/>
    <n v="0.87919999999999998"/>
  </r>
  <r>
    <s v="CA-2017-151484"/>
    <s v="4/20/2017"/>
    <s v="4/23/2017"/>
    <x v="2"/>
    <s v="CV-12805"/>
    <s v="Cynthia Voltz"/>
    <x v="1"/>
    <s v="United States"/>
    <x v="10"/>
    <x v="9"/>
    <n v="19120"/>
    <x v="3"/>
    <s v="FUR-FU-10001876"/>
    <x v="0"/>
    <s v="Furnishings"/>
    <n v="51.968000000000004"/>
    <s v="Computer Room Manger, 14&quot;"/>
    <n v="2"/>
    <n v="0.2"/>
    <n v="10.393599999999999"/>
  </r>
  <r>
    <s v="CA-2017-151484"/>
    <s v="4/20/2017"/>
    <s v="4/23/2017"/>
    <x v="2"/>
    <s v="CV-12805"/>
    <s v="Cynthia Voltz"/>
    <x v="1"/>
    <s v="United States"/>
    <x v="10"/>
    <x v="9"/>
    <n v="19120"/>
    <x v="3"/>
    <s v="OFF-ST-10002370"/>
    <x v="1"/>
    <s v="Storage"/>
    <n v="51.335999999999999"/>
    <s v="Sortfiler Multipurpose Personal File Organizer, Black"/>
    <n v="3"/>
    <n v="0.2"/>
    <n v="5.7752999999999997"/>
  </r>
  <r>
    <s v="CA-2017-151484"/>
    <s v="4/20/2017"/>
    <s v="4/23/2017"/>
    <x v="2"/>
    <s v="CV-12805"/>
    <s v="Cynthia Voltz"/>
    <x v="1"/>
    <s v="United States"/>
    <x v="10"/>
    <x v="9"/>
    <n v="19120"/>
    <x v="3"/>
    <s v="OFF-ST-10000142"/>
    <x v="1"/>
    <s v="Storage"/>
    <n v="332.70400000000001"/>
    <s v="Deluxe Rollaway Locking File with Drawer"/>
    <n v="1"/>
    <n v="0.2"/>
    <n v="33.270400000000002"/>
  </r>
  <r>
    <s v="CA-2017-151484"/>
    <s v="4/20/2017"/>
    <s v="4/23/2017"/>
    <x v="2"/>
    <s v="CV-12805"/>
    <s v="Cynthia Voltz"/>
    <x v="1"/>
    <s v="United States"/>
    <x v="10"/>
    <x v="9"/>
    <n v="19120"/>
    <x v="3"/>
    <s v="FUR-FU-10004671"/>
    <x v="0"/>
    <s v="Furnishings"/>
    <n v="42.408000000000001"/>
    <s v="Executive Impressions 12&quot; Wall Clock"/>
    <n v="3"/>
    <n v="0.2"/>
    <n v="9.5418000000000003"/>
  </r>
  <r>
    <s v="CA-2016-104150"/>
    <d v="2016-03-08T00:00:00"/>
    <d v="2016-05-08T00:00:00"/>
    <x v="0"/>
    <s v="AG-10330"/>
    <s v="Alex Grayson"/>
    <x v="0"/>
    <s v="United States"/>
    <x v="251"/>
    <x v="26"/>
    <n v="74133"/>
    <x v="2"/>
    <s v="OFF-EN-10002504"/>
    <x v="1"/>
    <s v="Envelopes"/>
    <n v="81.540000000000006"/>
    <s v="Tyvek  Top-Opening Peel &amp; Seel Envelopes, Plain White"/>
    <n v="3"/>
    <n v="0"/>
    <n v="38.323799999999999"/>
  </r>
  <r>
    <s v="CA-2016-104150"/>
    <d v="2016-03-08T00:00:00"/>
    <d v="2016-05-08T00:00:00"/>
    <x v="0"/>
    <s v="AG-10330"/>
    <s v="Alex Grayson"/>
    <x v="0"/>
    <s v="United States"/>
    <x v="251"/>
    <x v="26"/>
    <n v="74133"/>
    <x v="2"/>
    <s v="TEC-AC-10004803"/>
    <x v="2"/>
    <s v="Accessories"/>
    <n v="167.28"/>
    <s v="Sony Micro Vault Click 4 GB USB 2.0 Flash Drive"/>
    <n v="12"/>
    <n v="0"/>
    <n v="23.4192"/>
  </r>
  <r>
    <s v="CA-2016-161025"/>
    <d v="2016-03-12T00:00:00"/>
    <d v="2016-09-12T00:00:00"/>
    <x v="1"/>
    <s v="GM-14440"/>
    <s v="Gary McGarr"/>
    <x v="0"/>
    <s v="United States"/>
    <x v="1"/>
    <x v="1"/>
    <n v="90049"/>
    <x v="1"/>
    <s v="OFF-ST-10001932"/>
    <x v="1"/>
    <s v="Storage"/>
    <n v="772.68"/>
    <s v="Fellowes Staxonsteel Drawer Files"/>
    <n v="4"/>
    <n v="0"/>
    <n v="108.1752"/>
  </r>
  <r>
    <s v="CA-2014-103989"/>
    <s v="3/19/2014"/>
    <s v="3/21/2014"/>
    <x v="2"/>
    <s v="MC-17605"/>
    <s v="Matt Connell"/>
    <x v="1"/>
    <s v="United States"/>
    <x v="121"/>
    <x v="2"/>
    <n v="33801"/>
    <x v="0"/>
    <s v="TEC-PH-10004667"/>
    <x v="2"/>
    <s v="Phones"/>
    <n v="323.976"/>
    <s v="Cisco 8x8 Inc. 6753i IP Business Phone System"/>
    <n v="3"/>
    <n v="0.2"/>
    <n v="28.347899999999999"/>
  </r>
  <r>
    <s v="CA-2014-103989"/>
    <s v="3/19/2014"/>
    <s v="3/21/2014"/>
    <x v="2"/>
    <s v="MC-17605"/>
    <s v="Matt Connell"/>
    <x v="1"/>
    <s v="United States"/>
    <x v="121"/>
    <x v="2"/>
    <n v="33801"/>
    <x v="0"/>
    <s v="OFF-LA-10000443"/>
    <x v="1"/>
    <s v="Labels"/>
    <n v="11.808"/>
    <s v="Avery 501"/>
    <n v="4"/>
    <n v="0.2"/>
    <n v="3.9851999999999999"/>
  </r>
  <r>
    <s v="CA-2014-103989"/>
    <s v="3/19/2014"/>
    <s v="3/21/2014"/>
    <x v="2"/>
    <s v="MC-17605"/>
    <s v="Matt Connell"/>
    <x v="1"/>
    <s v="United States"/>
    <x v="121"/>
    <x v="2"/>
    <n v="33801"/>
    <x v="0"/>
    <s v="OFF-ST-10000918"/>
    <x v="1"/>
    <s v="Storage"/>
    <n v="26.16"/>
    <s v="Crate-A-Files"/>
    <n v="3"/>
    <n v="0.2"/>
    <n v="1.962"/>
  </r>
  <r>
    <s v="CA-2014-103989"/>
    <s v="3/19/2014"/>
    <s v="3/21/2014"/>
    <x v="2"/>
    <s v="MC-17605"/>
    <s v="Matt Connell"/>
    <x v="1"/>
    <s v="United States"/>
    <x v="121"/>
    <x v="2"/>
    <n v="33801"/>
    <x v="0"/>
    <s v="OFF-BI-10001196"/>
    <x v="1"/>
    <s v="Binders"/>
    <n v="33.57"/>
    <s v="Avery Flip-Chart Easel Binder, Black"/>
    <n v="5"/>
    <n v="0.7"/>
    <n v="-25.736999999999998"/>
  </r>
  <r>
    <s v="CA-2014-103989"/>
    <s v="3/19/2014"/>
    <s v="3/21/2014"/>
    <x v="2"/>
    <s v="MC-17605"/>
    <s v="Matt Connell"/>
    <x v="1"/>
    <s v="United States"/>
    <x v="121"/>
    <x v="2"/>
    <n v="33801"/>
    <x v="0"/>
    <s v="FUR-FU-10003981"/>
    <x v="0"/>
    <s v="Furnishings"/>
    <n v="4.992"/>
    <s v="Eldon Wave Desk Accessories"/>
    <n v="3"/>
    <n v="0.2"/>
    <n v="1.3728"/>
  </r>
  <r>
    <s v="CA-2014-103989"/>
    <s v="3/19/2014"/>
    <s v="3/21/2014"/>
    <x v="2"/>
    <s v="MC-17605"/>
    <s v="Matt Connell"/>
    <x v="1"/>
    <s v="United States"/>
    <x v="121"/>
    <x v="2"/>
    <n v="33801"/>
    <x v="0"/>
    <s v="FUR-FU-10002508"/>
    <x v="0"/>
    <s v="Furnishings"/>
    <n v="20.015999999999998"/>
    <s v="Document Clip Frames"/>
    <n v="3"/>
    <n v="0.2"/>
    <n v="5.5044000000000004"/>
  </r>
  <r>
    <s v="CA-2014-103989"/>
    <s v="3/19/2014"/>
    <s v="3/21/2014"/>
    <x v="2"/>
    <s v="MC-17605"/>
    <s v="Matt Connell"/>
    <x v="1"/>
    <s v="United States"/>
    <x v="121"/>
    <x v="2"/>
    <n v="33801"/>
    <x v="0"/>
    <s v="TEC-AC-10002647"/>
    <x v="2"/>
    <s v="Accessories"/>
    <n v="170.24"/>
    <s v="Logitech Wireless Boombox Speaker - portable - wireless, wired"/>
    <n v="2"/>
    <n v="0.2"/>
    <n v="53.2"/>
  </r>
  <r>
    <s v="CA-2015-142433"/>
    <s v="4/20/2015"/>
    <s v="4/25/2015"/>
    <x v="1"/>
    <s v="ES-14020"/>
    <s v="Erica Smith"/>
    <x v="0"/>
    <s v="United States"/>
    <x v="12"/>
    <x v="5"/>
    <n v="77036"/>
    <x v="2"/>
    <s v="OFF-PA-10002377"/>
    <x v="1"/>
    <s v="Paper"/>
    <n v="117.456"/>
    <s v="Xerox 1916"/>
    <n v="3"/>
    <n v="0.2"/>
    <n v="44.045999999999999"/>
  </r>
  <r>
    <s v="CA-2015-132815"/>
    <s v="9/19/2015"/>
    <s v="9/22/2015"/>
    <x v="0"/>
    <s v="RW-19540"/>
    <s v="Rick Wilson"/>
    <x v="1"/>
    <s v="United States"/>
    <x v="1"/>
    <x v="1"/>
    <n v="90008"/>
    <x v="1"/>
    <s v="OFF-PA-10004530"/>
    <x v="1"/>
    <s v="Paper"/>
    <n v="22.96"/>
    <s v="Personal Creations Ink Jet Cards and Labels"/>
    <n v="2"/>
    <n v="0"/>
    <n v="11.250400000000001"/>
  </r>
  <r>
    <s v="CA-2014-101266"/>
    <s v="8/27/2014"/>
    <s v="8/30/2014"/>
    <x v="0"/>
    <s v="MM-17920"/>
    <s v="Michael Moore"/>
    <x v="0"/>
    <s v="United States"/>
    <x v="24"/>
    <x v="17"/>
    <n v="22153"/>
    <x v="0"/>
    <s v="OFF-PA-10002986"/>
    <x v="1"/>
    <s v="Paper"/>
    <n v="13.36"/>
    <s v="Xerox 1898"/>
    <n v="2"/>
    <n v="0"/>
    <n v="6.4127999999999998"/>
  </r>
  <r>
    <s v="CA-2016-141523"/>
    <s v="12/19/2016"/>
    <s v="12/24/2016"/>
    <x v="0"/>
    <s v="MH-17440"/>
    <s v="Mark Haberlin"/>
    <x v="1"/>
    <s v="United States"/>
    <x v="20"/>
    <x v="15"/>
    <n v="10035"/>
    <x v="3"/>
    <s v="OFF-BI-10000948"/>
    <x v="1"/>
    <s v="Binders"/>
    <n v="34.247999999999998"/>
    <s v="GBC Laser Imprintable Binding System Covers, Desert Sand"/>
    <n v="3"/>
    <n v="0.2"/>
    <n v="11.5587"/>
  </r>
  <r>
    <s v="CA-2016-141523"/>
    <s v="12/19/2016"/>
    <s v="12/24/2016"/>
    <x v="0"/>
    <s v="MH-17440"/>
    <s v="Mark Haberlin"/>
    <x v="1"/>
    <s v="United States"/>
    <x v="20"/>
    <x v="15"/>
    <n v="10035"/>
    <x v="3"/>
    <s v="OFF-AR-10001545"/>
    <x v="1"/>
    <s v="Art"/>
    <n v="3.52"/>
    <s v="Newell 326"/>
    <n v="2"/>
    <n v="0"/>
    <n v="1.0207999999999999"/>
  </r>
  <r>
    <s v="US-2014-106299"/>
    <d v="2014-02-08T00:00:00"/>
    <d v="2014-08-08T00:00:00"/>
    <x v="1"/>
    <s v="NZ-18565"/>
    <s v="Nick Zandusky"/>
    <x v="2"/>
    <s v="United States"/>
    <x v="24"/>
    <x v="25"/>
    <n v="65807"/>
    <x v="2"/>
    <s v="OFF-BI-10001758"/>
    <x v="1"/>
    <s v="Binders"/>
    <n v="26.7"/>
    <s v="Wilson Jones 14 Line Acrylic Coated Pressboard Data Binders"/>
    <n v="5"/>
    <n v="0"/>
    <n v="12.548999999999999"/>
  </r>
  <r>
    <s v="US-2014-106299"/>
    <d v="2014-02-08T00:00:00"/>
    <d v="2014-08-08T00:00:00"/>
    <x v="1"/>
    <s v="NZ-18565"/>
    <s v="Nick Zandusky"/>
    <x v="2"/>
    <s v="United States"/>
    <x v="24"/>
    <x v="25"/>
    <n v="65807"/>
    <x v="2"/>
    <s v="TEC-AC-10003237"/>
    <x v="2"/>
    <s v="Accessories"/>
    <n v="21.2"/>
    <s v="Memorex Micro Travel Drive 4 GB"/>
    <n v="2"/>
    <n v="0"/>
    <n v="9.1159999999999997"/>
  </r>
  <r>
    <s v="US-2014-106299"/>
    <d v="2014-02-08T00:00:00"/>
    <d v="2014-08-08T00:00:00"/>
    <x v="1"/>
    <s v="NZ-18565"/>
    <s v="Nick Zandusky"/>
    <x v="2"/>
    <s v="United States"/>
    <x v="24"/>
    <x v="25"/>
    <n v="65807"/>
    <x v="2"/>
    <s v="OFF-ST-10002011"/>
    <x v="1"/>
    <s v="Storage"/>
    <n v="838.38"/>
    <s v="Smead Adjustable Mobile File Trolley with Lockable Top"/>
    <n v="2"/>
    <n v="0"/>
    <n v="226.36259999999999"/>
  </r>
  <r>
    <s v="CA-2015-158421"/>
    <s v="9/21/2015"/>
    <s v="9/26/2015"/>
    <x v="1"/>
    <s v="GB-14575"/>
    <s v="Giulietta Baptist"/>
    <x v="0"/>
    <s v="United States"/>
    <x v="29"/>
    <x v="20"/>
    <n v="29203"/>
    <x v="0"/>
    <s v="FUR-CH-10000309"/>
    <x v="0"/>
    <s v="Chairs"/>
    <n v="1690.04"/>
    <s v="Global Comet Stacking Arm Chair"/>
    <n v="4"/>
    <n v="0"/>
    <n v="422.51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ST-10002444"/>
    <x v="1"/>
    <s v="Storage"/>
    <n v="85.96"/>
    <s v="Recycled Eldon Regeneration Jumbo File"/>
    <n v="7"/>
    <n v="0"/>
    <n v="24.0688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EN-10001453"/>
    <x v="1"/>
    <s v="Envelopes"/>
    <n v="121.96"/>
    <s v="Tyvek Interoffice Envelopes, 9 1/2&quot; x 12 1/2&quot;, 100/Box"/>
    <n v="2"/>
    <n v="0"/>
    <n v="57.321199999999997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PA-10001801"/>
    <x v="1"/>
    <s v="Paper"/>
    <n v="23.92"/>
    <s v="Xerox 193"/>
    <n v="4"/>
    <n v="0"/>
    <n v="11.720800000000001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ST-10000563"/>
    <x v="1"/>
    <s v="Storage"/>
    <n v="63.96"/>
    <s v="Fellowes Bankers Box Stor/Drawer Steel Plus"/>
    <n v="2"/>
    <n v="0"/>
    <n v="6.3959999999999999"/>
  </r>
  <r>
    <s v="CA-2015-158421"/>
    <s v="9/21/2015"/>
    <s v="9/26/2015"/>
    <x v="1"/>
    <s v="GB-14575"/>
    <s v="Giulietta Baptist"/>
    <x v="0"/>
    <s v="United States"/>
    <x v="29"/>
    <x v="20"/>
    <n v="29203"/>
    <x v="0"/>
    <s v="TEC-PH-10000369"/>
    <x v="2"/>
    <s v="Phones"/>
    <n v="629.95000000000005"/>
    <s v="HTC One Mini"/>
    <n v="5"/>
    <n v="0"/>
    <n v="176.386"/>
  </r>
  <r>
    <s v="CA-2015-158421"/>
    <s v="9/21/2015"/>
    <s v="9/26/2015"/>
    <x v="1"/>
    <s v="GB-14575"/>
    <s v="Giulietta Baptist"/>
    <x v="0"/>
    <s v="United States"/>
    <x v="29"/>
    <x v="20"/>
    <n v="29203"/>
    <x v="0"/>
    <s v="TEC-PH-10002538"/>
    <x v="2"/>
    <s v="Phones"/>
    <n v="113.73"/>
    <s v="Grandstream GXP1160 VoIP phone"/>
    <n v="3"/>
    <n v="0"/>
    <n v="32.981699999999996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BI-10000050"/>
    <x v="1"/>
    <s v="Binders"/>
    <n v="14.6"/>
    <s v="Angle-D Binders with Locking Rings, Label Holders"/>
    <n v="2"/>
    <n v="0"/>
    <n v="6.8620000000000001"/>
  </r>
  <r>
    <s v="CA-2015-158421"/>
    <s v="9/21/2015"/>
    <s v="9/26/2015"/>
    <x v="1"/>
    <s v="GB-14575"/>
    <s v="Giulietta Baptist"/>
    <x v="0"/>
    <s v="United States"/>
    <x v="29"/>
    <x v="20"/>
    <n v="29203"/>
    <x v="0"/>
    <s v="OFF-ST-10004186"/>
    <x v="1"/>
    <s v="Storage"/>
    <n v="887.84"/>
    <s v="Stur-D-Stor Shelving, Vertical 5-Shelf: 72&quot;H x 36&quot;W x 18 1/2&quot;D"/>
    <n v="8"/>
    <n v="0"/>
    <n v="17.756799999999998"/>
  </r>
  <r>
    <s v="CA-2016-143609"/>
    <d v="2016-11-12T00:00:00"/>
    <s v="12/13/2016"/>
    <x v="2"/>
    <s v="DB-13270"/>
    <s v="Deborah Brumfield"/>
    <x v="2"/>
    <s v="United States"/>
    <x v="32"/>
    <x v="21"/>
    <n v="97206"/>
    <x v="1"/>
    <s v="FUR-CH-10004218"/>
    <x v="0"/>
    <s v="Chairs"/>
    <n v="403.92"/>
    <s v="Global Fabric Manager's Chair, Dark Gray"/>
    <n v="5"/>
    <n v="0.2"/>
    <n v="25.245000000000001"/>
  </r>
  <r>
    <s v="CA-2015-138331"/>
    <d v="2015-07-08T00:00:00"/>
    <d v="2015-12-08T00:00:00"/>
    <x v="1"/>
    <s v="JK-15625"/>
    <s v="Jim Karlsson"/>
    <x v="0"/>
    <s v="United States"/>
    <x v="10"/>
    <x v="9"/>
    <n v="19120"/>
    <x v="3"/>
    <s v="OFF-AR-10002952"/>
    <x v="1"/>
    <s v="Art"/>
    <n v="106.8"/>
    <s v="Stanley Contemporary Battery Pencil Sharpeners"/>
    <n v="10"/>
    <n v="0.2"/>
    <n v="10.68"/>
  </r>
  <r>
    <s v="CA-2015-138954"/>
    <s v="11/15/2015"/>
    <s v="11/17/2015"/>
    <x v="2"/>
    <s v="MH-17785"/>
    <s v="Maya Herman"/>
    <x v="1"/>
    <s v="United States"/>
    <x v="20"/>
    <x v="15"/>
    <n v="10035"/>
    <x v="3"/>
    <s v="OFF-ST-10003058"/>
    <x v="1"/>
    <s v="Storage"/>
    <n v="70.95"/>
    <s v="Eldon Mobile Mega Data Cart  Mega Stackable  Add-On Trays"/>
    <n v="3"/>
    <n v="0"/>
    <n v="20.575500000000002"/>
  </r>
  <r>
    <s v="CA-2015-138954"/>
    <s v="11/15/2015"/>
    <s v="11/17/2015"/>
    <x v="2"/>
    <s v="MH-17785"/>
    <s v="Maya Herman"/>
    <x v="1"/>
    <s v="United States"/>
    <x v="20"/>
    <x v="15"/>
    <n v="10035"/>
    <x v="3"/>
    <s v="OFF-BI-10003963"/>
    <x v="1"/>
    <s v="Binders"/>
    <n v="34.944000000000003"/>
    <s v="Cardinal Holdit Data Disk Pockets"/>
    <n v="6"/>
    <n v="0.2"/>
    <n v="11.7936"/>
  </r>
  <r>
    <s v="CA-2015-138954"/>
    <s v="11/15/2015"/>
    <s v="11/17/2015"/>
    <x v="2"/>
    <s v="MH-17785"/>
    <s v="Maya Herman"/>
    <x v="1"/>
    <s v="United States"/>
    <x v="20"/>
    <x v="15"/>
    <n v="10035"/>
    <x v="3"/>
    <s v="OFF-AR-10001955"/>
    <x v="1"/>
    <s v="Art"/>
    <n v="119.04"/>
    <s v="Newell 319"/>
    <n v="6"/>
    <n v="0"/>
    <n v="35.712000000000003"/>
  </r>
  <r>
    <s v="CA-2017-157903"/>
    <d v="2017-04-04T00:00:00"/>
    <d v="2017-08-04T00:00:00"/>
    <x v="1"/>
    <s v="AM-10705"/>
    <s v="Anne McFarland"/>
    <x v="0"/>
    <s v="United States"/>
    <x v="467"/>
    <x v="10"/>
    <n v="60016"/>
    <x v="2"/>
    <s v="TEC-PH-10004345"/>
    <x v="2"/>
    <s v="Phones"/>
    <n v="383.84"/>
    <s v="Cisco SPA 502G IP Phone"/>
    <n v="4"/>
    <n v="0.2"/>
    <n v="47.98"/>
  </r>
  <r>
    <s v="CA-2016-157259"/>
    <s v="12/24/2016"/>
    <s v="12/28/2016"/>
    <x v="1"/>
    <s v="JM-15535"/>
    <s v="Jessica Myrick"/>
    <x v="0"/>
    <s v="United States"/>
    <x v="20"/>
    <x v="15"/>
    <n v="10035"/>
    <x v="3"/>
    <s v="FUR-FU-10003192"/>
    <x v="0"/>
    <s v="Furnishings"/>
    <n v="799.56"/>
    <s v="Luxo Adjustable Task Clamp Lamp"/>
    <n v="9"/>
    <n v="0"/>
    <n v="207.88560000000001"/>
  </r>
  <r>
    <s v="CA-2017-107986"/>
    <s v="12/13/2017"/>
    <s v="12/13/2017"/>
    <x v="3"/>
    <s v="MW-18220"/>
    <s v="Mitch Webber"/>
    <x v="0"/>
    <s v="United States"/>
    <x v="4"/>
    <x v="4"/>
    <n v="98103"/>
    <x v="1"/>
    <s v="OFF-ST-10001325"/>
    <x v="1"/>
    <s v="Storage"/>
    <n v="31.44"/>
    <s v="Sterilite Officeware Hinged File Box"/>
    <n v="3"/>
    <n v="0"/>
    <n v="8.4887999999999995"/>
  </r>
  <r>
    <s v="CA-2017-104927"/>
    <s v="12/22/2017"/>
    <s v="12/26/2017"/>
    <x v="1"/>
    <s v="AG-10330"/>
    <s v="Alex Grayson"/>
    <x v="0"/>
    <s v="United States"/>
    <x v="12"/>
    <x v="5"/>
    <n v="77095"/>
    <x v="2"/>
    <s v="OFF-PA-10000019"/>
    <x v="1"/>
    <s v="Paper"/>
    <n v="25.92"/>
    <s v="Xerox 1931"/>
    <n v="5"/>
    <n v="0.2"/>
    <n v="9.0719999999999992"/>
  </r>
  <r>
    <s v="CA-2017-104927"/>
    <s v="12/22/2017"/>
    <s v="12/26/2017"/>
    <x v="1"/>
    <s v="AG-10330"/>
    <s v="Alex Grayson"/>
    <x v="0"/>
    <s v="United States"/>
    <x v="12"/>
    <x v="5"/>
    <n v="77095"/>
    <x v="2"/>
    <s v="OFF-BI-10003429"/>
    <x v="1"/>
    <s v="Binders"/>
    <n v="6.33"/>
    <s v="Cardinal HOLDit! Binder Insert Strips,Extra Strips"/>
    <n v="5"/>
    <n v="0.8"/>
    <n v="-9.8115000000000006"/>
  </r>
  <r>
    <s v="CA-2017-104927"/>
    <s v="12/22/2017"/>
    <s v="12/26/2017"/>
    <x v="1"/>
    <s v="AG-10330"/>
    <s v="Alex Grayson"/>
    <x v="0"/>
    <s v="United States"/>
    <x v="12"/>
    <x v="5"/>
    <n v="77095"/>
    <x v="2"/>
    <s v="OFF-PA-10000176"/>
    <x v="1"/>
    <s v="Paper"/>
    <n v="75.88"/>
    <s v="Xerox 1887"/>
    <n v="5"/>
    <n v="0.2"/>
    <n v="26.558"/>
  </r>
  <r>
    <s v="CA-2017-113453"/>
    <s v="10/21/2017"/>
    <s v="10/28/2017"/>
    <x v="1"/>
    <s v="CM-12160"/>
    <s v="Charles McCrossin"/>
    <x v="0"/>
    <s v="United States"/>
    <x v="10"/>
    <x v="9"/>
    <n v="19143"/>
    <x v="3"/>
    <s v="TEC-PH-10004165"/>
    <x v="2"/>
    <s v="Phones"/>
    <n v="329.988"/>
    <s v="Mitel MiVoice 5330e IP Phone"/>
    <n v="2"/>
    <n v="0.4"/>
    <n v="-76.997200000000007"/>
  </r>
  <r>
    <s v="CA-2017-113453"/>
    <s v="10/21/2017"/>
    <s v="10/28/2017"/>
    <x v="1"/>
    <s v="CM-12160"/>
    <s v="Charles McCrossin"/>
    <x v="0"/>
    <s v="United States"/>
    <x v="10"/>
    <x v="9"/>
    <n v="19143"/>
    <x v="3"/>
    <s v="OFF-ST-10000352"/>
    <x v="1"/>
    <s v="Storage"/>
    <n v="71.376000000000005"/>
    <s v="Acco Perma 2700 Stacking Storage Drawers"/>
    <n v="3"/>
    <n v="0.2"/>
    <n v="-4.4610000000000003"/>
  </r>
  <r>
    <s v="CA-2015-149909"/>
    <s v="11/13/2015"/>
    <s v="11/17/2015"/>
    <x v="1"/>
    <s v="RA-19915"/>
    <s v="Russell Applegate"/>
    <x v="0"/>
    <s v="United States"/>
    <x v="38"/>
    <x v="14"/>
    <n v="47201"/>
    <x v="2"/>
    <s v="OFF-PA-10000726"/>
    <x v="1"/>
    <s v="Paper"/>
    <n v="63.77"/>
    <s v="Black Print Carbonless Snap-Off Rapid Letter, 8 1/2&quot; x 7&quot;"/>
    <n v="7"/>
    <n v="0"/>
    <n v="28.6965"/>
  </r>
  <r>
    <s v="CA-2015-149909"/>
    <s v="11/13/2015"/>
    <s v="11/17/2015"/>
    <x v="1"/>
    <s v="RA-19915"/>
    <s v="Russell Applegate"/>
    <x v="0"/>
    <s v="United States"/>
    <x v="38"/>
    <x v="14"/>
    <n v="47201"/>
    <x v="2"/>
    <s v="TEC-PH-10001536"/>
    <x v="2"/>
    <s v="Phones"/>
    <n v="50.97"/>
    <s v="Spigen Samsung Galaxy S5 Case Wallet"/>
    <n v="3"/>
    <n v="0"/>
    <n v="13.2522"/>
  </r>
  <r>
    <s v="CA-2015-149909"/>
    <s v="11/13/2015"/>
    <s v="11/17/2015"/>
    <x v="1"/>
    <s v="RA-19915"/>
    <s v="Russell Applegate"/>
    <x v="0"/>
    <s v="United States"/>
    <x v="38"/>
    <x v="14"/>
    <n v="47201"/>
    <x v="2"/>
    <s v="OFF-PA-10001790"/>
    <x v="1"/>
    <s v="Paper"/>
    <n v="96.08"/>
    <s v="Xerox 1910"/>
    <n v="2"/>
    <n v="0"/>
    <n v="46.118400000000001"/>
  </r>
  <r>
    <s v="CA-2015-146675"/>
    <s v="4/16/2015"/>
    <s v="4/20/2015"/>
    <x v="1"/>
    <s v="SB-20185"/>
    <s v="Sarah Brown"/>
    <x v="0"/>
    <s v="United States"/>
    <x v="148"/>
    <x v="10"/>
    <n v="60201"/>
    <x v="2"/>
    <s v="TEC-CO-10001766"/>
    <x v="2"/>
    <s v="Copiers"/>
    <n v="1439.9680000000001"/>
    <s v="Canon PC940 Copier"/>
    <n v="4"/>
    <n v="0.2"/>
    <n v="485.98919999999998"/>
  </r>
  <r>
    <s v="CA-2015-146675"/>
    <s v="4/16/2015"/>
    <s v="4/20/2015"/>
    <x v="1"/>
    <s v="SB-20185"/>
    <s v="Sarah Brown"/>
    <x v="0"/>
    <s v="United States"/>
    <x v="148"/>
    <x v="10"/>
    <n v="60201"/>
    <x v="2"/>
    <s v="TEC-AC-10004396"/>
    <x v="2"/>
    <s v="Accessories"/>
    <n v="43.56"/>
    <s v="Logitech Keyboard K120"/>
    <n v="3"/>
    <n v="0.2"/>
    <n v="-4.9005000000000001"/>
  </r>
  <r>
    <s v="CA-2016-118332"/>
    <s v="12/16/2016"/>
    <s v="12/23/2016"/>
    <x v="1"/>
    <s v="PK-19075"/>
    <s v="Pete Kriz"/>
    <x v="0"/>
    <s v="United States"/>
    <x v="339"/>
    <x v="1"/>
    <n v="92307"/>
    <x v="1"/>
    <s v="FUR-CH-10001708"/>
    <x v="0"/>
    <s v="Chairs"/>
    <n v="563.91999999999996"/>
    <s v="Office Star - Contemporary Swivel Chair with Padded Adjustable Arms and Flex Back"/>
    <n v="5"/>
    <n v="0.2"/>
    <n v="7.0490000000000004"/>
  </r>
  <r>
    <s v="CA-2016-133669"/>
    <s v="10/21/2016"/>
    <s v="10/27/2016"/>
    <x v="1"/>
    <s v="SV-20935"/>
    <s v="Susan Vittorini"/>
    <x v="0"/>
    <s v="United States"/>
    <x v="38"/>
    <x v="24"/>
    <n v="43229"/>
    <x v="3"/>
    <s v="TEC-PH-10001305"/>
    <x v="2"/>
    <s v="Phones"/>
    <n v="235.15199999999999"/>
    <s v="Panasonic KX TS208W Corded phone"/>
    <n v="8"/>
    <n v="0.4"/>
    <n v="-47.0304"/>
  </r>
  <r>
    <s v="CA-2017-145660"/>
    <d v="2017-01-12T00:00:00"/>
    <d v="2017-03-12T00:00:00"/>
    <x v="2"/>
    <s v="MG-17650"/>
    <s v="Matthew Grinstein"/>
    <x v="2"/>
    <s v="United States"/>
    <x v="292"/>
    <x v="24"/>
    <n v="43302"/>
    <x v="3"/>
    <s v="FUR-FU-10002885"/>
    <x v="0"/>
    <s v="Furnishings"/>
    <n v="7.7119999999999997"/>
    <s v="Magna Visual Magnetic Picture Hangers"/>
    <n v="2"/>
    <n v="0.2"/>
    <n v="1.7352000000000001"/>
  </r>
  <r>
    <s v="CA-2016-133697"/>
    <s v="10/20/2016"/>
    <s v="10/24/2016"/>
    <x v="0"/>
    <s v="CM-12445"/>
    <s v="Chuck Magee"/>
    <x v="0"/>
    <s v="United States"/>
    <x v="12"/>
    <x v="5"/>
    <n v="77095"/>
    <x v="2"/>
    <s v="OFF-PA-10000726"/>
    <x v="1"/>
    <s v="Paper"/>
    <n v="51.015999999999998"/>
    <s v="Black Print Carbonless Snap-Off Rapid Letter, 8 1/2&quot; x 7&quot;"/>
    <n v="7"/>
    <n v="0.2"/>
    <n v="15.942500000000001"/>
  </r>
  <r>
    <s v="CA-2016-133697"/>
    <s v="10/20/2016"/>
    <s v="10/24/2016"/>
    <x v="0"/>
    <s v="CM-12445"/>
    <s v="Chuck Magee"/>
    <x v="0"/>
    <s v="United States"/>
    <x v="12"/>
    <x v="5"/>
    <n v="77095"/>
    <x v="2"/>
    <s v="OFF-FA-10003112"/>
    <x v="1"/>
    <s v="Fasteners"/>
    <n v="25.248000000000001"/>
    <s v="Staples"/>
    <n v="4"/>
    <n v="0.2"/>
    <n v="7.89"/>
  </r>
  <r>
    <s v="CA-2016-133697"/>
    <s v="10/20/2016"/>
    <s v="10/24/2016"/>
    <x v="0"/>
    <s v="CM-12445"/>
    <s v="Chuck Magee"/>
    <x v="0"/>
    <s v="United States"/>
    <x v="12"/>
    <x v="5"/>
    <n v="77095"/>
    <x v="2"/>
    <s v="FUR-CH-10002372"/>
    <x v="0"/>
    <s v="Chairs"/>
    <n v="56.686"/>
    <s v="Office Star - Ergonomically Designed Knee Chair"/>
    <n v="1"/>
    <n v="0.3"/>
    <n v="-14.5764"/>
  </r>
  <r>
    <s v="CA-2017-148138"/>
    <s v="9/29/2017"/>
    <d v="2017-03-10T00:00:00"/>
    <x v="1"/>
    <s v="ME-18010"/>
    <s v="Michelle Ellison"/>
    <x v="1"/>
    <s v="United States"/>
    <x v="292"/>
    <x v="24"/>
    <n v="43302"/>
    <x v="3"/>
    <s v="OFF-ST-10000563"/>
    <x v="1"/>
    <s v="Storage"/>
    <n v="51.167999999999999"/>
    <s v="Fellowes Bankers Box Stor/Drawer Steel Plus"/>
    <n v="2"/>
    <n v="0.2"/>
    <n v="-6.3959999999999999"/>
  </r>
  <r>
    <s v="CA-2017-119809"/>
    <s v="8/18/2017"/>
    <s v="8/25/2017"/>
    <x v="1"/>
    <s v="YS-21880"/>
    <s v="Yana Sorensen"/>
    <x v="1"/>
    <s v="United States"/>
    <x v="4"/>
    <x v="4"/>
    <n v="98103"/>
    <x v="1"/>
    <s v="OFF-BI-10003925"/>
    <x v="1"/>
    <s v="Binders"/>
    <n v="2793.5279999999998"/>
    <s v="Fellowes PB300 Plastic Comb Binding Machine"/>
    <n v="9"/>
    <n v="0.2"/>
    <n v="942.81569999999999"/>
  </r>
  <r>
    <s v="CA-2017-119809"/>
    <s v="8/18/2017"/>
    <s v="8/25/2017"/>
    <x v="1"/>
    <s v="YS-21880"/>
    <s v="Yana Sorensen"/>
    <x v="1"/>
    <s v="United States"/>
    <x v="4"/>
    <x v="4"/>
    <n v="98103"/>
    <x v="1"/>
    <s v="OFF-ST-10003306"/>
    <x v="1"/>
    <s v="Storage"/>
    <n v="1000.02"/>
    <s v="Letter Size Cart"/>
    <n v="7"/>
    <n v="0"/>
    <n v="290.00580000000002"/>
  </r>
  <r>
    <s v="CA-2017-119809"/>
    <s v="8/18/2017"/>
    <s v="8/25/2017"/>
    <x v="1"/>
    <s v="YS-21880"/>
    <s v="Yana Sorensen"/>
    <x v="1"/>
    <s v="United States"/>
    <x v="4"/>
    <x v="4"/>
    <n v="98103"/>
    <x v="1"/>
    <s v="FUR-FU-10001475"/>
    <x v="0"/>
    <s v="Furnishings"/>
    <n v="65.94"/>
    <s v="Contract Clock, 14&quot;, Brown"/>
    <n v="3"/>
    <n v="0"/>
    <n v="22.419599999999999"/>
  </r>
  <r>
    <s v="CA-2017-149944"/>
    <d v="2017-12-11T00:00:00"/>
    <s v="11/16/2017"/>
    <x v="0"/>
    <s v="MB-17305"/>
    <s v="Maria Bertelson"/>
    <x v="0"/>
    <s v="United States"/>
    <x v="468"/>
    <x v="4"/>
    <n v="98632"/>
    <x v="1"/>
    <s v="OFF-FA-10003495"/>
    <x v="1"/>
    <s v="Fasteners"/>
    <n v="18.239999999999998"/>
    <s v="Staples"/>
    <n v="3"/>
    <n v="0"/>
    <n v="9.1199999999999992"/>
  </r>
  <r>
    <s v="CA-2017-149944"/>
    <d v="2017-12-11T00:00:00"/>
    <s v="11/16/2017"/>
    <x v="0"/>
    <s v="MB-17305"/>
    <s v="Maria Bertelson"/>
    <x v="0"/>
    <s v="United States"/>
    <x v="468"/>
    <x v="4"/>
    <n v="98632"/>
    <x v="1"/>
    <s v="OFF-AP-10004708"/>
    <x v="1"/>
    <s v="Appliances"/>
    <n v="76.12"/>
    <s v="Fellowes Superior 10 Outlet Split Surge Protector"/>
    <n v="2"/>
    <n v="0"/>
    <n v="22.0748"/>
  </r>
  <r>
    <s v="CA-2014-128538"/>
    <d v="2014-11-10T00:00:00"/>
    <s v="10/15/2014"/>
    <x v="1"/>
    <s v="AS-10240"/>
    <s v="Alan Shonely"/>
    <x v="0"/>
    <s v="United States"/>
    <x v="332"/>
    <x v="1"/>
    <n v="90278"/>
    <x v="1"/>
    <s v="OFF-EN-10001219"/>
    <x v="1"/>
    <s v="Envelopes"/>
    <n v="7.64"/>
    <s v="#10- 4 1/8&quot; x 9 1/2&quot; Security-Tint Envelopes"/>
    <n v="1"/>
    <n v="0"/>
    <n v="3.7435999999999998"/>
  </r>
  <r>
    <s v="CA-2015-161711"/>
    <s v="11/28/2015"/>
    <d v="2015-03-12T00:00:00"/>
    <x v="1"/>
    <s v="MC-17425"/>
    <s v="Mark Cousins"/>
    <x v="1"/>
    <s v="United States"/>
    <x v="20"/>
    <x v="15"/>
    <n v="10035"/>
    <x v="3"/>
    <s v="FUR-FU-10000087"/>
    <x v="0"/>
    <s v="Furnishings"/>
    <n v="68.16"/>
    <s v="Executive Impressions 14&quot; Two-Color Numerals Wall Clock"/>
    <n v="3"/>
    <n v="0"/>
    <n v="27.945599999999999"/>
  </r>
  <r>
    <s v="CA-2015-161711"/>
    <s v="11/28/2015"/>
    <d v="2015-03-12T00:00:00"/>
    <x v="1"/>
    <s v="MC-17425"/>
    <s v="Mark Cousins"/>
    <x v="1"/>
    <s v="United States"/>
    <x v="20"/>
    <x v="15"/>
    <n v="10035"/>
    <x v="3"/>
    <s v="OFF-EN-10001539"/>
    <x v="1"/>
    <s v="Envelopes"/>
    <n v="62.24"/>
    <s v="Staple envelope"/>
    <n v="8"/>
    <n v="0"/>
    <n v="29.252800000000001"/>
  </r>
  <r>
    <s v="US-2015-129553"/>
    <s v="7/27/2015"/>
    <d v="2015-02-08T00:00:00"/>
    <x v="1"/>
    <s v="PG-18820"/>
    <s v="Patrick Gardner"/>
    <x v="0"/>
    <s v="United States"/>
    <x v="103"/>
    <x v="0"/>
    <n v="40214"/>
    <x v="0"/>
    <s v="TEC-PH-10004897"/>
    <x v="2"/>
    <s v="Phones"/>
    <n v="29.97"/>
    <s v="Mediabridge Sport Armband iPhone 5s"/>
    <n v="3"/>
    <n v="0"/>
    <n v="0.29970000000000002"/>
  </r>
  <r>
    <s v="CA-2016-160220"/>
    <s v="10/20/2016"/>
    <s v="10/26/2016"/>
    <x v="1"/>
    <s v="JS-16030"/>
    <s v="Joy Smith"/>
    <x v="0"/>
    <s v="United States"/>
    <x v="149"/>
    <x v="12"/>
    <n v="48183"/>
    <x v="2"/>
    <s v="TEC-PH-10001300"/>
    <x v="2"/>
    <s v="Phones"/>
    <n v="125.7"/>
    <s v="iKross Bluetooth Portable Keyboard + Cell Phone Stand Holder + Brush for Apple iPhone 5S 5C 5, 4S 4"/>
    <n v="6"/>
    <n v="0"/>
    <n v="35.195999999999998"/>
  </r>
  <r>
    <s v="CA-2016-160220"/>
    <s v="10/20/2016"/>
    <s v="10/26/2016"/>
    <x v="1"/>
    <s v="JS-16030"/>
    <s v="Joy Smith"/>
    <x v="0"/>
    <s v="United States"/>
    <x v="149"/>
    <x v="12"/>
    <n v="48183"/>
    <x v="2"/>
    <s v="TEC-PH-10001557"/>
    <x v="2"/>
    <s v="Phones"/>
    <n v="191.98"/>
    <s v="Pyle PMP37LED"/>
    <n v="2"/>
    <n v="0"/>
    <n v="51.834600000000002"/>
  </r>
  <r>
    <s v="CA-2016-160220"/>
    <s v="10/20/2016"/>
    <s v="10/26/2016"/>
    <x v="1"/>
    <s v="JS-16030"/>
    <s v="Joy Smith"/>
    <x v="0"/>
    <s v="United States"/>
    <x v="149"/>
    <x v="12"/>
    <n v="48183"/>
    <x v="2"/>
    <s v="OFF-ST-10000617"/>
    <x v="1"/>
    <s v="Storage"/>
    <n v="20.86"/>
    <s v="Woodgrain Magazine Files by Perma"/>
    <n v="7"/>
    <n v="0"/>
    <n v="1.4601999999999999"/>
  </r>
  <r>
    <s v="US-2017-157224"/>
    <s v="9/14/2017"/>
    <s v="9/18/2017"/>
    <x v="0"/>
    <s v="JB-16000"/>
    <s v="Joy Bell-"/>
    <x v="0"/>
    <s v="United States"/>
    <x v="1"/>
    <x v="1"/>
    <n v="90045"/>
    <x v="1"/>
    <s v="OFF-LA-10000121"/>
    <x v="1"/>
    <s v="Labels"/>
    <n v="56.7"/>
    <s v="Avery 48"/>
    <n v="9"/>
    <n v="0"/>
    <n v="26.082000000000001"/>
  </r>
  <r>
    <s v="CA-2017-140627"/>
    <s v="12/23/2017"/>
    <s v="12/27/2017"/>
    <x v="1"/>
    <s v="DK-12985"/>
    <s v="Darren Koutras"/>
    <x v="0"/>
    <s v="United States"/>
    <x v="469"/>
    <x v="18"/>
    <n v="37075"/>
    <x v="0"/>
    <s v="FUR-FU-10000087"/>
    <x v="0"/>
    <s v="Furnishings"/>
    <n v="72.703999999999994"/>
    <s v="Executive Impressions 14&quot; Two-Color Numerals Wall Clock"/>
    <n v="4"/>
    <n v="0.2"/>
    <n v="19.084800000000001"/>
  </r>
  <r>
    <s v="CA-2017-140627"/>
    <s v="12/23/2017"/>
    <s v="12/27/2017"/>
    <x v="1"/>
    <s v="DK-12985"/>
    <s v="Darren Koutras"/>
    <x v="0"/>
    <s v="United States"/>
    <x v="469"/>
    <x v="18"/>
    <n v="37075"/>
    <x v="0"/>
    <s v="OFF-AR-10000422"/>
    <x v="1"/>
    <s v="Art"/>
    <n v="12.263999999999999"/>
    <s v="Pencil and Crayon Sharpener"/>
    <n v="7"/>
    <n v="0.2"/>
    <n v="1.0730999999999999"/>
  </r>
  <r>
    <s v="CA-2017-140627"/>
    <s v="12/23/2017"/>
    <s v="12/27/2017"/>
    <x v="1"/>
    <s v="DK-12985"/>
    <s v="Darren Koutras"/>
    <x v="0"/>
    <s v="United States"/>
    <x v="469"/>
    <x v="18"/>
    <n v="37075"/>
    <x v="0"/>
    <s v="OFF-ST-10004123"/>
    <x v="1"/>
    <s v="Storage"/>
    <n v="218.352"/>
    <s v="Safco Industrial Wire Shelving System"/>
    <n v="3"/>
    <n v="0.2"/>
    <n v="-54.588000000000001"/>
  </r>
  <r>
    <s v="CA-2015-133445"/>
    <d v="2015-05-10T00:00:00"/>
    <d v="2015-09-10T00:00:00"/>
    <x v="1"/>
    <s v="JF-15490"/>
    <s v="Jeremy Farry"/>
    <x v="0"/>
    <s v="United States"/>
    <x v="32"/>
    <x v="21"/>
    <n v="97206"/>
    <x v="1"/>
    <s v="FUR-BO-10003660"/>
    <x v="0"/>
    <s v="Bookcases"/>
    <n v="66.293999999999997"/>
    <s v="Bush Cubix Collection Bookcases, Fully Assembled"/>
    <n v="1"/>
    <n v="0.7"/>
    <n v="-103.86060000000001"/>
  </r>
  <r>
    <s v="CA-2015-133445"/>
    <d v="2015-05-10T00:00:00"/>
    <d v="2015-09-10T00:00:00"/>
    <x v="1"/>
    <s v="JF-15490"/>
    <s v="Jeremy Farry"/>
    <x v="0"/>
    <s v="United States"/>
    <x v="32"/>
    <x v="21"/>
    <n v="97206"/>
    <x v="1"/>
    <s v="FUR-CH-10000422"/>
    <x v="0"/>
    <s v="Chairs"/>
    <n v="291.16800000000001"/>
    <s v="Global Highback Leather Tilter in Burgundy"/>
    <n v="4"/>
    <n v="0.2"/>
    <n v="-14.558400000000001"/>
  </r>
  <r>
    <s v="CA-2014-148782"/>
    <d v="2014-02-11T00:00:00"/>
    <d v="2014-07-11T00:00:00"/>
    <x v="1"/>
    <s v="PO-18850"/>
    <s v="Patrick O'Brill"/>
    <x v="0"/>
    <s v="United States"/>
    <x v="218"/>
    <x v="5"/>
    <n v="75061"/>
    <x v="2"/>
    <s v="TEC-PH-10002923"/>
    <x v="2"/>
    <s v="Phones"/>
    <n v="88.775999999999996"/>
    <s v="Logitech B530 USB Headset - headset - Full size, Binaural"/>
    <n v="3"/>
    <n v="0.2"/>
    <n v="7.7679"/>
  </r>
  <r>
    <s v="CA-2016-148208"/>
    <s v="1/22/2016"/>
    <s v="1/27/2016"/>
    <x v="1"/>
    <s v="BT-11530"/>
    <s v="Bradley Talbott"/>
    <x v="2"/>
    <s v="United States"/>
    <x v="138"/>
    <x v="24"/>
    <n v="44105"/>
    <x v="3"/>
    <s v="TEC-PH-10004093"/>
    <x v="2"/>
    <s v="Phones"/>
    <n v="110.376"/>
    <s v="Panasonic Kx-TS550"/>
    <n v="4"/>
    <n v="0.4"/>
    <n v="-20.235600000000002"/>
  </r>
  <r>
    <s v="CA-2016-148208"/>
    <s v="1/22/2016"/>
    <s v="1/27/2016"/>
    <x v="1"/>
    <s v="BT-11530"/>
    <s v="Bradley Talbott"/>
    <x v="2"/>
    <s v="United States"/>
    <x v="138"/>
    <x v="24"/>
    <n v="44105"/>
    <x v="3"/>
    <s v="TEC-AC-10000171"/>
    <x v="2"/>
    <s v="Accessories"/>
    <n v="55.176000000000002"/>
    <s v="Verbatim 25 GB 6x Blu-ray Single Layer Recordable Disc, 25/Pack"/>
    <n v="3"/>
    <n v="0.2"/>
    <n v="15.863099999999999"/>
  </r>
  <r>
    <s v="CA-2017-127656"/>
    <d v="2017-11-07T00:00:00"/>
    <s v="7/17/2017"/>
    <x v="1"/>
    <s v="NW-18400"/>
    <s v="Natalie Webber"/>
    <x v="0"/>
    <s v="United States"/>
    <x v="470"/>
    <x v="23"/>
    <n v="50701"/>
    <x v="2"/>
    <s v="OFF-AR-10001166"/>
    <x v="1"/>
    <s v="Art"/>
    <n v="30.32"/>
    <s v="Staples in misc. colors"/>
    <n v="4"/>
    <n v="0"/>
    <n v="11.8248"/>
  </r>
  <r>
    <s v="US-2017-142188"/>
    <d v="2017-11-09T00:00:00"/>
    <d v="2017-11-09T00:00:00"/>
    <x v="3"/>
    <s v="JF-15415"/>
    <s v="Jennifer Ferguson"/>
    <x v="0"/>
    <s v="United States"/>
    <x v="4"/>
    <x v="4"/>
    <n v="98105"/>
    <x v="1"/>
    <s v="FUR-CH-10003199"/>
    <x v="0"/>
    <s v="Chairs"/>
    <n v="177.56800000000001"/>
    <s v="Office Star - Contemporary Task Swivel Chair"/>
    <n v="2"/>
    <n v="0.2"/>
    <n v="8.8783999999999992"/>
  </r>
  <r>
    <s v="US-2017-142188"/>
    <d v="2017-11-09T00:00:00"/>
    <d v="2017-11-09T00:00:00"/>
    <x v="3"/>
    <s v="JF-15415"/>
    <s v="Jennifer Ferguson"/>
    <x v="0"/>
    <s v="United States"/>
    <x v="4"/>
    <x v="4"/>
    <n v="98105"/>
    <x v="1"/>
    <s v="OFF-PA-10002005"/>
    <x v="1"/>
    <s v="Paper"/>
    <n v="19.440000000000001"/>
    <s v="Xerox 225"/>
    <n v="3"/>
    <n v="0"/>
    <n v="9.3312000000000008"/>
  </r>
  <r>
    <s v="US-2017-142188"/>
    <d v="2017-11-09T00:00:00"/>
    <d v="2017-11-09T00:00:00"/>
    <x v="3"/>
    <s v="JF-15415"/>
    <s v="Jennifer Ferguson"/>
    <x v="0"/>
    <s v="United States"/>
    <x v="4"/>
    <x v="4"/>
    <n v="98105"/>
    <x v="1"/>
    <s v="OFF-PA-10004101"/>
    <x v="1"/>
    <s v="Paper"/>
    <n v="71.28"/>
    <s v="Xerox 1894"/>
    <n v="11"/>
    <n v="0"/>
    <n v="34.214399999999998"/>
  </r>
  <r>
    <s v="US-2017-142188"/>
    <d v="2017-11-09T00:00:00"/>
    <d v="2017-11-09T00:00:00"/>
    <x v="3"/>
    <s v="JF-15415"/>
    <s v="Jennifer Ferguson"/>
    <x v="0"/>
    <s v="United States"/>
    <x v="4"/>
    <x v="4"/>
    <n v="98105"/>
    <x v="1"/>
    <s v="OFF-BI-10004600"/>
    <x v="1"/>
    <s v="Binders"/>
    <n v="1471.96"/>
    <s v="Ibico Ibimaster 300 Manual Binding System"/>
    <n v="5"/>
    <n v="0.2"/>
    <n v="459.98750000000001"/>
  </r>
  <r>
    <s v="US-2017-142188"/>
    <d v="2017-11-09T00:00:00"/>
    <d v="2017-11-09T00:00:00"/>
    <x v="3"/>
    <s v="JF-15415"/>
    <s v="Jennifer Ferguson"/>
    <x v="0"/>
    <s v="United States"/>
    <x v="4"/>
    <x v="4"/>
    <n v="98105"/>
    <x v="1"/>
    <s v="TEC-PH-10000127"/>
    <x v="2"/>
    <s v="Phones"/>
    <n v="79.959999999999994"/>
    <s v="iOttie XL Car Mount"/>
    <n v="5"/>
    <n v="0.2"/>
    <n v="-17.991"/>
  </r>
  <r>
    <s v="CA-2016-144400"/>
    <s v="2/23/2016"/>
    <s v="2/27/2016"/>
    <x v="1"/>
    <s v="AC-10420"/>
    <s v="Alyssa Crouse"/>
    <x v="1"/>
    <s v="United States"/>
    <x v="10"/>
    <x v="9"/>
    <n v="19120"/>
    <x v="3"/>
    <s v="OFF-EN-10004386"/>
    <x v="1"/>
    <s v="Envelopes"/>
    <n v="57.576000000000001"/>
    <s v="Recycled Interoffice Envelopes with String and Button Closure, 10 x 13"/>
    <n v="3"/>
    <n v="0.2"/>
    <n v="21.591000000000001"/>
  </r>
  <r>
    <s v="US-2016-155180"/>
    <s v="1/22/2016"/>
    <s v="1/29/2016"/>
    <x v="1"/>
    <s v="TB-21280"/>
    <s v="Toby Braunhardt"/>
    <x v="0"/>
    <s v="United States"/>
    <x v="20"/>
    <x v="15"/>
    <n v="10009"/>
    <x v="3"/>
    <s v="OFF-BI-10004506"/>
    <x v="1"/>
    <s v="Binders"/>
    <n v="26.335999999999999"/>
    <s v="Wilson Jones data.warehouse D-Ring Binders with DublLock"/>
    <n v="4"/>
    <n v="0.2"/>
    <n v="9.2175999999999991"/>
  </r>
  <r>
    <s v="CA-2015-134075"/>
    <d v="2015-12-12T00:00:00"/>
    <s v="12/16/2015"/>
    <x v="1"/>
    <s v="HA-14905"/>
    <s v="Helen Abelman"/>
    <x v="0"/>
    <s v="United States"/>
    <x v="49"/>
    <x v="1"/>
    <n v="95123"/>
    <x v="1"/>
    <s v="FUR-FU-10004597"/>
    <x v="0"/>
    <s v="Furnishings"/>
    <n v="166.5"/>
    <s v="Eldon Cleatmat Chair Mats for Medium Pile Carpets"/>
    <n v="3"/>
    <n v="0"/>
    <n v="21.645"/>
  </r>
  <r>
    <s v="CA-2015-134075"/>
    <d v="2015-12-12T00:00:00"/>
    <s v="12/16/2015"/>
    <x v="1"/>
    <s v="HA-14905"/>
    <s v="Helen Abelman"/>
    <x v="0"/>
    <s v="United States"/>
    <x v="49"/>
    <x v="1"/>
    <n v="95123"/>
    <x v="1"/>
    <s v="OFF-ST-10001496"/>
    <x v="1"/>
    <s v="Storage"/>
    <n v="360.38"/>
    <s v="Standard Rollaway File with Lock"/>
    <n v="2"/>
    <n v="0"/>
    <n v="93.698800000000006"/>
  </r>
  <r>
    <s v="US-2016-131912"/>
    <s v="10/29/2016"/>
    <d v="2016-01-11T00:00:00"/>
    <x v="0"/>
    <s v="LH-17155"/>
    <s v="Logan Haushalter"/>
    <x v="0"/>
    <s v="United States"/>
    <x v="1"/>
    <x v="1"/>
    <n v="90008"/>
    <x v="1"/>
    <s v="OFF-BI-10004236"/>
    <x v="1"/>
    <s v="Binders"/>
    <n v="11.744"/>
    <s v="XtraLife ClearVue Slant-D Ring Binder, White, 3&quot;"/>
    <n v="1"/>
    <n v="0.2"/>
    <n v="3.8168000000000002"/>
  </r>
  <r>
    <s v="CA-2017-141572"/>
    <s v="5/28/2017"/>
    <s v="5/31/2017"/>
    <x v="0"/>
    <s v="LO-17170"/>
    <s v="Lori Olson"/>
    <x v="1"/>
    <s v="United States"/>
    <x v="3"/>
    <x v="38"/>
    <n v="3301"/>
    <x v="3"/>
    <s v="FUR-FU-10001185"/>
    <x v="0"/>
    <s v="Furnishings"/>
    <n v="247.44"/>
    <s v="Advantus Employee of the Month Certificate Frame, 11 x 13-1/2"/>
    <n v="8"/>
    <n v="0"/>
    <n v="101.4504"/>
  </r>
  <r>
    <s v="CA-2014-134621"/>
    <s v="12/21/2014"/>
    <s v="12/28/2014"/>
    <x v="1"/>
    <s v="DP-13390"/>
    <s v="Dennis Pardue"/>
    <x v="2"/>
    <s v="United States"/>
    <x v="29"/>
    <x v="18"/>
    <n v="38401"/>
    <x v="0"/>
    <s v="OFF-BI-10000977"/>
    <x v="1"/>
    <s v="Binders"/>
    <n v="18.239999999999998"/>
    <s v="Ibico Plastic Spiral Binding Combs"/>
    <n v="2"/>
    <n v="0.7"/>
    <n v="-14.592000000000001"/>
  </r>
  <r>
    <s v="CA-2016-165561"/>
    <s v="11/24/2016"/>
    <s v="11/28/2016"/>
    <x v="1"/>
    <s v="CR-12580"/>
    <s v="Clay Rozendal"/>
    <x v="2"/>
    <s v="United States"/>
    <x v="234"/>
    <x v="4"/>
    <n v="98006"/>
    <x v="1"/>
    <s v="OFF-SU-10004782"/>
    <x v="1"/>
    <s v="Supplies"/>
    <n v="25.35"/>
    <s v="Elite 5&quot; Scissors"/>
    <n v="3"/>
    <n v="0"/>
    <n v="7.6050000000000004"/>
  </r>
  <r>
    <s v="CA-2015-112305"/>
    <s v="11/20/2015"/>
    <s v="11/25/2015"/>
    <x v="1"/>
    <s v="KB-16405"/>
    <s v="Katrina Bavinger"/>
    <x v="2"/>
    <s v="United States"/>
    <x v="4"/>
    <x v="4"/>
    <n v="98105"/>
    <x v="1"/>
    <s v="OFF-AR-10002067"/>
    <x v="1"/>
    <s v="Art"/>
    <n v="119.04"/>
    <s v="Newell 334"/>
    <n v="6"/>
    <n v="0"/>
    <n v="30.950399999999998"/>
  </r>
  <r>
    <s v="CA-2015-112305"/>
    <s v="11/20/2015"/>
    <s v="11/25/2015"/>
    <x v="1"/>
    <s v="KB-16405"/>
    <s v="Katrina Bavinger"/>
    <x v="2"/>
    <s v="United States"/>
    <x v="4"/>
    <x v="4"/>
    <n v="98105"/>
    <x v="1"/>
    <s v="FUR-FU-10002364"/>
    <x v="0"/>
    <s v="Furnishings"/>
    <n v="22.14"/>
    <s v="Eldon Expressions Wood Desk Accessories, Oak"/>
    <n v="3"/>
    <n v="0"/>
    <n v="6.4206000000000003"/>
  </r>
  <r>
    <s v="CA-2015-112305"/>
    <s v="11/20/2015"/>
    <s v="11/25/2015"/>
    <x v="1"/>
    <s v="KB-16405"/>
    <s v="Katrina Bavinger"/>
    <x v="2"/>
    <s v="United States"/>
    <x v="4"/>
    <x v="4"/>
    <n v="98105"/>
    <x v="1"/>
    <s v="TEC-AC-10002018"/>
    <x v="2"/>
    <s v="Accessories"/>
    <n v="13.98"/>
    <s v="AmazonBasics 3-Button USB Wired Mouse"/>
    <n v="2"/>
    <n v="0"/>
    <n v="6.0114000000000001"/>
  </r>
  <r>
    <s v="CA-2017-121580"/>
    <s v="5/29/2017"/>
    <d v="2017-04-06T00:00:00"/>
    <x v="1"/>
    <s v="ML-17410"/>
    <s v="Maris LaWare"/>
    <x v="0"/>
    <s v="United States"/>
    <x v="38"/>
    <x v="14"/>
    <n v="47201"/>
    <x v="2"/>
    <s v="OFF-BI-10000632"/>
    <x v="1"/>
    <s v="Binders"/>
    <n v="43.41"/>
    <s v="Satellite Sectional Post Binders"/>
    <n v="1"/>
    <n v="0"/>
    <n v="19.968599999999999"/>
  </r>
  <r>
    <s v="CA-2017-121580"/>
    <s v="5/29/2017"/>
    <d v="2017-04-06T00:00:00"/>
    <x v="1"/>
    <s v="ML-17410"/>
    <s v="Maris LaWare"/>
    <x v="0"/>
    <s v="United States"/>
    <x v="38"/>
    <x v="14"/>
    <n v="47201"/>
    <x v="2"/>
    <s v="FUR-FU-10003981"/>
    <x v="0"/>
    <s v="Furnishings"/>
    <n v="6.24"/>
    <s v="Eldon Wave Desk Accessories"/>
    <n v="3"/>
    <n v="0"/>
    <n v="2.6208"/>
  </r>
  <r>
    <s v="CA-2017-121580"/>
    <s v="5/29/2017"/>
    <d v="2017-04-06T00:00:00"/>
    <x v="1"/>
    <s v="ML-17410"/>
    <s v="Maris LaWare"/>
    <x v="0"/>
    <s v="United States"/>
    <x v="38"/>
    <x v="14"/>
    <n v="47201"/>
    <x v="2"/>
    <s v="OFF-AP-10001564"/>
    <x v="1"/>
    <s v="Appliances"/>
    <n v="465.16"/>
    <s v="Hoover Commercial Lightweight Upright Vacuum with E-Z Empty Dirt Cup"/>
    <n v="2"/>
    <n v="0"/>
    <n v="120.94159999999999"/>
  </r>
  <r>
    <s v="CA-2017-121580"/>
    <s v="5/29/2017"/>
    <d v="2017-04-06T00:00:00"/>
    <x v="1"/>
    <s v="ML-17410"/>
    <s v="Maris LaWare"/>
    <x v="0"/>
    <s v="United States"/>
    <x v="38"/>
    <x v="14"/>
    <n v="47201"/>
    <x v="2"/>
    <s v="OFF-PA-10004082"/>
    <x v="1"/>
    <s v="Paper"/>
    <n v="7.98"/>
    <s v="Adams Telephone Message Book w/Frequently-Called Numbers Space, 400 Messages per Book"/>
    <n v="1"/>
    <n v="0"/>
    <n v="3.99"/>
  </r>
  <r>
    <s v="CA-2014-101147"/>
    <d v="2014-02-12T00:00:00"/>
    <d v="2014-04-12T00:00:00"/>
    <x v="2"/>
    <s v="MC-17575"/>
    <s v="Matt Collins"/>
    <x v="0"/>
    <s v="United States"/>
    <x v="22"/>
    <x v="10"/>
    <n v="60623"/>
    <x v="2"/>
    <s v="OFF-AP-10004249"/>
    <x v="1"/>
    <s v="Appliances"/>
    <n v="2.3940000000000001"/>
    <s v="Staple holder"/>
    <n v="1"/>
    <n v="0.8"/>
    <n v="-6.3441000000000001"/>
  </r>
  <r>
    <s v="CA-2014-165806"/>
    <d v="2014-07-04T00:00:00"/>
    <d v="2014-07-04T00:00:00"/>
    <x v="3"/>
    <s v="VM-21685"/>
    <s v="Valerie Mitchum"/>
    <x v="2"/>
    <s v="United States"/>
    <x v="419"/>
    <x v="32"/>
    <n v="30062"/>
    <x v="0"/>
    <s v="OFF-PA-10003441"/>
    <x v="1"/>
    <s v="Paper"/>
    <n v="58.32"/>
    <s v="Xerox 226"/>
    <n v="9"/>
    <n v="0"/>
    <n v="27.993600000000001"/>
  </r>
  <r>
    <s v="CA-2014-165806"/>
    <d v="2014-07-04T00:00:00"/>
    <d v="2014-07-04T00:00:00"/>
    <x v="3"/>
    <s v="VM-21685"/>
    <s v="Valerie Mitchum"/>
    <x v="2"/>
    <s v="United States"/>
    <x v="419"/>
    <x v="32"/>
    <n v="30062"/>
    <x v="0"/>
    <s v="TEC-PH-10004922"/>
    <x v="2"/>
    <s v="Phones"/>
    <n v="200.97"/>
    <s v="RCA Visys Integrated PBX 8-Line Router"/>
    <n v="3"/>
    <n v="0"/>
    <n v="50.2425"/>
  </r>
  <r>
    <s v="CA-2015-151624"/>
    <d v="2015-08-09T00:00:00"/>
    <s v="9/14/2015"/>
    <x v="1"/>
    <s v="VW-21775"/>
    <s v="Victoria Wilson"/>
    <x v="1"/>
    <s v="United States"/>
    <x v="122"/>
    <x v="19"/>
    <n v="36116"/>
    <x v="0"/>
    <s v="FUR-FU-10001731"/>
    <x v="0"/>
    <s v="Furnishings"/>
    <n v="21.36"/>
    <s v="Acrylic Self-Standing Desk Frames"/>
    <n v="8"/>
    <n v="0"/>
    <n v="8.1167999999999996"/>
  </r>
  <r>
    <s v="CA-2017-139444"/>
    <d v="2017-09-09T00:00:00"/>
    <s v="9/15/2017"/>
    <x v="1"/>
    <s v="GK-14620"/>
    <s v="Grace Kelly"/>
    <x v="1"/>
    <s v="United States"/>
    <x v="243"/>
    <x v="5"/>
    <n v="75023"/>
    <x v="2"/>
    <s v="OFF-LA-10000134"/>
    <x v="1"/>
    <s v="Labels"/>
    <n v="9.8559999999999999"/>
    <s v="Avery 511"/>
    <n v="4"/>
    <n v="0.2"/>
    <n v="3.4496000000000002"/>
  </r>
  <r>
    <s v="CA-2015-133977"/>
    <d v="2015-06-09T00:00:00"/>
    <d v="2015-08-09T00:00:00"/>
    <x v="0"/>
    <s v="AT-10435"/>
    <s v="Alyssa Tate"/>
    <x v="2"/>
    <s v="United States"/>
    <x v="76"/>
    <x v="2"/>
    <n v="33319"/>
    <x v="0"/>
    <s v="OFF-BI-10003166"/>
    <x v="1"/>
    <s v="Binders"/>
    <n v="3.444"/>
    <s v="GBC Plasticlear Binding Covers"/>
    <n v="1"/>
    <n v="0.7"/>
    <n v="-2.5255999999999998"/>
  </r>
  <r>
    <s v="CA-2017-141425"/>
    <d v="2017-02-11T00:00:00"/>
    <d v="2017-06-11T00:00:00"/>
    <x v="0"/>
    <s v="AR-10825"/>
    <s v="Anthony Rawles"/>
    <x v="1"/>
    <s v="United States"/>
    <x v="38"/>
    <x v="24"/>
    <n v="43229"/>
    <x v="3"/>
    <s v="OFF-SU-10000646"/>
    <x v="1"/>
    <s v="Supplies"/>
    <n v="384.59199999999998"/>
    <s v="Premier Automatic Letter Opener"/>
    <n v="2"/>
    <n v="0.2"/>
    <n v="-81.725800000000007"/>
  </r>
  <r>
    <s v="CA-2015-133536"/>
    <s v="3/28/2015"/>
    <s v="3/30/2015"/>
    <x v="0"/>
    <s v="JH-15820"/>
    <s v="John Huston"/>
    <x v="0"/>
    <s v="United States"/>
    <x v="20"/>
    <x v="15"/>
    <n v="10009"/>
    <x v="3"/>
    <s v="OFF-EN-10004459"/>
    <x v="1"/>
    <s v="Envelopes"/>
    <n v="22.92"/>
    <s v="Security-Tint Envelopes"/>
    <n v="3"/>
    <n v="0"/>
    <n v="11.2308"/>
  </r>
  <r>
    <s v="CA-2015-150441"/>
    <s v="8/13/2015"/>
    <s v="8/17/2015"/>
    <x v="0"/>
    <s v="RA-19285"/>
    <s v="Ralph Arnett"/>
    <x v="0"/>
    <s v="United States"/>
    <x v="102"/>
    <x v="14"/>
    <n v="47374"/>
    <x v="2"/>
    <s v="OFF-BI-10003529"/>
    <x v="1"/>
    <s v="Binders"/>
    <n v="11.36"/>
    <s v="Avery Round Ring Poly Binders"/>
    <n v="4"/>
    <n v="0"/>
    <n v="5.5663999999999998"/>
  </r>
  <r>
    <s v="CA-2015-162607"/>
    <d v="2015-12-05T00:00:00"/>
    <s v="5/18/2015"/>
    <x v="1"/>
    <s v="RO-19780"/>
    <s v="Rose O'Brian"/>
    <x v="0"/>
    <s v="United States"/>
    <x v="4"/>
    <x v="4"/>
    <n v="98115"/>
    <x v="1"/>
    <s v="OFF-BI-10002949"/>
    <x v="1"/>
    <s v="Binders"/>
    <n v="14.592000000000001"/>
    <s v="Prestige Round Ring Binders"/>
    <n v="3"/>
    <n v="0.2"/>
    <n v="4.9248000000000003"/>
  </r>
  <r>
    <s v="CA-2017-103506"/>
    <s v="7/23/2017"/>
    <s v="7/27/2017"/>
    <x v="1"/>
    <s v="LR-17035"/>
    <s v="Lisa Ryan"/>
    <x v="1"/>
    <s v="United States"/>
    <x v="85"/>
    <x v="15"/>
    <n v="11561"/>
    <x v="3"/>
    <s v="OFF-LA-10001158"/>
    <x v="1"/>
    <s v="Labels"/>
    <n v="41.4"/>
    <s v="Avery Address/Shipping Labels for Typewriters, 4&quot; x 2&quot;"/>
    <n v="4"/>
    <n v="0"/>
    <n v="19.872"/>
  </r>
  <r>
    <s v="CA-2016-132479"/>
    <s v="9/24/2016"/>
    <s v="9/26/2016"/>
    <x v="2"/>
    <s v="MK-17905"/>
    <s v="Michael Kennedy"/>
    <x v="1"/>
    <s v="United States"/>
    <x v="179"/>
    <x v="10"/>
    <n v="61107"/>
    <x v="2"/>
    <s v="OFF-BI-10004584"/>
    <x v="1"/>
    <s v="Binders"/>
    <n v="442.37200000000001"/>
    <s v="GBC ProClick 150 Presentation Binding System"/>
    <n v="7"/>
    <n v="0.8"/>
    <n v="-729.91380000000004"/>
  </r>
  <r>
    <s v="CA-2017-160724"/>
    <d v="2017-05-05T00:00:00"/>
    <d v="2017-10-05T00:00:00"/>
    <x v="1"/>
    <s v="YS-21880"/>
    <s v="Yana Sorensen"/>
    <x v="1"/>
    <s v="United States"/>
    <x v="38"/>
    <x v="32"/>
    <n v="31907"/>
    <x v="0"/>
    <s v="OFF-BI-10004965"/>
    <x v="1"/>
    <s v="Binders"/>
    <n v="34.5"/>
    <s v="Ibico Covers for Plastic or Wire Binding Elements"/>
    <n v="3"/>
    <n v="0"/>
    <n v="15.525"/>
  </r>
  <r>
    <s v="US-2016-115952"/>
    <d v="2016-06-10T00:00:00"/>
    <d v="2016-06-10T00:00:00"/>
    <x v="3"/>
    <s v="JH-15910"/>
    <s v="Jonathan Howell"/>
    <x v="0"/>
    <s v="United States"/>
    <x v="251"/>
    <x v="26"/>
    <n v="74133"/>
    <x v="2"/>
    <s v="OFF-BI-10004654"/>
    <x v="1"/>
    <s v="Binders"/>
    <n v="28.85"/>
    <s v="Avery Binding System Hidden Tab Executive Style Index Sets"/>
    <n v="5"/>
    <n v="0"/>
    <n v="14.425000000000001"/>
  </r>
  <r>
    <s v="CA-2014-146731"/>
    <d v="2014-03-11T00:00:00"/>
    <d v="2014-08-11T00:00:00"/>
    <x v="1"/>
    <s v="AT-10735"/>
    <s v="Annie Thurman"/>
    <x v="0"/>
    <s v="United States"/>
    <x v="316"/>
    <x v="18"/>
    <n v="37211"/>
    <x v="0"/>
    <s v="OFF-PA-10000141"/>
    <x v="1"/>
    <s v="Paper"/>
    <n v="3.488"/>
    <s v="Ampad Evidence Wirebond Steno Books, 6&quot; x 9&quot;"/>
    <n v="2"/>
    <n v="0.2"/>
    <n v="1.1772"/>
  </r>
  <r>
    <s v="CA-2014-146731"/>
    <d v="2014-03-11T00:00:00"/>
    <d v="2014-08-11T00:00:00"/>
    <x v="1"/>
    <s v="AT-10735"/>
    <s v="Annie Thurman"/>
    <x v="0"/>
    <s v="United States"/>
    <x v="316"/>
    <x v="18"/>
    <n v="37211"/>
    <x v="0"/>
    <s v="OFF-PA-10001019"/>
    <x v="1"/>
    <s v="Paper"/>
    <n v="143.85599999999999"/>
    <s v="Xerox 1884"/>
    <n v="9"/>
    <n v="0.2"/>
    <n v="48.551400000000001"/>
  </r>
  <r>
    <s v="CA-2015-115392"/>
    <d v="2015-01-10T00:00:00"/>
    <d v="2015-04-10T00:00:00"/>
    <x v="0"/>
    <s v="RM-19675"/>
    <s v="Robert Marley"/>
    <x v="2"/>
    <s v="United States"/>
    <x v="471"/>
    <x v="31"/>
    <n v="2138"/>
    <x v="3"/>
    <s v="TEC-PH-10002496"/>
    <x v="2"/>
    <s v="Phones"/>
    <n v="311.98"/>
    <s v="Cisco SPA301"/>
    <n v="2"/>
    <n v="0"/>
    <n v="93.593999999999994"/>
  </r>
  <r>
    <s v="CA-2015-115392"/>
    <d v="2015-01-10T00:00:00"/>
    <d v="2015-04-10T00:00:00"/>
    <x v="0"/>
    <s v="RM-19675"/>
    <s v="Robert Marley"/>
    <x v="2"/>
    <s v="United States"/>
    <x v="471"/>
    <x v="31"/>
    <n v="2138"/>
    <x v="3"/>
    <s v="OFF-BI-10000829"/>
    <x v="1"/>
    <s v="Binders"/>
    <n v="22.45"/>
    <s v="Avery Non-Stick Binders"/>
    <n v="5"/>
    <n v="0"/>
    <n v="10.327"/>
  </r>
  <r>
    <s v="CA-2017-102379"/>
    <d v="2017-02-12T00:00:00"/>
    <d v="2017-06-12T00:00:00"/>
    <x v="1"/>
    <s v="BB-11545"/>
    <s v="Brenda Bowman"/>
    <x v="1"/>
    <s v="United States"/>
    <x v="182"/>
    <x v="1"/>
    <n v="94601"/>
    <x v="1"/>
    <s v="TEC-PH-10001448"/>
    <x v="2"/>
    <s v="Phones"/>
    <n v="39.991999999999997"/>
    <s v="Anker Astro 15000mAh USB Portable Charger"/>
    <n v="1"/>
    <n v="0.2"/>
    <n v="-7.9984000000000002"/>
  </r>
  <r>
    <s v="CA-2017-102379"/>
    <d v="2017-02-12T00:00:00"/>
    <d v="2017-06-12T00:00:00"/>
    <x v="1"/>
    <s v="BB-11545"/>
    <s v="Brenda Bowman"/>
    <x v="1"/>
    <s v="United States"/>
    <x v="182"/>
    <x v="1"/>
    <n v="94601"/>
    <x v="1"/>
    <s v="FUR-CH-10004983"/>
    <x v="0"/>
    <s v="Chairs"/>
    <n v="1159.056"/>
    <s v="Office Star - Mid Back Dual function Ergonomic High Back Chair with 2-Way Adjustable Arms"/>
    <n v="9"/>
    <n v="0.2"/>
    <n v="43.464599999999997"/>
  </r>
  <r>
    <s v="CA-2017-102379"/>
    <d v="2017-02-12T00:00:00"/>
    <d v="2017-06-12T00:00:00"/>
    <x v="1"/>
    <s v="BB-11545"/>
    <s v="Brenda Bowman"/>
    <x v="1"/>
    <s v="United States"/>
    <x v="182"/>
    <x v="1"/>
    <n v="94601"/>
    <x v="1"/>
    <s v="OFF-AR-10004022"/>
    <x v="1"/>
    <s v="Art"/>
    <n v="179.9"/>
    <s v="Panasonic KP-380BK Classic Electric Pencil Sharpener"/>
    <n v="5"/>
    <n v="0"/>
    <n v="44.975000000000001"/>
  </r>
  <r>
    <s v="CA-2017-149706"/>
    <d v="2017-11-12T00:00:00"/>
    <d v="2017-12-12T00:00:00"/>
    <x v="2"/>
    <s v="AS-10285"/>
    <s v="Alejandro Savely"/>
    <x v="1"/>
    <s v="United States"/>
    <x v="472"/>
    <x v="10"/>
    <n v="60067"/>
    <x v="2"/>
    <s v="TEC-AC-10001284"/>
    <x v="2"/>
    <s v="Accessories"/>
    <n v="116.312"/>
    <s v="Enermax Briskie RF Wireless Keyboard and Mouse Combo"/>
    <n v="7"/>
    <n v="0.2"/>
    <n v="23.2624"/>
  </r>
  <r>
    <s v="US-2016-139087"/>
    <s v="7/17/2016"/>
    <s v="7/22/2016"/>
    <x v="0"/>
    <s v="DK-13375"/>
    <s v="Dennis Kane"/>
    <x v="0"/>
    <s v="United States"/>
    <x v="4"/>
    <x v="4"/>
    <n v="98105"/>
    <x v="1"/>
    <s v="FUR-FU-10001847"/>
    <x v="0"/>
    <s v="Furnishings"/>
    <n v="12.42"/>
    <s v="Eldon Image Series Black Desk Accessories"/>
    <n v="3"/>
    <n v="0"/>
    <n v="4.4711999999999996"/>
  </r>
  <r>
    <s v="US-2016-139087"/>
    <s v="7/17/2016"/>
    <s v="7/22/2016"/>
    <x v="0"/>
    <s v="DK-13375"/>
    <s v="Dennis Kane"/>
    <x v="0"/>
    <s v="United States"/>
    <x v="4"/>
    <x v="4"/>
    <n v="98105"/>
    <x v="1"/>
    <s v="TEC-AC-10004595"/>
    <x v="2"/>
    <s v="Accessories"/>
    <n v="428.4"/>
    <s v="First Data TMFD35 PIN Pad"/>
    <n v="3"/>
    <n v="0"/>
    <n v="89.963999999999999"/>
  </r>
  <r>
    <s v="US-2016-139087"/>
    <s v="7/17/2016"/>
    <s v="7/22/2016"/>
    <x v="0"/>
    <s v="DK-13375"/>
    <s v="Dennis Kane"/>
    <x v="0"/>
    <s v="United States"/>
    <x v="4"/>
    <x v="4"/>
    <n v="98105"/>
    <x v="1"/>
    <s v="FUR-FU-10004164"/>
    <x v="0"/>
    <s v="Furnishings"/>
    <n v="24.75"/>
    <s v="Eldon 300 Class Desk Accessories, Black"/>
    <n v="5"/>
    <n v="0"/>
    <n v="10.89"/>
  </r>
  <r>
    <s v="US-2016-139087"/>
    <s v="7/17/2016"/>
    <s v="7/22/2016"/>
    <x v="0"/>
    <s v="DK-13375"/>
    <s v="Dennis Kane"/>
    <x v="0"/>
    <s v="United States"/>
    <x v="4"/>
    <x v="4"/>
    <n v="98105"/>
    <x v="1"/>
    <s v="OFF-LA-10001074"/>
    <x v="1"/>
    <s v="Labels"/>
    <n v="87.71"/>
    <s v="Round Specialty Laser Printer Labels"/>
    <n v="7"/>
    <n v="0"/>
    <n v="41.223700000000001"/>
  </r>
  <r>
    <s v="US-2016-139087"/>
    <s v="7/17/2016"/>
    <s v="7/22/2016"/>
    <x v="0"/>
    <s v="DK-13375"/>
    <s v="Dennis Kane"/>
    <x v="0"/>
    <s v="United States"/>
    <x v="4"/>
    <x v="4"/>
    <n v="98105"/>
    <x v="1"/>
    <s v="OFF-ST-10000604"/>
    <x v="1"/>
    <s v="Storage"/>
    <n v="69.52"/>
    <s v="Home/Office Personal File Carts"/>
    <n v="2"/>
    <n v="0"/>
    <n v="17.38"/>
  </r>
  <r>
    <s v="US-2016-139087"/>
    <s v="7/17/2016"/>
    <s v="7/22/2016"/>
    <x v="0"/>
    <s v="DK-13375"/>
    <s v="Dennis Kane"/>
    <x v="0"/>
    <s v="United States"/>
    <x v="4"/>
    <x v="4"/>
    <n v="98105"/>
    <x v="1"/>
    <s v="TEC-PH-10000148"/>
    <x v="2"/>
    <s v="Phones"/>
    <n v="20.783999999999999"/>
    <s v="Cyber Acoustics AC-202b Speech Recognition Stereo Headset"/>
    <n v="2"/>
    <n v="0.2"/>
    <n v="-4.6764000000000001"/>
  </r>
  <r>
    <s v="US-2016-139087"/>
    <s v="7/17/2016"/>
    <s v="7/22/2016"/>
    <x v="0"/>
    <s v="DK-13375"/>
    <s v="Dennis Kane"/>
    <x v="0"/>
    <s v="United States"/>
    <x v="4"/>
    <x v="4"/>
    <n v="98105"/>
    <x v="1"/>
    <s v="OFF-BI-10000042"/>
    <x v="1"/>
    <s v="Binders"/>
    <n v="12.816000000000001"/>
    <s v="Pressboard Data Binder, Crimson, 12&quot; X 8 1/2&quot;"/>
    <n v="3"/>
    <n v="0.2"/>
    <n v="4.1651999999999996"/>
  </r>
  <r>
    <s v="CA-2017-152226"/>
    <d v="2017-12-05T00:00:00"/>
    <s v="5/16/2017"/>
    <x v="1"/>
    <s v="JH-15910"/>
    <s v="Jonathan Howell"/>
    <x v="0"/>
    <s v="United States"/>
    <x v="74"/>
    <x v="24"/>
    <n v="45231"/>
    <x v="3"/>
    <s v="OFF-LA-10000443"/>
    <x v="1"/>
    <s v="Labels"/>
    <n v="5.9039999999999999"/>
    <s v="Avery 501"/>
    <n v="2"/>
    <n v="0.2"/>
    <n v="1.9925999999999999"/>
  </r>
  <r>
    <s v="CA-2015-116484"/>
    <s v="11/20/2015"/>
    <s v="11/26/2015"/>
    <x v="1"/>
    <s v="JK-15205"/>
    <s v="Jamie Kunitz"/>
    <x v="0"/>
    <s v="United States"/>
    <x v="292"/>
    <x v="24"/>
    <n v="43302"/>
    <x v="3"/>
    <s v="FUR-FU-10002874"/>
    <x v="0"/>
    <s v="Furnishings"/>
    <n v="63.823999999999998"/>
    <s v="Ultra Commercial Grade Dual Valve Door Closer"/>
    <n v="2"/>
    <n v="0.2"/>
    <n v="9.5736000000000008"/>
  </r>
  <r>
    <s v="CA-2015-116484"/>
    <s v="11/20/2015"/>
    <s v="11/26/2015"/>
    <x v="1"/>
    <s v="JK-15205"/>
    <s v="Jamie Kunitz"/>
    <x v="0"/>
    <s v="United States"/>
    <x v="292"/>
    <x v="24"/>
    <n v="43302"/>
    <x v="3"/>
    <s v="OFF-ST-10003994"/>
    <x v="1"/>
    <s v="Storage"/>
    <n v="141.55199999999999"/>
    <s v="Belkin 19&quot; Center-Weighted Shelf, Gray"/>
    <n v="3"/>
    <n v="0.2"/>
    <n v="-26.541"/>
  </r>
  <r>
    <s v="CA-2016-100944"/>
    <s v="9/24/2016"/>
    <s v="9/28/2016"/>
    <x v="1"/>
    <s v="EH-13765"/>
    <s v="Edward Hooks"/>
    <x v="1"/>
    <s v="United States"/>
    <x v="1"/>
    <x v="1"/>
    <n v="90049"/>
    <x v="1"/>
    <s v="OFF-EN-10001453"/>
    <x v="1"/>
    <s v="Envelopes"/>
    <n v="304.89999999999998"/>
    <s v="Tyvek Interoffice Envelopes, 9 1/2&quot; x 12 1/2&quot;, 100/Box"/>
    <n v="5"/>
    <n v="0"/>
    <n v="143.303"/>
  </r>
  <r>
    <s v="CA-2016-100944"/>
    <s v="9/24/2016"/>
    <s v="9/28/2016"/>
    <x v="1"/>
    <s v="EH-13765"/>
    <s v="Edward Hooks"/>
    <x v="1"/>
    <s v="United States"/>
    <x v="1"/>
    <x v="1"/>
    <n v="90049"/>
    <x v="1"/>
    <s v="FUR-CH-10000988"/>
    <x v="0"/>
    <s v="Chairs"/>
    <n v="563.24"/>
    <s v="Hon Olson Stacker Stools"/>
    <n v="5"/>
    <n v="0.2"/>
    <n v="56.323999999999998"/>
  </r>
  <r>
    <s v="CA-2016-125080"/>
    <s v="10/21/2016"/>
    <s v="10/26/2016"/>
    <x v="1"/>
    <s v="VW-21775"/>
    <s v="Victoria Wilson"/>
    <x v="1"/>
    <s v="United States"/>
    <x v="80"/>
    <x v="24"/>
    <n v="44107"/>
    <x v="3"/>
    <s v="FUR-TA-10003238"/>
    <x v="0"/>
    <s v="Tables"/>
    <n v="661.17600000000004"/>
    <s v="Chromcraft Bull-Nose Wood 48&quot; x 96&quot; Rectangular Conference Tables"/>
    <n v="2"/>
    <n v="0.4"/>
    <n v="-231.41159999999999"/>
  </r>
  <r>
    <s v="CA-2016-121020"/>
    <s v="10/24/2016"/>
    <s v="10/31/2016"/>
    <x v="1"/>
    <s v="CG-12040"/>
    <s v="Catherine Glotzbach"/>
    <x v="2"/>
    <s v="United States"/>
    <x v="465"/>
    <x v="18"/>
    <n v="37087"/>
    <x v="0"/>
    <s v="TEC-PH-10001061"/>
    <x v="2"/>
    <s v="Phones"/>
    <n v="239.976"/>
    <s v="Apple iPhone 5C"/>
    <n v="3"/>
    <n v="0.2"/>
    <n v="17.998200000000001"/>
  </r>
  <r>
    <s v="CA-2014-100090"/>
    <d v="2014-08-07T00:00:00"/>
    <d v="2014-12-07T00:00:00"/>
    <x v="1"/>
    <s v="EB-13705"/>
    <s v="Ed Braxton"/>
    <x v="1"/>
    <s v="United States"/>
    <x v="8"/>
    <x v="1"/>
    <n v="94122"/>
    <x v="1"/>
    <s v="FUR-TA-10003715"/>
    <x v="0"/>
    <s v="Tables"/>
    <n v="502.488"/>
    <s v="Hon 2111 Invitation Series Corner Table"/>
    <n v="3"/>
    <n v="0.2"/>
    <n v="-87.935400000000001"/>
  </r>
  <r>
    <s v="CA-2014-100090"/>
    <d v="2014-08-07T00:00:00"/>
    <d v="2014-12-07T00:00:00"/>
    <x v="1"/>
    <s v="EB-13705"/>
    <s v="Ed Braxton"/>
    <x v="1"/>
    <s v="United States"/>
    <x v="8"/>
    <x v="1"/>
    <n v="94122"/>
    <x v="1"/>
    <s v="OFF-BI-10001597"/>
    <x v="1"/>
    <s v="Binders"/>
    <n v="196.70400000000001"/>
    <s v="Wilson Jones Ledger-Size, Piano-Hinge Binder, 2&quot;, Blue"/>
    <n v="6"/>
    <n v="0.2"/>
    <n v="68.846400000000003"/>
  </r>
  <r>
    <s v="US-2015-139675"/>
    <s v="3/13/2015"/>
    <s v="3/18/2015"/>
    <x v="0"/>
    <s v="NF-18595"/>
    <s v="Nicole Fjeld"/>
    <x v="2"/>
    <s v="United States"/>
    <x v="455"/>
    <x v="1"/>
    <n v="95928"/>
    <x v="1"/>
    <s v="FUR-CH-10004063"/>
    <x v="0"/>
    <s v="Chairs"/>
    <n v="915.13599999999997"/>
    <s v="Global Deluxe High-Back Manager's Chair"/>
    <n v="4"/>
    <n v="0.2"/>
    <n v="102.9528"/>
  </r>
  <r>
    <s v="US-2015-139675"/>
    <s v="3/13/2015"/>
    <s v="3/18/2015"/>
    <x v="0"/>
    <s v="NF-18595"/>
    <s v="Nicole Fjeld"/>
    <x v="2"/>
    <s v="United States"/>
    <x v="455"/>
    <x v="1"/>
    <n v="95928"/>
    <x v="1"/>
    <s v="FUR-FU-10001979"/>
    <x v="0"/>
    <s v="Furnishings"/>
    <n v="327.76"/>
    <s v="Dana Halogen Swing-Arm Architect Lamp"/>
    <n v="8"/>
    <n v="0"/>
    <n v="91.772800000000004"/>
  </r>
  <r>
    <s v="CA-2017-143756"/>
    <d v="2017-02-12T00:00:00"/>
    <d v="2017-05-12T00:00:00"/>
    <x v="2"/>
    <s v="ME-17725"/>
    <s v="Max Engle"/>
    <x v="0"/>
    <s v="United States"/>
    <x v="127"/>
    <x v="17"/>
    <n v="24153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5-151253"/>
    <s v="4/22/2015"/>
    <s v="4/26/2015"/>
    <x v="1"/>
    <s v="AZ-10750"/>
    <s v="Annie Zypern"/>
    <x v="0"/>
    <s v="United States"/>
    <x v="1"/>
    <x v="1"/>
    <n v="90008"/>
    <x v="1"/>
    <s v="TEC-PH-10002923"/>
    <x v="2"/>
    <s v="Phones"/>
    <n v="88.775999999999996"/>
    <s v="Logitech B530 USB Headset - headset - Full size, Binaural"/>
    <n v="3"/>
    <n v="0.2"/>
    <n v="7.7679"/>
  </r>
  <r>
    <s v="CA-2015-151253"/>
    <s v="4/22/2015"/>
    <s v="4/26/2015"/>
    <x v="1"/>
    <s v="AZ-10750"/>
    <s v="Annie Zypern"/>
    <x v="0"/>
    <s v="United States"/>
    <x v="1"/>
    <x v="1"/>
    <n v="90008"/>
    <x v="1"/>
    <s v="OFF-AR-10004691"/>
    <x v="1"/>
    <s v="Art"/>
    <n v="64.14"/>
    <s v="Boston 1730 StandUp Electric Pencil Sharpener"/>
    <n v="3"/>
    <n v="0"/>
    <n v="16.676400000000001"/>
  </r>
  <r>
    <s v="CA-2014-141152"/>
    <s v="9/16/2014"/>
    <s v="9/19/2014"/>
    <x v="2"/>
    <s v="RF-19345"/>
    <s v="Randy Ferguson"/>
    <x v="1"/>
    <s v="United States"/>
    <x v="20"/>
    <x v="15"/>
    <n v="10024"/>
    <x v="3"/>
    <s v="OFF-BI-10002931"/>
    <x v="1"/>
    <s v="Binders"/>
    <n v="33.552"/>
    <s v="Avery Trapezoid Extra Heavy Duty 4&quot; Binders"/>
    <n v="1"/>
    <n v="0.2"/>
    <n v="12.582000000000001"/>
  </r>
  <r>
    <s v="CA-2014-141313"/>
    <s v="12/28/2014"/>
    <d v="2015-01-01T00:00:00"/>
    <x v="1"/>
    <s v="AJ-10780"/>
    <s v="Anthony Jacobs"/>
    <x v="1"/>
    <s v="United States"/>
    <x v="473"/>
    <x v="31"/>
    <n v="1915"/>
    <x v="3"/>
    <s v="OFF-AP-10002651"/>
    <x v="1"/>
    <s v="Appliances"/>
    <n v="1737.18"/>
    <s v="Hoover Upright Vacuum With Dirt Cup"/>
    <n v="6"/>
    <n v="0"/>
    <n v="503.78219999999999"/>
  </r>
  <r>
    <s v="CA-2014-141313"/>
    <s v="12/28/2014"/>
    <d v="2015-01-01T00:00:00"/>
    <x v="1"/>
    <s v="AJ-10780"/>
    <s v="Anthony Jacobs"/>
    <x v="1"/>
    <s v="United States"/>
    <x v="473"/>
    <x v="31"/>
    <n v="1915"/>
    <x v="3"/>
    <s v="OFF-ST-10000689"/>
    <x v="1"/>
    <s v="Storage"/>
    <n v="704.25"/>
    <s v="Fellowes Strictly Business Drawer File, Letter/Legal Size"/>
    <n v="5"/>
    <n v="0"/>
    <n v="84.51"/>
  </r>
  <r>
    <s v="CA-2014-141313"/>
    <s v="12/28/2014"/>
    <d v="2015-01-01T00:00:00"/>
    <x v="1"/>
    <s v="AJ-10780"/>
    <s v="Anthony Jacobs"/>
    <x v="1"/>
    <s v="United States"/>
    <x v="473"/>
    <x v="31"/>
    <n v="1915"/>
    <x v="3"/>
    <s v="OFF-PA-10003302"/>
    <x v="1"/>
    <s v="Paper"/>
    <n v="141.76"/>
    <s v="Xerox 1906"/>
    <n v="4"/>
    <n v="0"/>
    <n v="66.627200000000002"/>
  </r>
  <r>
    <s v="CA-2014-169852"/>
    <s v="10/21/2014"/>
    <s v="10/26/2014"/>
    <x v="1"/>
    <s v="SF-20965"/>
    <s v="Sylvia Foulston"/>
    <x v="1"/>
    <s v="United States"/>
    <x v="70"/>
    <x v="1"/>
    <n v="92024"/>
    <x v="1"/>
    <s v="OFF-BI-10001460"/>
    <x v="1"/>
    <s v="Binders"/>
    <n v="36.36"/>
    <s v="Plastic Binding Combs"/>
    <n v="3"/>
    <n v="0.2"/>
    <n v="12.2715"/>
  </r>
  <r>
    <s v="CA-2017-107314"/>
    <s v="11/30/2017"/>
    <d v="2017-03-12T00:00:00"/>
    <x v="2"/>
    <s v="MZ-17335"/>
    <s v="Maria Zettner"/>
    <x v="2"/>
    <s v="United States"/>
    <x v="8"/>
    <x v="1"/>
    <n v="94109"/>
    <x v="1"/>
    <s v="FUR-FU-10003489"/>
    <x v="0"/>
    <s v="Furnishings"/>
    <n v="25.83"/>
    <s v="Contemporary Borderless Frame"/>
    <n v="3"/>
    <n v="0"/>
    <n v="9.5571000000000002"/>
  </r>
  <r>
    <s v="US-2014-161305"/>
    <d v="2014-06-06T00:00:00"/>
    <d v="2014-12-06T00:00:00"/>
    <x v="1"/>
    <s v="SB-20170"/>
    <s v="Sarah Bern"/>
    <x v="0"/>
    <s v="United States"/>
    <x v="22"/>
    <x v="10"/>
    <n v="60623"/>
    <x v="2"/>
    <s v="OFF-BI-10002794"/>
    <x v="1"/>
    <s v="Binders"/>
    <n v="24.588000000000001"/>
    <s v="Avery Trapezoid Ring Binder, 3&quot; Capacity, Black, 1040 sheets"/>
    <n v="3"/>
    <n v="0.8"/>
    <n v="-38.111400000000003"/>
  </r>
  <r>
    <s v="US-2014-161305"/>
    <d v="2014-06-06T00:00:00"/>
    <d v="2014-12-06T00:00:00"/>
    <x v="1"/>
    <s v="SB-20170"/>
    <s v="Sarah Bern"/>
    <x v="0"/>
    <s v="United States"/>
    <x v="22"/>
    <x v="10"/>
    <n v="60623"/>
    <x v="2"/>
    <s v="OFF-EN-10000461"/>
    <x v="1"/>
    <s v="Envelopes"/>
    <n v="13.984"/>
    <s v="#10- 4 1/8&quot; x 9 1/2&quot; Recycled Envelopes"/>
    <n v="2"/>
    <n v="0.2"/>
    <n v="4.7195999999999998"/>
  </r>
  <r>
    <s v="CA-2017-166919"/>
    <s v="11/23/2017"/>
    <s v="11/27/2017"/>
    <x v="1"/>
    <s v="AH-10210"/>
    <s v="Alan Hwang"/>
    <x v="0"/>
    <s v="United States"/>
    <x v="61"/>
    <x v="5"/>
    <n v="75220"/>
    <x v="2"/>
    <s v="TEC-PH-10001305"/>
    <x v="2"/>
    <s v="Phones"/>
    <n v="195.96"/>
    <s v="Panasonic KX TS208W Corded phone"/>
    <n v="5"/>
    <n v="0.2"/>
    <n v="19.596"/>
  </r>
  <r>
    <s v="CA-2017-162712"/>
    <s v="6/18/2017"/>
    <s v="6/20/2017"/>
    <x v="0"/>
    <s v="NK-18490"/>
    <s v="Neil Knudson"/>
    <x v="2"/>
    <s v="United States"/>
    <x v="331"/>
    <x v="5"/>
    <n v="78415"/>
    <x v="2"/>
    <s v="OFF-PA-10000167"/>
    <x v="1"/>
    <s v="Paper"/>
    <n v="74.352000000000004"/>
    <s v="Xerox 1925"/>
    <n v="3"/>
    <n v="0.2"/>
    <n v="23.234999999999999"/>
  </r>
  <r>
    <s v="CA-2017-107552"/>
    <d v="2017-05-05T00:00:00"/>
    <d v="2017-05-05T00:00:00"/>
    <x v="3"/>
    <s v="AI-10855"/>
    <s v="Arianne Irving"/>
    <x v="0"/>
    <s v="United States"/>
    <x v="20"/>
    <x v="15"/>
    <n v="10035"/>
    <x v="3"/>
    <s v="OFF-PA-10002947"/>
    <x v="1"/>
    <s v="Paper"/>
    <n v="6.68"/>
    <s v="Xerox 1923"/>
    <n v="1"/>
    <n v="0"/>
    <n v="3.2063999999999999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OFF-SU-10002301"/>
    <x v="1"/>
    <s v="Supplies"/>
    <n v="17.584"/>
    <s v="Serrated Blade or Curved Handle Hand Letter Openers"/>
    <n v="7"/>
    <n v="0.2"/>
    <n v="-4.1761999999999997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FUR-CH-10003298"/>
    <x v="0"/>
    <s v="Chairs"/>
    <n v="104.78400000000001"/>
    <s v="Office Star - Contemporary Task Swivel chair with Loop Arms, Charcoal"/>
    <n v="1"/>
    <n v="0.2"/>
    <n v="-14.4078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OFF-PA-10004353"/>
    <x v="1"/>
    <s v="Paper"/>
    <n v="47.951999999999998"/>
    <s v="Southworth 25% Cotton Premium Laser Paper and Envelopes"/>
    <n v="3"/>
    <n v="0.2"/>
    <n v="16.783200000000001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FUR-CH-10000229"/>
    <x v="0"/>
    <s v="Chairs"/>
    <n v="650.35199999999998"/>
    <s v="Global Enterprise Series Seating High-Back Swivel/Tilt Chairs"/>
    <n v="3"/>
    <n v="0.2"/>
    <n v="-97.552800000000005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OFF-LA-10003930"/>
    <x v="1"/>
    <s v="Labels"/>
    <n v="629.18399999999997"/>
    <s v="Dot Matrix Printer Tape Reel Labels, White, 5000/Box"/>
    <n v="8"/>
    <n v="0.2"/>
    <n v="228.07919999999999"/>
  </r>
  <r>
    <s v="CA-2016-163328"/>
    <d v="2016-04-11T00:00:00"/>
    <d v="2016-06-11T00:00:00"/>
    <x v="0"/>
    <s v="TP-21565"/>
    <s v="Tracy Poddar"/>
    <x v="1"/>
    <s v="United States"/>
    <x v="474"/>
    <x v="21"/>
    <n v="97405"/>
    <x v="1"/>
    <s v="OFF-PA-10000176"/>
    <x v="1"/>
    <s v="Paper"/>
    <n v="15.176"/>
    <s v="Xerox 1887"/>
    <n v="1"/>
    <n v="0.2"/>
    <n v="5.3116000000000003"/>
  </r>
  <r>
    <s v="CA-2014-112837"/>
    <d v="2014-11-09T00:00:00"/>
    <s v="9/16/2014"/>
    <x v="1"/>
    <s v="LW-17125"/>
    <s v="Liz Willingham"/>
    <x v="0"/>
    <s v="United States"/>
    <x v="475"/>
    <x v="1"/>
    <n v="93030"/>
    <x v="1"/>
    <s v="FUR-FU-10004006"/>
    <x v="0"/>
    <s v="Furnishings"/>
    <n v="127.95"/>
    <s v="Deflect-o DuraMat Lighweight, Studded, Beveled Mat for Low Pile Carpeting"/>
    <n v="3"/>
    <n v="0"/>
    <n v="21.7515"/>
  </r>
  <r>
    <s v="CA-2017-120019"/>
    <s v="2/16/2017"/>
    <s v="2/21/2017"/>
    <x v="1"/>
    <s v="NG-18355"/>
    <s v="Nat Gilpin"/>
    <x v="1"/>
    <s v="United States"/>
    <x v="54"/>
    <x v="29"/>
    <n v="6824"/>
    <x v="3"/>
    <s v="OFF-ST-10001932"/>
    <x v="1"/>
    <s v="Storage"/>
    <n v="579.51"/>
    <s v="Fellowes Staxonsteel Drawer Files"/>
    <n v="3"/>
    <n v="0"/>
    <n v="81.131399999999999"/>
  </r>
  <r>
    <s v="CA-2017-120019"/>
    <s v="2/16/2017"/>
    <s v="2/21/2017"/>
    <x v="1"/>
    <s v="NG-18355"/>
    <s v="Nat Gilpin"/>
    <x v="1"/>
    <s v="United States"/>
    <x v="54"/>
    <x v="29"/>
    <n v="6824"/>
    <x v="3"/>
    <s v="TEC-PH-10000923"/>
    <x v="2"/>
    <s v="Phones"/>
    <n v="14.99"/>
    <s v="Belkin SportFit Armband For iPhone 5s/5c, Fuchsia"/>
    <n v="1"/>
    <n v="0"/>
    <n v="7.3451000000000004"/>
  </r>
  <r>
    <s v="CA-2014-100762"/>
    <s v="11/24/2014"/>
    <s v="11/29/2014"/>
    <x v="1"/>
    <s v="NG-18355"/>
    <s v="Nat Gilpin"/>
    <x v="1"/>
    <s v="United States"/>
    <x v="25"/>
    <x v="12"/>
    <n v="49201"/>
    <x v="2"/>
    <s v="OFF-AR-10000380"/>
    <x v="1"/>
    <s v="Art"/>
    <n v="151.91999999999999"/>
    <s v="Hunt PowerHouse Electric Pencil Sharpener, Blue"/>
    <n v="4"/>
    <n v="0"/>
    <n v="45.576000000000001"/>
  </r>
  <r>
    <s v="CA-2014-100762"/>
    <s v="11/24/2014"/>
    <s v="11/29/2014"/>
    <x v="1"/>
    <s v="NG-18355"/>
    <s v="Nat Gilpin"/>
    <x v="1"/>
    <s v="United States"/>
    <x v="25"/>
    <x v="12"/>
    <n v="49201"/>
    <x v="2"/>
    <s v="OFF-LA-10003930"/>
    <x v="1"/>
    <s v="Labels"/>
    <n v="196.62"/>
    <s v="Dot Matrix Printer Tape Reel Labels, White, 5000/Box"/>
    <n v="2"/>
    <n v="0"/>
    <n v="96.343800000000002"/>
  </r>
  <r>
    <s v="CA-2014-100762"/>
    <s v="11/24/2014"/>
    <s v="11/29/2014"/>
    <x v="1"/>
    <s v="NG-18355"/>
    <s v="Nat Gilpin"/>
    <x v="1"/>
    <s v="United States"/>
    <x v="25"/>
    <x v="12"/>
    <n v="49201"/>
    <x v="2"/>
    <s v="OFF-PA-10001815"/>
    <x v="1"/>
    <s v="Paper"/>
    <n v="144.12"/>
    <s v="Xerox 1885"/>
    <n v="3"/>
    <n v="0"/>
    <n v="69.177599999999998"/>
  </r>
  <r>
    <s v="CA-2014-100762"/>
    <s v="11/24/2014"/>
    <s v="11/29/2014"/>
    <x v="1"/>
    <s v="NG-18355"/>
    <s v="Nat Gilpin"/>
    <x v="1"/>
    <s v="United States"/>
    <x v="25"/>
    <x v="12"/>
    <n v="49201"/>
    <x v="2"/>
    <s v="OFF-PA-10004082"/>
    <x v="1"/>
    <s v="Paper"/>
    <n v="15.96"/>
    <s v="Adams Telephone Message Book w/Frequently-Called Numbers Space, 400 Messages per Book"/>
    <n v="2"/>
    <n v="0"/>
    <n v="7.98"/>
  </r>
  <r>
    <s v="CA-2017-161459"/>
    <s v="11/25/2017"/>
    <s v="11/29/2017"/>
    <x v="0"/>
    <s v="EB-13750"/>
    <s v="Edward Becker"/>
    <x v="1"/>
    <s v="United States"/>
    <x v="229"/>
    <x v="1"/>
    <n v="92677"/>
    <x v="1"/>
    <s v="TEC-PH-10004071"/>
    <x v="2"/>
    <s v="Phones"/>
    <n v="39.96"/>
    <s v="PayAnywhere Card Reader"/>
    <n v="5"/>
    <n v="0.2"/>
    <n v="3.4965000000000002"/>
  </r>
  <r>
    <s v="CA-2017-161459"/>
    <s v="11/25/2017"/>
    <s v="11/29/2017"/>
    <x v="0"/>
    <s v="EB-13750"/>
    <s v="Edward Becker"/>
    <x v="1"/>
    <s v="United States"/>
    <x v="229"/>
    <x v="1"/>
    <n v="92677"/>
    <x v="1"/>
    <s v="OFF-PA-10002377"/>
    <x v="1"/>
    <s v="Paper"/>
    <n v="34.08"/>
    <s v="Adams Telephone Message Book W/Dividers/Space For Phone Numbers, 5 1/4&quot;X8 1/2&quot;, 200/Messages"/>
    <n v="6"/>
    <n v="0"/>
    <n v="15.336"/>
  </r>
  <r>
    <s v="CA-2017-160017"/>
    <s v="9/28/2017"/>
    <d v="2017-02-10T00:00:00"/>
    <x v="1"/>
    <s v="SP-20860"/>
    <s v="Sung Pak"/>
    <x v="1"/>
    <s v="United States"/>
    <x v="108"/>
    <x v="2"/>
    <n v="32216"/>
    <x v="0"/>
    <s v="OFF-PA-10001800"/>
    <x v="1"/>
    <s v="Paper"/>
    <n v="10.368"/>
    <s v="Xerox 220"/>
    <n v="2"/>
    <n v="0.2"/>
    <n v="3.6288"/>
  </r>
  <r>
    <s v="CA-2014-123316"/>
    <s v="10/13/2014"/>
    <s v="10/17/2014"/>
    <x v="1"/>
    <s v="SP-20545"/>
    <s v="Sibella Parks"/>
    <x v="1"/>
    <s v="United States"/>
    <x v="145"/>
    <x v="15"/>
    <n v="10550"/>
    <x v="3"/>
    <s v="OFF-BI-10002764"/>
    <x v="1"/>
    <s v="Binders"/>
    <n v="7.7519999999999998"/>
    <s v="Recycled Pressboard Report Cover with Reinforced Top Hinge"/>
    <n v="3"/>
    <n v="0.2"/>
    <n v="2.8100999999999998"/>
  </r>
  <r>
    <s v="CA-2014-141299"/>
    <d v="2014-03-06T00:00:00"/>
    <d v="2014-07-06T00:00:00"/>
    <x v="0"/>
    <s v="RB-19795"/>
    <s v="Ross Baird"/>
    <x v="2"/>
    <s v="United States"/>
    <x v="297"/>
    <x v="12"/>
    <n v="48640"/>
    <x v="2"/>
    <s v="OFF-EN-10004459"/>
    <x v="1"/>
    <s v="Envelopes"/>
    <n v="15.28"/>
    <s v="Security-Tint Envelopes"/>
    <n v="2"/>
    <n v="0"/>
    <n v="7.4871999999999996"/>
  </r>
  <r>
    <s v="CA-2014-104402"/>
    <s v="6/17/2014"/>
    <s v="6/23/2014"/>
    <x v="1"/>
    <s v="DB-13660"/>
    <s v="Duane Benoit"/>
    <x v="0"/>
    <s v="United States"/>
    <x v="46"/>
    <x v="13"/>
    <n v="19711"/>
    <x v="3"/>
    <s v="TEC-MA-10000423"/>
    <x v="2"/>
    <s v="Machines"/>
    <n v="65.97"/>
    <s v="Texas Instruments TI-34 Scientific Calculator"/>
    <n v="3"/>
    <n v="0"/>
    <n v="31.0059"/>
  </r>
  <r>
    <s v="CA-2015-110289"/>
    <s v="10/29/2015"/>
    <d v="2015-02-11T00:00:00"/>
    <x v="1"/>
    <s v="NB-18655"/>
    <s v="Nona Balk"/>
    <x v="1"/>
    <s v="United States"/>
    <x v="8"/>
    <x v="1"/>
    <n v="94109"/>
    <x v="1"/>
    <s v="OFF-PA-10002986"/>
    <x v="1"/>
    <s v="Paper"/>
    <n v="33.4"/>
    <s v="Xerox 1898"/>
    <n v="5"/>
    <n v="0"/>
    <n v="16.032"/>
  </r>
  <r>
    <s v="CA-2015-110289"/>
    <s v="10/29/2015"/>
    <d v="2015-02-11T00:00:00"/>
    <x v="1"/>
    <s v="NB-18655"/>
    <s v="Nona Balk"/>
    <x v="1"/>
    <s v="United States"/>
    <x v="8"/>
    <x v="1"/>
    <n v="94109"/>
    <x v="1"/>
    <s v="OFF-EN-10001434"/>
    <x v="1"/>
    <s v="Envelopes"/>
    <n v="210.84"/>
    <s v="Strathmore #10 Envelopes, Ultimate White"/>
    <n v="4"/>
    <n v="0"/>
    <n v="103.3116"/>
  </r>
  <r>
    <s v="CA-2014-167927"/>
    <s v="1/20/2014"/>
    <s v="1/26/2014"/>
    <x v="1"/>
    <s v="XP-21865"/>
    <s v="Xylona Preis"/>
    <x v="0"/>
    <s v="United States"/>
    <x v="17"/>
    <x v="12"/>
    <n v="48185"/>
    <x v="2"/>
    <s v="OFF-ST-10000760"/>
    <x v="1"/>
    <s v="Storage"/>
    <n v="13.98"/>
    <s v="Eldon Fold 'N Roll Cart System"/>
    <n v="1"/>
    <n v="0"/>
    <n v="4.0541999999999998"/>
  </r>
  <r>
    <s v="CA-2014-167927"/>
    <s v="1/20/2014"/>
    <s v="1/26/2014"/>
    <x v="1"/>
    <s v="XP-21865"/>
    <s v="Xylona Preis"/>
    <x v="0"/>
    <s v="United States"/>
    <x v="17"/>
    <x v="12"/>
    <n v="48185"/>
    <x v="2"/>
    <s v="FUR-FU-10002918"/>
    <x v="0"/>
    <s v="Furnishings"/>
    <n v="272.94"/>
    <s v="Eldon ClusterMat Chair Mat with Cordless Antistatic Protection"/>
    <n v="3"/>
    <n v="0"/>
    <n v="30.023399999999999"/>
  </r>
  <r>
    <s v="CA-2014-167927"/>
    <s v="1/20/2014"/>
    <s v="1/26/2014"/>
    <x v="1"/>
    <s v="XP-21865"/>
    <s v="Xylona Preis"/>
    <x v="0"/>
    <s v="United States"/>
    <x v="17"/>
    <x v="12"/>
    <n v="48185"/>
    <x v="2"/>
    <s v="OFF-BI-10000605"/>
    <x v="1"/>
    <s v="Binders"/>
    <n v="19.05"/>
    <s v="Acco Pressboard Covers with Storage Hooks, 9 1/2&quot; x 11&quot;, Executive Red"/>
    <n v="5"/>
    <n v="0"/>
    <n v="8.9535"/>
  </r>
  <r>
    <s v="CA-2014-167927"/>
    <s v="1/20/2014"/>
    <s v="1/26/2014"/>
    <x v="1"/>
    <s v="XP-21865"/>
    <s v="Xylona Preis"/>
    <x v="0"/>
    <s v="United States"/>
    <x v="17"/>
    <x v="12"/>
    <n v="48185"/>
    <x v="2"/>
    <s v="OFF-AP-10002311"/>
    <x v="1"/>
    <s v="Appliances"/>
    <n v="247.71600000000001"/>
    <s v="Holmes Replacement Filter for HEPA Air Cleaner, Very Large Room, HEPA Filter"/>
    <n v="4"/>
    <n v="0.1"/>
    <n v="93.581599999999995"/>
  </r>
  <r>
    <s v="CA-2014-167927"/>
    <s v="1/20/2014"/>
    <s v="1/26/2014"/>
    <x v="1"/>
    <s v="XP-21865"/>
    <s v="Xylona Preis"/>
    <x v="0"/>
    <s v="United States"/>
    <x v="17"/>
    <x v="12"/>
    <n v="48185"/>
    <x v="2"/>
    <s v="OFF-ST-10003123"/>
    <x v="1"/>
    <s v="Storage"/>
    <n v="66.58"/>
    <s v="Fellowes Bases and Tops For Staxonsteel/High-Stak Systems"/>
    <n v="2"/>
    <n v="0"/>
    <n v="15.979200000000001"/>
  </r>
  <r>
    <s v="CA-2014-167927"/>
    <s v="1/20/2014"/>
    <s v="1/26/2014"/>
    <x v="1"/>
    <s v="XP-21865"/>
    <s v="Xylona Preis"/>
    <x v="0"/>
    <s v="United States"/>
    <x v="17"/>
    <x v="12"/>
    <n v="48185"/>
    <x v="2"/>
    <s v="OFF-AR-10004456"/>
    <x v="1"/>
    <s v="Art"/>
    <n v="43.92"/>
    <s v="Panasonic KP-4ABK Battery-Operated Pencil Sharpener"/>
    <n v="3"/>
    <n v="0"/>
    <n v="12.736800000000001"/>
  </r>
  <r>
    <s v="CA-2014-167927"/>
    <s v="1/20/2014"/>
    <s v="1/26/2014"/>
    <x v="1"/>
    <s v="XP-21865"/>
    <s v="Xylona Preis"/>
    <x v="0"/>
    <s v="United States"/>
    <x v="17"/>
    <x v="12"/>
    <n v="48185"/>
    <x v="2"/>
    <s v="FUR-FU-10002268"/>
    <x v="0"/>
    <s v="Furnishings"/>
    <n v="14.73"/>
    <s v="Ultra Door Push Plate"/>
    <n v="3"/>
    <n v="0"/>
    <n v="4.8609"/>
  </r>
  <r>
    <s v="CA-2014-167927"/>
    <s v="1/20/2014"/>
    <s v="1/26/2014"/>
    <x v="1"/>
    <s v="XP-21865"/>
    <s v="Xylona Preis"/>
    <x v="0"/>
    <s v="United States"/>
    <x v="17"/>
    <x v="12"/>
    <n v="48185"/>
    <x v="2"/>
    <s v="OFF-BI-10004364"/>
    <x v="1"/>
    <s v="Binders"/>
    <n v="29.7"/>
    <s v="Storex Dura Pro Binders"/>
    <n v="5"/>
    <n v="0"/>
    <n v="13.365"/>
  </r>
  <r>
    <s v="CA-2014-133305"/>
    <d v="2014-11-07T00:00:00"/>
    <s v="7/15/2014"/>
    <x v="1"/>
    <s v="MH-17455"/>
    <s v="Mark Hamilton"/>
    <x v="0"/>
    <s v="United States"/>
    <x v="20"/>
    <x v="15"/>
    <n v="10011"/>
    <x v="3"/>
    <s v="OFF-PA-10001970"/>
    <x v="1"/>
    <s v="Paper"/>
    <n v="49.12"/>
    <s v="Xerox 1881"/>
    <n v="4"/>
    <n v="0"/>
    <n v="23.086400000000001"/>
  </r>
  <r>
    <s v="CA-2014-133305"/>
    <d v="2014-11-07T00:00:00"/>
    <s v="7/15/2014"/>
    <x v="1"/>
    <s v="MH-17455"/>
    <s v="Mark Hamilton"/>
    <x v="0"/>
    <s v="United States"/>
    <x v="20"/>
    <x v="15"/>
    <n v="10011"/>
    <x v="3"/>
    <s v="OFF-BI-10002954"/>
    <x v="1"/>
    <s v="Binders"/>
    <n v="18.28"/>
    <s v="Newell 3-Hole Punched Plastic Slotted Magazine Holders for Binders"/>
    <n v="5"/>
    <n v="0.2"/>
    <n v="6.3979999999999997"/>
  </r>
  <r>
    <s v="CA-2016-165995"/>
    <s v="8/30/2016"/>
    <d v="2016-06-09T00:00:00"/>
    <x v="1"/>
    <s v="BG-11740"/>
    <s v="Bruce Geld"/>
    <x v="0"/>
    <s v="United States"/>
    <x v="1"/>
    <x v="1"/>
    <n v="90008"/>
    <x v="1"/>
    <s v="FUR-FU-10000672"/>
    <x v="0"/>
    <s v="Furnishings"/>
    <n v="47.04"/>
    <s v="Executive Impressions 10&quot; Spectator Wall Clock"/>
    <n v="4"/>
    <n v="0"/>
    <n v="15.993600000000001"/>
  </r>
  <r>
    <s v="CA-2016-165995"/>
    <s v="8/30/2016"/>
    <d v="2016-06-09T00:00:00"/>
    <x v="1"/>
    <s v="BG-11740"/>
    <s v="Bruce Geld"/>
    <x v="0"/>
    <s v="United States"/>
    <x v="1"/>
    <x v="1"/>
    <n v="90008"/>
    <x v="1"/>
    <s v="TEC-PH-10004908"/>
    <x v="2"/>
    <s v="Phones"/>
    <n v="339.96"/>
    <s v="Panasonic KX TS3282W Corded phone"/>
    <n v="5"/>
    <n v="0.2"/>
    <n v="42.494999999999997"/>
  </r>
  <r>
    <s v="CA-2017-143112"/>
    <d v="2017-05-10T00:00:00"/>
    <d v="2017-09-10T00:00:00"/>
    <x v="1"/>
    <s v="TS-21370"/>
    <s v="Todd Sumrall"/>
    <x v="1"/>
    <s v="United States"/>
    <x v="20"/>
    <x v="15"/>
    <n v="10035"/>
    <x v="3"/>
    <s v="TEC-PH-10003095"/>
    <x v="2"/>
    <s v="Phones"/>
    <n v="87.8"/>
    <s v="Samsung HM1900 Bluetooth Headset"/>
    <n v="4"/>
    <n v="0"/>
    <n v="43.9"/>
  </r>
  <r>
    <s v="CA-2017-143112"/>
    <d v="2017-05-10T00:00:00"/>
    <d v="2017-09-10T00:00:00"/>
    <x v="1"/>
    <s v="TS-21370"/>
    <s v="Todd Sumrall"/>
    <x v="1"/>
    <s v="United States"/>
    <x v="20"/>
    <x v="15"/>
    <n v="10035"/>
    <x v="3"/>
    <s v="FUR-CH-10002880"/>
    <x v="0"/>
    <s v="Chairs"/>
    <n v="221.38200000000001"/>
    <s v="Global High-Back Leather Tilter, Burgundy"/>
    <n v="2"/>
    <n v="0.1"/>
    <n v="2.4598"/>
  </r>
  <r>
    <s v="CA-2017-143112"/>
    <d v="2017-05-10T00:00:00"/>
    <d v="2017-09-10T00:00:00"/>
    <x v="1"/>
    <s v="TS-21370"/>
    <s v="Todd Sumrall"/>
    <x v="1"/>
    <s v="United States"/>
    <x v="20"/>
    <x v="15"/>
    <n v="10035"/>
    <x v="3"/>
    <s v="TEC-MA-10001047"/>
    <x v="2"/>
    <s v="Machines"/>
    <n v="5199.96"/>
    <s v="3D Systems Cube Printer, 2nd Generation, Magenta"/>
    <n v="4"/>
    <n v="0"/>
    <n v="1351.9896000000001"/>
  </r>
  <r>
    <s v="US-2017-105830"/>
    <s v="12/31/2016"/>
    <d v="2017-02-01T00:00:00"/>
    <x v="2"/>
    <s v="DB-13660"/>
    <s v="Duane Benoit"/>
    <x v="0"/>
    <s v="United States"/>
    <x v="152"/>
    <x v="24"/>
    <n v="43130"/>
    <x v="3"/>
    <s v="OFF-ST-10002554"/>
    <x v="1"/>
    <s v="Storage"/>
    <n v="156.512"/>
    <s v="Tennsco Industrial Shelving"/>
    <n v="4"/>
    <n v="0.2"/>
    <n v="-35.215200000000003"/>
  </r>
  <r>
    <s v="CA-2015-146255"/>
    <d v="2015-07-03T00:00:00"/>
    <d v="2015-10-03T00:00:00"/>
    <x v="2"/>
    <s v="EM-14140"/>
    <s v="Eugene Moren"/>
    <x v="2"/>
    <s v="United States"/>
    <x v="46"/>
    <x v="13"/>
    <n v="19711"/>
    <x v="3"/>
    <s v="TEC-AC-10004469"/>
    <x v="2"/>
    <s v="Accessories"/>
    <n v="119.85"/>
    <s v="Microsoft Sculpt Comfort Mouse"/>
    <n v="3"/>
    <n v="0"/>
    <n v="52.734000000000002"/>
  </r>
  <r>
    <s v="CA-2015-146255"/>
    <d v="2015-07-03T00:00:00"/>
    <d v="2015-10-03T00:00:00"/>
    <x v="2"/>
    <s v="EM-14140"/>
    <s v="Eugene Moren"/>
    <x v="2"/>
    <s v="United States"/>
    <x v="46"/>
    <x v="13"/>
    <n v="19711"/>
    <x v="3"/>
    <s v="OFF-BI-10000309"/>
    <x v="1"/>
    <s v="Binders"/>
    <n v="30.44"/>
    <s v="GBC Twin Loop Wire Binding Elements, 9/16&quot; Spine, Black"/>
    <n v="2"/>
    <n v="0"/>
    <n v="14.9156"/>
  </r>
  <r>
    <s v="CA-2015-146255"/>
    <d v="2015-07-03T00:00:00"/>
    <d v="2015-10-03T00:00:00"/>
    <x v="2"/>
    <s v="EM-14140"/>
    <s v="Eugene Moren"/>
    <x v="2"/>
    <s v="United States"/>
    <x v="46"/>
    <x v="13"/>
    <n v="19711"/>
    <x v="3"/>
    <s v="OFF-BI-10001765"/>
    <x v="1"/>
    <s v="Binders"/>
    <n v="69.28"/>
    <s v="Wilson Jones Heavy-Duty Casebound Ring Binders with Metal Hinges"/>
    <n v="2"/>
    <n v="0"/>
    <n v="33.254399999999997"/>
  </r>
  <r>
    <s v="CA-2015-146255"/>
    <d v="2015-07-03T00:00:00"/>
    <d v="2015-10-03T00:00:00"/>
    <x v="2"/>
    <s v="EM-14140"/>
    <s v="Eugene Moren"/>
    <x v="2"/>
    <s v="United States"/>
    <x v="46"/>
    <x v="13"/>
    <n v="19711"/>
    <x v="3"/>
    <s v="TEC-PH-10001619"/>
    <x v="2"/>
    <s v="Phones"/>
    <n v="587.97"/>
    <s v="LG G3"/>
    <n v="3"/>
    <n v="0"/>
    <n v="170.51130000000001"/>
  </r>
  <r>
    <s v="CA-2017-104822"/>
    <s v="10/20/2017"/>
    <s v="10/20/2017"/>
    <x v="3"/>
    <s v="RB-19465"/>
    <s v="Rick Bensley"/>
    <x v="2"/>
    <s v="United States"/>
    <x v="20"/>
    <x v="15"/>
    <n v="10024"/>
    <x v="3"/>
    <s v="OFF-LA-10002034"/>
    <x v="1"/>
    <s v="Labels"/>
    <n v="24.55"/>
    <s v="Avery 478"/>
    <n v="5"/>
    <n v="0"/>
    <n v="12.029500000000001"/>
  </r>
  <r>
    <s v="CA-2015-104486"/>
    <d v="2015-01-05T00:00:00"/>
    <d v="2015-06-05T00:00:00"/>
    <x v="1"/>
    <s v="PO-18850"/>
    <s v="Patrick O'Brill"/>
    <x v="0"/>
    <s v="United States"/>
    <x v="8"/>
    <x v="1"/>
    <n v="94109"/>
    <x v="1"/>
    <s v="OFF-BI-10000309"/>
    <x v="1"/>
    <s v="Binders"/>
    <n v="12.176"/>
    <s v="GBC Twin Loop Wire Binding Elements, 9/16&quot; Spine, Black"/>
    <n v="1"/>
    <n v="0.2"/>
    <n v="4.4138000000000002"/>
  </r>
  <r>
    <s v="CA-2015-104486"/>
    <d v="2015-01-05T00:00:00"/>
    <d v="2015-06-05T00:00:00"/>
    <x v="1"/>
    <s v="PO-18850"/>
    <s v="Patrick O'Brill"/>
    <x v="0"/>
    <s v="United States"/>
    <x v="8"/>
    <x v="1"/>
    <n v="94109"/>
    <x v="1"/>
    <s v="OFF-ST-10000876"/>
    <x v="1"/>
    <s v="Storage"/>
    <n v="37.32"/>
    <s v="Eldon Simplefile Box Office"/>
    <n v="3"/>
    <n v="0"/>
    <n v="10.4496"/>
  </r>
  <r>
    <s v="CA-2015-104486"/>
    <d v="2015-01-05T00:00:00"/>
    <d v="2015-06-05T00:00:00"/>
    <x v="1"/>
    <s v="PO-18850"/>
    <s v="Patrick O'Brill"/>
    <x v="0"/>
    <s v="United States"/>
    <x v="8"/>
    <x v="1"/>
    <n v="94109"/>
    <x v="1"/>
    <s v="OFF-SU-10002573"/>
    <x v="1"/>
    <s v="Supplies"/>
    <n v="35.06"/>
    <s v="Acme 10&quot; Easy Grip Assistive Scissors"/>
    <n v="2"/>
    <n v="0"/>
    <n v="10.518000000000001"/>
  </r>
  <r>
    <s v="CA-2017-161557"/>
    <d v="2017-03-09T00:00:00"/>
    <d v="2017-08-09T00:00:00"/>
    <x v="1"/>
    <s v="AG-10900"/>
    <s v="Arthur Gainer"/>
    <x v="0"/>
    <s v="United States"/>
    <x v="61"/>
    <x v="5"/>
    <n v="75217"/>
    <x v="2"/>
    <s v="FUR-FU-10004622"/>
    <x v="0"/>
    <s v="Furnishings"/>
    <n v="108.4"/>
    <s v="Eldon Advantage Foldable Chair Mats for Low Pile Carpets"/>
    <n v="5"/>
    <n v="0.6"/>
    <n v="-105.69"/>
  </r>
  <r>
    <s v="CA-2017-161130"/>
    <d v="2017-03-11T00:00:00"/>
    <d v="2017-08-11T00:00:00"/>
    <x v="1"/>
    <s v="BF-11275"/>
    <s v="Beth Fritzler"/>
    <x v="1"/>
    <s v="United States"/>
    <x v="100"/>
    <x v="2"/>
    <n v="33178"/>
    <x v="0"/>
    <s v="TEC-PH-10002549"/>
    <x v="2"/>
    <s v="Phones"/>
    <n v="361.37599999999998"/>
    <s v="Polycom SoundPoint IP 450 VoIP phone"/>
    <n v="2"/>
    <n v="0.2"/>
    <n v="27.103200000000001"/>
  </r>
  <r>
    <s v="US-2015-161347"/>
    <s v="9/13/2015"/>
    <s v="9/19/2015"/>
    <x v="1"/>
    <s v="HG-14845"/>
    <s v="Harry Greene"/>
    <x v="0"/>
    <s v="United States"/>
    <x v="10"/>
    <x v="9"/>
    <n v="19120"/>
    <x v="3"/>
    <s v="OFF-BI-10004209"/>
    <x v="1"/>
    <s v="Binders"/>
    <n v="2.4119999999999999"/>
    <s v="Fellowes Twister Kit, Gray/Clear, 3/pkg"/>
    <n v="1"/>
    <n v="0.7"/>
    <n v="-2.0099999999999998"/>
  </r>
  <r>
    <s v="US-2015-109015"/>
    <d v="2015-06-09T00:00:00"/>
    <d v="2015-12-09T00:00:00"/>
    <x v="1"/>
    <s v="BS-11590"/>
    <s v="Brendan Sweed"/>
    <x v="1"/>
    <s v="United States"/>
    <x v="20"/>
    <x v="15"/>
    <n v="10011"/>
    <x v="3"/>
    <s v="OFF-AP-10001962"/>
    <x v="1"/>
    <s v="Appliances"/>
    <n v="8.39"/>
    <s v="Black &amp; Decker Filter for Double Action Dustbuster Cordless Vac BLDV7210"/>
    <n v="1"/>
    <n v="0"/>
    <n v="2.0975000000000001"/>
  </r>
  <r>
    <s v="US-2015-109015"/>
    <d v="2015-06-09T00:00:00"/>
    <d v="2015-12-09T00:00:00"/>
    <x v="1"/>
    <s v="BS-11590"/>
    <s v="Brendan Sweed"/>
    <x v="1"/>
    <s v="United States"/>
    <x v="20"/>
    <x v="15"/>
    <n v="10011"/>
    <x v="3"/>
    <s v="TEC-PH-10002922"/>
    <x v="2"/>
    <s v="Phones"/>
    <n v="337.98"/>
    <s v="ShoreTel ShorePhone IP 230 VoIP phone"/>
    <n v="2"/>
    <n v="0"/>
    <n v="101.39400000000001"/>
  </r>
  <r>
    <s v="CA-2014-110611"/>
    <d v="2014-06-10T00:00:00"/>
    <s v="10/13/2014"/>
    <x v="1"/>
    <s v="JD-16015"/>
    <s v="Joy Daniels"/>
    <x v="0"/>
    <s v="United States"/>
    <x v="10"/>
    <x v="9"/>
    <n v="19120"/>
    <x v="3"/>
    <s v="OFF-ST-10000642"/>
    <x v="1"/>
    <s v="Storage"/>
    <n v="83.92"/>
    <s v="Tennsco Lockers, Gray"/>
    <n v="5"/>
    <n v="0.2"/>
    <n v="-13.637"/>
  </r>
  <r>
    <s v="CA-2017-139080"/>
    <s v="1/23/2017"/>
    <s v="1/28/2017"/>
    <x v="1"/>
    <s v="CS-12250"/>
    <s v="Chris Selesnick"/>
    <x v="1"/>
    <s v="United States"/>
    <x v="4"/>
    <x v="4"/>
    <n v="98103"/>
    <x v="1"/>
    <s v="OFF-BI-10001757"/>
    <x v="1"/>
    <s v="Binders"/>
    <n v="19.68"/>
    <s v="Pressboard Hanging Data Binders for Unburst Sheets"/>
    <n v="5"/>
    <n v="0.2"/>
    <n v="6.8879999999999999"/>
  </r>
  <r>
    <s v="CA-2017-139080"/>
    <s v="1/23/2017"/>
    <s v="1/28/2017"/>
    <x v="1"/>
    <s v="CS-12250"/>
    <s v="Chris Selesnick"/>
    <x v="1"/>
    <s v="United States"/>
    <x v="4"/>
    <x v="4"/>
    <n v="98103"/>
    <x v="1"/>
    <s v="OFF-PA-10004621"/>
    <x v="1"/>
    <s v="Paper"/>
    <n v="25.92"/>
    <s v="Xerox 212"/>
    <n v="4"/>
    <n v="0"/>
    <n v="12.441599999999999"/>
  </r>
  <r>
    <s v="CA-2017-139080"/>
    <s v="1/23/2017"/>
    <s v="1/28/2017"/>
    <x v="1"/>
    <s v="CS-12250"/>
    <s v="Chris Selesnick"/>
    <x v="1"/>
    <s v="United States"/>
    <x v="4"/>
    <x v="4"/>
    <n v="98103"/>
    <x v="1"/>
    <s v="OFF-PA-10002262"/>
    <x v="1"/>
    <s v="Paper"/>
    <n v="6.48"/>
    <s v="Xerox 192"/>
    <n v="1"/>
    <n v="0"/>
    <n v="3.1103999999999998"/>
  </r>
  <r>
    <s v="CA-2017-139080"/>
    <s v="1/23/2017"/>
    <s v="1/28/2017"/>
    <x v="1"/>
    <s v="CS-12250"/>
    <s v="Chris Selesnick"/>
    <x v="1"/>
    <s v="United States"/>
    <x v="4"/>
    <x v="4"/>
    <n v="98103"/>
    <x v="1"/>
    <s v="TEC-PH-10004100"/>
    <x v="2"/>
    <s v="Phones"/>
    <n v="86.352000000000004"/>
    <s v="Griffin GC17055 Auxiliary Audio Cable"/>
    <n v="6"/>
    <n v="0.2"/>
    <n v="8.6351999999999993"/>
  </r>
  <r>
    <s v="CA-2015-115693"/>
    <d v="2015-10-12T00:00:00"/>
    <s v="12/15/2015"/>
    <x v="1"/>
    <s v="FC-14245"/>
    <s v="Frank Carlisle"/>
    <x v="2"/>
    <s v="United States"/>
    <x v="1"/>
    <x v="1"/>
    <n v="90032"/>
    <x v="1"/>
    <s v="OFF-AR-10003582"/>
    <x v="1"/>
    <s v="Art"/>
    <n v="56.3"/>
    <s v="Boston Electric Pencil Sharpener, Model 1818, Charcoal Black"/>
    <n v="2"/>
    <n v="0"/>
    <n v="15.763999999999999"/>
  </r>
  <r>
    <s v="US-2014-107993"/>
    <s v="11/25/2014"/>
    <s v="11/30/2014"/>
    <x v="1"/>
    <s v="SE-20110"/>
    <s v="Sanjit Engle"/>
    <x v="0"/>
    <s v="United States"/>
    <x v="24"/>
    <x v="21"/>
    <n v="97477"/>
    <x v="1"/>
    <s v="OFF-AR-10003179"/>
    <x v="1"/>
    <s v="Art"/>
    <n v="51.015999999999998"/>
    <s v="Dixon Ticonderoga Core-Lock Colored Pencils"/>
    <n v="7"/>
    <n v="0.2"/>
    <n v="8.2901000000000007"/>
  </r>
  <r>
    <s v="CA-2017-110443"/>
    <s v="11/21/2017"/>
    <s v="11/25/2017"/>
    <x v="1"/>
    <s v="CK-12205"/>
    <s v="Chloris Kastensmidt"/>
    <x v="0"/>
    <s v="United States"/>
    <x v="476"/>
    <x v="4"/>
    <n v="98059"/>
    <x v="1"/>
    <s v="OFF-BI-10001670"/>
    <x v="1"/>
    <s v="Binders"/>
    <n v="150.80000000000001"/>
    <s v="Vinyl Sectional Post Binders"/>
    <n v="5"/>
    <n v="0.2"/>
    <n v="56.55"/>
  </r>
  <r>
    <s v="CA-2017-110443"/>
    <s v="11/21/2017"/>
    <s v="11/25/2017"/>
    <x v="1"/>
    <s v="CK-12205"/>
    <s v="Chloris Kastensmidt"/>
    <x v="0"/>
    <s v="United States"/>
    <x v="476"/>
    <x v="4"/>
    <n v="98059"/>
    <x v="1"/>
    <s v="TEC-MA-10002073"/>
    <x v="2"/>
    <s v="Machines"/>
    <n v="1039.992"/>
    <s v="3D Systems Cube Printer, 2nd Generation, White"/>
    <n v="1"/>
    <n v="0.2"/>
    <n v="103.9992"/>
  </r>
  <r>
    <s v="CA-2017-110443"/>
    <s v="11/21/2017"/>
    <s v="11/25/2017"/>
    <x v="1"/>
    <s v="CK-12205"/>
    <s v="Chloris Kastensmidt"/>
    <x v="0"/>
    <s v="United States"/>
    <x v="476"/>
    <x v="4"/>
    <n v="98059"/>
    <x v="1"/>
    <s v="OFF-PA-10003797"/>
    <x v="1"/>
    <s v="Paper"/>
    <n v="51.84"/>
    <s v="Xerox 209"/>
    <n v="8"/>
    <n v="0"/>
    <n v="24.883199999999999"/>
  </r>
  <r>
    <s v="CA-2017-144848"/>
    <d v="2017-04-04T00:00:00"/>
    <d v="2017-05-04T00:00:00"/>
    <x v="2"/>
    <s v="DS-13030"/>
    <s v="Darrin Sayre"/>
    <x v="2"/>
    <s v="United States"/>
    <x v="20"/>
    <x v="15"/>
    <n v="10009"/>
    <x v="3"/>
    <s v="TEC-PH-10004006"/>
    <x v="2"/>
    <s v="Phones"/>
    <n v="41.22"/>
    <s v="Panasonic KX - TS880B Telephone"/>
    <n v="1"/>
    <n v="0"/>
    <n v="11.1294"/>
  </r>
  <r>
    <s v="CA-2017-144848"/>
    <d v="2017-04-04T00:00:00"/>
    <d v="2017-05-04T00:00:00"/>
    <x v="2"/>
    <s v="DS-13030"/>
    <s v="Darrin Sayre"/>
    <x v="2"/>
    <s v="United States"/>
    <x v="20"/>
    <x v="15"/>
    <n v="10009"/>
    <x v="3"/>
    <s v="OFF-SU-10000646"/>
    <x v="1"/>
    <s v="Supplies"/>
    <n v="240.37"/>
    <s v="Premier Automatic Letter Opener"/>
    <n v="1"/>
    <n v="0"/>
    <n v="7.2111000000000001"/>
  </r>
  <r>
    <s v="CA-2017-144848"/>
    <d v="2017-04-04T00:00:00"/>
    <d v="2017-05-04T00:00:00"/>
    <x v="2"/>
    <s v="DS-13030"/>
    <s v="Darrin Sayre"/>
    <x v="2"/>
    <s v="United States"/>
    <x v="20"/>
    <x v="15"/>
    <n v="10009"/>
    <x v="3"/>
    <s v="TEC-PH-10002262"/>
    <x v="2"/>
    <s v="Phones"/>
    <n v="119.02"/>
    <s v="LG Electronics Tone+ HBS-730 Bluetooth Headset"/>
    <n v="2"/>
    <n v="0"/>
    <n v="33.325600000000001"/>
  </r>
  <r>
    <s v="US-2017-147998"/>
    <s v="5/19/2017"/>
    <s v="5/24/2017"/>
    <x v="1"/>
    <s v="SA-20830"/>
    <s v="Sue Ann Reed"/>
    <x v="0"/>
    <s v="United States"/>
    <x v="49"/>
    <x v="1"/>
    <n v="95123"/>
    <x v="1"/>
    <s v="OFF-BI-10002082"/>
    <x v="1"/>
    <s v="Binders"/>
    <n v="133.12"/>
    <s v="GBC Twin Loop Wire Binding Elements"/>
    <n v="5"/>
    <n v="0.2"/>
    <n v="49.92"/>
  </r>
  <r>
    <s v="CA-2016-103919"/>
    <d v="2016-03-10T00:00:00"/>
    <d v="2016-07-10T00:00:00"/>
    <x v="1"/>
    <s v="TP-21565"/>
    <s v="Tracy Poddar"/>
    <x v="1"/>
    <s v="United States"/>
    <x v="55"/>
    <x v="5"/>
    <n v="75051"/>
    <x v="2"/>
    <s v="FUR-FU-10001756"/>
    <x v="0"/>
    <s v="Furnishings"/>
    <n v="38.08"/>
    <s v="Eldon Expressions Desk Accessory, Wood Photo Frame, Mahogany"/>
    <n v="5"/>
    <n v="0.6"/>
    <n v="-29.512"/>
  </r>
  <r>
    <s v="CA-2016-113425"/>
    <s v="11/21/2016"/>
    <s v="11/21/2016"/>
    <x v="3"/>
    <s v="JK-16120"/>
    <s v="Julie Kriz"/>
    <x v="2"/>
    <s v="United States"/>
    <x v="20"/>
    <x v="15"/>
    <n v="10009"/>
    <x v="3"/>
    <s v="FUR-BO-10002598"/>
    <x v="0"/>
    <s v="Bookcases"/>
    <n v="113.568"/>
    <s v="Hon Metal Bookcases, Putty"/>
    <n v="2"/>
    <n v="0.2"/>
    <n v="12.776400000000001"/>
  </r>
  <r>
    <s v="CA-2017-143035"/>
    <d v="2017-03-10T00:00:00"/>
    <d v="2017-05-10T00:00:00"/>
    <x v="0"/>
    <s v="CC-12430"/>
    <s v="Chuck Clark"/>
    <x v="2"/>
    <s v="United States"/>
    <x v="20"/>
    <x v="15"/>
    <n v="10009"/>
    <x v="3"/>
    <s v="FUR-FU-10001934"/>
    <x v="0"/>
    <s v="Furnishings"/>
    <n v="83.92"/>
    <s v="Magnifier Swing Arm Lamp"/>
    <n v="4"/>
    <n v="0"/>
    <n v="21.819199999999999"/>
  </r>
  <r>
    <s v="CA-2017-143035"/>
    <d v="2017-03-10T00:00:00"/>
    <d v="2017-05-10T00:00:00"/>
    <x v="0"/>
    <s v="CC-12430"/>
    <s v="Chuck Clark"/>
    <x v="2"/>
    <s v="United States"/>
    <x v="20"/>
    <x v="15"/>
    <n v="10009"/>
    <x v="3"/>
    <s v="OFF-AR-10001130"/>
    <x v="1"/>
    <s v="Art"/>
    <n v="6.63"/>
    <s v="Quartet Alpha White Chalk, 12/Pack"/>
    <n v="3"/>
    <n v="0"/>
    <n v="3.1160999999999999"/>
  </r>
  <r>
    <s v="CA-2017-143035"/>
    <d v="2017-03-10T00:00:00"/>
    <d v="2017-05-10T00:00:00"/>
    <x v="0"/>
    <s v="CC-12430"/>
    <s v="Chuck Clark"/>
    <x v="2"/>
    <s v="United States"/>
    <x v="20"/>
    <x v="15"/>
    <n v="10009"/>
    <x v="3"/>
    <s v="TEC-AC-10002049"/>
    <x v="2"/>
    <s v="Accessories"/>
    <n v="371.97"/>
    <s v="Logitech G19 Programmable Gaming Keyboard"/>
    <n v="3"/>
    <n v="0"/>
    <n v="66.954599999999999"/>
  </r>
  <r>
    <s v="CA-2014-107811"/>
    <s v="4/29/2014"/>
    <d v="2014-03-05T00:00:00"/>
    <x v="1"/>
    <s v="LA-16780"/>
    <s v="Laura Armstrong"/>
    <x v="1"/>
    <s v="United States"/>
    <x v="26"/>
    <x v="18"/>
    <n v="38109"/>
    <x v="0"/>
    <s v="FUR-CH-10001394"/>
    <x v="0"/>
    <s v="Chairs"/>
    <n v="561.58399999999995"/>
    <s v="Global Leather Executive Chair"/>
    <n v="2"/>
    <n v="0.2"/>
    <n v="70.197999999999993"/>
  </r>
  <r>
    <s v="CA-2014-107811"/>
    <s v="4/29/2014"/>
    <d v="2014-03-05T00:00:00"/>
    <x v="1"/>
    <s v="LA-16780"/>
    <s v="Laura Armstrong"/>
    <x v="1"/>
    <s v="United States"/>
    <x v="26"/>
    <x v="18"/>
    <n v="38109"/>
    <x v="0"/>
    <s v="OFF-ST-10000798"/>
    <x v="1"/>
    <s v="Storage"/>
    <n v="99.92"/>
    <s v="2300 Heavy-Duty Transfer File Systems by Perma"/>
    <n v="5"/>
    <n v="0.2"/>
    <n v="-1.2490000000000001"/>
  </r>
  <r>
    <s v="CA-2016-163216"/>
    <d v="2016-07-10T00:00:00"/>
    <d v="2016-10-10T00:00:00"/>
    <x v="2"/>
    <s v="AW-10930"/>
    <s v="Arthur Wiediger"/>
    <x v="2"/>
    <s v="United States"/>
    <x v="10"/>
    <x v="9"/>
    <n v="19143"/>
    <x v="3"/>
    <s v="OFF-LA-10000134"/>
    <x v="1"/>
    <s v="Labels"/>
    <n v="4.9279999999999999"/>
    <s v="Avery 511"/>
    <n v="2"/>
    <n v="0.2"/>
    <n v="1.7248000000000001"/>
  </r>
  <r>
    <s v="US-2016-116442"/>
    <s v="12/15/2016"/>
    <s v="12/22/2016"/>
    <x v="1"/>
    <s v="BP-11230"/>
    <s v="Benjamin Patterson"/>
    <x v="0"/>
    <s v="United States"/>
    <x v="1"/>
    <x v="1"/>
    <n v="90004"/>
    <x v="1"/>
    <s v="FUR-FU-10002364"/>
    <x v="0"/>
    <s v="Furnishings"/>
    <n v="14.76"/>
    <s v="Eldon Expressions Wood Desk Accessories, Oak"/>
    <n v="2"/>
    <n v="0"/>
    <n v="4.2804000000000002"/>
  </r>
  <r>
    <s v="CA-2017-150623"/>
    <d v="2017-10-04T00:00:00"/>
    <s v="4/14/2017"/>
    <x v="1"/>
    <s v="DB-13360"/>
    <s v="Dennis Bolton"/>
    <x v="2"/>
    <s v="United States"/>
    <x v="416"/>
    <x v="29"/>
    <n v="6708"/>
    <x v="3"/>
    <s v="TEC-AC-10004571"/>
    <x v="2"/>
    <s v="Accessories"/>
    <n v="99.99"/>
    <s v="Logitech G700s Rechargeable Gaming Mouse"/>
    <n v="1"/>
    <n v="0"/>
    <n v="41.995800000000003"/>
  </r>
  <r>
    <s v="CA-2017-150623"/>
    <d v="2017-10-04T00:00:00"/>
    <s v="4/14/2017"/>
    <x v="1"/>
    <s v="DB-13360"/>
    <s v="Dennis Bolton"/>
    <x v="2"/>
    <s v="United States"/>
    <x v="416"/>
    <x v="29"/>
    <n v="6708"/>
    <x v="3"/>
    <s v="OFF-ST-10003692"/>
    <x v="1"/>
    <s v="Storage"/>
    <n v="286.14999999999998"/>
    <s v="Recycled Steel Personal File for Hanging File Folders"/>
    <n v="5"/>
    <n v="0"/>
    <n v="71.537499999999994"/>
  </r>
  <r>
    <s v="US-2014-163797"/>
    <d v="2014-08-04T00:00:00"/>
    <s v="4/13/2014"/>
    <x v="1"/>
    <s v="PC-19000"/>
    <s v="Pauline Chand"/>
    <x v="2"/>
    <s v="United States"/>
    <x v="432"/>
    <x v="16"/>
    <n v="85224"/>
    <x v="1"/>
    <s v="OFF-FA-10001883"/>
    <x v="1"/>
    <s v="Fasteners"/>
    <n v="49.792000000000002"/>
    <s v="Alliance Super-Size Bands, Assorted Sizes"/>
    <n v="8"/>
    <n v="0.2"/>
    <n v="-11.8256"/>
  </r>
  <r>
    <s v="CA-2016-127236"/>
    <s v="3/29/2016"/>
    <d v="2016-02-04T00:00:00"/>
    <x v="1"/>
    <s v="TB-21595"/>
    <s v="Troy Blackwell"/>
    <x v="0"/>
    <s v="United States"/>
    <x v="24"/>
    <x v="24"/>
    <n v="45503"/>
    <x v="3"/>
    <s v="FUR-BO-10004015"/>
    <x v="0"/>
    <s v="Bookcases"/>
    <n v="299.97500000000002"/>
    <s v="Bush Andora Bookcase, Maple/Graphite Gray Finish"/>
    <n v="5"/>
    <n v="0.5"/>
    <n v="-167.98599999999999"/>
  </r>
  <r>
    <s v="CA-2016-127236"/>
    <s v="3/29/2016"/>
    <d v="2016-02-04T00:00:00"/>
    <x v="1"/>
    <s v="TB-21595"/>
    <s v="Troy Blackwell"/>
    <x v="0"/>
    <s v="United States"/>
    <x v="24"/>
    <x v="24"/>
    <n v="45503"/>
    <x v="3"/>
    <s v="TEC-PH-10000141"/>
    <x v="2"/>
    <s v="Phones"/>
    <n v="158.376"/>
    <s v="Clearsounds A400"/>
    <n v="4"/>
    <n v="0.4"/>
    <n v="-36.9544"/>
  </r>
  <r>
    <s v="US-2017-104661"/>
    <s v="1/15/2017"/>
    <s v="1/18/2017"/>
    <x v="2"/>
    <s v="TB-21250"/>
    <s v="Tim Brockman"/>
    <x v="0"/>
    <s v="United States"/>
    <x v="89"/>
    <x v="5"/>
    <n v="78745"/>
    <x v="2"/>
    <s v="OFF-BI-10001597"/>
    <x v="1"/>
    <s v="Binders"/>
    <n v="32.783999999999999"/>
    <s v="Wilson Jones Ledger-Size, Piano-Hinge Binder, 2&quot;, Blue"/>
    <n v="4"/>
    <n v="0.8"/>
    <n v="-52.4544"/>
  </r>
  <r>
    <s v="US-2017-104661"/>
    <s v="1/15/2017"/>
    <s v="1/18/2017"/>
    <x v="2"/>
    <s v="TB-21250"/>
    <s v="Tim Brockman"/>
    <x v="0"/>
    <s v="United States"/>
    <x v="89"/>
    <x v="5"/>
    <n v="78745"/>
    <x v="2"/>
    <s v="TEC-AC-10003628"/>
    <x v="2"/>
    <s v="Accessories"/>
    <n v="47.984000000000002"/>
    <s v="Logitech 910-002974 M325 Wireless Mouse for Web Scrolling"/>
    <n v="2"/>
    <n v="0.2"/>
    <n v="14.395200000000001"/>
  </r>
  <r>
    <s v="US-2017-104661"/>
    <s v="1/15/2017"/>
    <s v="1/18/2017"/>
    <x v="2"/>
    <s v="TB-21250"/>
    <s v="Tim Brockman"/>
    <x v="0"/>
    <s v="United States"/>
    <x v="89"/>
    <x v="5"/>
    <n v="78745"/>
    <x v="2"/>
    <s v="TEC-AC-10002331"/>
    <x v="2"/>
    <s v="Accessories"/>
    <n v="62.591999999999999"/>
    <s v="Maxell 74 Minute CDR, 10/Pack"/>
    <n v="8"/>
    <n v="0.2"/>
    <n v="13.300800000000001"/>
  </r>
  <r>
    <s v="US-2017-104661"/>
    <s v="1/15/2017"/>
    <s v="1/18/2017"/>
    <x v="2"/>
    <s v="TB-21250"/>
    <s v="Tim Brockman"/>
    <x v="0"/>
    <s v="United States"/>
    <x v="89"/>
    <x v="5"/>
    <n v="78745"/>
    <x v="2"/>
    <s v="OFF-BI-10001098"/>
    <x v="1"/>
    <s v="Binders"/>
    <n v="4.2759999999999998"/>
    <s v="Acco D-Ring Binder w/DublLock"/>
    <n v="1"/>
    <n v="0.8"/>
    <n v="-6.6277999999999997"/>
  </r>
  <r>
    <s v="CA-2014-134103"/>
    <s v="1/30/2014"/>
    <d v="2014-04-02T00:00:00"/>
    <x v="1"/>
    <s v="MV-18190"/>
    <s v="Mike Vittorini"/>
    <x v="0"/>
    <s v="United States"/>
    <x v="66"/>
    <x v="12"/>
    <n v="48234"/>
    <x v="2"/>
    <s v="OFF-PA-10001204"/>
    <x v="1"/>
    <s v="Paper"/>
    <n v="10.56"/>
    <s v="Xerox 1972"/>
    <n v="2"/>
    <n v="0"/>
    <n v="4.7519999999999998"/>
  </r>
  <r>
    <s v="CA-2014-134103"/>
    <s v="1/30/2014"/>
    <d v="2014-04-02T00:00:00"/>
    <x v="1"/>
    <s v="MV-18190"/>
    <s v="Mike Vittorini"/>
    <x v="0"/>
    <s v="United States"/>
    <x v="66"/>
    <x v="12"/>
    <n v="48234"/>
    <x v="2"/>
    <s v="OFF-ST-10000991"/>
    <x v="1"/>
    <s v="Storage"/>
    <n v="229.94"/>
    <s v="Space Solutions HD Industrial Steel Shelving."/>
    <n v="2"/>
    <n v="0"/>
    <n v="6.8982000000000001"/>
  </r>
  <r>
    <s v="CA-2015-147529"/>
    <d v="2015-07-02T00:00:00"/>
    <d v="2015-11-02T00:00:00"/>
    <x v="1"/>
    <s v="DK-12835"/>
    <s v="Damala Kotsonis"/>
    <x v="1"/>
    <s v="United States"/>
    <x v="24"/>
    <x v="17"/>
    <n v="22153"/>
    <x v="0"/>
    <s v="OFF-EN-10000056"/>
    <x v="1"/>
    <s v="Envelopes"/>
    <n v="311.14999999999998"/>
    <s v="Cameo Buff Policy Envelopes"/>
    <n v="5"/>
    <n v="0"/>
    <n v="146.2405"/>
  </r>
  <r>
    <s v="CA-2015-147529"/>
    <d v="2015-07-02T00:00:00"/>
    <d v="2015-11-02T00:00:00"/>
    <x v="1"/>
    <s v="DK-12835"/>
    <s v="Damala Kotsonis"/>
    <x v="1"/>
    <s v="United States"/>
    <x v="24"/>
    <x v="17"/>
    <n v="22153"/>
    <x v="0"/>
    <s v="OFF-PA-10003349"/>
    <x v="1"/>
    <s v="Paper"/>
    <n v="12.96"/>
    <s v="Xerox 1957"/>
    <n v="2"/>
    <n v="0"/>
    <n v="6.3503999999999996"/>
  </r>
  <r>
    <s v="CA-2016-129126"/>
    <s v="12/14/2016"/>
    <s v="12/19/2016"/>
    <x v="1"/>
    <s v="PK-19075"/>
    <s v="Pete Kriz"/>
    <x v="0"/>
    <s v="United States"/>
    <x v="20"/>
    <x v="15"/>
    <n v="10011"/>
    <x v="3"/>
    <s v="OFF-PA-10001471"/>
    <x v="1"/>
    <s v="Paper"/>
    <n v="14.62"/>
    <s v="Strathmore Photo Frame Cards"/>
    <n v="2"/>
    <n v="0"/>
    <n v="6.7252000000000001"/>
  </r>
  <r>
    <s v="CA-2016-129126"/>
    <s v="12/14/2016"/>
    <s v="12/19/2016"/>
    <x v="1"/>
    <s v="PK-19075"/>
    <s v="Pete Kriz"/>
    <x v="0"/>
    <s v="United States"/>
    <x v="20"/>
    <x v="15"/>
    <n v="10011"/>
    <x v="3"/>
    <s v="OFF-LA-10003190"/>
    <x v="1"/>
    <s v="Labels"/>
    <n v="5.76"/>
    <s v="Avery 474"/>
    <n v="2"/>
    <n v="0"/>
    <n v="2.8224"/>
  </r>
  <r>
    <s v="CA-2016-129126"/>
    <s v="12/14/2016"/>
    <s v="12/19/2016"/>
    <x v="1"/>
    <s v="PK-19075"/>
    <s v="Pete Kriz"/>
    <x v="0"/>
    <s v="United States"/>
    <x v="20"/>
    <x v="15"/>
    <n v="10011"/>
    <x v="3"/>
    <s v="OFF-FA-10000621"/>
    <x v="1"/>
    <s v="Fasteners"/>
    <n v="21.48"/>
    <s v="OIC Colored Binder Clips, Assorted Sizes"/>
    <n v="6"/>
    <n v="0"/>
    <n v="10.5252"/>
  </r>
  <r>
    <s v="CA-2016-129126"/>
    <s v="12/14/2016"/>
    <s v="12/19/2016"/>
    <x v="1"/>
    <s v="PK-19075"/>
    <s v="Pete Kriz"/>
    <x v="0"/>
    <s v="United States"/>
    <x v="20"/>
    <x v="15"/>
    <n v="10011"/>
    <x v="3"/>
    <s v="FUR-FU-10002937"/>
    <x v="0"/>
    <s v="Furnishings"/>
    <n v="396.92"/>
    <s v="GE 48&quot; Fluorescent Tube, Cool White Energy Saver, 34 Watts, 30/Box"/>
    <n v="4"/>
    <n v="0"/>
    <n v="198.46"/>
  </r>
  <r>
    <s v="CA-2016-129126"/>
    <s v="12/14/2016"/>
    <s v="12/19/2016"/>
    <x v="1"/>
    <s v="PK-19075"/>
    <s v="Pete Kriz"/>
    <x v="0"/>
    <s v="United States"/>
    <x v="20"/>
    <x v="15"/>
    <n v="10011"/>
    <x v="3"/>
    <s v="OFF-ST-10004507"/>
    <x v="1"/>
    <s v="Storage"/>
    <n v="17.149999999999999"/>
    <s v="Advantus Rolling Storage Box"/>
    <n v="1"/>
    <n v="0"/>
    <n v="4.6304999999999996"/>
  </r>
  <r>
    <s v="CA-2016-129126"/>
    <s v="12/14/2016"/>
    <s v="12/19/2016"/>
    <x v="1"/>
    <s v="PK-19075"/>
    <s v="Pete Kriz"/>
    <x v="0"/>
    <s v="United States"/>
    <x v="20"/>
    <x v="15"/>
    <n v="10011"/>
    <x v="3"/>
    <s v="OFF-BI-10000279"/>
    <x v="1"/>
    <s v="Binders"/>
    <n v="23.12"/>
    <s v="Acco Recycled 2&quot; Capacity Laser Printer Hanging Data Binders"/>
    <n v="2"/>
    <n v="0.2"/>
    <n v="7.8029999999999999"/>
  </r>
  <r>
    <s v="CA-2017-131632"/>
    <s v="10/31/2017"/>
    <d v="2017-04-11T00:00:00"/>
    <x v="1"/>
    <s v="AH-10120"/>
    <s v="Adrian Hane"/>
    <x v="2"/>
    <s v="United States"/>
    <x v="61"/>
    <x v="5"/>
    <n v="75217"/>
    <x v="2"/>
    <s v="OFF-AR-10003651"/>
    <x v="1"/>
    <s v="Art"/>
    <n v="5.2480000000000002"/>
    <s v="Newell 350"/>
    <n v="2"/>
    <n v="0.2"/>
    <n v="0.59040000000000004"/>
  </r>
  <r>
    <s v="CA-2017-151981"/>
    <d v="2017-06-08T00:00:00"/>
    <d v="2017-12-08T00:00:00"/>
    <x v="1"/>
    <s v="GM-14455"/>
    <s v="Gary Mitchum"/>
    <x v="2"/>
    <s v="United States"/>
    <x v="3"/>
    <x v="38"/>
    <n v="3301"/>
    <x v="3"/>
    <s v="TEC-PH-10003601"/>
    <x v="2"/>
    <s v="Phones"/>
    <n v="824.95"/>
    <s v="Ativa D5772 2-Line 5.8GHz Digital Expandable Corded/Cordless Phone System with Answering &amp; Caller ID/Call Waiting, Black/Silver"/>
    <n v="5"/>
    <n v="0"/>
    <n v="247.48500000000001"/>
  </r>
  <r>
    <s v="CA-2017-151981"/>
    <d v="2017-06-08T00:00:00"/>
    <d v="2017-12-08T00:00:00"/>
    <x v="1"/>
    <s v="GM-14455"/>
    <s v="Gary Mitchum"/>
    <x v="2"/>
    <s v="United States"/>
    <x v="3"/>
    <x v="38"/>
    <n v="3301"/>
    <x v="3"/>
    <s v="OFF-LA-10002195"/>
    <x v="1"/>
    <s v="Labels"/>
    <n v="24.64"/>
    <s v="Avery 481"/>
    <n v="8"/>
    <n v="0"/>
    <n v="11.827199999999999"/>
  </r>
  <r>
    <s v="CA-2017-151981"/>
    <d v="2017-06-08T00:00:00"/>
    <d v="2017-12-08T00:00:00"/>
    <x v="1"/>
    <s v="GM-14455"/>
    <s v="Gary Mitchum"/>
    <x v="2"/>
    <s v="United States"/>
    <x v="3"/>
    <x v="38"/>
    <n v="3301"/>
    <x v="3"/>
    <s v="OFF-AR-10000380"/>
    <x v="1"/>
    <s v="Art"/>
    <n v="227.88"/>
    <s v="Hunt PowerHouse Electric Pencil Sharpener, Blue"/>
    <n v="6"/>
    <n v="0"/>
    <n v="68.364000000000004"/>
  </r>
  <r>
    <s v="CA-2017-125472"/>
    <s v="5/30/2017"/>
    <s v="5/31/2017"/>
    <x v="2"/>
    <s v="BD-11725"/>
    <s v="Bruce Degenhardt"/>
    <x v="0"/>
    <s v="United States"/>
    <x v="240"/>
    <x v="28"/>
    <n v="70506"/>
    <x v="0"/>
    <s v="FUR-BO-10000330"/>
    <x v="0"/>
    <s v="Bookcases"/>
    <n v="241.96"/>
    <s v="Sauder Camden County Barrister Bookcase, Planked Cherry Finish"/>
    <n v="2"/>
    <n v="0"/>
    <n v="33.874400000000001"/>
  </r>
  <r>
    <s v="CA-2017-125472"/>
    <s v="5/30/2017"/>
    <s v="5/31/2017"/>
    <x v="2"/>
    <s v="BD-11725"/>
    <s v="Bruce Degenhardt"/>
    <x v="0"/>
    <s v="United States"/>
    <x v="240"/>
    <x v="28"/>
    <n v="70506"/>
    <x v="0"/>
    <s v="OFF-BI-10000591"/>
    <x v="1"/>
    <s v="Binders"/>
    <n v="3.89"/>
    <s v="Avery Binder Labels"/>
    <n v="1"/>
    <n v="0"/>
    <n v="1.8672"/>
  </r>
  <r>
    <s v="CA-2017-125472"/>
    <s v="5/30/2017"/>
    <s v="5/31/2017"/>
    <x v="2"/>
    <s v="BD-11725"/>
    <s v="Bruce Degenhardt"/>
    <x v="0"/>
    <s v="United States"/>
    <x v="240"/>
    <x v="28"/>
    <n v="70506"/>
    <x v="0"/>
    <s v="FUR-FU-10001731"/>
    <x v="0"/>
    <s v="Furnishings"/>
    <n v="8.01"/>
    <s v="Acrylic Self-Standing Desk Frames"/>
    <n v="3"/>
    <n v="0"/>
    <n v="3.0438000000000001"/>
  </r>
  <r>
    <s v="CA-2015-156328"/>
    <s v="11/30/2015"/>
    <d v="2015-05-12T00:00:00"/>
    <x v="1"/>
    <s v="RM-19375"/>
    <s v="Raymond Messe"/>
    <x v="0"/>
    <s v="United States"/>
    <x v="253"/>
    <x v="3"/>
    <n v="27604"/>
    <x v="0"/>
    <s v="TEC-PH-10001198"/>
    <x v="2"/>
    <s v="Phones"/>
    <n v="177.48"/>
    <s v="Avaya 4621SW VoIP phone"/>
    <n v="3"/>
    <n v="0.2"/>
    <n v="19.9665"/>
  </r>
  <r>
    <s v="CA-2017-154074"/>
    <s v="8/31/2017"/>
    <d v="2017-02-09T00:00:00"/>
    <x v="0"/>
    <s v="BW-11110"/>
    <s v="Bart Watters"/>
    <x v="1"/>
    <s v="United States"/>
    <x v="258"/>
    <x v="4"/>
    <n v="99207"/>
    <x v="1"/>
    <s v="FUR-CH-10002331"/>
    <x v="0"/>
    <s v="Chairs"/>
    <n v="569.56799999999998"/>
    <s v="Hon 4700 Series Mobuis Mid-Back Task Chairs with Adjustable Arms"/>
    <n v="2"/>
    <n v="0.2"/>
    <n v="7.1196000000000002"/>
  </r>
  <r>
    <s v="CA-2017-154074"/>
    <s v="8/31/2017"/>
    <d v="2017-02-09T00:00:00"/>
    <x v="0"/>
    <s v="BW-11110"/>
    <s v="Bart Watters"/>
    <x v="1"/>
    <s v="United States"/>
    <x v="258"/>
    <x v="4"/>
    <n v="99207"/>
    <x v="1"/>
    <s v="OFF-ST-10002370"/>
    <x v="1"/>
    <s v="Storage"/>
    <n v="149.72999999999999"/>
    <s v="Sortfiler Multipurpose Personal File Organizer, Black"/>
    <n v="7"/>
    <n v="0"/>
    <n v="43.421700000000001"/>
  </r>
  <r>
    <s v="CA-2017-161774"/>
    <s v="5/14/2017"/>
    <s v="5/15/2017"/>
    <x v="2"/>
    <s v="GT-14710"/>
    <s v="Greg Tran"/>
    <x v="0"/>
    <s v="United States"/>
    <x v="12"/>
    <x v="5"/>
    <n v="77041"/>
    <x v="2"/>
    <s v="FUR-CH-10003981"/>
    <x v="0"/>
    <s v="Chairs"/>
    <n v="899.43"/>
    <s v="Global Commerce Series Low-Back Swivel/Tilt Chairs"/>
    <n v="5"/>
    <n v="0.3"/>
    <n v="-12.849"/>
  </r>
  <r>
    <s v="CA-2017-161774"/>
    <s v="5/14/2017"/>
    <s v="5/15/2017"/>
    <x v="2"/>
    <s v="GT-14710"/>
    <s v="Greg Tran"/>
    <x v="0"/>
    <s v="United States"/>
    <x v="12"/>
    <x v="5"/>
    <n v="77041"/>
    <x v="2"/>
    <s v="OFF-AR-10001446"/>
    <x v="1"/>
    <s v="Art"/>
    <n v="46.2"/>
    <s v="Newell 309"/>
    <n v="5"/>
    <n v="0.2"/>
    <n v="5.7750000000000004"/>
  </r>
  <r>
    <s v="CA-2017-161774"/>
    <s v="5/14/2017"/>
    <s v="5/15/2017"/>
    <x v="2"/>
    <s v="GT-14710"/>
    <s v="Greg Tran"/>
    <x v="0"/>
    <s v="United States"/>
    <x v="12"/>
    <x v="5"/>
    <n v="77041"/>
    <x v="2"/>
    <s v="OFF-PA-10000300"/>
    <x v="1"/>
    <s v="Paper"/>
    <n v="47.951999999999998"/>
    <s v="Xerox 1936"/>
    <n v="3"/>
    <n v="0.2"/>
    <n v="16.183800000000002"/>
  </r>
  <r>
    <s v="CA-2017-161774"/>
    <s v="5/14/2017"/>
    <s v="5/15/2017"/>
    <x v="2"/>
    <s v="GT-14710"/>
    <s v="Greg Tran"/>
    <x v="0"/>
    <s v="United States"/>
    <x v="12"/>
    <x v="5"/>
    <n v="77041"/>
    <x v="2"/>
    <s v="TEC-PH-10004071"/>
    <x v="2"/>
    <s v="Phones"/>
    <n v="7.992"/>
    <s v="PayAnywhere Card Reader"/>
    <n v="1"/>
    <n v="0.2"/>
    <n v="0.69930000000000003"/>
  </r>
  <r>
    <s v="CA-2017-161774"/>
    <s v="5/14/2017"/>
    <s v="5/15/2017"/>
    <x v="2"/>
    <s v="GT-14710"/>
    <s v="Greg Tran"/>
    <x v="0"/>
    <s v="United States"/>
    <x v="12"/>
    <x v="5"/>
    <n v="77041"/>
    <x v="2"/>
    <s v="OFF-PA-10003134"/>
    <x v="1"/>
    <s v="Paper"/>
    <n v="76.864000000000004"/>
    <s v="Xerox 1937"/>
    <n v="2"/>
    <n v="0.2"/>
    <n v="26.9024"/>
  </r>
  <r>
    <s v="CA-2017-151211"/>
    <s v="8/17/2017"/>
    <s v="8/23/2017"/>
    <x v="1"/>
    <s v="AH-10120"/>
    <s v="Adrian Hane"/>
    <x v="2"/>
    <s v="United States"/>
    <x v="103"/>
    <x v="0"/>
    <n v="40214"/>
    <x v="0"/>
    <s v="OFF-BI-10002735"/>
    <x v="1"/>
    <s v="Binders"/>
    <n v="102.93"/>
    <s v="GBC Prestige Therm-A-Bind Covers"/>
    <n v="3"/>
    <n v="0"/>
    <n v="48.377099999999999"/>
  </r>
  <r>
    <s v="CA-2017-151211"/>
    <s v="8/17/2017"/>
    <s v="8/23/2017"/>
    <x v="1"/>
    <s v="AH-10120"/>
    <s v="Adrian Hane"/>
    <x v="2"/>
    <s v="United States"/>
    <x v="103"/>
    <x v="0"/>
    <n v="40214"/>
    <x v="0"/>
    <s v="TEC-AC-10004510"/>
    <x v="2"/>
    <s v="Accessories"/>
    <n v="98.16"/>
    <s v="Logitech Desktop MK120 Mouse and keyboard Combo"/>
    <n v="6"/>
    <n v="0"/>
    <n v="9.8160000000000007"/>
  </r>
  <r>
    <s v="CA-2017-142671"/>
    <d v="2017-10-11T00:00:00"/>
    <s v="11/14/2017"/>
    <x v="0"/>
    <s v="DR-12940"/>
    <s v="Daniel Raglin"/>
    <x v="2"/>
    <s v="United States"/>
    <x v="389"/>
    <x v="2"/>
    <n v="33021"/>
    <x v="0"/>
    <s v="OFF-BI-10004099"/>
    <x v="1"/>
    <s v="Binders"/>
    <n v="11.52"/>
    <s v="GBC VeloBinder Strips"/>
    <n v="5"/>
    <n v="0.7"/>
    <n v="-7.68"/>
  </r>
  <r>
    <s v="CA-2017-144750"/>
    <s v="8/21/2017"/>
    <s v="8/21/2017"/>
    <x v="3"/>
    <s v="DL-13495"/>
    <s v="Dionis Lloyd"/>
    <x v="1"/>
    <s v="United States"/>
    <x v="432"/>
    <x v="16"/>
    <n v="85224"/>
    <x v="1"/>
    <s v="OFF-PA-10003395"/>
    <x v="1"/>
    <s v="Paper"/>
    <n v="83.88"/>
    <s v="Xerox 1941"/>
    <n v="1"/>
    <n v="0.2"/>
    <n v="29.358000000000001"/>
  </r>
  <r>
    <s v="CA-2016-111976"/>
    <d v="2016-08-03T00:00:00"/>
    <d v="2016-12-03T00:00:00"/>
    <x v="1"/>
    <s v="BD-11620"/>
    <s v="Brian DeCherney"/>
    <x v="0"/>
    <s v="United States"/>
    <x v="10"/>
    <x v="9"/>
    <n v="19120"/>
    <x v="3"/>
    <s v="TEC-PH-10002890"/>
    <x v="2"/>
    <s v="Phones"/>
    <n v="108.57599999999999"/>
    <s v="AT&amp;T 17929 Lendline Telephone"/>
    <n v="4"/>
    <n v="0.4"/>
    <n v="-25.334399999999999"/>
  </r>
  <r>
    <s v="CA-2016-111976"/>
    <d v="2016-08-03T00:00:00"/>
    <d v="2016-12-03T00:00:00"/>
    <x v="1"/>
    <s v="BD-11620"/>
    <s v="Brian DeCherney"/>
    <x v="0"/>
    <s v="United States"/>
    <x v="10"/>
    <x v="9"/>
    <n v="19120"/>
    <x v="3"/>
    <s v="OFF-FA-10004968"/>
    <x v="1"/>
    <s v="Fasteners"/>
    <n v="5.984"/>
    <s v="Rubber Band Ball"/>
    <n v="2"/>
    <n v="0.2"/>
    <n v="-1.3464"/>
  </r>
  <r>
    <s v="CA-2016-140130"/>
    <s v="10/31/2016"/>
    <d v="2016-05-11T00:00:00"/>
    <x v="1"/>
    <s v="HW-14935"/>
    <s v="Helen Wasserman"/>
    <x v="1"/>
    <s v="United States"/>
    <x v="251"/>
    <x v="26"/>
    <n v="74133"/>
    <x v="2"/>
    <s v="OFF-SU-10001218"/>
    <x v="1"/>
    <s v="Supplies"/>
    <n v="21.96"/>
    <s v="Fiskars Softgrip Scissors"/>
    <n v="2"/>
    <n v="0"/>
    <n v="6.1487999999999996"/>
  </r>
  <r>
    <s v="CA-2016-140130"/>
    <s v="10/31/2016"/>
    <d v="2016-05-11T00:00:00"/>
    <x v="1"/>
    <s v="HW-14935"/>
    <s v="Helen Wasserman"/>
    <x v="1"/>
    <s v="United States"/>
    <x v="251"/>
    <x v="26"/>
    <n v="74133"/>
    <x v="2"/>
    <s v="FUR-CH-10002084"/>
    <x v="0"/>
    <s v="Chairs"/>
    <n v="368.97"/>
    <s v="Hon Mobius Operator's Chair"/>
    <n v="3"/>
    <n v="0"/>
    <n v="81.173400000000001"/>
  </r>
  <r>
    <s v="CA-2016-140130"/>
    <s v="10/31/2016"/>
    <d v="2016-05-11T00:00:00"/>
    <x v="1"/>
    <s v="HW-14935"/>
    <s v="Helen Wasserman"/>
    <x v="1"/>
    <s v="United States"/>
    <x v="251"/>
    <x v="26"/>
    <n v="74133"/>
    <x v="2"/>
    <s v="OFF-AR-10004269"/>
    <x v="1"/>
    <s v="Art"/>
    <n v="12.39"/>
    <s v="Newell 31"/>
    <n v="3"/>
    <n v="0"/>
    <n v="3.4691999999999998"/>
  </r>
  <r>
    <s v="CA-2016-140130"/>
    <s v="10/31/2016"/>
    <d v="2016-05-11T00:00:00"/>
    <x v="1"/>
    <s v="HW-14935"/>
    <s v="Helen Wasserman"/>
    <x v="1"/>
    <s v="United States"/>
    <x v="251"/>
    <x v="26"/>
    <n v="74133"/>
    <x v="2"/>
    <s v="OFF-ST-10001128"/>
    <x v="1"/>
    <s v="Storage"/>
    <n v="332.94"/>
    <s v="Carina Mini System Audio Rack, Model AR050B"/>
    <n v="3"/>
    <n v="0"/>
    <n v="9.9882000000000009"/>
  </r>
  <r>
    <s v="CA-2014-159121"/>
    <s v="7/26/2014"/>
    <d v="2014-01-08T00:00:00"/>
    <x v="1"/>
    <s v="JO-15145"/>
    <s v="Jack O'Briant"/>
    <x v="1"/>
    <s v="United States"/>
    <x v="446"/>
    <x v="7"/>
    <n v="84020"/>
    <x v="1"/>
    <s v="TEC-AC-10002006"/>
    <x v="2"/>
    <s v="Accessories"/>
    <n v="111.93"/>
    <s v="Memorex Micro Travel Drive 16 GB"/>
    <n v="7"/>
    <n v="0"/>
    <n v="34.698300000000003"/>
  </r>
  <r>
    <s v="CA-2015-149650"/>
    <s v="10/24/2015"/>
    <s v="10/27/2015"/>
    <x v="2"/>
    <s v="RD-19660"/>
    <s v="Robert Dilbeck"/>
    <x v="2"/>
    <s v="United States"/>
    <x v="182"/>
    <x v="1"/>
    <n v="94601"/>
    <x v="1"/>
    <s v="FUR-CH-10003956"/>
    <x v="0"/>
    <s v="Chairs"/>
    <n v="454.27199999999999"/>
    <s v="Novimex High-Tech Fabric Mesh Task Chair"/>
    <n v="8"/>
    <n v="0.2"/>
    <n v="-73.819199999999995"/>
  </r>
  <r>
    <s v="CA-2017-115777"/>
    <s v="8/19/2017"/>
    <s v="8/24/2017"/>
    <x v="1"/>
    <s v="DO-13645"/>
    <s v="Doug O'Connell"/>
    <x v="0"/>
    <s v="United States"/>
    <x v="104"/>
    <x v="31"/>
    <n v="1841"/>
    <x v="3"/>
    <s v="OFF-PA-10000552"/>
    <x v="1"/>
    <s v="Paper"/>
    <n v="19.440000000000001"/>
    <s v="Xerox 200"/>
    <n v="3"/>
    <n v="0"/>
    <n v="9.3312000000000008"/>
  </r>
  <r>
    <s v="CA-2016-143714"/>
    <s v="5/23/2016"/>
    <s v="5/27/2016"/>
    <x v="1"/>
    <s v="CC-12370"/>
    <s v="Christopher Conant"/>
    <x v="0"/>
    <s v="United States"/>
    <x v="10"/>
    <x v="9"/>
    <n v="19120"/>
    <x v="3"/>
    <s v="TEC-CO-10004722"/>
    <x v="2"/>
    <s v="Copiers"/>
    <n v="8399.9760000000006"/>
    <s v="Canon imageCLASS 2200 Advanced Copier"/>
    <n v="4"/>
    <n v="0.4"/>
    <n v="1119.9967999999999"/>
  </r>
  <r>
    <s v="CA-2016-143714"/>
    <s v="5/23/2016"/>
    <s v="5/27/2016"/>
    <x v="1"/>
    <s v="CC-12370"/>
    <s v="Christopher Conant"/>
    <x v="0"/>
    <s v="United States"/>
    <x v="10"/>
    <x v="9"/>
    <n v="19120"/>
    <x v="3"/>
    <s v="OFF-BI-10004308"/>
    <x v="1"/>
    <s v="Binders"/>
    <n v="6.2939999999999996"/>
    <s v="Avery Legal 4-Ring Binder"/>
    <n v="1"/>
    <n v="0.7"/>
    <n v="-4.1959999999999997"/>
  </r>
  <r>
    <s v="CA-2016-143714"/>
    <s v="5/23/2016"/>
    <s v="5/27/2016"/>
    <x v="1"/>
    <s v="CC-12370"/>
    <s v="Christopher Conant"/>
    <x v="0"/>
    <s v="United States"/>
    <x v="10"/>
    <x v="9"/>
    <n v="19120"/>
    <x v="3"/>
    <s v="OFF-PA-10000029"/>
    <x v="1"/>
    <s v="Paper"/>
    <n v="10.368"/>
    <s v="Xerox 224"/>
    <n v="2"/>
    <n v="0.2"/>
    <n v="3.6288"/>
  </r>
  <r>
    <s v="CA-2016-143714"/>
    <s v="5/23/2016"/>
    <s v="5/27/2016"/>
    <x v="1"/>
    <s v="CC-12370"/>
    <s v="Christopher Conant"/>
    <x v="0"/>
    <s v="United States"/>
    <x v="10"/>
    <x v="9"/>
    <n v="19120"/>
    <x v="3"/>
    <s v="TEC-PH-10004080"/>
    <x v="2"/>
    <s v="Phones"/>
    <n v="122.38200000000001"/>
    <s v="Avaya 5410 Digital phone"/>
    <n v="3"/>
    <n v="0.4"/>
    <n v="-24.476400000000002"/>
  </r>
  <r>
    <s v="CA-2014-165764"/>
    <d v="2014-03-11T00:00:00"/>
    <d v="2014-07-11T00:00:00"/>
    <x v="1"/>
    <s v="SH-20395"/>
    <s v="Shahid Hopkins"/>
    <x v="0"/>
    <s v="United States"/>
    <x v="108"/>
    <x v="3"/>
    <n v="28540"/>
    <x v="0"/>
    <s v="OFF-ST-10001558"/>
    <x v="1"/>
    <s v="Storage"/>
    <n v="25.984000000000002"/>
    <s v="Acco Perma 4000 Stacking Storage Drawers"/>
    <n v="2"/>
    <n v="0.2"/>
    <n v="-1.6240000000000001"/>
  </r>
  <r>
    <s v="CA-2014-165764"/>
    <d v="2014-03-11T00:00:00"/>
    <d v="2014-07-11T00:00:00"/>
    <x v="1"/>
    <s v="SH-20395"/>
    <s v="Shahid Hopkins"/>
    <x v="0"/>
    <s v="United States"/>
    <x v="108"/>
    <x v="3"/>
    <n v="28540"/>
    <x v="0"/>
    <s v="FUR-TA-10001768"/>
    <x v="0"/>
    <s v="Tables"/>
    <n v="945.03599999999994"/>
    <s v="Hon Racetrack Conference Tables"/>
    <n v="6"/>
    <n v="0.4"/>
    <n v="-299.26139999999998"/>
  </r>
  <r>
    <s v="CA-2014-165764"/>
    <d v="2014-03-11T00:00:00"/>
    <d v="2014-07-11T00:00:00"/>
    <x v="1"/>
    <s v="SH-20395"/>
    <s v="Shahid Hopkins"/>
    <x v="0"/>
    <s v="United States"/>
    <x v="108"/>
    <x v="3"/>
    <n v="28540"/>
    <x v="0"/>
    <s v="OFF-BI-10002982"/>
    <x v="1"/>
    <s v="Binders"/>
    <n v="14.301"/>
    <s v="Avery Self-Adhesive Photo Pockets for Polaroid Photos"/>
    <n v="7"/>
    <n v="0.7"/>
    <n v="-10.487399999999999"/>
  </r>
  <r>
    <s v="CA-2014-165764"/>
    <d v="2014-03-11T00:00:00"/>
    <d v="2014-07-11T00:00:00"/>
    <x v="1"/>
    <s v="SH-20395"/>
    <s v="Shahid Hopkins"/>
    <x v="0"/>
    <s v="United States"/>
    <x v="108"/>
    <x v="3"/>
    <n v="28540"/>
    <x v="0"/>
    <s v="FUR-FU-10001468"/>
    <x v="0"/>
    <s v="Furnishings"/>
    <n v="410.35199999999998"/>
    <s v="Tenex Antistatic Computer Chair Mats"/>
    <n v="3"/>
    <n v="0.2"/>
    <n v="-51.293999999999997"/>
  </r>
  <r>
    <s v="CA-2015-121405"/>
    <s v="3/30/2015"/>
    <d v="2015-04-04T00:00:00"/>
    <x v="1"/>
    <s v="FC-14335"/>
    <s v="Fred Chung"/>
    <x v="1"/>
    <s v="United States"/>
    <x v="22"/>
    <x v="10"/>
    <n v="60610"/>
    <x v="2"/>
    <s v="OFF-PA-10001838"/>
    <x v="1"/>
    <s v="Paper"/>
    <n v="23.52"/>
    <s v="Adams Telephone Message Book W/Dividers/Space For Phone Numbers, 5 1/4&quot;X8 1/2&quot;, 300/Messages"/>
    <n v="5"/>
    <n v="0.2"/>
    <n v="8.5259999999999998"/>
  </r>
  <r>
    <s v="CA-2015-121405"/>
    <s v="3/30/2015"/>
    <d v="2015-04-04T00:00:00"/>
    <x v="1"/>
    <s v="FC-14335"/>
    <s v="Fred Chung"/>
    <x v="1"/>
    <s v="United States"/>
    <x v="22"/>
    <x v="10"/>
    <n v="60610"/>
    <x v="2"/>
    <s v="TEC-PH-10002890"/>
    <x v="2"/>
    <s v="Phones"/>
    <n v="180.96"/>
    <s v="AT&amp;T 17929 Lendline Telephone"/>
    <n v="5"/>
    <n v="0.2"/>
    <n v="13.571999999999999"/>
  </r>
  <r>
    <s v="US-2017-116897"/>
    <s v="5/27/2017"/>
    <s v="5/29/2017"/>
    <x v="2"/>
    <s v="JG-15160"/>
    <s v="James Galang"/>
    <x v="0"/>
    <s v="United States"/>
    <x v="449"/>
    <x v="45"/>
    <n v="83201"/>
    <x v="1"/>
    <s v="FUR-FU-10004963"/>
    <x v="0"/>
    <s v="Furnishings"/>
    <n v="35"/>
    <s v="Eldon 400 Class Desk Accessories, Black Carbon"/>
    <n v="4"/>
    <n v="0"/>
    <n v="14.7"/>
  </r>
  <r>
    <s v="US-2017-116897"/>
    <s v="5/27/2017"/>
    <s v="5/29/2017"/>
    <x v="2"/>
    <s v="JG-15160"/>
    <s v="James Galang"/>
    <x v="0"/>
    <s v="United States"/>
    <x v="449"/>
    <x v="45"/>
    <n v="83201"/>
    <x v="1"/>
    <s v="OFF-ST-10000025"/>
    <x v="1"/>
    <s v="Storage"/>
    <n v="477.15"/>
    <s v="Fellowes Stor/Drawer Steel Plus Storage Drawers"/>
    <n v="5"/>
    <n v="0"/>
    <n v="28.629000000000001"/>
  </r>
  <r>
    <s v="US-2017-116897"/>
    <s v="5/27/2017"/>
    <s v="5/29/2017"/>
    <x v="2"/>
    <s v="JG-15160"/>
    <s v="James Galang"/>
    <x v="0"/>
    <s v="United States"/>
    <x v="449"/>
    <x v="45"/>
    <n v="83201"/>
    <x v="1"/>
    <s v="TEC-PH-10004389"/>
    <x v="2"/>
    <s v="Phones"/>
    <n v="302.37599999999998"/>
    <s v="Nokia Lumia 925"/>
    <n v="3"/>
    <n v="0.2"/>
    <n v="22.6782"/>
  </r>
  <r>
    <s v="US-2017-113992"/>
    <s v="12/14/2017"/>
    <s v="12/19/2017"/>
    <x v="1"/>
    <s v="LC-16885"/>
    <s v="Lena Creighton"/>
    <x v="0"/>
    <s v="United States"/>
    <x v="243"/>
    <x v="5"/>
    <n v="75023"/>
    <x v="2"/>
    <s v="FUR-TA-10000577"/>
    <x v="0"/>
    <s v="Tables"/>
    <n v="974.98800000000006"/>
    <s v="Bretford CR4500 Series Slim Rectangular Table"/>
    <n v="4"/>
    <n v="0.3"/>
    <n v="-97.498800000000003"/>
  </r>
  <r>
    <s v="CA-2014-166891"/>
    <d v="2014-04-10T00:00:00"/>
    <d v="2014-06-10T00:00:00"/>
    <x v="2"/>
    <s v="CC-12220"/>
    <s v="Chris Cortes"/>
    <x v="0"/>
    <s v="United States"/>
    <x v="20"/>
    <x v="15"/>
    <n v="10024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1161"/>
    <s v="10/13/2016"/>
    <s v="10/20/2016"/>
    <x v="1"/>
    <s v="BW-11110"/>
    <s v="Bart Watters"/>
    <x v="1"/>
    <s v="United States"/>
    <x v="20"/>
    <x v="15"/>
    <n v="10024"/>
    <x v="3"/>
    <s v="OFF-AR-10001860"/>
    <x v="1"/>
    <s v="Art"/>
    <n v="34.700000000000003"/>
    <s v="BIC Liqua Brite Liner"/>
    <n v="5"/>
    <n v="0"/>
    <n v="12.492000000000001"/>
  </r>
  <r>
    <s v="CA-2016-101161"/>
    <s v="10/13/2016"/>
    <s v="10/20/2016"/>
    <x v="1"/>
    <s v="BW-11110"/>
    <s v="Bart Watters"/>
    <x v="1"/>
    <s v="United States"/>
    <x v="20"/>
    <x v="15"/>
    <n v="10024"/>
    <x v="3"/>
    <s v="OFF-ST-10003123"/>
    <x v="1"/>
    <s v="Storage"/>
    <n v="99.87"/>
    <s v="Fellowes Bases and Tops For Staxonsteel/High-Stak Systems"/>
    <n v="3"/>
    <n v="0"/>
    <n v="23.968800000000002"/>
  </r>
  <r>
    <s v="CA-2016-101161"/>
    <s v="10/13/2016"/>
    <s v="10/20/2016"/>
    <x v="1"/>
    <s v="BW-11110"/>
    <s v="Bart Watters"/>
    <x v="1"/>
    <s v="United States"/>
    <x v="20"/>
    <x v="15"/>
    <n v="10024"/>
    <x v="3"/>
    <s v="OFF-PA-10001295"/>
    <x v="1"/>
    <s v="Paper"/>
    <n v="37.94"/>
    <s v="Computer Printout Paper with Letter-Trim Perforations"/>
    <n v="2"/>
    <n v="0"/>
    <n v="18.211200000000002"/>
  </r>
  <r>
    <s v="CA-2016-101161"/>
    <s v="10/13/2016"/>
    <s v="10/20/2016"/>
    <x v="1"/>
    <s v="BW-11110"/>
    <s v="Bart Watters"/>
    <x v="1"/>
    <s v="United States"/>
    <x v="20"/>
    <x v="15"/>
    <n v="10024"/>
    <x v="3"/>
    <s v="OFF-LA-10000407"/>
    <x v="1"/>
    <s v="Labels"/>
    <n v="24.9"/>
    <s v="Avery White Multi-Purpose Labels"/>
    <n v="5"/>
    <n v="0"/>
    <n v="11.454000000000001"/>
  </r>
  <r>
    <s v="CA-2016-101161"/>
    <s v="10/13/2016"/>
    <s v="10/20/2016"/>
    <x v="1"/>
    <s v="BW-11110"/>
    <s v="Bart Watters"/>
    <x v="1"/>
    <s v="United States"/>
    <x v="20"/>
    <x v="15"/>
    <n v="10024"/>
    <x v="3"/>
    <s v="FUR-FU-10003535"/>
    <x v="0"/>
    <s v="Furnishings"/>
    <n v="82.26"/>
    <s v="Howard Miller Distant Time Traveler Alarm Clock"/>
    <n v="3"/>
    <n v="0"/>
    <n v="33.726599999999998"/>
  </r>
  <r>
    <s v="CA-2015-151785"/>
    <d v="2015-05-03T00:00:00"/>
    <d v="2015-10-03T00:00:00"/>
    <x v="1"/>
    <s v="JJ-15445"/>
    <s v="Jennifer Jackson"/>
    <x v="0"/>
    <s v="United States"/>
    <x v="22"/>
    <x v="10"/>
    <n v="60623"/>
    <x v="2"/>
    <s v="OFF-FA-10000611"/>
    <x v="1"/>
    <s v="Fasteners"/>
    <n v="7.1040000000000001"/>
    <s v="Binder Clips by OIC"/>
    <n v="6"/>
    <n v="0.2"/>
    <n v="2.4864000000000002"/>
  </r>
  <r>
    <s v="US-2017-119816"/>
    <d v="2017-04-03T00:00:00"/>
    <d v="2017-06-03T00:00:00"/>
    <x v="0"/>
    <s v="TT-21460"/>
    <s v="Tonja Turnell"/>
    <x v="2"/>
    <s v="United States"/>
    <x v="12"/>
    <x v="5"/>
    <n v="77095"/>
    <x v="2"/>
    <s v="FUR-FU-10004848"/>
    <x v="0"/>
    <s v="Furnishings"/>
    <n v="103.5"/>
    <s v="Howard Miller 13-3/4&quot; Diameter Brushed Chrome Round Wall Clock"/>
    <n v="5"/>
    <n v="0.6"/>
    <n v="-77.625"/>
  </r>
  <r>
    <s v="US-2017-119816"/>
    <d v="2017-04-03T00:00:00"/>
    <d v="2017-06-03T00:00:00"/>
    <x v="0"/>
    <s v="TT-21460"/>
    <s v="Tonja Turnell"/>
    <x v="2"/>
    <s v="United States"/>
    <x v="12"/>
    <x v="5"/>
    <n v="77095"/>
    <x v="2"/>
    <s v="OFF-LA-10002381"/>
    <x v="1"/>
    <s v="Labels"/>
    <n v="2.464"/>
    <s v="Avery 497"/>
    <n v="1"/>
    <n v="0.2"/>
    <n v="0.86240000000000006"/>
  </r>
  <r>
    <s v="US-2017-119816"/>
    <d v="2017-04-03T00:00:00"/>
    <d v="2017-06-03T00:00:00"/>
    <x v="0"/>
    <s v="TT-21460"/>
    <s v="Tonja Turnell"/>
    <x v="2"/>
    <s v="United States"/>
    <x v="12"/>
    <x v="5"/>
    <n v="77095"/>
    <x v="2"/>
    <s v="OFF-ST-10000918"/>
    <x v="1"/>
    <s v="Storage"/>
    <n v="8.7200000000000006"/>
    <s v="Crate-A-Files"/>
    <n v="1"/>
    <n v="0.2"/>
    <n v="0.65400000000000003"/>
  </r>
  <r>
    <s v="CA-2015-156510"/>
    <s v="9/25/2015"/>
    <s v="9/29/2015"/>
    <x v="1"/>
    <s v="EH-13990"/>
    <s v="Erica Hackney"/>
    <x v="0"/>
    <s v="United States"/>
    <x v="255"/>
    <x v="29"/>
    <n v="6450"/>
    <x v="3"/>
    <s v="OFF-BI-10000822"/>
    <x v="1"/>
    <s v="Binders"/>
    <n v="10.76"/>
    <s v="Acco PRESSTEX Data Binder with Storage Hooks, Light Blue, 9 1/2&quot; X 11&quot;"/>
    <n v="2"/>
    <n v="0"/>
    <n v="5.1647999999999996"/>
  </r>
  <r>
    <s v="CA-2015-156510"/>
    <s v="9/25/2015"/>
    <s v="9/29/2015"/>
    <x v="1"/>
    <s v="EH-13990"/>
    <s v="Erica Hackney"/>
    <x v="0"/>
    <s v="United States"/>
    <x v="255"/>
    <x v="29"/>
    <n v="6450"/>
    <x v="3"/>
    <s v="OFF-PA-10002222"/>
    <x v="1"/>
    <s v="Paper"/>
    <n v="45.68"/>
    <s v="Xerox Color Copier Paper, 11&quot; x 17&quot;, Ream"/>
    <n v="2"/>
    <n v="0"/>
    <n v="21.012799999999999"/>
  </r>
  <r>
    <s v="CA-2015-156510"/>
    <s v="9/25/2015"/>
    <s v="9/29/2015"/>
    <x v="1"/>
    <s v="EH-13990"/>
    <s v="Erica Hackney"/>
    <x v="0"/>
    <s v="United States"/>
    <x v="255"/>
    <x v="29"/>
    <n v="6450"/>
    <x v="3"/>
    <s v="OFF-AR-10004930"/>
    <x v="1"/>
    <s v="Art"/>
    <n v="6.7"/>
    <s v="Turquoise Lead Holder with Pocket Clip"/>
    <n v="1"/>
    <n v="0"/>
    <n v="2.2109999999999999"/>
  </r>
  <r>
    <s v="US-2015-110261"/>
    <s v="12/19/2015"/>
    <s v="12/23/2015"/>
    <x v="0"/>
    <s v="PR-18880"/>
    <s v="Patrick Ryan"/>
    <x v="0"/>
    <s v="United States"/>
    <x v="477"/>
    <x v="10"/>
    <n v="60025"/>
    <x v="2"/>
    <s v="TEC-PH-10001750"/>
    <x v="2"/>
    <s v="Phones"/>
    <n v="158.376"/>
    <s v="Samsung Rugby III"/>
    <n v="3"/>
    <n v="0.2"/>
    <n v="13.857900000000001"/>
  </r>
  <r>
    <s v="CA-2015-125710"/>
    <d v="2015-08-10T00:00:00"/>
    <s v="10/13/2015"/>
    <x v="1"/>
    <s v="BT-11680"/>
    <s v="Brian Thompson"/>
    <x v="0"/>
    <s v="United States"/>
    <x v="12"/>
    <x v="5"/>
    <n v="77036"/>
    <x v="2"/>
    <s v="OFF-AR-10000657"/>
    <x v="1"/>
    <s v="Art"/>
    <n v="3.44"/>
    <s v="Binney &amp; Smith inkTank Desk Highlighter, Chisel Tip, Yellow, 12/Box"/>
    <n v="2"/>
    <n v="0.2"/>
    <n v="0.55900000000000005"/>
  </r>
  <r>
    <s v="CA-2017-161102"/>
    <s v="7/31/2017"/>
    <d v="2017-03-08T00:00:00"/>
    <x v="2"/>
    <s v="EC-14050"/>
    <s v="Erin Creighton"/>
    <x v="0"/>
    <s v="United States"/>
    <x v="8"/>
    <x v="1"/>
    <n v="94110"/>
    <x v="1"/>
    <s v="OFF-ST-10003442"/>
    <x v="1"/>
    <s v="Storage"/>
    <n v="56.56"/>
    <s v="Eldon Portable Mobile Manager"/>
    <n v="2"/>
    <n v="0"/>
    <n v="15.2712"/>
  </r>
  <r>
    <s v="CA-2017-161102"/>
    <s v="7/31/2017"/>
    <d v="2017-03-08T00:00:00"/>
    <x v="2"/>
    <s v="EC-14050"/>
    <s v="Erin Creighton"/>
    <x v="0"/>
    <s v="United States"/>
    <x v="8"/>
    <x v="1"/>
    <n v="94110"/>
    <x v="1"/>
    <s v="FUR-FU-10003142"/>
    <x v="0"/>
    <s v="Furnishings"/>
    <n v="36.96"/>
    <s v="Master Big Foot Doorstop, Beige"/>
    <n v="7"/>
    <n v="0"/>
    <n v="11.457599999999999"/>
  </r>
  <r>
    <s v="CA-2014-110065"/>
    <d v="2014-05-08T00:00:00"/>
    <d v="2014-11-08T00:00:00"/>
    <x v="1"/>
    <s v="SP-20650"/>
    <s v="Stephanie Phelps"/>
    <x v="1"/>
    <s v="United States"/>
    <x v="20"/>
    <x v="15"/>
    <n v="10009"/>
    <x v="3"/>
    <s v="TEC-PH-10002468"/>
    <x v="2"/>
    <s v="Phones"/>
    <n v="135.99"/>
    <s v="Plantronics CS 50-USB - headset - Convertible, Monaural"/>
    <n v="1"/>
    <n v="0"/>
    <n v="36.717300000000002"/>
  </r>
  <r>
    <s v="CA-2014-110065"/>
    <d v="2014-05-08T00:00:00"/>
    <d v="2014-11-08T00:00:00"/>
    <x v="1"/>
    <s v="SP-20650"/>
    <s v="Stephanie Phelps"/>
    <x v="1"/>
    <s v="United States"/>
    <x v="20"/>
    <x v="15"/>
    <n v="10009"/>
    <x v="3"/>
    <s v="OFF-AR-10004165"/>
    <x v="1"/>
    <s v="Art"/>
    <n v="15.96"/>
    <s v="Binney &amp; Smith inkTank Erasable Pocket Highlighter, Chisel Tip, Yellow"/>
    <n v="7"/>
    <n v="0"/>
    <n v="7.0224000000000002"/>
  </r>
  <r>
    <s v="US-2017-133361"/>
    <s v="5/14/2017"/>
    <s v="5/17/2017"/>
    <x v="2"/>
    <s v="AJ-10780"/>
    <s v="Anthony Jacobs"/>
    <x v="1"/>
    <s v="United States"/>
    <x v="248"/>
    <x v="39"/>
    <n v="21215"/>
    <x v="3"/>
    <s v="OFF-AR-10001919"/>
    <x v="1"/>
    <s v="Art"/>
    <n v="3.76"/>
    <s v="OIC #2 Pencils, Medium Soft"/>
    <n v="2"/>
    <n v="0"/>
    <n v="1.0904"/>
  </r>
  <r>
    <s v="US-2017-133361"/>
    <s v="5/14/2017"/>
    <s v="5/17/2017"/>
    <x v="2"/>
    <s v="AJ-10780"/>
    <s v="Anthony Jacobs"/>
    <x v="1"/>
    <s v="United States"/>
    <x v="248"/>
    <x v="39"/>
    <n v="21215"/>
    <x v="3"/>
    <s v="OFF-AR-10003045"/>
    <x v="1"/>
    <s v="Art"/>
    <n v="14.7"/>
    <s v="Prang Colored Pencils"/>
    <n v="5"/>
    <n v="0"/>
    <n v="6.6150000000000002"/>
  </r>
  <r>
    <s v="US-2017-133361"/>
    <s v="5/14/2017"/>
    <s v="5/17/2017"/>
    <x v="2"/>
    <s v="AJ-10780"/>
    <s v="Anthony Jacobs"/>
    <x v="1"/>
    <s v="United States"/>
    <x v="248"/>
    <x v="39"/>
    <n v="21215"/>
    <x v="3"/>
    <s v="OFF-AR-10003338"/>
    <x v="1"/>
    <s v="Art"/>
    <n v="37.200000000000003"/>
    <s v="Eberhard Faber 3 1/2&quot; Golf Pencils"/>
    <n v="5"/>
    <n v="0"/>
    <n v="9.3000000000000007"/>
  </r>
  <r>
    <s v="US-2017-133361"/>
    <s v="5/14/2017"/>
    <s v="5/17/2017"/>
    <x v="2"/>
    <s v="AJ-10780"/>
    <s v="Anthony Jacobs"/>
    <x v="1"/>
    <s v="United States"/>
    <x v="248"/>
    <x v="39"/>
    <n v="21215"/>
    <x v="3"/>
    <s v="TEC-AC-10003280"/>
    <x v="2"/>
    <s v="Accessories"/>
    <n v="89.97"/>
    <s v="Belkin F8E887 USB Wired Ergonomic Keyboard"/>
    <n v="3"/>
    <n v="0"/>
    <n v="18.893699999999999"/>
  </r>
  <r>
    <s v="US-2017-133361"/>
    <s v="5/14/2017"/>
    <s v="5/17/2017"/>
    <x v="2"/>
    <s v="AJ-10780"/>
    <s v="Anthony Jacobs"/>
    <x v="1"/>
    <s v="United States"/>
    <x v="248"/>
    <x v="39"/>
    <n v="21215"/>
    <x v="3"/>
    <s v="FUR-CH-10003298"/>
    <x v="0"/>
    <s v="Chairs"/>
    <n v="261.95999999999998"/>
    <s v="Office Star - Contemporary Task Swivel chair with Loop Arms, Charcoal"/>
    <n v="2"/>
    <n v="0"/>
    <n v="23.5764"/>
  </r>
  <r>
    <s v="US-2017-133361"/>
    <s v="5/14/2017"/>
    <s v="5/17/2017"/>
    <x v="2"/>
    <s v="AJ-10780"/>
    <s v="Anthony Jacobs"/>
    <x v="1"/>
    <s v="United States"/>
    <x v="248"/>
    <x v="39"/>
    <n v="21215"/>
    <x v="3"/>
    <s v="OFF-LA-10004544"/>
    <x v="1"/>
    <s v="Labels"/>
    <n v="74"/>
    <s v="Avery 505"/>
    <n v="5"/>
    <n v="0"/>
    <n v="37"/>
  </r>
  <r>
    <s v="US-2016-155404"/>
    <s v="9/22/2016"/>
    <s v="9/28/2016"/>
    <x v="1"/>
    <s v="AS-10630"/>
    <s v="Ann Steele"/>
    <x v="2"/>
    <s v="United States"/>
    <x v="103"/>
    <x v="0"/>
    <n v="40214"/>
    <x v="0"/>
    <s v="FUR-FU-10004586"/>
    <x v="0"/>
    <s v="Furnishings"/>
    <n v="13.28"/>
    <s v="G.E. Longer-Life Indoor Recessed Floodlight Bulbs"/>
    <n v="2"/>
    <n v="0"/>
    <n v="6.3743999999999996"/>
  </r>
  <r>
    <s v="CA-2015-114503"/>
    <s v="11/13/2015"/>
    <s v="11/17/2015"/>
    <x v="1"/>
    <s v="AA-10375"/>
    <s v="Allen Armold"/>
    <x v="0"/>
    <s v="United States"/>
    <x v="465"/>
    <x v="18"/>
    <n v="37087"/>
    <x v="0"/>
    <s v="OFF-ST-10003572"/>
    <x v="1"/>
    <s v="Storage"/>
    <n v="84.96"/>
    <s v="Portfile Personal File Boxes"/>
    <n v="6"/>
    <n v="0.2"/>
    <n v="6.3719999999999999"/>
  </r>
  <r>
    <s v="CA-2017-153080"/>
    <s v="5/22/2017"/>
    <s v="5/25/2017"/>
    <x v="0"/>
    <s v="EH-13945"/>
    <s v="Eric Hoffmann"/>
    <x v="0"/>
    <s v="United States"/>
    <x v="1"/>
    <x v="1"/>
    <n v="90008"/>
    <x v="1"/>
    <s v="TEC-AC-10002331"/>
    <x v="2"/>
    <s v="Accessories"/>
    <n v="68.459999999999994"/>
    <s v="Maxell 74 Minute CDR, 10/Pack"/>
    <n v="7"/>
    <n v="0"/>
    <n v="25.330200000000001"/>
  </r>
  <r>
    <s v="CA-2016-163804"/>
    <d v="2016-02-12T00:00:00"/>
    <d v="2016-08-12T00:00:00"/>
    <x v="1"/>
    <s v="DB-13270"/>
    <s v="Deborah Brumfield"/>
    <x v="2"/>
    <s v="United States"/>
    <x v="205"/>
    <x v="34"/>
    <n v="2908"/>
    <x v="3"/>
    <s v="OFF-ST-10000142"/>
    <x v="1"/>
    <s v="Storage"/>
    <n v="2079.4"/>
    <s v="Deluxe Rollaway Locking File with Drawer"/>
    <n v="5"/>
    <n v="0"/>
    <n v="582.23199999999997"/>
  </r>
  <r>
    <s v="CA-2016-163804"/>
    <d v="2016-02-12T00:00:00"/>
    <d v="2016-08-12T00:00:00"/>
    <x v="1"/>
    <s v="DB-13270"/>
    <s v="Deborah Brumfield"/>
    <x v="2"/>
    <s v="United States"/>
    <x v="205"/>
    <x v="34"/>
    <n v="2908"/>
    <x v="3"/>
    <s v="TEC-PH-10000441"/>
    <x v="2"/>
    <s v="Phones"/>
    <n v="629.95000000000005"/>
    <s v="VTech DS6151"/>
    <n v="5"/>
    <n v="0"/>
    <n v="176.386"/>
  </r>
  <r>
    <s v="CA-2016-163804"/>
    <d v="2016-02-12T00:00:00"/>
    <d v="2016-08-12T00:00:00"/>
    <x v="1"/>
    <s v="DB-13270"/>
    <s v="Deborah Brumfield"/>
    <x v="2"/>
    <s v="United States"/>
    <x v="205"/>
    <x v="34"/>
    <n v="2908"/>
    <x v="3"/>
    <s v="FUR-FU-10004864"/>
    <x v="0"/>
    <s v="Furnishings"/>
    <n v="72.42"/>
    <s v="Eldon 500 Class Desk Accessories"/>
    <n v="6"/>
    <n v="0"/>
    <n v="23.898599999999998"/>
  </r>
  <r>
    <s v="CA-2015-108532"/>
    <s v="8/29/2015"/>
    <d v="2015-02-09T00:00:00"/>
    <x v="1"/>
    <s v="CC-12100"/>
    <s v="Chad Cunningham"/>
    <x v="2"/>
    <s v="United States"/>
    <x v="66"/>
    <x v="12"/>
    <n v="48234"/>
    <x v="2"/>
    <s v="TEC-PH-10001750"/>
    <x v="2"/>
    <s v="Phones"/>
    <n v="131.97999999999999"/>
    <s v="Samsung Rugby III"/>
    <n v="2"/>
    <n v="0"/>
    <n v="35.634599999999999"/>
  </r>
  <r>
    <s v="CA-2015-108532"/>
    <s v="8/29/2015"/>
    <d v="2015-02-09T00:00:00"/>
    <x v="1"/>
    <s v="CC-12100"/>
    <s v="Chad Cunningham"/>
    <x v="2"/>
    <s v="United States"/>
    <x v="66"/>
    <x v="12"/>
    <n v="48234"/>
    <x v="2"/>
    <s v="TEC-AC-10004510"/>
    <x v="2"/>
    <s v="Accessories"/>
    <n v="114.52"/>
    <s v="Logitech Desktop MK120 Mouse and keyboard Combo"/>
    <n v="7"/>
    <n v="0"/>
    <n v="11.452"/>
  </r>
  <r>
    <s v="CA-2014-151897"/>
    <d v="2014-06-06T00:00:00"/>
    <d v="2014-10-06T00:00:00"/>
    <x v="1"/>
    <s v="VT-21700"/>
    <s v="Valerie Takahito"/>
    <x v="2"/>
    <s v="United States"/>
    <x v="12"/>
    <x v="5"/>
    <n v="77070"/>
    <x v="2"/>
    <s v="OFF-LA-10001074"/>
    <x v="1"/>
    <s v="Labels"/>
    <n v="100.24"/>
    <s v="Round Specialty Laser Printer Labels"/>
    <n v="10"/>
    <n v="0.2"/>
    <n v="33.831000000000003"/>
  </r>
  <r>
    <s v="CA-2016-113292"/>
    <s v="3/18/2016"/>
    <s v="3/20/2016"/>
    <x v="0"/>
    <s v="DB-13060"/>
    <s v="Dave Brooks"/>
    <x v="0"/>
    <s v="United States"/>
    <x v="29"/>
    <x v="18"/>
    <n v="38401"/>
    <x v="0"/>
    <s v="OFF-AP-10003590"/>
    <x v="1"/>
    <s v="Appliances"/>
    <n v="871.8"/>
    <s v="Hoover WindTunnel Plus Canister Vacuum"/>
    <n v="3"/>
    <n v="0.2"/>
    <n v="87.18"/>
  </r>
  <r>
    <s v="CA-2014-149524"/>
    <s v="1/14/2014"/>
    <s v="1/15/2014"/>
    <x v="2"/>
    <s v="BS-11590"/>
    <s v="Brendan Sweed"/>
    <x v="1"/>
    <s v="United States"/>
    <x v="10"/>
    <x v="9"/>
    <n v="19140"/>
    <x v="3"/>
    <s v="FUR-BO-10003433"/>
    <x v="0"/>
    <s v="Bookcases"/>
    <n v="61.96"/>
    <s v="Sauder Cornerstone Collection Library"/>
    <n v="4"/>
    <n v="0.5"/>
    <n v="-53.285600000000002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OFF-BI-10002432"/>
    <x v="1"/>
    <s v="Binders"/>
    <n v="4.5540000000000003"/>
    <s v="Wilson Jones Standard D-Ring Binders"/>
    <n v="3"/>
    <n v="0.7"/>
    <n v="-3.4914000000000001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OFF-AP-10003622"/>
    <x v="1"/>
    <s v="Appliances"/>
    <n v="5.2"/>
    <s v="Bravo II Megaboss 12-Amp Hard Body Upright, Replacement Belts, 2 Belts per Pack"/>
    <n v="2"/>
    <n v="0.2"/>
    <n v="0.58499999999999996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TEC-AC-10003832"/>
    <x v="2"/>
    <s v="Accessories"/>
    <n v="205.99199999999999"/>
    <s v="Logitech P710e Mobile Speakerphone"/>
    <n v="1"/>
    <n v="0.2"/>
    <n v="-2.5749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OFF-PA-10000809"/>
    <x v="1"/>
    <s v="Paper"/>
    <n v="15.552"/>
    <s v="Xerox 206"/>
    <n v="3"/>
    <n v="0.2"/>
    <n v="5.4432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TEC-PH-10000441"/>
    <x v="2"/>
    <s v="Phones"/>
    <n v="503.96"/>
    <s v="VTech DS6151"/>
    <n v="5"/>
    <n v="0.2"/>
    <n v="50.396000000000001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OFF-AP-10002287"/>
    <x v="1"/>
    <s v="Appliances"/>
    <n v="24.472000000000001"/>
    <s v="Eureka Sanitaire  Multi-Pro Heavy-Duty Upright, Disposable Bags"/>
    <n v="7"/>
    <n v="0.2"/>
    <n v="1.8353999999999999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FUR-BO-10002824"/>
    <x v="0"/>
    <s v="Bookcases"/>
    <n v="241.56800000000001"/>
    <s v="Bush Mission Pointe Library"/>
    <n v="2"/>
    <n v="0.2"/>
    <n v="0"/>
  </r>
  <r>
    <s v="CA-2017-140872"/>
    <d v="2017-03-06T00:00:00"/>
    <d v="2017-10-06T00:00:00"/>
    <x v="1"/>
    <s v="NR-18550"/>
    <s v="Nick Radford"/>
    <x v="0"/>
    <s v="United States"/>
    <x v="95"/>
    <x v="2"/>
    <n v="33024"/>
    <x v="0"/>
    <s v="TEC-AC-10002942"/>
    <x v="2"/>
    <s v="Accessories"/>
    <n v="110.4"/>
    <s v="WD My Passport Ultra 1TB Portable External Hard Drive"/>
    <n v="2"/>
    <n v="0.2"/>
    <n v="-4.1399999999999997"/>
  </r>
  <r>
    <s v="CA-2017-113908"/>
    <d v="2017-03-06T00:00:00"/>
    <d v="2017-09-06T00:00:00"/>
    <x v="1"/>
    <s v="KN-16390"/>
    <s v="Katherine Nockton"/>
    <x v="1"/>
    <s v="United States"/>
    <x v="20"/>
    <x v="15"/>
    <n v="10011"/>
    <x v="3"/>
    <s v="FUR-TA-10001932"/>
    <x v="0"/>
    <s v="Tables"/>
    <n v="384.76799999999997"/>
    <s v="Chromcraft 48&quot; x 96&quot; Racetrack Double Pedestal Table"/>
    <n v="2"/>
    <n v="0.4"/>
    <n v="-115.43040000000001"/>
  </r>
  <r>
    <s v="CA-2017-113908"/>
    <d v="2017-03-06T00:00:00"/>
    <d v="2017-09-06T00:00:00"/>
    <x v="1"/>
    <s v="KN-16390"/>
    <s v="Katherine Nockton"/>
    <x v="1"/>
    <s v="United States"/>
    <x v="20"/>
    <x v="15"/>
    <n v="10011"/>
    <x v="3"/>
    <s v="TEC-MA-10003173"/>
    <x v="2"/>
    <s v="Machines"/>
    <n v="78.66"/>
    <s v="Hewlett-Packard 300S Scientific Calculator"/>
    <n v="6"/>
    <n v="0"/>
    <n v="36.183599999999998"/>
  </r>
  <r>
    <s v="CA-2017-113908"/>
    <d v="2017-03-06T00:00:00"/>
    <d v="2017-09-06T00:00:00"/>
    <x v="1"/>
    <s v="KN-16390"/>
    <s v="Katherine Nockton"/>
    <x v="1"/>
    <s v="United States"/>
    <x v="20"/>
    <x v="15"/>
    <n v="10011"/>
    <x v="3"/>
    <s v="OFF-PA-10004156"/>
    <x v="1"/>
    <s v="Paper"/>
    <n v="45.36"/>
    <s v="Xerox 188"/>
    <n v="4"/>
    <n v="0"/>
    <n v="22.226400000000002"/>
  </r>
  <r>
    <s v="CA-2015-120621"/>
    <s v="3/21/2015"/>
    <s v="3/26/2015"/>
    <x v="1"/>
    <s v="JW-16075"/>
    <s v="Julia West"/>
    <x v="0"/>
    <s v="United States"/>
    <x v="108"/>
    <x v="3"/>
    <n v="28540"/>
    <x v="0"/>
    <s v="OFF-AP-10002945"/>
    <x v="1"/>
    <s v="Appliances"/>
    <n v="962.08"/>
    <s v="Honeywell Enviracaire Portable HEPA Air Cleaner for 17' x 22' Room"/>
    <n v="4"/>
    <n v="0.2"/>
    <n v="156.33799999999999"/>
  </r>
  <r>
    <s v="CA-2015-120621"/>
    <s v="3/21/2015"/>
    <s v="3/26/2015"/>
    <x v="1"/>
    <s v="JW-16075"/>
    <s v="Julia West"/>
    <x v="0"/>
    <s v="United States"/>
    <x v="108"/>
    <x v="3"/>
    <n v="28540"/>
    <x v="0"/>
    <s v="OFF-BI-10000948"/>
    <x v="1"/>
    <s v="Binders"/>
    <n v="12.843"/>
    <s v="GBC Laser Imprintable Binding System Covers, Desert Sand"/>
    <n v="3"/>
    <n v="0.7"/>
    <n v="-9.8462999999999994"/>
  </r>
  <r>
    <s v="CA-2015-120621"/>
    <s v="3/21/2015"/>
    <s v="3/26/2015"/>
    <x v="1"/>
    <s v="JW-16075"/>
    <s v="Julia West"/>
    <x v="0"/>
    <s v="United States"/>
    <x v="108"/>
    <x v="3"/>
    <n v="28540"/>
    <x v="0"/>
    <s v="OFF-PA-10002254"/>
    <x v="1"/>
    <s v="Paper"/>
    <n v="295.45600000000002"/>
    <s v="Xerox 1883"/>
    <n v="14"/>
    <n v="0.2"/>
    <n v="96.023200000000003"/>
  </r>
  <r>
    <s v="US-2017-148866"/>
    <s v="9/19/2017"/>
    <s v="9/24/2017"/>
    <x v="1"/>
    <s v="JM-15535"/>
    <s v="Jessica Myrick"/>
    <x v="0"/>
    <s v="United States"/>
    <x v="20"/>
    <x v="15"/>
    <n v="10011"/>
    <x v="3"/>
    <s v="OFF-PA-10004782"/>
    <x v="1"/>
    <s v="Paper"/>
    <n v="32.4"/>
    <s v="Xerox 228"/>
    <n v="5"/>
    <n v="0"/>
    <n v="15.552"/>
  </r>
  <r>
    <s v="CA-2014-149594"/>
    <s v="9/15/2014"/>
    <s v="9/19/2014"/>
    <x v="1"/>
    <s v="MF-18250"/>
    <s v="Monica Federle"/>
    <x v="1"/>
    <s v="United States"/>
    <x v="10"/>
    <x v="9"/>
    <n v="19120"/>
    <x v="3"/>
    <s v="FUR-FU-10000222"/>
    <x v="0"/>
    <s v="Furnishings"/>
    <n v="103.93600000000001"/>
    <s v="Seth Thomas 16&quot; Steel Case Clock"/>
    <n v="4"/>
    <n v="0.2"/>
    <n v="16.889600000000002"/>
  </r>
  <r>
    <s v="CA-2016-113845"/>
    <s v="11/20/2016"/>
    <s v="11/25/2016"/>
    <x v="1"/>
    <s v="FA-14230"/>
    <s v="Frank Atkinson"/>
    <x v="1"/>
    <s v="United States"/>
    <x v="333"/>
    <x v="2"/>
    <n v="32839"/>
    <x v="0"/>
    <s v="FUR-BO-10004695"/>
    <x v="0"/>
    <s v="Bookcases"/>
    <n v="289.56799999999998"/>
    <s v="O'Sullivan 2-Door Barrister Bookcase in Odessa Pine"/>
    <n v="2"/>
    <n v="0.2"/>
    <n v="10.8588"/>
  </r>
  <r>
    <s v="CA-2016-113845"/>
    <s v="11/20/2016"/>
    <s v="11/25/2016"/>
    <x v="1"/>
    <s v="FA-14230"/>
    <s v="Frank Atkinson"/>
    <x v="1"/>
    <s v="United States"/>
    <x v="333"/>
    <x v="2"/>
    <n v="32839"/>
    <x v="0"/>
    <s v="OFF-ST-10003327"/>
    <x v="1"/>
    <s v="Storage"/>
    <n v="39.72"/>
    <s v="Akro-Mils 12-Gallon Tote"/>
    <n v="5"/>
    <n v="0.2"/>
    <n v="4.4684999999999997"/>
  </r>
  <r>
    <s v="CA-2016-113845"/>
    <s v="11/20/2016"/>
    <s v="11/25/2016"/>
    <x v="1"/>
    <s v="FA-14230"/>
    <s v="Frank Atkinson"/>
    <x v="1"/>
    <s v="United States"/>
    <x v="333"/>
    <x v="2"/>
    <n v="32839"/>
    <x v="0"/>
    <s v="TEC-PH-10003357"/>
    <x v="2"/>
    <s v="Phones"/>
    <n v="244.768"/>
    <s v="Grandstream GXP2100 Mainstream Business Phone"/>
    <n v="4"/>
    <n v="0.2"/>
    <n v="24.476800000000001"/>
  </r>
  <r>
    <s v="CA-2017-111262"/>
    <s v="10/28/2017"/>
    <d v="2017-01-11T00:00:00"/>
    <x v="0"/>
    <s v="KH-16510"/>
    <s v="Keith Herrera"/>
    <x v="0"/>
    <s v="United States"/>
    <x v="12"/>
    <x v="5"/>
    <n v="77095"/>
    <x v="2"/>
    <s v="TEC-AC-10002167"/>
    <x v="2"/>
    <s v="Accessories"/>
    <n v="24"/>
    <s v="Imation 8gb Micro Traveldrive Usb 2.0 Flash Drive"/>
    <n v="2"/>
    <n v="0.2"/>
    <n v="-2.7"/>
  </r>
  <r>
    <s v="CA-2017-111262"/>
    <s v="10/28/2017"/>
    <d v="2017-01-11T00:00:00"/>
    <x v="0"/>
    <s v="KH-16510"/>
    <s v="Keith Herrera"/>
    <x v="0"/>
    <s v="United States"/>
    <x v="12"/>
    <x v="5"/>
    <n v="77095"/>
    <x v="2"/>
    <s v="OFF-PA-10001937"/>
    <x v="1"/>
    <s v="Paper"/>
    <n v="15.552"/>
    <s v="Xerox 21"/>
    <n v="3"/>
    <n v="0.2"/>
    <n v="5.4432"/>
  </r>
  <r>
    <s v="CA-2017-111262"/>
    <s v="10/28/2017"/>
    <d v="2017-01-11T00:00:00"/>
    <x v="0"/>
    <s v="KH-16510"/>
    <s v="Keith Herrera"/>
    <x v="0"/>
    <s v="United States"/>
    <x v="12"/>
    <x v="5"/>
    <n v="77095"/>
    <x v="2"/>
    <s v="TEC-AC-10004510"/>
    <x v="2"/>
    <s v="Accessories"/>
    <n v="26.175999999999998"/>
    <s v="Logitech Desktop MK120 Mouse and keyboard Combo"/>
    <n v="2"/>
    <n v="0.2"/>
    <n v="-3.2719999999999998"/>
  </r>
  <r>
    <s v="CA-2015-103135"/>
    <s v="7/24/2015"/>
    <s v="7/28/2015"/>
    <x v="1"/>
    <s v="SS-20515"/>
    <s v="Shirley Schmidt"/>
    <x v="2"/>
    <s v="United States"/>
    <x v="103"/>
    <x v="0"/>
    <n v="40214"/>
    <x v="0"/>
    <s v="FUR-FU-10001487"/>
    <x v="0"/>
    <s v="Furnishings"/>
    <n v="20.94"/>
    <s v="Eldon Expressions Wood and Plastic Desk Accessories, Cherry Wood"/>
    <n v="3"/>
    <n v="0"/>
    <n v="6.0726000000000004"/>
  </r>
  <r>
    <s v="CA-2015-103135"/>
    <s v="7/24/2015"/>
    <s v="7/28/2015"/>
    <x v="1"/>
    <s v="SS-20515"/>
    <s v="Shirley Schmidt"/>
    <x v="2"/>
    <s v="United States"/>
    <x v="103"/>
    <x v="0"/>
    <n v="40214"/>
    <x v="0"/>
    <s v="OFF-BI-10000069"/>
    <x v="1"/>
    <s v="Binders"/>
    <n v="135.09"/>
    <s v="GBC Prepunched Paper, 19-Hole, for Binding Systems, 24-lb"/>
    <n v="9"/>
    <n v="0"/>
    <n v="62.141399999999997"/>
  </r>
  <r>
    <s v="CA-2015-103135"/>
    <s v="7/24/2015"/>
    <s v="7/28/2015"/>
    <x v="1"/>
    <s v="SS-20515"/>
    <s v="Shirley Schmidt"/>
    <x v="2"/>
    <s v="United States"/>
    <x v="103"/>
    <x v="0"/>
    <n v="40214"/>
    <x v="0"/>
    <s v="TEC-AC-10003289"/>
    <x v="2"/>
    <s v="Accessories"/>
    <n v="279.86"/>
    <s v="Anker Ultra-Slim Mini Bluetooth 3.0 Wireless Keyboard"/>
    <n v="14"/>
    <n v="0"/>
    <n v="64.367800000000003"/>
  </r>
  <r>
    <s v="CA-2015-103135"/>
    <s v="7/24/2015"/>
    <s v="7/28/2015"/>
    <x v="1"/>
    <s v="SS-20515"/>
    <s v="Shirley Schmidt"/>
    <x v="2"/>
    <s v="United States"/>
    <x v="103"/>
    <x v="0"/>
    <n v="40214"/>
    <x v="0"/>
    <s v="OFF-BI-10000069"/>
    <x v="1"/>
    <s v="Binders"/>
    <n v="90.06"/>
    <s v="GBC Prepunched Paper, 19-Hole, for Binding Systems, 24-lb"/>
    <n v="6"/>
    <n v="0"/>
    <n v="41.427599999999998"/>
  </r>
  <r>
    <s v="CA-2014-129147"/>
    <d v="2014-02-11T00:00:00"/>
    <d v="2014-06-11T00:00:00"/>
    <x v="1"/>
    <s v="LC-17050"/>
    <s v="Liz Carlisle"/>
    <x v="0"/>
    <s v="United States"/>
    <x v="64"/>
    <x v="24"/>
    <n v="44256"/>
    <x v="3"/>
    <s v="TEC-PH-10001299"/>
    <x v="2"/>
    <s v="Phones"/>
    <n v="539.96400000000006"/>
    <s v="Polycom CX300 Desktop Phone USB VoIP phone"/>
    <n v="6"/>
    <n v="0.4"/>
    <n v="-107.9928"/>
  </r>
  <r>
    <s v="CA-2014-129147"/>
    <d v="2014-02-11T00:00:00"/>
    <d v="2014-06-11T00:00:00"/>
    <x v="1"/>
    <s v="LC-17050"/>
    <s v="Liz Carlisle"/>
    <x v="0"/>
    <s v="United States"/>
    <x v="64"/>
    <x v="24"/>
    <n v="44256"/>
    <x v="3"/>
    <s v="TEC-PH-10001552"/>
    <x v="2"/>
    <s v="Phones"/>
    <n v="50.231999999999999"/>
    <s v="I Need's 3d Hello Kitty Hybrid Silicone Case Cover for HTC One X 4g with 3d Hello Kitty Stylus Pen Green/pink"/>
    <n v="7"/>
    <n v="0.4"/>
    <n v="-10.0464"/>
  </r>
  <r>
    <s v="CA-2014-129147"/>
    <d v="2014-02-11T00:00:00"/>
    <d v="2014-06-11T00:00:00"/>
    <x v="1"/>
    <s v="LC-17050"/>
    <s v="Liz Carlisle"/>
    <x v="0"/>
    <s v="United States"/>
    <x v="64"/>
    <x v="24"/>
    <n v="44256"/>
    <x v="3"/>
    <s v="OFF-BI-10001098"/>
    <x v="1"/>
    <s v="Binders"/>
    <n v="19.242000000000001"/>
    <s v="Acco D-Ring Binder w/DublLock"/>
    <n v="3"/>
    <n v="0.7"/>
    <n v="-13.4694"/>
  </r>
  <r>
    <s v="CA-2017-128265"/>
    <s v="11/17/2017"/>
    <s v="11/22/2017"/>
    <x v="0"/>
    <s v="VW-21775"/>
    <s v="Victoria Wilson"/>
    <x v="1"/>
    <s v="United States"/>
    <x v="20"/>
    <x v="15"/>
    <n v="10011"/>
    <x v="3"/>
    <s v="OFF-ST-10000142"/>
    <x v="1"/>
    <s v="Storage"/>
    <n v="1247.6400000000001"/>
    <s v="Deluxe Rollaway Locking File with Drawer"/>
    <n v="3"/>
    <n v="0"/>
    <n v="349.33920000000001"/>
  </r>
  <r>
    <s v="CA-2016-152331"/>
    <s v="6/26/2016"/>
    <s v="6/30/2016"/>
    <x v="1"/>
    <s v="LD-16855"/>
    <s v="Lela Donovan"/>
    <x v="1"/>
    <s v="United States"/>
    <x v="22"/>
    <x v="10"/>
    <n v="60653"/>
    <x v="2"/>
    <s v="OFF-AR-10001547"/>
    <x v="1"/>
    <s v="Art"/>
    <n v="5.3040000000000003"/>
    <s v="Newell 311"/>
    <n v="3"/>
    <n v="0.2"/>
    <n v="0.46410000000000001"/>
  </r>
  <r>
    <s v="US-2016-128909"/>
    <d v="2016-09-10T00:00:00"/>
    <d v="2016-11-10T00:00:00"/>
    <x v="0"/>
    <s v="SP-20545"/>
    <s v="Sibella Parks"/>
    <x v="1"/>
    <s v="United States"/>
    <x v="10"/>
    <x v="9"/>
    <n v="19143"/>
    <x v="3"/>
    <s v="OFF-PA-10001593"/>
    <x v="1"/>
    <s v="Paper"/>
    <n v="19.135999999999999"/>
    <s v="Xerox 1947"/>
    <n v="4"/>
    <n v="0.2"/>
    <n v="5.98"/>
  </r>
  <r>
    <s v="US-2016-128909"/>
    <d v="2016-09-10T00:00:00"/>
    <d v="2016-11-10T00:00:00"/>
    <x v="0"/>
    <s v="SP-20545"/>
    <s v="Sibella Parks"/>
    <x v="1"/>
    <s v="United States"/>
    <x v="10"/>
    <x v="9"/>
    <n v="19143"/>
    <x v="3"/>
    <s v="FUR-FU-10004071"/>
    <x v="0"/>
    <s v="Furnishings"/>
    <n v="332.83199999999999"/>
    <s v="Luxo Professional Magnifying Clamp-On Fluorescent Lamps"/>
    <n v="4"/>
    <n v="0.2"/>
    <n v="-24.962399999999999"/>
  </r>
  <r>
    <s v="CA-2017-102197"/>
    <s v="12/20/2017"/>
    <s v="12/26/2017"/>
    <x v="1"/>
    <s v="DK-13150"/>
    <s v="David Kendrick"/>
    <x v="1"/>
    <s v="United States"/>
    <x v="20"/>
    <x v="15"/>
    <n v="10009"/>
    <x v="3"/>
    <s v="OFF-PA-10001970"/>
    <x v="1"/>
    <s v="Paper"/>
    <n v="279.89999999999998"/>
    <s v="Xerox 1908"/>
    <n v="5"/>
    <n v="0"/>
    <n v="137.15100000000001"/>
  </r>
  <r>
    <s v="CA-2017-102197"/>
    <s v="12/20/2017"/>
    <s v="12/26/2017"/>
    <x v="1"/>
    <s v="DK-13150"/>
    <s v="David Kendrick"/>
    <x v="1"/>
    <s v="United States"/>
    <x v="20"/>
    <x v="15"/>
    <n v="10009"/>
    <x v="3"/>
    <s v="OFF-BI-10001524"/>
    <x v="1"/>
    <s v="Binders"/>
    <n v="50.351999999999997"/>
    <s v="GBC Premium Transparent Covers with Diagonal Lined Pattern"/>
    <n v="3"/>
    <n v="0.2"/>
    <n v="17.623200000000001"/>
  </r>
  <r>
    <s v="CA-2017-102197"/>
    <s v="12/20/2017"/>
    <s v="12/26/2017"/>
    <x v="1"/>
    <s v="DK-13150"/>
    <s v="David Kendrick"/>
    <x v="1"/>
    <s v="United States"/>
    <x v="20"/>
    <x v="15"/>
    <n v="10009"/>
    <x v="3"/>
    <s v="OFF-PA-10004156"/>
    <x v="1"/>
    <s v="Paper"/>
    <n v="34.020000000000003"/>
    <s v="Xerox 188"/>
    <n v="3"/>
    <n v="0"/>
    <n v="16.669799999999999"/>
  </r>
  <r>
    <s v="CA-2017-167640"/>
    <d v="2017-06-03T00:00:00"/>
    <d v="2017-10-03T00:00:00"/>
    <x v="1"/>
    <s v="FC-14245"/>
    <s v="Frank Carlisle"/>
    <x v="2"/>
    <s v="United States"/>
    <x v="8"/>
    <x v="1"/>
    <n v="94109"/>
    <x v="1"/>
    <s v="OFF-AR-10003158"/>
    <x v="1"/>
    <s v="Art"/>
    <n v="23.88"/>
    <s v="Fluorescent Highlighters by Dixon"/>
    <n v="6"/>
    <n v="0"/>
    <n v="8.1191999999999993"/>
  </r>
  <r>
    <s v="CA-2017-167640"/>
    <d v="2017-06-03T00:00:00"/>
    <d v="2017-10-03T00:00:00"/>
    <x v="1"/>
    <s v="FC-14245"/>
    <s v="Frank Carlisle"/>
    <x v="2"/>
    <s v="United States"/>
    <x v="8"/>
    <x v="1"/>
    <n v="94109"/>
    <x v="1"/>
    <s v="OFF-LA-10004559"/>
    <x v="1"/>
    <s v="Labels"/>
    <n v="11.52"/>
    <s v="Avery 49"/>
    <n v="4"/>
    <n v="0"/>
    <n v="5.6448"/>
  </r>
  <r>
    <s v="CA-2017-167640"/>
    <d v="2017-06-03T00:00:00"/>
    <d v="2017-10-03T00:00:00"/>
    <x v="1"/>
    <s v="FC-14245"/>
    <s v="Frank Carlisle"/>
    <x v="2"/>
    <s v="United States"/>
    <x v="8"/>
    <x v="1"/>
    <n v="94109"/>
    <x v="1"/>
    <s v="OFF-PA-10001033"/>
    <x v="1"/>
    <s v="Paper"/>
    <n v="286.93"/>
    <s v="Xerox 1893"/>
    <n v="7"/>
    <n v="0"/>
    <n v="140.59569999999999"/>
  </r>
  <r>
    <s v="CA-2017-167640"/>
    <d v="2017-06-03T00:00:00"/>
    <d v="2017-10-03T00:00:00"/>
    <x v="1"/>
    <s v="FC-14245"/>
    <s v="Frank Carlisle"/>
    <x v="2"/>
    <s v="United States"/>
    <x v="8"/>
    <x v="1"/>
    <n v="94109"/>
    <x v="1"/>
    <s v="TEC-PH-10001336"/>
    <x v="2"/>
    <s v="Phones"/>
    <n v="206.38399999999999"/>
    <s v="Digium D40 VoIP phone"/>
    <n v="2"/>
    <n v="0.2"/>
    <n v="23.2182"/>
  </r>
  <r>
    <s v="US-2017-116652"/>
    <s v="9/15/2017"/>
    <s v="9/19/2017"/>
    <x v="1"/>
    <s v="RD-19480"/>
    <s v="Rick Duston"/>
    <x v="0"/>
    <s v="United States"/>
    <x v="8"/>
    <x v="1"/>
    <n v="94122"/>
    <x v="1"/>
    <s v="FUR-CH-10002961"/>
    <x v="0"/>
    <s v="Chairs"/>
    <n v="218.352"/>
    <s v="Leather Task Chair, Black"/>
    <n v="3"/>
    <n v="0.2"/>
    <n v="0"/>
  </r>
  <r>
    <s v="US-2017-116652"/>
    <s v="9/15/2017"/>
    <s v="9/19/2017"/>
    <x v="1"/>
    <s v="RD-19480"/>
    <s v="Rick Duston"/>
    <x v="0"/>
    <s v="United States"/>
    <x v="8"/>
    <x v="1"/>
    <n v="94122"/>
    <x v="1"/>
    <s v="FUR-FU-10001488"/>
    <x v="0"/>
    <s v="Furnishings"/>
    <n v="529.9"/>
    <s v="Tenex 46&quot; x 60&quot; Computer Anti-Static Chairmat, Rectangular Shaped"/>
    <n v="5"/>
    <n v="0"/>
    <n v="105.98"/>
  </r>
  <r>
    <s v="US-2017-116652"/>
    <s v="9/15/2017"/>
    <s v="9/19/2017"/>
    <x v="1"/>
    <s v="RD-19480"/>
    <s v="Rick Duston"/>
    <x v="0"/>
    <s v="United States"/>
    <x v="8"/>
    <x v="1"/>
    <n v="94122"/>
    <x v="1"/>
    <s v="OFF-AR-10001915"/>
    <x v="1"/>
    <s v="Art"/>
    <n v="99.3"/>
    <s v="Peel-Off China Markers"/>
    <n v="10"/>
    <n v="0"/>
    <n v="41.706000000000003"/>
  </r>
  <r>
    <s v="US-2017-116652"/>
    <s v="9/15/2017"/>
    <s v="9/19/2017"/>
    <x v="1"/>
    <s v="RD-19480"/>
    <s v="Rick Duston"/>
    <x v="0"/>
    <s v="United States"/>
    <x v="8"/>
    <x v="1"/>
    <n v="94122"/>
    <x v="1"/>
    <s v="OFF-AP-10001205"/>
    <x v="1"/>
    <s v="Appliances"/>
    <n v="108.96"/>
    <s v="Belkin 5 Outlet SurgeMaster Power Centers"/>
    <n v="2"/>
    <n v="0"/>
    <n v="30.508800000000001"/>
  </r>
  <r>
    <s v="US-2017-116652"/>
    <s v="9/15/2017"/>
    <s v="9/19/2017"/>
    <x v="1"/>
    <s v="RD-19480"/>
    <s v="Rick Duston"/>
    <x v="0"/>
    <s v="United States"/>
    <x v="8"/>
    <x v="1"/>
    <n v="94122"/>
    <x v="1"/>
    <s v="OFF-BI-10004528"/>
    <x v="1"/>
    <s v="Binders"/>
    <n v="2.6880000000000002"/>
    <s v="Cardinal Poly Pocket Divider Pockets for Ring Binders"/>
    <n v="1"/>
    <n v="0.2"/>
    <n v="0.84"/>
  </r>
  <r>
    <s v="CA-2017-138289"/>
    <s v="1/16/2017"/>
    <s v="1/18/2017"/>
    <x v="0"/>
    <s v="AR-10540"/>
    <s v="Andy Reiter"/>
    <x v="0"/>
    <s v="United States"/>
    <x v="25"/>
    <x v="12"/>
    <n v="49201"/>
    <x v="2"/>
    <s v="OFF-BI-10004995"/>
    <x v="1"/>
    <s v="Binders"/>
    <n v="5443.96"/>
    <s v="GBC DocuBind P400 Electric Binding System"/>
    <n v="4"/>
    <n v="0"/>
    <n v="2504.2215999999999"/>
  </r>
  <r>
    <s v="CA-2017-138289"/>
    <s v="1/16/2017"/>
    <s v="1/18/2017"/>
    <x v="0"/>
    <s v="AR-10540"/>
    <s v="Andy Reiter"/>
    <x v="0"/>
    <s v="United States"/>
    <x v="25"/>
    <x v="12"/>
    <n v="49201"/>
    <x v="2"/>
    <s v="FUR-CH-10004626"/>
    <x v="0"/>
    <s v="Chairs"/>
    <n v="302.67"/>
    <s v="Office Star Flex Back Scooter Chair with Aluminum Finish Frame"/>
    <n v="3"/>
    <n v="0"/>
    <n v="72.640799999999999"/>
  </r>
  <r>
    <s v="CA-2017-138289"/>
    <s v="1/16/2017"/>
    <s v="1/18/2017"/>
    <x v="0"/>
    <s v="AR-10540"/>
    <s v="Andy Reiter"/>
    <x v="0"/>
    <s v="United States"/>
    <x v="25"/>
    <x v="12"/>
    <n v="49201"/>
    <x v="2"/>
    <s v="OFF-PA-10001260"/>
    <x v="1"/>
    <s v="Paper"/>
    <n v="56.07"/>
    <s v="TOPS Money Receipt Book, Consecutively Numbered in Red,"/>
    <n v="7"/>
    <n v="0"/>
    <n v="25.2315"/>
  </r>
  <r>
    <s v="CA-2016-129308"/>
    <d v="2016-07-07T00:00:00"/>
    <s v="7/13/2016"/>
    <x v="1"/>
    <s v="CC-12100"/>
    <s v="Chad Cunningham"/>
    <x v="2"/>
    <s v="United States"/>
    <x v="10"/>
    <x v="9"/>
    <n v="19120"/>
    <x v="3"/>
    <s v="OFF-LA-10002945"/>
    <x v="1"/>
    <s v="Labels"/>
    <n v="10.08"/>
    <s v="Permanent Self-Adhesive File Folder Labels for Typewriters, 1 1/8 x 3 1/2, White"/>
    <n v="2"/>
    <n v="0.2"/>
    <n v="3.2759999999999998"/>
  </r>
  <r>
    <s v="CA-2016-129308"/>
    <d v="2016-07-07T00:00:00"/>
    <s v="7/13/2016"/>
    <x v="1"/>
    <s v="CC-12100"/>
    <s v="Chad Cunningham"/>
    <x v="2"/>
    <s v="United States"/>
    <x v="10"/>
    <x v="9"/>
    <n v="19120"/>
    <x v="3"/>
    <s v="TEC-PH-10002310"/>
    <x v="2"/>
    <s v="Phones"/>
    <n v="59.994"/>
    <s v="Panasonic KX T7731-B Digital phone"/>
    <n v="1"/>
    <n v="0.4"/>
    <n v="-12.998699999999999"/>
  </r>
  <r>
    <s v="CA-2016-129308"/>
    <d v="2016-07-07T00:00:00"/>
    <s v="7/13/2016"/>
    <x v="1"/>
    <s v="CC-12100"/>
    <s v="Chad Cunningham"/>
    <x v="2"/>
    <s v="United States"/>
    <x v="10"/>
    <x v="9"/>
    <n v="19120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6-129308"/>
    <d v="2016-07-07T00:00:00"/>
    <s v="7/13/2016"/>
    <x v="1"/>
    <s v="CC-12100"/>
    <s v="Chad Cunningham"/>
    <x v="2"/>
    <s v="United States"/>
    <x v="10"/>
    <x v="9"/>
    <n v="19120"/>
    <x v="3"/>
    <s v="OFF-BI-10001308"/>
    <x v="1"/>
    <s v="Binders"/>
    <n v="9.42"/>
    <s v="GBC Standard Plastic Binding Systems' Combs"/>
    <n v="5"/>
    <n v="0.7"/>
    <n v="-7.85"/>
  </r>
  <r>
    <s v="CA-2016-157791"/>
    <s v="12/23/2016"/>
    <s v="12/28/2016"/>
    <x v="0"/>
    <s v="CA-11965"/>
    <s v="Carol Adams"/>
    <x v="1"/>
    <s v="United States"/>
    <x v="99"/>
    <x v="34"/>
    <n v="2886"/>
    <x v="3"/>
    <s v="TEC-CO-10002095"/>
    <x v="2"/>
    <s v="Copiers"/>
    <n v="1999.96"/>
    <s v="Hewlett Packard 610 Color Digital Copier / Printer"/>
    <n v="4"/>
    <n v="0"/>
    <n v="899.98199999999997"/>
  </r>
  <r>
    <s v="CA-2014-146864"/>
    <s v="12/22/2014"/>
    <s v="12/26/2014"/>
    <x v="1"/>
    <s v="BT-11530"/>
    <s v="Bradley Talbott"/>
    <x v="2"/>
    <s v="United States"/>
    <x v="20"/>
    <x v="15"/>
    <n v="10024"/>
    <x v="3"/>
    <s v="OFF-ST-10004946"/>
    <x v="1"/>
    <s v="Storage"/>
    <n v="216.4"/>
    <s v="Desktop 3-Pocket Hot File"/>
    <n v="4"/>
    <n v="0"/>
    <n v="56.264000000000003"/>
  </r>
  <r>
    <s v="CA-2014-103744"/>
    <s v="2/23/2014"/>
    <s v="2/27/2014"/>
    <x v="1"/>
    <s v="MG-17875"/>
    <s v="Michael Grace"/>
    <x v="2"/>
    <s v="United States"/>
    <x v="236"/>
    <x v="5"/>
    <n v="79907"/>
    <x v="2"/>
    <s v="OFF-LA-10004425"/>
    <x v="1"/>
    <s v="Labels"/>
    <n v="6.9359999999999999"/>
    <s v="Staple-on labels"/>
    <n v="3"/>
    <n v="0.2"/>
    <n v="2.3409"/>
  </r>
  <r>
    <s v="CA-2014-103744"/>
    <s v="2/23/2014"/>
    <s v="2/27/2014"/>
    <x v="1"/>
    <s v="MG-17875"/>
    <s v="Michael Grace"/>
    <x v="2"/>
    <s v="United States"/>
    <x v="236"/>
    <x v="5"/>
    <n v="79907"/>
    <x v="2"/>
    <s v="OFF-BI-10000320"/>
    <x v="1"/>
    <s v="Binders"/>
    <n v="4.4279999999999999"/>
    <s v="GBC Plastic Binding Combs"/>
    <n v="3"/>
    <n v="0.8"/>
    <n v="-6.8634000000000004"/>
  </r>
  <r>
    <s v="US-2017-107384"/>
    <d v="2017-04-12T00:00:00"/>
    <d v="2017-08-12T00:00:00"/>
    <x v="1"/>
    <s v="TP-21130"/>
    <s v="Theone Pippenger"/>
    <x v="0"/>
    <s v="United States"/>
    <x v="30"/>
    <x v="11"/>
    <n v="55901"/>
    <x v="2"/>
    <s v="OFF-AR-10001315"/>
    <x v="1"/>
    <s v="Art"/>
    <n v="8.8000000000000007"/>
    <s v="Newell 310"/>
    <n v="5"/>
    <n v="0"/>
    <n v="2.552"/>
  </r>
  <r>
    <s v="US-2017-107384"/>
    <d v="2017-04-12T00:00:00"/>
    <d v="2017-08-12T00:00:00"/>
    <x v="1"/>
    <s v="TP-21130"/>
    <s v="Theone Pippenger"/>
    <x v="0"/>
    <s v="United States"/>
    <x v="30"/>
    <x v="11"/>
    <n v="55901"/>
    <x v="2"/>
    <s v="TEC-AC-10004595"/>
    <x v="2"/>
    <s v="Accessories"/>
    <n v="142.80000000000001"/>
    <s v="First Data TMFD35 PIN Pad"/>
    <n v="1"/>
    <n v="0"/>
    <n v="29.988"/>
  </r>
  <r>
    <s v="US-2017-107384"/>
    <d v="2017-04-12T00:00:00"/>
    <d v="2017-08-12T00:00:00"/>
    <x v="1"/>
    <s v="TP-21130"/>
    <s v="Theone Pippenger"/>
    <x v="0"/>
    <s v="United States"/>
    <x v="30"/>
    <x v="11"/>
    <n v="55901"/>
    <x v="2"/>
    <s v="TEC-AC-10001539"/>
    <x v="2"/>
    <s v="Accessories"/>
    <n v="399.95"/>
    <s v="Logitech G430 Surround Sound Gaming Headset with Dolby 7.1 Technology"/>
    <n v="5"/>
    <n v="0"/>
    <n v="143.982"/>
  </r>
  <r>
    <s v="CA-2014-128209"/>
    <s v="11/17/2014"/>
    <s v="11/22/2014"/>
    <x v="1"/>
    <s v="GT-14710"/>
    <s v="Greg Tran"/>
    <x v="0"/>
    <s v="United States"/>
    <x v="198"/>
    <x v="15"/>
    <n v="14215"/>
    <x v="3"/>
    <s v="OFF-BI-10001359"/>
    <x v="1"/>
    <s v="Binders"/>
    <n v="2152.7759999999998"/>
    <s v="GBC DocuBind TL300 Electric Binding System"/>
    <n v="3"/>
    <n v="0.2"/>
    <n v="726.56190000000004"/>
  </r>
  <r>
    <s v="CA-2014-128209"/>
    <s v="11/17/2014"/>
    <s v="11/22/2014"/>
    <x v="1"/>
    <s v="GT-14710"/>
    <s v="Greg Tran"/>
    <x v="0"/>
    <s v="United States"/>
    <x v="198"/>
    <x v="15"/>
    <n v="14215"/>
    <x v="3"/>
    <s v="FUR-BO-10002213"/>
    <x v="0"/>
    <s v="Bookcases"/>
    <n v="4007.84"/>
    <s v="DMI Eclipse Executive Suite Bookcases"/>
    <n v="10"/>
    <n v="0.2"/>
    <n v="-50.097999999999999"/>
  </r>
  <r>
    <s v="CA-2014-169684"/>
    <s v="10/20/2014"/>
    <s v="10/23/2014"/>
    <x v="2"/>
    <s v="FH-14365"/>
    <s v="Fred Hopkins"/>
    <x v="1"/>
    <s v="United States"/>
    <x v="289"/>
    <x v="18"/>
    <n v="37918"/>
    <x v="0"/>
    <s v="FUR-TA-10003008"/>
    <x v="0"/>
    <s v="Tables"/>
    <n v="328.59"/>
    <s v="Lesro Round Back Collection Coffee Table, End Table"/>
    <n v="3"/>
    <n v="0.4"/>
    <n v="-147.8655"/>
  </r>
  <r>
    <s v="CA-2014-169684"/>
    <s v="10/20/2014"/>
    <s v="10/23/2014"/>
    <x v="2"/>
    <s v="FH-14365"/>
    <s v="Fred Hopkins"/>
    <x v="1"/>
    <s v="United States"/>
    <x v="289"/>
    <x v="18"/>
    <n v="37918"/>
    <x v="0"/>
    <s v="OFF-ST-10000934"/>
    <x v="1"/>
    <s v="Storage"/>
    <n v="98.352000000000004"/>
    <s v="Contico 72&quot;H Heavy-Duty Storage System"/>
    <n v="3"/>
    <n v="0.2"/>
    <n v="-24.588000000000001"/>
  </r>
  <r>
    <s v="CA-2015-109862"/>
    <s v="10/25/2015"/>
    <s v="10/30/2015"/>
    <x v="1"/>
    <s v="HK-14890"/>
    <s v="Heather Kirkland"/>
    <x v="1"/>
    <s v="United States"/>
    <x v="46"/>
    <x v="13"/>
    <n v="19711"/>
    <x v="3"/>
    <s v="TEC-PH-10004042"/>
    <x v="2"/>
    <s v="Phones"/>
    <n v="158.99"/>
    <s v="ClearOne Communications CHAT 70 OC Speaker Phone"/>
    <n v="1"/>
    <n v="0"/>
    <n v="41.337400000000002"/>
  </r>
  <r>
    <s v="CA-2015-109862"/>
    <s v="10/25/2015"/>
    <s v="10/30/2015"/>
    <x v="1"/>
    <s v="HK-14890"/>
    <s v="Heather Kirkland"/>
    <x v="1"/>
    <s v="United States"/>
    <x v="46"/>
    <x v="13"/>
    <n v="19711"/>
    <x v="3"/>
    <s v="FUR-CH-10002439"/>
    <x v="0"/>
    <s v="Chairs"/>
    <n v="291.10000000000002"/>
    <s v="Iceberg Nesting Folding Chair, 19w x 6d x 43h"/>
    <n v="5"/>
    <n v="0"/>
    <n v="75.686000000000007"/>
  </r>
  <r>
    <s v="US-2017-107888"/>
    <s v="11/16/2017"/>
    <s v="11/19/2017"/>
    <x v="2"/>
    <s v="CC-12220"/>
    <s v="Chris Cortes"/>
    <x v="0"/>
    <s v="United States"/>
    <x v="4"/>
    <x v="4"/>
    <n v="98103"/>
    <x v="1"/>
    <s v="OFF-PA-10001363"/>
    <x v="1"/>
    <s v="Paper"/>
    <n v="73.680000000000007"/>
    <s v="Xerox 1933"/>
    <n v="6"/>
    <n v="0"/>
    <n v="34.629600000000003"/>
  </r>
  <r>
    <s v="US-2017-107888"/>
    <s v="11/16/2017"/>
    <s v="11/19/2017"/>
    <x v="2"/>
    <s v="CC-12220"/>
    <s v="Chris Cortes"/>
    <x v="0"/>
    <s v="United States"/>
    <x v="4"/>
    <x v="4"/>
    <n v="98103"/>
    <x v="1"/>
    <s v="FUR-FU-10003394"/>
    <x v="0"/>
    <s v="Furnishings"/>
    <n v="139.91999999999999"/>
    <s v="Tenex &quot;The Solids&quot; Textured Chair Mats"/>
    <n v="2"/>
    <n v="0"/>
    <n v="23.7864"/>
  </r>
  <r>
    <s v="US-2017-107888"/>
    <s v="11/16/2017"/>
    <s v="11/19/2017"/>
    <x v="2"/>
    <s v="CC-12220"/>
    <s v="Chris Cortes"/>
    <x v="0"/>
    <s v="United States"/>
    <x v="4"/>
    <x v="4"/>
    <n v="98103"/>
    <x v="1"/>
    <s v="TEC-PH-10003171"/>
    <x v="2"/>
    <s v="Phones"/>
    <n v="107.88"/>
    <s v="Plantronics Encore H101 Dual Earpieces Headset"/>
    <n v="3"/>
    <n v="0.2"/>
    <n v="10.788"/>
  </r>
  <r>
    <s v="US-2017-107888"/>
    <s v="11/16/2017"/>
    <s v="11/19/2017"/>
    <x v="2"/>
    <s v="CC-12220"/>
    <s v="Chris Cortes"/>
    <x v="0"/>
    <s v="United States"/>
    <x v="4"/>
    <x v="4"/>
    <n v="98103"/>
    <x v="1"/>
    <s v="OFF-ST-10003123"/>
    <x v="1"/>
    <s v="Storage"/>
    <n v="33.29"/>
    <s v="Fellowes Bases and Tops For Staxonsteel/High-Stak Systems"/>
    <n v="1"/>
    <n v="0"/>
    <n v="7.9896000000000003"/>
  </r>
  <r>
    <s v="US-2017-154872"/>
    <s v="5/14/2017"/>
    <s v="5/18/2017"/>
    <x v="1"/>
    <s v="DP-13000"/>
    <s v="Darren Powers"/>
    <x v="0"/>
    <s v="United States"/>
    <x v="138"/>
    <x v="24"/>
    <n v="44105"/>
    <x v="3"/>
    <s v="OFF-BI-10003007"/>
    <x v="1"/>
    <s v="Binders"/>
    <n v="58.17"/>
    <s v="Premium Transparent Presentation Covers, No Pattern/Clear, 8 1/2&quot; x 11&quot;"/>
    <n v="5"/>
    <n v="0.7"/>
    <n v="-46.536000000000001"/>
  </r>
  <r>
    <s v="US-2017-154872"/>
    <s v="5/14/2017"/>
    <s v="5/18/2017"/>
    <x v="1"/>
    <s v="DP-13000"/>
    <s v="Darren Powers"/>
    <x v="0"/>
    <s v="United States"/>
    <x v="138"/>
    <x v="24"/>
    <n v="44105"/>
    <x v="3"/>
    <s v="OFF-LA-10000973"/>
    <x v="1"/>
    <s v="Labels"/>
    <n v="5.04"/>
    <s v="Avery 502"/>
    <n v="2"/>
    <n v="0.2"/>
    <n v="1.764"/>
  </r>
  <r>
    <s v="US-2017-154872"/>
    <s v="5/14/2017"/>
    <s v="5/18/2017"/>
    <x v="1"/>
    <s v="DP-13000"/>
    <s v="Darren Powers"/>
    <x v="0"/>
    <s v="United States"/>
    <x v="138"/>
    <x v="24"/>
    <n v="44105"/>
    <x v="3"/>
    <s v="OFF-PA-10000483"/>
    <x v="1"/>
    <s v="Paper"/>
    <n v="24.783999999999999"/>
    <s v="Xerox 19"/>
    <n v="1"/>
    <n v="0.2"/>
    <n v="7.7450000000000001"/>
  </r>
  <r>
    <s v="CA-2014-113880"/>
    <d v="2014-01-03T00:00:00"/>
    <d v="2014-05-03T00:00:00"/>
    <x v="1"/>
    <s v="VF-21715"/>
    <s v="Vicky Freymann"/>
    <x v="2"/>
    <s v="United States"/>
    <x v="308"/>
    <x v="10"/>
    <n v="60126"/>
    <x v="2"/>
    <s v="FUR-CH-10000863"/>
    <x v="0"/>
    <s v="Chairs"/>
    <n v="634.11599999999999"/>
    <s v="Novimex Swivel Fabric Task Chair"/>
    <n v="6"/>
    <n v="0.3"/>
    <n v="-172.1172"/>
  </r>
  <r>
    <s v="CA-2014-113880"/>
    <d v="2014-01-03T00:00:00"/>
    <d v="2014-05-03T00:00:00"/>
    <x v="1"/>
    <s v="VF-21715"/>
    <s v="Vicky Freymann"/>
    <x v="2"/>
    <s v="United States"/>
    <x v="308"/>
    <x v="10"/>
    <n v="60126"/>
    <x v="2"/>
    <s v="OFF-PA-10003036"/>
    <x v="1"/>
    <s v="Paper"/>
    <n v="17.472000000000001"/>
    <s v="Black Print Carbonless 8 1/2&quot; x 8 1/4&quot; Rapid Memo Book"/>
    <n v="3"/>
    <n v="0.2"/>
    <n v="5.6783999999999999"/>
  </r>
  <r>
    <s v="US-2015-164966"/>
    <s v="7/30/2015"/>
    <d v="2015-01-08T00:00:00"/>
    <x v="2"/>
    <s v="GH-14410"/>
    <s v="Gary Hansen"/>
    <x v="2"/>
    <s v="United States"/>
    <x v="69"/>
    <x v="11"/>
    <n v="55044"/>
    <x v="2"/>
    <s v="FUR-CH-10002304"/>
    <x v="0"/>
    <s v="Chairs"/>
    <n v="155.88"/>
    <s v="Global Stack Chair without Arms, Black"/>
    <n v="6"/>
    <n v="0"/>
    <n v="38.97"/>
  </r>
  <r>
    <s v="CA-2015-126739"/>
    <d v="2015-01-11T00:00:00"/>
    <d v="2015-03-11T00:00:00"/>
    <x v="0"/>
    <s v="JH-16180"/>
    <s v="Justin Hirsh"/>
    <x v="0"/>
    <s v="United States"/>
    <x v="20"/>
    <x v="15"/>
    <n v="10035"/>
    <x v="3"/>
    <s v="FUR-CH-10000422"/>
    <x v="0"/>
    <s v="Chairs"/>
    <n v="327.56400000000002"/>
    <s v="Global Highback Leather Tilter in Burgundy"/>
    <n v="4"/>
    <n v="0.1"/>
    <n v="21.837599999999998"/>
  </r>
  <r>
    <s v="CA-2017-161578"/>
    <s v="12/16/2017"/>
    <s v="12/21/2017"/>
    <x v="0"/>
    <s v="RB-19465"/>
    <s v="Rick Bensley"/>
    <x v="2"/>
    <s v="United States"/>
    <x v="1"/>
    <x v="1"/>
    <n v="90036"/>
    <x v="1"/>
    <s v="OFF-PA-10002986"/>
    <x v="1"/>
    <s v="Paper"/>
    <n v="13.36"/>
    <s v="Xerox 1898"/>
    <n v="2"/>
    <n v="0"/>
    <n v="6.4127999999999998"/>
  </r>
  <r>
    <s v="CA-2017-161578"/>
    <s v="12/16/2017"/>
    <s v="12/21/2017"/>
    <x v="0"/>
    <s v="RB-19465"/>
    <s v="Rick Bensley"/>
    <x v="2"/>
    <s v="United States"/>
    <x v="1"/>
    <x v="1"/>
    <n v="90036"/>
    <x v="1"/>
    <s v="OFF-ST-10002289"/>
    <x v="1"/>
    <s v="Storage"/>
    <n v="158.9"/>
    <s v="Safco Wire Cube Shelving System, For Use as 4 or 5 14&quot; Cubes, Black"/>
    <n v="5"/>
    <n v="0"/>
    <n v="7.9450000000000003"/>
  </r>
  <r>
    <s v="CA-2014-137092"/>
    <s v="10/20/2014"/>
    <s v="10/22/2014"/>
    <x v="0"/>
    <s v="LS-16975"/>
    <s v="Lindsay Shagiari"/>
    <x v="2"/>
    <s v="United States"/>
    <x v="22"/>
    <x v="10"/>
    <n v="60653"/>
    <x v="2"/>
    <s v="TEC-AC-10001606"/>
    <x v="2"/>
    <s v="Accessories"/>
    <n v="319.96800000000002"/>
    <s v="Logitech Wireless Performance Mouse MX for PC and Mac"/>
    <n v="4"/>
    <n v="0.2"/>
    <n v="71.992800000000003"/>
  </r>
  <r>
    <s v="CA-2014-137092"/>
    <s v="10/20/2014"/>
    <s v="10/22/2014"/>
    <x v="0"/>
    <s v="LS-16975"/>
    <s v="Lindsay Shagiari"/>
    <x v="2"/>
    <s v="United States"/>
    <x v="22"/>
    <x v="10"/>
    <n v="60653"/>
    <x v="2"/>
    <s v="OFF-ST-10003805"/>
    <x v="1"/>
    <s v="Storage"/>
    <n v="505.32"/>
    <s v="24 Capacity Maxi Data Binder Racks, Pearl"/>
    <n v="3"/>
    <n v="0.2"/>
    <n v="31.5825"/>
  </r>
  <r>
    <s v="CA-2014-137092"/>
    <s v="10/20/2014"/>
    <s v="10/22/2014"/>
    <x v="0"/>
    <s v="LS-16975"/>
    <s v="Lindsay Shagiari"/>
    <x v="2"/>
    <s v="United States"/>
    <x v="22"/>
    <x v="10"/>
    <n v="60653"/>
    <x v="2"/>
    <s v="OFF-PA-10002109"/>
    <x v="1"/>
    <s v="Paper"/>
    <n v="3.8079999999999998"/>
    <s v="Wirebound Voice Message Log Book"/>
    <n v="1"/>
    <n v="0.2"/>
    <n v="1.2376"/>
  </r>
  <r>
    <s v="CA-2014-137092"/>
    <s v="10/20/2014"/>
    <s v="10/22/2014"/>
    <x v="0"/>
    <s v="LS-16975"/>
    <s v="Lindsay Shagiari"/>
    <x v="2"/>
    <s v="United States"/>
    <x v="22"/>
    <x v="10"/>
    <n v="60653"/>
    <x v="2"/>
    <s v="OFF-BI-10000632"/>
    <x v="1"/>
    <s v="Binders"/>
    <n v="8.6820000000000004"/>
    <s v="Satellite Sectional Post Binders"/>
    <n v="1"/>
    <n v="0.8"/>
    <n v="-14.759399999999999"/>
  </r>
  <r>
    <s v="CA-2014-137092"/>
    <s v="10/20/2014"/>
    <s v="10/22/2014"/>
    <x v="0"/>
    <s v="LS-16975"/>
    <s v="Lindsay Shagiari"/>
    <x v="2"/>
    <s v="United States"/>
    <x v="22"/>
    <x v="10"/>
    <n v="60653"/>
    <x v="2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66947"/>
    <d v="2015-05-06T00:00:00"/>
    <d v="2015-10-06T00:00:00"/>
    <x v="1"/>
    <s v="EB-13750"/>
    <s v="Edward Becker"/>
    <x v="1"/>
    <s v="United States"/>
    <x v="198"/>
    <x v="15"/>
    <n v="14215"/>
    <x v="3"/>
    <s v="FUR-CH-10004997"/>
    <x v="0"/>
    <s v="Chairs"/>
    <n v="1522.6379999999999"/>
    <s v="Hon Every-Day Series Multi-Task Chairs"/>
    <n v="9"/>
    <n v="0.1"/>
    <n v="169.18199999999999"/>
  </r>
  <r>
    <s v="CA-2016-160941"/>
    <s v="7/21/2016"/>
    <s v="7/26/2016"/>
    <x v="1"/>
    <s v="DK-12835"/>
    <s v="Damala Kotsonis"/>
    <x v="1"/>
    <s v="United States"/>
    <x v="43"/>
    <x v="1"/>
    <n v="95661"/>
    <x v="1"/>
    <s v="OFF-EN-10003001"/>
    <x v="1"/>
    <s v="Envelopes"/>
    <n v="419.9"/>
    <s v="Ames Color-File Green Diamond Border X-ray Mailers"/>
    <n v="5"/>
    <n v="0"/>
    <n v="197.35300000000001"/>
  </r>
  <r>
    <s v="CA-2016-160941"/>
    <s v="7/21/2016"/>
    <s v="7/26/2016"/>
    <x v="1"/>
    <s v="DK-12835"/>
    <s v="Damala Kotsonis"/>
    <x v="1"/>
    <s v="United States"/>
    <x v="43"/>
    <x v="1"/>
    <n v="95661"/>
    <x v="1"/>
    <s v="OFF-LA-10003766"/>
    <x v="1"/>
    <s v="Labels"/>
    <n v="3.15"/>
    <s v="Self-Adhesive Removable Labels"/>
    <n v="1"/>
    <n v="0"/>
    <n v="1.512"/>
  </r>
  <r>
    <s v="CA-2017-144680"/>
    <s v="3/31/2017"/>
    <d v="2017-02-04T00:00:00"/>
    <x v="2"/>
    <s v="SC-20260"/>
    <s v="Scott Cohen"/>
    <x v="1"/>
    <s v="United States"/>
    <x v="81"/>
    <x v="5"/>
    <n v="76017"/>
    <x v="2"/>
    <s v="OFF-AP-10003040"/>
    <x v="1"/>
    <s v="Appliances"/>
    <n v="33.619999999999997"/>
    <s v="Fellowes 8 Outlet Superior Workstation Surge Protector w/o Phone/Fax/Modem Protection"/>
    <n v="5"/>
    <n v="0.8"/>
    <n v="-90.774000000000001"/>
  </r>
  <r>
    <s v="CA-2014-166086"/>
    <d v="2014-07-05T00:00:00"/>
    <d v="2014-12-05T00:00:00"/>
    <x v="1"/>
    <s v="CT-11995"/>
    <s v="Carol Triggs"/>
    <x v="0"/>
    <s v="United States"/>
    <x v="104"/>
    <x v="31"/>
    <n v="1841"/>
    <x v="3"/>
    <s v="OFF-BI-10001078"/>
    <x v="1"/>
    <s v="Binders"/>
    <n v="16.14"/>
    <s v="Acco PRESSTEX Data Binder with Storage Hooks, Dark Blue, 14 7/8&quot; X 11&quot;"/>
    <n v="3"/>
    <n v="0"/>
    <n v="7.9085999999999999"/>
  </r>
  <r>
    <s v="CA-2014-166086"/>
    <d v="2014-07-05T00:00:00"/>
    <d v="2014-12-05T00:00:00"/>
    <x v="1"/>
    <s v="CT-11995"/>
    <s v="Carol Triggs"/>
    <x v="0"/>
    <s v="United States"/>
    <x v="104"/>
    <x v="31"/>
    <n v="1841"/>
    <x v="3"/>
    <s v="FUR-TA-10003469"/>
    <x v="0"/>
    <s v="Tables"/>
    <n v="194.25"/>
    <s v="Balt Split Level Computer Training Table"/>
    <n v="2"/>
    <n v="0.3"/>
    <n v="-38.85"/>
  </r>
  <r>
    <s v="CA-2014-166086"/>
    <d v="2014-07-05T00:00:00"/>
    <d v="2014-12-05T00:00:00"/>
    <x v="1"/>
    <s v="CT-11995"/>
    <s v="Carol Triggs"/>
    <x v="0"/>
    <s v="United States"/>
    <x v="104"/>
    <x v="31"/>
    <n v="1841"/>
    <x v="3"/>
    <s v="OFF-AR-10002578"/>
    <x v="1"/>
    <s v="Art"/>
    <n v="8.64"/>
    <s v="Newell 335"/>
    <n v="3"/>
    <n v="0"/>
    <n v="2.5055999999999998"/>
  </r>
  <r>
    <s v="CA-2014-166086"/>
    <d v="2014-07-05T00:00:00"/>
    <d v="2014-12-05T00:00:00"/>
    <x v="1"/>
    <s v="CT-11995"/>
    <s v="Carol Triggs"/>
    <x v="0"/>
    <s v="United States"/>
    <x v="104"/>
    <x v="31"/>
    <n v="1841"/>
    <x v="3"/>
    <s v="FUR-CH-10004675"/>
    <x v="0"/>
    <s v="Chairs"/>
    <n v="872.32"/>
    <s v="Lifetime Advantage Folding Chairs, 4/Carton"/>
    <n v="4"/>
    <n v="0"/>
    <n v="244.24959999999999"/>
  </r>
  <r>
    <s v="CA-2017-131282"/>
    <d v="2017-05-02T00:00:00"/>
    <d v="2017-08-02T00:00:00"/>
    <x v="0"/>
    <s v="CB-12025"/>
    <s v="Cassandra Brandow"/>
    <x v="0"/>
    <s v="United States"/>
    <x v="435"/>
    <x v="5"/>
    <n v="76706"/>
    <x v="2"/>
    <s v="OFF-BI-10004632"/>
    <x v="1"/>
    <s v="Binders"/>
    <n v="243.99199999999999"/>
    <s v="Ibico Hi-Tech Manual Binding System"/>
    <n v="4"/>
    <n v="0.8"/>
    <n v="-426.98599999999999"/>
  </r>
  <r>
    <s v="CA-2017-131282"/>
    <d v="2017-05-02T00:00:00"/>
    <d v="2017-08-02T00:00:00"/>
    <x v="0"/>
    <s v="CB-12025"/>
    <s v="Cassandra Brandow"/>
    <x v="0"/>
    <s v="United States"/>
    <x v="435"/>
    <x v="5"/>
    <n v="76706"/>
    <x v="2"/>
    <s v="OFF-AR-10003087"/>
    <x v="1"/>
    <s v="Art"/>
    <n v="7.12"/>
    <s v="Staples in misc. colors"/>
    <n v="5"/>
    <n v="0.2"/>
    <n v="0.71199999999999997"/>
  </r>
  <r>
    <s v="CA-2014-100678"/>
    <s v="4/18/2014"/>
    <s v="4/22/2014"/>
    <x v="1"/>
    <s v="KM-16720"/>
    <s v="Kunst Miller"/>
    <x v="0"/>
    <s v="United States"/>
    <x v="12"/>
    <x v="5"/>
    <n v="77095"/>
    <x v="2"/>
    <s v="OFF-AR-10001868"/>
    <x v="1"/>
    <s v="Art"/>
    <n v="2.6880000000000002"/>
    <s v="Prang Dustless Chalk Sticks"/>
    <n v="2"/>
    <n v="0.2"/>
    <n v="1.008"/>
  </r>
  <r>
    <s v="CA-2014-100678"/>
    <s v="4/18/2014"/>
    <s v="4/22/2014"/>
    <x v="1"/>
    <s v="KM-16720"/>
    <s v="Kunst Miller"/>
    <x v="0"/>
    <s v="United States"/>
    <x v="12"/>
    <x v="5"/>
    <n v="77095"/>
    <x v="2"/>
    <s v="FUR-CH-10002602"/>
    <x v="0"/>
    <s v="Chairs"/>
    <n v="317.05799999999999"/>
    <s v="DMI Arturo Collection Mission-style Design Wood Chair"/>
    <n v="3"/>
    <n v="0.3"/>
    <n v="-18.117599999999999"/>
  </r>
  <r>
    <s v="CA-2014-100678"/>
    <s v="4/18/2014"/>
    <s v="4/22/2014"/>
    <x v="1"/>
    <s v="KM-16720"/>
    <s v="Kunst Miller"/>
    <x v="0"/>
    <s v="United States"/>
    <x v="12"/>
    <x v="5"/>
    <n v="77095"/>
    <x v="2"/>
    <s v="OFF-EN-10000056"/>
    <x v="1"/>
    <s v="Envelopes"/>
    <n v="149.352"/>
    <s v="Cameo Buff Policy Envelopes"/>
    <n v="3"/>
    <n v="0.2"/>
    <n v="50.406300000000002"/>
  </r>
  <r>
    <s v="CA-2014-100678"/>
    <s v="4/18/2014"/>
    <s v="4/22/2014"/>
    <x v="1"/>
    <s v="KM-16720"/>
    <s v="Kunst Miller"/>
    <x v="0"/>
    <s v="United States"/>
    <x v="12"/>
    <x v="5"/>
    <n v="77095"/>
    <x v="2"/>
    <s v="TEC-AC-10000474"/>
    <x v="2"/>
    <s v="Accessories"/>
    <n v="227.976"/>
    <s v="Kensington Expert Mouse Optical USB Trackball for PC or Mac"/>
    <n v="3"/>
    <n v="0.2"/>
    <n v="28.497"/>
  </r>
  <r>
    <s v="CA-2016-161543"/>
    <d v="2016-10-05T00:00:00"/>
    <s v="5/16/2016"/>
    <x v="1"/>
    <s v="RD-19720"/>
    <s v="Roger Demir"/>
    <x v="0"/>
    <s v="United States"/>
    <x v="4"/>
    <x v="4"/>
    <n v="98105"/>
    <x v="1"/>
    <s v="OFF-PA-10003971"/>
    <x v="1"/>
    <s v="Paper"/>
    <n v="11.96"/>
    <s v="Xerox 1965"/>
    <n v="2"/>
    <n v="0"/>
    <n v="5.8604000000000003"/>
  </r>
  <r>
    <s v="CA-2016-160535"/>
    <s v="11/25/2016"/>
    <s v="11/30/2016"/>
    <x v="1"/>
    <s v="BP-11050"/>
    <s v="Barry Pond"/>
    <x v="1"/>
    <s v="United States"/>
    <x v="135"/>
    <x v="30"/>
    <n v="7060"/>
    <x v="3"/>
    <s v="OFF-ST-10000689"/>
    <x v="1"/>
    <s v="Storage"/>
    <n v="563.4"/>
    <s v="Fellowes Strictly Business Drawer File, Letter/Legal Size"/>
    <n v="4"/>
    <n v="0"/>
    <n v="67.608000000000004"/>
  </r>
  <r>
    <s v="CA-2016-160535"/>
    <s v="11/25/2016"/>
    <s v="11/30/2016"/>
    <x v="1"/>
    <s v="BP-11050"/>
    <s v="Barry Pond"/>
    <x v="1"/>
    <s v="United States"/>
    <x v="135"/>
    <x v="30"/>
    <n v="7060"/>
    <x v="3"/>
    <s v="TEC-MA-10004255"/>
    <x v="2"/>
    <s v="Machines"/>
    <n v="319.92"/>
    <s v="Konica Minolta magicolor 1690MF Multifunction Printer"/>
    <n v="8"/>
    <n v="0"/>
    <n v="118.3704"/>
  </r>
  <r>
    <s v="CA-2017-123085"/>
    <d v="2017-03-03T00:00:00"/>
    <d v="2017-08-03T00:00:00"/>
    <x v="1"/>
    <s v="EJ-13720"/>
    <s v="Ed Jacobs"/>
    <x v="0"/>
    <s v="United States"/>
    <x v="1"/>
    <x v="1"/>
    <n v="90008"/>
    <x v="1"/>
    <s v="TEC-AC-10000990"/>
    <x v="2"/>
    <s v="Accessories"/>
    <n v="1049.44"/>
    <s v="Imation Bio 2GB USB Flash Drive Imation Corp"/>
    <n v="8"/>
    <n v="0"/>
    <n v="440.76479999999998"/>
  </r>
  <r>
    <s v="CA-2017-123085"/>
    <d v="2017-03-03T00:00:00"/>
    <d v="2017-08-03T00:00:00"/>
    <x v="1"/>
    <s v="EJ-13720"/>
    <s v="Ed Jacobs"/>
    <x v="0"/>
    <s v="United States"/>
    <x v="1"/>
    <x v="1"/>
    <n v="90008"/>
    <x v="1"/>
    <s v="FUR-CH-10003968"/>
    <x v="0"/>
    <s v="Chairs"/>
    <n v="170.352"/>
    <s v="Novimex Turbo Task Chair"/>
    <n v="3"/>
    <n v="0.2"/>
    <n v="-17.0352"/>
  </r>
  <r>
    <s v="CA-2015-153752"/>
    <d v="2015-06-12T00:00:00"/>
    <d v="2015-11-12T00:00:00"/>
    <x v="0"/>
    <s v="RO-19780"/>
    <s v="Rose O'Brian"/>
    <x v="0"/>
    <s v="United States"/>
    <x v="81"/>
    <x v="17"/>
    <n v="22204"/>
    <x v="0"/>
    <s v="TEC-PH-10001615"/>
    <x v="2"/>
    <s v="Phones"/>
    <n v="173.94"/>
    <s v="AT&amp;T CL82213"/>
    <n v="6"/>
    <n v="0"/>
    <n v="50.442599999999999"/>
  </r>
  <r>
    <s v="CA-2014-103660"/>
    <s v="8/25/2014"/>
    <s v="8/30/2014"/>
    <x v="1"/>
    <s v="MW-18220"/>
    <s v="Mitch Webber"/>
    <x v="0"/>
    <s v="United States"/>
    <x v="4"/>
    <x v="4"/>
    <n v="98103"/>
    <x v="1"/>
    <s v="TEC-PH-10000895"/>
    <x v="2"/>
    <s v="Phones"/>
    <n v="1007.944"/>
    <s v="Polycom VVX 310 VoIP phone"/>
    <n v="7"/>
    <n v="0.2"/>
    <n v="75.595799999999997"/>
  </r>
  <r>
    <s v="CA-2016-169887"/>
    <s v="10/22/2016"/>
    <s v="10/22/2016"/>
    <x v="3"/>
    <s v="MS-17530"/>
    <s v="MaryBeth Skach"/>
    <x v="0"/>
    <s v="United States"/>
    <x v="4"/>
    <x v="4"/>
    <n v="98105"/>
    <x v="1"/>
    <s v="OFF-PA-10003001"/>
    <x v="1"/>
    <s v="Paper"/>
    <n v="6.68"/>
    <s v="Xerox 1986"/>
    <n v="1"/>
    <n v="0"/>
    <n v="3.2063999999999999"/>
  </r>
  <r>
    <s v="CA-2016-169887"/>
    <s v="10/22/2016"/>
    <s v="10/22/2016"/>
    <x v="3"/>
    <s v="MS-17530"/>
    <s v="MaryBeth Skach"/>
    <x v="0"/>
    <s v="United States"/>
    <x v="4"/>
    <x v="4"/>
    <n v="98105"/>
    <x v="1"/>
    <s v="OFF-AR-10002766"/>
    <x v="1"/>
    <s v="Art"/>
    <n v="8.34"/>
    <s v="Prang Drawing Pencil Set"/>
    <n v="3"/>
    <n v="0"/>
    <n v="2.2517999999999998"/>
  </r>
  <r>
    <s v="CA-2016-169887"/>
    <s v="10/22/2016"/>
    <s v="10/22/2016"/>
    <x v="3"/>
    <s v="MS-17530"/>
    <s v="MaryBeth Skach"/>
    <x v="0"/>
    <s v="United States"/>
    <x v="4"/>
    <x v="4"/>
    <n v="98105"/>
    <x v="1"/>
    <s v="FUR-FU-10003095"/>
    <x v="0"/>
    <s v="Furnishings"/>
    <n v="101.94"/>
    <s v="Linden 12&quot; Wall Clock With Oak Frame"/>
    <n v="3"/>
    <n v="0"/>
    <n v="30.582000000000001"/>
  </r>
  <r>
    <s v="CA-2016-148516"/>
    <d v="2016-07-08T00:00:00"/>
    <d v="2016-11-08T00:00:00"/>
    <x v="1"/>
    <s v="DW-13585"/>
    <s v="Dorothy Wardle"/>
    <x v="1"/>
    <s v="United States"/>
    <x v="156"/>
    <x v="4"/>
    <n v="98026"/>
    <x v="1"/>
    <s v="TEC-AC-10003610"/>
    <x v="2"/>
    <s v="Accessories"/>
    <n v="179.97"/>
    <s v="Logitech Illuminated - Keyboard"/>
    <n v="3"/>
    <n v="0"/>
    <n v="86.385599999999997"/>
  </r>
  <r>
    <s v="CA-2017-104731"/>
    <s v="7/21/2017"/>
    <s v="7/27/2017"/>
    <x v="1"/>
    <s v="AM-10705"/>
    <s v="Anne McFarland"/>
    <x v="0"/>
    <s v="United States"/>
    <x v="127"/>
    <x v="17"/>
    <n v="24153"/>
    <x v="0"/>
    <s v="OFF-AR-10003727"/>
    <x v="1"/>
    <s v="Art"/>
    <n v="101.94"/>
    <s v="Berol Giant Pencil Sharpener"/>
    <n v="6"/>
    <n v="0"/>
    <n v="29.5626"/>
  </r>
  <r>
    <s v="CA-2017-104731"/>
    <s v="7/21/2017"/>
    <s v="7/27/2017"/>
    <x v="1"/>
    <s v="AM-10705"/>
    <s v="Anne McFarland"/>
    <x v="0"/>
    <s v="United States"/>
    <x v="127"/>
    <x v="17"/>
    <n v="24153"/>
    <x v="0"/>
    <s v="TEC-PH-10002660"/>
    <x v="2"/>
    <s v="Phones"/>
    <n v="271.95999999999998"/>
    <s v="Nortel Networks T7316 E Nt8 B27"/>
    <n v="4"/>
    <n v="0"/>
    <n v="67.989999999999995"/>
  </r>
  <r>
    <s v="CA-2017-104731"/>
    <s v="7/21/2017"/>
    <s v="7/27/2017"/>
    <x v="1"/>
    <s v="AM-10705"/>
    <s v="Anne McFarland"/>
    <x v="0"/>
    <s v="United States"/>
    <x v="127"/>
    <x v="17"/>
    <n v="24153"/>
    <x v="0"/>
    <s v="FUR-FU-10003274"/>
    <x v="0"/>
    <s v="Furnishings"/>
    <n v="8.8000000000000007"/>
    <s v="Regeneration Desk Collection"/>
    <n v="5"/>
    <n v="0"/>
    <n v="3.8719999999999999"/>
  </r>
  <r>
    <s v="CA-2017-104731"/>
    <s v="7/21/2017"/>
    <s v="7/27/2017"/>
    <x v="1"/>
    <s v="AM-10705"/>
    <s v="Anne McFarland"/>
    <x v="0"/>
    <s v="United States"/>
    <x v="127"/>
    <x v="17"/>
    <n v="24153"/>
    <x v="0"/>
    <s v="OFF-AR-10003829"/>
    <x v="1"/>
    <s v="Art"/>
    <n v="19.68"/>
    <s v="Newell 35"/>
    <n v="6"/>
    <n v="0"/>
    <n v="5.7072000000000003"/>
  </r>
  <r>
    <s v="CA-2017-104731"/>
    <s v="7/21/2017"/>
    <s v="7/27/2017"/>
    <x v="1"/>
    <s v="AM-10705"/>
    <s v="Anne McFarland"/>
    <x v="0"/>
    <s v="United States"/>
    <x v="127"/>
    <x v="17"/>
    <n v="24153"/>
    <x v="0"/>
    <s v="FUR-BO-10003441"/>
    <x v="0"/>
    <s v="Bookcases"/>
    <n v="302.94"/>
    <s v="Bush Westfield Collection Bookcases, Fully Assembled"/>
    <n v="3"/>
    <n v="0"/>
    <n v="69.676199999999994"/>
  </r>
  <r>
    <s v="CA-2017-104731"/>
    <s v="7/21/2017"/>
    <s v="7/27/2017"/>
    <x v="1"/>
    <s v="AM-10705"/>
    <s v="Anne McFarland"/>
    <x v="0"/>
    <s v="United States"/>
    <x v="127"/>
    <x v="17"/>
    <n v="24153"/>
    <x v="0"/>
    <s v="OFF-BI-10003355"/>
    <x v="1"/>
    <s v="Binders"/>
    <n v="14.94"/>
    <s v="Cardinal Holdit Business Card Pockets"/>
    <n v="3"/>
    <n v="0"/>
    <n v="7.1711999999999998"/>
  </r>
  <r>
    <s v="CA-2017-104731"/>
    <s v="7/21/2017"/>
    <s v="7/27/2017"/>
    <x v="1"/>
    <s v="AM-10705"/>
    <s v="Anne McFarland"/>
    <x v="0"/>
    <s v="United States"/>
    <x v="127"/>
    <x v="17"/>
    <n v="24153"/>
    <x v="0"/>
    <s v="OFF-SU-10003505"/>
    <x v="1"/>
    <s v="Supplies"/>
    <n v="231.72"/>
    <s v="Premier Electric Letter Opener"/>
    <n v="2"/>
    <n v="0"/>
    <n v="11.586"/>
  </r>
  <r>
    <s v="CA-2014-164749"/>
    <s v="3/23/2014"/>
    <s v="3/26/2014"/>
    <x v="2"/>
    <s v="BG-11740"/>
    <s v="Bruce Geld"/>
    <x v="0"/>
    <s v="United States"/>
    <x v="478"/>
    <x v="2"/>
    <n v="33445"/>
    <x v="0"/>
    <s v="OFF-LA-10004484"/>
    <x v="1"/>
    <s v="Labels"/>
    <n v="9.9120000000000008"/>
    <s v="Avery 476"/>
    <n v="3"/>
    <n v="0.2"/>
    <n v="3.2214"/>
  </r>
  <r>
    <s v="CA-2015-103716"/>
    <s v="4/30/2015"/>
    <d v="2015-06-05T00:00:00"/>
    <x v="1"/>
    <s v="KB-16585"/>
    <s v="Ken Black"/>
    <x v="1"/>
    <s v="United States"/>
    <x v="8"/>
    <x v="1"/>
    <n v="94110"/>
    <x v="1"/>
    <s v="OFF-AR-10000658"/>
    <x v="1"/>
    <s v="Art"/>
    <n v="34.65"/>
    <s v="Newell 324"/>
    <n v="3"/>
    <n v="0"/>
    <n v="9.702"/>
  </r>
  <r>
    <s v="CA-2015-103716"/>
    <s v="4/30/2015"/>
    <d v="2015-06-05T00:00:00"/>
    <x v="1"/>
    <s v="KB-16585"/>
    <s v="Ken Black"/>
    <x v="1"/>
    <s v="United States"/>
    <x v="8"/>
    <x v="1"/>
    <n v="94110"/>
    <x v="1"/>
    <s v="TEC-PH-10000347"/>
    <x v="2"/>
    <s v="Phones"/>
    <n v="19.8"/>
    <s v="Cush Cases Heavy Duty Rugged Cover Case for Samsung Galaxy S5 - Purple"/>
    <n v="5"/>
    <n v="0.2"/>
    <n v="1.7324999999999999"/>
  </r>
  <r>
    <s v="CA-2016-126795"/>
    <s v="6/13/2016"/>
    <s v="6/16/2016"/>
    <x v="0"/>
    <s v="GT-14710"/>
    <s v="Greg Tran"/>
    <x v="0"/>
    <s v="United States"/>
    <x v="20"/>
    <x v="15"/>
    <n v="10024"/>
    <x v="3"/>
    <s v="OFF-BI-10001989"/>
    <x v="1"/>
    <s v="Binders"/>
    <n v="33.567999999999998"/>
    <s v="Premium Transparent Presentation Covers by GBC"/>
    <n v="2"/>
    <n v="0.2"/>
    <n v="11.748799999999999"/>
  </r>
  <r>
    <s v="CA-2015-146290"/>
    <d v="2015-04-05T00:00:00"/>
    <d v="2015-11-05T00:00:00"/>
    <x v="1"/>
    <s v="SV-20815"/>
    <s v="Stuart Van"/>
    <x v="1"/>
    <s v="United States"/>
    <x v="245"/>
    <x v="14"/>
    <n v="46203"/>
    <x v="2"/>
    <s v="OFF-AR-10001897"/>
    <x v="1"/>
    <s v="Art"/>
    <n v="125.93"/>
    <s v="Model L Table or Wall-Mount Pencil Sharpener"/>
    <n v="7"/>
    <n v="0"/>
    <n v="35.260399999999997"/>
  </r>
  <r>
    <s v="CA-2017-157112"/>
    <s v="4/23/2017"/>
    <s v="4/26/2017"/>
    <x v="2"/>
    <s v="GG-14650"/>
    <s v="Greg Guthrie"/>
    <x v="1"/>
    <s v="United States"/>
    <x v="38"/>
    <x v="24"/>
    <n v="43229"/>
    <x v="3"/>
    <s v="OFF-BI-10000285"/>
    <x v="1"/>
    <s v="Binders"/>
    <n v="11.76"/>
    <s v="XtraLife ClearVue Slant-D Ring Binders by Cardinal"/>
    <n v="5"/>
    <n v="0.7"/>
    <n v="-7.84"/>
  </r>
  <r>
    <s v="CA-2017-157112"/>
    <s v="4/23/2017"/>
    <s v="4/26/2017"/>
    <x v="2"/>
    <s v="GG-14650"/>
    <s v="Greg Guthrie"/>
    <x v="1"/>
    <s v="United States"/>
    <x v="38"/>
    <x v="24"/>
    <n v="43229"/>
    <x v="3"/>
    <s v="OFF-PA-10001804"/>
    <x v="1"/>
    <s v="Paper"/>
    <n v="5.3440000000000003"/>
    <s v="Xerox 195"/>
    <n v="1"/>
    <n v="0.2"/>
    <n v="1.8704000000000001"/>
  </r>
  <r>
    <s v="CA-2014-169257"/>
    <d v="2014-06-06T00:00:00"/>
    <d v="2014-12-06T00:00:00"/>
    <x v="1"/>
    <s v="SV-20785"/>
    <s v="Stewart Visinsky"/>
    <x v="0"/>
    <s v="United States"/>
    <x v="108"/>
    <x v="2"/>
    <n v="32216"/>
    <x v="0"/>
    <s v="OFF-BI-10002557"/>
    <x v="1"/>
    <s v="Binders"/>
    <n v="1.365"/>
    <s v="Presstex Flexible Ring Binders"/>
    <n v="1"/>
    <n v="0.7"/>
    <n v="-0.91"/>
  </r>
  <r>
    <s v="CA-2014-169257"/>
    <d v="2014-06-06T00:00:00"/>
    <d v="2014-12-06T00:00:00"/>
    <x v="1"/>
    <s v="SV-20785"/>
    <s v="Stewart Visinsky"/>
    <x v="0"/>
    <s v="United States"/>
    <x v="108"/>
    <x v="2"/>
    <n v="32216"/>
    <x v="0"/>
    <s v="OFF-PA-10002319"/>
    <x v="1"/>
    <s v="Paper"/>
    <n v="62.015999999999998"/>
    <s v="Xerox 1944"/>
    <n v="2"/>
    <n v="0.2"/>
    <n v="22.480799999999999"/>
  </r>
  <r>
    <s v="CA-2014-154095"/>
    <d v="2014-02-12T00:00:00"/>
    <d v="2014-07-12T00:00:00"/>
    <x v="1"/>
    <s v="ON-18715"/>
    <s v="Odella Nelson"/>
    <x v="1"/>
    <s v="United States"/>
    <x v="183"/>
    <x v="39"/>
    <n v="20735"/>
    <x v="3"/>
    <s v="FUR-FU-10003849"/>
    <x v="0"/>
    <s v="Furnishings"/>
    <n v="60.72"/>
    <s v="DAX Metal Frame, Desktop, Stepped-Edge"/>
    <n v="3"/>
    <n v="0"/>
    <n v="23.680800000000001"/>
  </r>
  <r>
    <s v="CA-2014-154095"/>
    <d v="2014-02-12T00:00:00"/>
    <d v="2014-07-12T00:00:00"/>
    <x v="1"/>
    <s v="ON-18715"/>
    <s v="Odella Nelson"/>
    <x v="1"/>
    <s v="United States"/>
    <x v="183"/>
    <x v="39"/>
    <n v="20735"/>
    <x v="3"/>
    <s v="OFF-PA-10002923"/>
    <x v="1"/>
    <s v="Paper"/>
    <n v="146.82"/>
    <s v="Xerox 1942"/>
    <n v="3"/>
    <n v="0"/>
    <n v="73.41"/>
  </r>
  <r>
    <s v="CA-2014-154095"/>
    <d v="2014-02-12T00:00:00"/>
    <d v="2014-07-12T00:00:00"/>
    <x v="1"/>
    <s v="ON-18715"/>
    <s v="Odella Nelson"/>
    <x v="1"/>
    <s v="United States"/>
    <x v="183"/>
    <x v="39"/>
    <n v="20735"/>
    <x v="3"/>
    <s v="FUR-CH-10004754"/>
    <x v="0"/>
    <s v="Chairs"/>
    <n v="239.84"/>
    <s v="Global Stack Chair with Arms, Black"/>
    <n v="8"/>
    <n v="0"/>
    <n v="64.756799999999998"/>
  </r>
  <r>
    <s v="CA-2014-154095"/>
    <d v="2014-02-12T00:00:00"/>
    <d v="2014-07-12T00:00:00"/>
    <x v="1"/>
    <s v="ON-18715"/>
    <s v="Odella Nelson"/>
    <x v="1"/>
    <s v="United States"/>
    <x v="183"/>
    <x v="39"/>
    <n v="20735"/>
    <x v="3"/>
    <s v="OFF-LA-10000634"/>
    <x v="1"/>
    <s v="Labels"/>
    <n v="15.66"/>
    <s v="Avery 509"/>
    <n v="6"/>
    <n v="0"/>
    <n v="7.2035999999999998"/>
  </r>
  <r>
    <s v="CA-2017-146346"/>
    <s v="6/17/2017"/>
    <s v="6/20/2017"/>
    <x v="2"/>
    <s v="RA-19945"/>
    <s v="Ryan Akin"/>
    <x v="0"/>
    <s v="United States"/>
    <x v="479"/>
    <x v="22"/>
    <n v="80022"/>
    <x v="1"/>
    <s v="OFF-ST-10001418"/>
    <x v="1"/>
    <s v="Storage"/>
    <n v="146.352"/>
    <s v="Carina Media Storage Towers in Natural &amp; Black"/>
    <n v="3"/>
    <n v="0.2"/>
    <n v="-32.929200000000002"/>
  </r>
  <r>
    <s v="CA-2016-148852"/>
    <s v="5/26/2016"/>
    <s v="5/31/2016"/>
    <x v="1"/>
    <s v="SV-20785"/>
    <s v="Stewart Visinsky"/>
    <x v="0"/>
    <s v="United States"/>
    <x v="157"/>
    <x v="1"/>
    <n v="92704"/>
    <x v="1"/>
    <s v="OFF-FA-10003467"/>
    <x v="1"/>
    <s v="Fasteners"/>
    <n v="5.94"/>
    <s v="Alliance Big Bands Rubber Bands, 12/Pack"/>
    <n v="3"/>
    <n v="0"/>
    <n v="0"/>
  </r>
  <r>
    <s v="CA-2016-148852"/>
    <s v="5/26/2016"/>
    <s v="5/31/2016"/>
    <x v="1"/>
    <s v="SV-20785"/>
    <s v="Stewart Visinsky"/>
    <x v="0"/>
    <s v="United States"/>
    <x v="157"/>
    <x v="1"/>
    <n v="92704"/>
    <x v="1"/>
    <s v="OFF-PA-10001293"/>
    <x v="1"/>
    <s v="Paper"/>
    <n v="45.36"/>
    <s v="Xerox 1946"/>
    <n v="7"/>
    <n v="0"/>
    <n v="21.7728"/>
  </r>
  <r>
    <s v="CA-2016-148852"/>
    <s v="5/26/2016"/>
    <s v="5/31/2016"/>
    <x v="1"/>
    <s v="SV-20785"/>
    <s v="Stewart Visinsky"/>
    <x v="0"/>
    <s v="United States"/>
    <x v="157"/>
    <x v="1"/>
    <n v="92704"/>
    <x v="1"/>
    <s v="TEC-PH-10003885"/>
    <x v="2"/>
    <s v="Phones"/>
    <n v="211.16800000000001"/>
    <s v="Cisco SPA508G"/>
    <n v="4"/>
    <n v="0.2"/>
    <n v="23.756399999999999"/>
  </r>
  <r>
    <s v="CA-2016-148852"/>
    <s v="5/26/2016"/>
    <s v="5/31/2016"/>
    <x v="1"/>
    <s v="SV-20785"/>
    <s v="Stewart Visinsky"/>
    <x v="0"/>
    <s v="United States"/>
    <x v="157"/>
    <x v="1"/>
    <n v="92704"/>
    <x v="1"/>
    <s v="FUR-CH-10004860"/>
    <x v="0"/>
    <s v="Chairs"/>
    <n v="484.70400000000001"/>
    <s v="Global Low Back Tilter Chair"/>
    <n v="6"/>
    <n v="0.2"/>
    <n v="-84.8232"/>
  </r>
  <r>
    <s v="CA-2016-148852"/>
    <s v="5/26/2016"/>
    <s v="5/31/2016"/>
    <x v="1"/>
    <s v="SV-20785"/>
    <s v="Stewart Visinsky"/>
    <x v="0"/>
    <s v="United States"/>
    <x v="157"/>
    <x v="1"/>
    <n v="92704"/>
    <x v="1"/>
    <s v="TEC-MA-10002428"/>
    <x v="2"/>
    <s v="Machines"/>
    <n v="371.976"/>
    <s v="Fellowes Powershred HS-440 4-Sheet High Security Shredder"/>
    <n v="3"/>
    <n v="0.2"/>
    <n v="116.24250000000001"/>
  </r>
  <r>
    <s v="US-2015-118906"/>
    <d v="2015-10-03T00:00:00"/>
    <d v="2015-10-03T00:00:00"/>
    <x v="3"/>
    <s v="KB-16585"/>
    <s v="Ken Black"/>
    <x v="1"/>
    <s v="United States"/>
    <x v="183"/>
    <x v="39"/>
    <n v="20735"/>
    <x v="3"/>
    <s v="OFF-ST-10002406"/>
    <x v="1"/>
    <s v="Storage"/>
    <n v="89.82"/>
    <s v="Pizazz Global Quick File"/>
    <n v="6"/>
    <n v="0"/>
    <n v="25.1496"/>
  </r>
  <r>
    <s v="CA-2016-168921"/>
    <s v="10/20/2016"/>
    <s v="10/22/2016"/>
    <x v="2"/>
    <s v="AG-10495"/>
    <s v="Andrew Gjertsen"/>
    <x v="1"/>
    <s v="United States"/>
    <x v="1"/>
    <x v="1"/>
    <n v="90049"/>
    <x v="1"/>
    <s v="OFF-BI-10004209"/>
    <x v="1"/>
    <s v="Binders"/>
    <n v="19.295999999999999"/>
    <s v="Fellowes Twister Kit, Gray/Clear, 3/pkg"/>
    <n v="3"/>
    <n v="0.2"/>
    <n v="6.03"/>
  </r>
  <r>
    <s v="CA-2015-107678"/>
    <s v="4/21/2015"/>
    <s v="4/28/2015"/>
    <x v="1"/>
    <s v="JK-16090"/>
    <s v="Juliana Krohn"/>
    <x v="0"/>
    <s v="United States"/>
    <x v="103"/>
    <x v="0"/>
    <n v="40214"/>
    <x v="0"/>
    <s v="FUR-CH-10001891"/>
    <x v="0"/>
    <s v="Chairs"/>
    <n v="191.96"/>
    <s v="Global Deluxe Office Fabric Chairs"/>
    <n v="2"/>
    <n v="0"/>
    <n v="51.8292"/>
  </r>
  <r>
    <s v="CA-2015-107678"/>
    <s v="4/21/2015"/>
    <s v="4/28/2015"/>
    <x v="1"/>
    <s v="JK-16090"/>
    <s v="Juliana Krohn"/>
    <x v="0"/>
    <s v="United States"/>
    <x v="103"/>
    <x v="0"/>
    <n v="40214"/>
    <x v="0"/>
    <s v="OFF-BI-10002215"/>
    <x v="1"/>
    <s v="Binders"/>
    <n v="21.3"/>
    <s v="Wilson Jones Hanging View Binder, White, 1&quot;"/>
    <n v="3"/>
    <n v="0"/>
    <n v="9.798"/>
  </r>
  <r>
    <s v="CA-2015-107678"/>
    <s v="4/21/2015"/>
    <s v="4/28/2015"/>
    <x v="1"/>
    <s v="JK-16090"/>
    <s v="Juliana Krohn"/>
    <x v="0"/>
    <s v="United States"/>
    <x v="103"/>
    <x v="0"/>
    <n v="40214"/>
    <x v="0"/>
    <s v="TEC-PH-10002103"/>
    <x v="2"/>
    <s v="Phones"/>
    <n v="469.95"/>
    <s v="Jabra SPEAK 410"/>
    <n v="5"/>
    <n v="0"/>
    <n v="131.58600000000001"/>
  </r>
  <r>
    <s v="CA-2015-107678"/>
    <s v="4/21/2015"/>
    <s v="4/28/2015"/>
    <x v="1"/>
    <s v="JK-16090"/>
    <s v="Juliana Krohn"/>
    <x v="0"/>
    <s v="United States"/>
    <x v="103"/>
    <x v="0"/>
    <n v="40214"/>
    <x v="0"/>
    <s v="FUR-FU-10003394"/>
    <x v="0"/>
    <s v="Furnishings"/>
    <n v="209.88"/>
    <s v="Tenex &quot;The Solids&quot; Textured Chair Mats"/>
    <n v="3"/>
    <n v="0"/>
    <n v="35.679600000000001"/>
  </r>
  <r>
    <s v="CA-2016-123512"/>
    <s v="6/17/2016"/>
    <s v="6/19/2016"/>
    <x v="2"/>
    <s v="MV-18190"/>
    <s v="Mike Vittorini"/>
    <x v="0"/>
    <s v="United States"/>
    <x v="1"/>
    <x v="1"/>
    <n v="90045"/>
    <x v="1"/>
    <s v="FUR-BO-10004218"/>
    <x v="0"/>
    <s v="Bookcases"/>
    <n v="239.666"/>
    <s v="Bush Heritage Pine Collection 5-Shelf Bookcase, Albany Pine Finish, *Special Order"/>
    <n v="2"/>
    <n v="0.15"/>
    <n v="14.098000000000001"/>
  </r>
  <r>
    <s v="CA-2016-123512"/>
    <s v="6/17/2016"/>
    <s v="6/19/2016"/>
    <x v="2"/>
    <s v="MV-18190"/>
    <s v="Mike Vittorini"/>
    <x v="0"/>
    <s v="United States"/>
    <x v="1"/>
    <x v="1"/>
    <n v="90045"/>
    <x v="1"/>
    <s v="OFF-LA-10000081"/>
    <x v="1"/>
    <s v="Labels"/>
    <n v="22.5"/>
    <s v="Avery 496"/>
    <n v="6"/>
    <n v="0"/>
    <n v="10.8"/>
  </r>
  <r>
    <s v="CA-2016-123512"/>
    <s v="6/17/2016"/>
    <s v="6/19/2016"/>
    <x v="2"/>
    <s v="MV-18190"/>
    <s v="Mike Vittorini"/>
    <x v="0"/>
    <s v="United States"/>
    <x v="1"/>
    <x v="1"/>
    <n v="90045"/>
    <x v="1"/>
    <s v="OFF-PA-10001497"/>
    <x v="1"/>
    <s v="Paper"/>
    <n v="219.84"/>
    <s v="Xerox 1914"/>
    <n v="4"/>
    <n v="0"/>
    <n v="107.7216"/>
  </r>
  <r>
    <s v="US-2017-167402"/>
    <s v="1/13/2017"/>
    <s v="1/18/2017"/>
    <x v="0"/>
    <s v="CP-12085"/>
    <s v="Cathy Prescott"/>
    <x v="1"/>
    <s v="United States"/>
    <x v="24"/>
    <x v="25"/>
    <n v="65807"/>
    <x v="2"/>
    <s v="OFF-PA-10004983"/>
    <x v="1"/>
    <s v="Paper"/>
    <n v="32.4"/>
    <s v="Xerox 23"/>
    <n v="5"/>
    <n v="0"/>
    <n v="15.552"/>
  </r>
  <r>
    <s v="US-2017-167402"/>
    <s v="1/13/2017"/>
    <s v="1/18/2017"/>
    <x v="0"/>
    <s v="CP-12085"/>
    <s v="Cathy Prescott"/>
    <x v="1"/>
    <s v="United States"/>
    <x v="24"/>
    <x v="25"/>
    <n v="65807"/>
    <x v="2"/>
    <s v="OFF-AR-10004010"/>
    <x v="1"/>
    <s v="Art"/>
    <n v="209.94"/>
    <s v="Hunt Boston Vacuum Mount KS Pencil Sharpener"/>
    <n v="6"/>
    <n v="0"/>
    <n v="54.584400000000002"/>
  </r>
  <r>
    <s v="US-2017-167402"/>
    <s v="1/13/2017"/>
    <s v="1/18/2017"/>
    <x v="0"/>
    <s v="CP-12085"/>
    <s v="Cathy Prescott"/>
    <x v="1"/>
    <s v="United States"/>
    <x v="24"/>
    <x v="25"/>
    <n v="65807"/>
    <x v="2"/>
    <s v="OFF-SU-10002881"/>
    <x v="1"/>
    <s v="Supplies"/>
    <n v="4164.05"/>
    <s v="Martin Yale Chadless Opener Electric Letter Opener"/>
    <n v="5"/>
    <n v="0"/>
    <n v="83.281000000000006"/>
  </r>
  <r>
    <s v="US-2017-167402"/>
    <s v="1/13/2017"/>
    <s v="1/18/2017"/>
    <x v="0"/>
    <s v="CP-12085"/>
    <s v="Cathy Prescott"/>
    <x v="1"/>
    <s v="United States"/>
    <x v="24"/>
    <x v="25"/>
    <n v="65807"/>
    <x v="2"/>
    <s v="FUR-BO-10001608"/>
    <x v="0"/>
    <s v="Bookcases"/>
    <n v="212.94"/>
    <s v="Hon Metal Bookcases, Black"/>
    <n v="3"/>
    <n v="0"/>
    <n v="53.234999999999999"/>
  </r>
  <r>
    <s v="CA-2014-130449"/>
    <d v="2014-06-09T00:00:00"/>
    <d v="2014-09-09T00:00:00"/>
    <x v="2"/>
    <s v="VP-21760"/>
    <s v="Victoria Pisteka"/>
    <x v="1"/>
    <s v="United States"/>
    <x v="8"/>
    <x v="1"/>
    <n v="94109"/>
    <x v="1"/>
    <s v="FUR-FU-10001487"/>
    <x v="0"/>
    <s v="Furnishings"/>
    <n v="41.88"/>
    <s v="Eldon Expressions Wood and Plastic Desk Accessories, Cherry Wood"/>
    <n v="6"/>
    <n v="0"/>
    <n v="12.145200000000001"/>
  </r>
  <r>
    <s v="CA-2014-130449"/>
    <d v="2014-06-09T00:00:00"/>
    <d v="2014-09-09T00:00:00"/>
    <x v="2"/>
    <s v="VP-21760"/>
    <s v="Victoria Pisteka"/>
    <x v="1"/>
    <s v="United States"/>
    <x v="8"/>
    <x v="1"/>
    <n v="94109"/>
    <x v="1"/>
    <s v="OFF-LA-10001934"/>
    <x v="1"/>
    <s v="Labels"/>
    <n v="58.48"/>
    <s v="Avery 516"/>
    <n v="8"/>
    <n v="0"/>
    <n v="27.485600000000002"/>
  </r>
  <r>
    <s v="CA-2015-141250"/>
    <s v="1/19/2015"/>
    <s v="1/23/2015"/>
    <x v="1"/>
    <s v="PM-18940"/>
    <s v="Paul MacIntyre"/>
    <x v="0"/>
    <s v="United States"/>
    <x v="480"/>
    <x v="5"/>
    <n v="77590"/>
    <x v="2"/>
    <s v="FUR-TA-10002855"/>
    <x v="0"/>
    <s v="Tables"/>
    <n v="102.438"/>
    <s v="Bevis Round Conference Table Top &amp; Single Column Base"/>
    <n v="1"/>
    <n v="0.3"/>
    <n v="-13.1706"/>
  </r>
  <r>
    <s v="CA-2015-141250"/>
    <s v="1/19/2015"/>
    <s v="1/23/2015"/>
    <x v="1"/>
    <s v="PM-18940"/>
    <s v="Paul MacIntyre"/>
    <x v="0"/>
    <s v="United States"/>
    <x v="480"/>
    <x v="5"/>
    <n v="77590"/>
    <x v="2"/>
    <s v="FUR-CH-10004875"/>
    <x v="0"/>
    <s v="Chairs"/>
    <n v="199.304"/>
    <s v="Harbour Creations 67200 Series Stacking Chairs"/>
    <n v="4"/>
    <n v="0.3"/>
    <n v="-8.5416000000000007"/>
  </r>
  <r>
    <s v="CA-2014-145541"/>
    <s v="12/14/2014"/>
    <s v="12/21/2014"/>
    <x v="1"/>
    <s v="TB-21400"/>
    <s v="Tom Boeckenhauer"/>
    <x v="0"/>
    <s v="United States"/>
    <x v="20"/>
    <x v="15"/>
    <n v="10024"/>
    <x v="3"/>
    <s v="TEC-MA-10001127"/>
    <x v="2"/>
    <s v="Machines"/>
    <n v="6999.96"/>
    <s v="HP Designjet T520 Inkjet Large Format Printer - 24&quot; Color"/>
    <n v="4"/>
    <n v="0"/>
    <n v="2239.9872"/>
  </r>
  <r>
    <s v="CA-2014-138513"/>
    <s v="5/23/2014"/>
    <s v="5/27/2014"/>
    <x v="1"/>
    <s v="EH-13990"/>
    <s v="Erica Hackney"/>
    <x v="0"/>
    <s v="United States"/>
    <x v="234"/>
    <x v="4"/>
    <n v="98006"/>
    <x v="1"/>
    <s v="OFF-PA-10003177"/>
    <x v="1"/>
    <s v="Paper"/>
    <n v="12.96"/>
    <s v="Xerox 1999"/>
    <n v="2"/>
    <n v="0"/>
    <n v="6.2207999999999997"/>
  </r>
  <r>
    <s v="CA-2015-135489"/>
    <s v="9/19/2015"/>
    <s v="9/22/2015"/>
    <x v="0"/>
    <s v="GW-14605"/>
    <s v="Giulietta Weimer"/>
    <x v="0"/>
    <s v="United States"/>
    <x v="20"/>
    <x v="15"/>
    <n v="10024"/>
    <x v="3"/>
    <s v="TEC-PH-10000011"/>
    <x v="2"/>
    <s v="Phones"/>
    <n v="279.86"/>
    <s v="PureGear Roll-On Screen Protector"/>
    <n v="14"/>
    <n v="0"/>
    <n v="134.33279999999999"/>
  </r>
  <r>
    <s v="CA-2015-125696"/>
    <d v="2015-02-10T00:00:00"/>
    <d v="2015-06-10T00:00:00"/>
    <x v="1"/>
    <s v="NP-18685"/>
    <s v="Nora Pelletier"/>
    <x v="2"/>
    <s v="United States"/>
    <x v="481"/>
    <x v="3"/>
    <n v="27893"/>
    <x v="0"/>
    <s v="OFF-BI-10001757"/>
    <x v="1"/>
    <s v="Binders"/>
    <n v="7.38"/>
    <s v="Pressboard Hanging Data Binders for Unburst Sheets"/>
    <n v="5"/>
    <n v="0.7"/>
    <n v="-5.4119999999999999"/>
  </r>
  <r>
    <s v="CA-2016-105081"/>
    <s v="12/25/2016"/>
    <s v="12/30/2016"/>
    <x v="1"/>
    <s v="JE-15715"/>
    <s v="Joe Elijah"/>
    <x v="0"/>
    <s v="United States"/>
    <x v="4"/>
    <x v="4"/>
    <n v="98115"/>
    <x v="1"/>
    <s v="FUR-CH-10000847"/>
    <x v="0"/>
    <s v="Chairs"/>
    <n v="698.35199999999998"/>
    <s v="Global Executive Mid-Back Manager's Chair"/>
    <n v="3"/>
    <n v="0.2"/>
    <n v="52.376399999999997"/>
  </r>
  <r>
    <s v="CA-2016-105081"/>
    <s v="12/25/2016"/>
    <s v="12/30/2016"/>
    <x v="1"/>
    <s v="JE-15715"/>
    <s v="Joe Elijah"/>
    <x v="0"/>
    <s v="United States"/>
    <x v="4"/>
    <x v="4"/>
    <n v="98115"/>
    <x v="1"/>
    <s v="FUR-TA-10001307"/>
    <x v="0"/>
    <s v="Tables"/>
    <n v="1747.25"/>
    <s v="SAFCO PlanMaster Heigh-Adjustable Drafting Table Base, 43w x 30d x 30-37h, Black"/>
    <n v="5"/>
    <n v="0"/>
    <n v="629.01"/>
  </r>
  <r>
    <s v="US-2016-146857"/>
    <d v="2016-06-05T00:00:00"/>
    <d v="2016-08-05T00:00:00"/>
    <x v="0"/>
    <s v="BE-11455"/>
    <s v="Brad Eason"/>
    <x v="2"/>
    <s v="United States"/>
    <x v="24"/>
    <x v="25"/>
    <n v="65807"/>
    <x v="2"/>
    <s v="OFF-AP-10001205"/>
    <x v="1"/>
    <s v="Appliances"/>
    <n v="54.48"/>
    <s v="Belkin 5 Outlet SurgeMaster Power Centers"/>
    <n v="1"/>
    <n v="0"/>
    <n v="15.2544"/>
  </r>
  <r>
    <s v="CA-2016-166275"/>
    <s v="10/24/2016"/>
    <s v="10/24/2016"/>
    <x v="3"/>
    <s v="SS-20590"/>
    <s v="Sonia Sunley"/>
    <x v="0"/>
    <s v="United States"/>
    <x v="8"/>
    <x v="1"/>
    <n v="94109"/>
    <x v="1"/>
    <s v="TEC-AC-10001838"/>
    <x v="2"/>
    <s v="Accessories"/>
    <n v="199.99"/>
    <s v="Razer Tiamat Over Ear 7.1 Surround Sound PC Gaming Headset"/>
    <n v="1"/>
    <n v="0"/>
    <n v="85.995699999999999"/>
  </r>
  <r>
    <s v="CA-2017-144498"/>
    <d v="2017-06-05T00:00:00"/>
    <d v="2017-06-05T00:00:00"/>
    <x v="3"/>
    <s v="MB-18085"/>
    <s v="Mick Brown"/>
    <x v="0"/>
    <s v="United States"/>
    <x v="35"/>
    <x v="3"/>
    <n v="28205"/>
    <x v="0"/>
    <s v="OFF-BI-10003982"/>
    <x v="1"/>
    <s v="Binders"/>
    <n v="68.540999999999997"/>
    <s v="Wilson Jones Century Plastic Molded Ring Binders"/>
    <n v="11"/>
    <n v="0.7"/>
    <n v="-52.548099999999998"/>
  </r>
  <r>
    <s v="CA-2017-144498"/>
    <d v="2017-06-05T00:00:00"/>
    <d v="2017-06-05T00:00:00"/>
    <x v="3"/>
    <s v="MB-18085"/>
    <s v="Mick Brown"/>
    <x v="0"/>
    <s v="United States"/>
    <x v="35"/>
    <x v="3"/>
    <n v="28205"/>
    <x v="0"/>
    <s v="TEC-PH-10004977"/>
    <x v="2"/>
    <s v="Phones"/>
    <n v="627.16800000000001"/>
    <s v="GE 30524EE4"/>
    <n v="4"/>
    <n v="0.2"/>
    <n v="70.556399999999996"/>
  </r>
  <r>
    <s v="CA-2017-144498"/>
    <d v="2017-06-05T00:00:00"/>
    <d v="2017-06-05T00:00:00"/>
    <x v="3"/>
    <s v="MB-18085"/>
    <s v="Mick Brown"/>
    <x v="0"/>
    <s v="United States"/>
    <x v="35"/>
    <x v="3"/>
    <n v="28205"/>
    <x v="0"/>
    <s v="OFF-LA-10003510"/>
    <x v="1"/>
    <s v="Labels"/>
    <n v="122.12"/>
    <s v="Avery 4027 File Folder Labels for Dot Matrix Printers, 5000 Labels per Box, White"/>
    <n v="5"/>
    <n v="0.2"/>
    <n v="39.689"/>
  </r>
  <r>
    <s v="CA-2017-103352"/>
    <s v="11/27/2017"/>
    <s v="11/30/2017"/>
    <x v="0"/>
    <s v="RP-19390"/>
    <s v="Resi Pölking"/>
    <x v="0"/>
    <s v="United States"/>
    <x v="20"/>
    <x v="15"/>
    <n v="10011"/>
    <x v="3"/>
    <s v="OFF-AR-10001573"/>
    <x v="1"/>
    <s v="Art"/>
    <n v="6.99"/>
    <s v="American Pencil"/>
    <n v="3"/>
    <n v="0"/>
    <n v="2.0270999999999999"/>
  </r>
  <r>
    <s v="CA-2017-103352"/>
    <s v="11/27/2017"/>
    <s v="11/30/2017"/>
    <x v="0"/>
    <s v="RP-19390"/>
    <s v="Resi Pölking"/>
    <x v="0"/>
    <s v="United States"/>
    <x v="20"/>
    <x v="15"/>
    <n v="10011"/>
    <x v="3"/>
    <s v="OFF-BI-10001196"/>
    <x v="1"/>
    <s v="Binders"/>
    <n v="107.42400000000001"/>
    <s v="Avery Flip-Chart Easel Binder, Black"/>
    <n v="6"/>
    <n v="0.2"/>
    <n v="36.255600000000001"/>
  </r>
  <r>
    <s v="CA-2014-108609"/>
    <s v="10/31/2014"/>
    <d v="2014-02-11T00:00:00"/>
    <x v="0"/>
    <s v="AJ-10780"/>
    <s v="Anthony Jacobs"/>
    <x v="1"/>
    <s v="United States"/>
    <x v="160"/>
    <x v="24"/>
    <n v="44052"/>
    <x v="3"/>
    <s v="FUR-TA-10003954"/>
    <x v="0"/>
    <s v="Tables"/>
    <n v="1421.664"/>
    <s v="Hon 94000 Series Round Tables"/>
    <n v="8"/>
    <n v="0.4"/>
    <n v="-734.52639999999997"/>
  </r>
  <r>
    <s v="CA-2017-128328"/>
    <d v="2017-05-08T00:00:00"/>
    <d v="2017-09-08T00:00:00"/>
    <x v="1"/>
    <s v="PO-18865"/>
    <s v="Patrick O'Donnell"/>
    <x v="0"/>
    <s v="United States"/>
    <x v="245"/>
    <x v="14"/>
    <n v="46203"/>
    <x v="2"/>
    <s v="OFF-BI-10001989"/>
    <x v="1"/>
    <s v="Binders"/>
    <n v="125.88"/>
    <s v="Premium Transparent Presentation Covers by GBC"/>
    <n v="6"/>
    <n v="0"/>
    <n v="60.422400000000003"/>
  </r>
  <r>
    <s v="CA-2017-128328"/>
    <d v="2017-05-08T00:00:00"/>
    <d v="2017-09-08T00:00:00"/>
    <x v="1"/>
    <s v="PO-18865"/>
    <s v="Patrick O'Donnell"/>
    <x v="0"/>
    <s v="United States"/>
    <x v="245"/>
    <x v="14"/>
    <n v="46203"/>
    <x v="2"/>
    <s v="TEC-AC-10001714"/>
    <x v="2"/>
    <s v="Accessories"/>
    <n v="79.78"/>
    <s v="Logitech MX Performance Wireless Mouse"/>
    <n v="2"/>
    <n v="0"/>
    <n v="29.518599999999999"/>
  </r>
  <r>
    <s v="CA-2017-128328"/>
    <d v="2017-05-08T00:00:00"/>
    <d v="2017-09-08T00:00:00"/>
    <x v="1"/>
    <s v="PO-18865"/>
    <s v="Patrick O'Donnell"/>
    <x v="0"/>
    <s v="United States"/>
    <x v="245"/>
    <x v="14"/>
    <n v="46203"/>
    <x v="2"/>
    <s v="OFF-LA-10003498"/>
    <x v="1"/>
    <s v="Labels"/>
    <n v="133.19999999999999"/>
    <s v="Avery 475"/>
    <n v="9"/>
    <n v="0"/>
    <n v="66.599999999999994"/>
  </r>
  <r>
    <s v="US-2015-156496"/>
    <d v="2015-10-08T00:00:00"/>
    <s v="8/16/2015"/>
    <x v="1"/>
    <s v="WB-21850"/>
    <s v="William Brown"/>
    <x v="0"/>
    <s v="United States"/>
    <x v="252"/>
    <x v="21"/>
    <n v="97756"/>
    <x v="1"/>
    <s v="TEC-PH-10000576"/>
    <x v="2"/>
    <s v="Phones"/>
    <n v="438.36799999999999"/>
    <s v="AT&amp;T 1080 Corded phone"/>
    <n v="4"/>
    <n v="0.2"/>
    <n v="38.357199999999999"/>
  </r>
  <r>
    <s v="US-2015-156496"/>
    <d v="2015-10-08T00:00:00"/>
    <s v="8/16/2015"/>
    <x v="1"/>
    <s v="WB-21850"/>
    <s v="William Brown"/>
    <x v="0"/>
    <s v="United States"/>
    <x v="252"/>
    <x v="21"/>
    <n v="97756"/>
    <x v="1"/>
    <s v="TEC-PH-10004188"/>
    <x v="2"/>
    <s v="Phones"/>
    <n v="139.94399999999999"/>
    <s v="OtterBox Commuter Series Case - Samsung Galaxy S4"/>
    <n v="7"/>
    <n v="0.2"/>
    <n v="-31.487400000000001"/>
  </r>
  <r>
    <s v="US-2015-156496"/>
    <d v="2015-10-08T00:00:00"/>
    <s v="8/16/2015"/>
    <x v="1"/>
    <s v="WB-21850"/>
    <s v="William Brown"/>
    <x v="0"/>
    <s v="United States"/>
    <x v="252"/>
    <x v="21"/>
    <n v="97756"/>
    <x v="1"/>
    <s v="OFF-AP-10001469"/>
    <x v="1"/>
    <s v="Appliances"/>
    <n v="133.47200000000001"/>
    <s v="Fellowes 8 Outlet Superior Workstation Surge Protector"/>
    <n v="4"/>
    <n v="0.2"/>
    <n v="15.015599999999999"/>
  </r>
  <r>
    <s v="US-2016-127334"/>
    <s v="12/15/2016"/>
    <s v="12/21/2016"/>
    <x v="1"/>
    <s v="MP-18175"/>
    <s v="Mike Pelletier"/>
    <x v="2"/>
    <s v="United States"/>
    <x v="24"/>
    <x v="21"/>
    <n v="97477"/>
    <x v="1"/>
    <s v="FUR-TA-10003473"/>
    <x v="0"/>
    <s v="Tables"/>
    <n v="564.19500000000005"/>
    <s v="Bretford Rectangular Conference Table Tops"/>
    <n v="3"/>
    <n v="0.5"/>
    <n v="-304.6653"/>
  </r>
  <r>
    <s v="US-2016-127334"/>
    <s v="12/15/2016"/>
    <s v="12/21/2016"/>
    <x v="1"/>
    <s v="MP-18175"/>
    <s v="Mike Pelletier"/>
    <x v="2"/>
    <s v="United States"/>
    <x v="24"/>
    <x v="21"/>
    <n v="97477"/>
    <x v="1"/>
    <s v="OFF-AP-10001205"/>
    <x v="1"/>
    <s v="Appliances"/>
    <n v="87.168000000000006"/>
    <s v="Belkin 5 Outlet SurgeMaster Power Centers"/>
    <n v="2"/>
    <n v="0.2"/>
    <n v="8.7167999999999992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OFF-BI-10002429"/>
    <x v="1"/>
    <s v="Binders"/>
    <n v="42.616"/>
    <s v="Premier Elliptical Ring Binder, Black"/>
    <n v="7"/>
    <n v="0.8"/>
    <n v="-68.185599999999994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TEC-CO-10001943"/>
    <x v="2"/>
    <s v="Copiers"/>
    <n v="319.98399999999998"/>
    <s v="Canon PC-428 Personal Copier"/>
    <n v="2"/>
    <n v="0.2"/>
    <n v="107.99460000000001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OFF-FA-10004854"/>
    <x v="1"/>
    <s v="Fasteners"/>
    <n v="45.92"/>
    <s v="Vinyl Coated Wire Paper Clips in Organizer Box, 800/Box"/>
    <n v="5"/>
    <n v="0.2"/>
    <n v="15.497999999999999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FUR-FU-10001095"/>
    <x v="0"/>
    <s v="Furnishings"/>
    <n v="21.184000000000001"/>
    <s v="DAX Black Cherry Wood-Tone Poster Frame"/>
    <n v="2"/>
    <n v="0.6"/>
    <n v="-11.651199999999999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OFF-PA-10000061"/>
    <x v="1"/>
    <s v="Paper"/>
    <n v="20.736000000000001"/>
    <s v="Xerox 205"/>
    <n v="4"/>
    <n v="0.2"/>
    <n v="7.2576000000000001"/>
  </r>
  <r>
    <s v="US-2017-124779"/>
    <d v="2017-08-09T00:00:00"/>
    <d v="2017-11-09T00:00:00"/>
    <x v="2"/>
    <s v="BF-11020"/>
    <s v="Barry Französisch"/>
    <x v="1"/>
    <s v="United States"/>
    <x v="81"/>
    <x v="5"/>
    <n v="76017"/>
    <x v="2"/>
    <s v="FUR-CH-10003535"/>
    <x v="0"/>
    <s v="Chairs"/>
    <n v="213.43"/>
    <s v="Global Armless Task Chair, Royal Blue"/>
    <n v="5"/>
    <n v="0.3"/>
    <n v="-39.637"/>
  </r>
  <r>
    <s v="CA-2017-135937"/>
    <s v="2/20/2017"/>
    <s v="2/27/2017"/>
    <x v="1"/>
    <s v="KM-16375"/>
    <s v="Katherine Murray"/>
    <x v="2"/>
    <s v="United States"/>
    <x v="23"/>
    <x v="16"/>
    <n v="85234"/>
    <x v="1"/>
    <s v="TEC-PH-10004447"/>
    <x v="2"/>
    <s v="Phones"/>
    <n v="333.57600000000002"/>
    <s v="Toshiba IPT2010-SD IP Telephone"/>
    <n v="3"/>
    <n v="0.2"/>
    <n v="25.0182"/>
  </r>
  <r>
    <s v="CA-2017-135937"/>
    <s v="2/20/2017"/>
    <s v="2/27/2017"/>
    <x v="1"/>
    <s v="KM-16375"/>
    <s v="Katherine Murray"/>
    <x v="2"/>
    <s v="United States"/>
    <x v="23"/>
    <x v="16"/>
    <n v="85234"/>
    <x v="1"/>
    <s v="TEC-AC-10001114"/>
    <x v="2"/>
    <s v="Accessories"/>
    <n v="31.992000000000001"/>
    <s v="Microsoft Wireless Mobile Mouse 4000"/>
    <n v="1"/>
    <n v="0.2"/>
    <n v="4.7988"/>
  </r>
  <r>
    <s v="CA-2017-135937"/>
    <s v="2/20/2017"/>
    <s v="2/27/2017"/>
    <x v="1"/>
    <s v="KM-16375"/>
    <s v="Katherine Murray"/>
    <x v="2"/>
    <s v="United States"/>
    <x v="23"/>
    <x v="16"/>
    <n v="85234"/>
    <x v="1"/>
    <s v="OFF-ST-10000563"/>
    <x v="1"/>
    <s v="Storage"/>
    <n v="51.167999999999999"/>
    <s v="Fellowes Bankers Box Stor/Drawer Steel Plus"/>
    <n v="2"/>
    <n v="0.2"/>
    <n v="-6.3959999999999999"/>
  </r>
  <r>
    <s v="CA-2017-135937"/>
    <s v="2/20/2017"/>
    <s v="2/27/2017"/>
    <x v="1"/>
    <s v="KM-16375"/>
    <s v="Katherine Murray"/>
    <x v="2"/>
    <s v="United States"/>
    <x v="23"/>
    <x v="16"/>
    <n v="85234"/>
    <x v="1"/>
    <s v="OFF-EN-10004846"/>
    <x v="1"/>
    <s v="Envelopes"/>
    <n v="10.64"/>
    <s v="Letter or Legal Size Expandable Poly String Tie Envelopes"/>
    <n v="5"/>
    <n v="0.2"/>
    <n v="3.8570000000000002"/>
  </r>
  <r>
    <s v="CA-2017-135937"/>
    <s v="2/20/2017"/>
    <s v="2/27/2017"/>
    <x v="1"/>
    <s v="KM-16375"/>
    <s v="Katherine Murray"/>
    <x v="2"/>
    <s v="United States"/>
    <x v="23"/>
    <x v="16"/>
    <n v="85234"/>
    <x v="1"/>
    <s v="FUR-FU-10002253"/>
    <x v="0"/>
    <s v="Furnishings"/>
    <n v="68.703999999999994"/>
    <s v="Howard Miller 13&quot; Diameter Pewter Finish Round Wall Clock"/>
    <n v="2"/>
    <n v="0.2"/>
    <n v="16.3172"/>
  </r>
  <r>
    <s v="CA-2017-135937"/>
    <s v="2/20/2017"/>
    <s v="2/27/2017"/>
    <x v="1"/>
    <s v="KM-16375"/>
    <s v="Katherine Murray"/>
    <x v="2"/>
    <s v="United States"/>
    <x v="23"/>
    <x v="16"/>
    <n v="85234"/>
    <x v="1"/>
    <s v="FUR-TA-10001039"/>
    <x v="0"/>
    <s v="Tables"/>
    <n v="386.91"/>
    <s v="KI Adjustable-Height Table"/>
    <n v="9"/>
    <n v="0.5"/>
    <n v="-185.71680000000001"/>
  </r>
  <r>
    <s v="CA-2015-129322"/>
    <d v="2015-08-08T00:00:00"/>
    <d v="2015-10-08T00:00:00"/>
    <x v="0"/>
    <s v="DB-13405"/>
    <s v="Denny Blanton"/>
    <x v="0"/>
    <s v="United States"/>
    <x v="104"/>
    <x v="31"/>
    <n v="1841"/>
    <x v="3"/>
    <s v="OFF-AR-10004587"/>
    <x v="1"/>
    <s v="Art"/>
    <n v="39.659999999999997"/>
    <s v="Boston 1827 Commercial Additional Cutter, Drive Gear &amp; Gear Rack for 1606"/>
    <n v="2"/>
    <n v="0"/>
    <n v="11.898"/>
  </r>
  <r>
    <s v="CA-2015-129322"/>
    <d v="2015-08-08T00:00:00"/>
    <d v="2015-10-08T00:00:00"/>
    <x v="0"/>
    <s v="DB-13405"/>
    <s v="Denny Blanton"/>
    <x v="0"/>
    <s v="United States"/>
    <x v="104"/>
    <x v="31"/>
    <n v="1841"/>
    <x v="3"/>
    <s v="OFF-AP-10004336"/>
    <x v="1"/>
    <s v="Appliances"/>
    <n v="113.92"/>
    <s v="Conquest 14 Commercial Heavy-Duty Upright Vacuum, Collection System, Accessory Kit"/>
    <n v="2"/>
    <n v="0"/>
    <n v="33.036799999999999"/>
  </r>
  <r>
    <s v="CA-2015-129322"/>
    <d v="2015-08-08T00:00:00"/>
    <d v="2015-10-08T00:00:00"/>
    <x v="0"/>
    <s v="DB-13405"/>
    <s v="Denny Blanton"/>
    <x v="0"/>
    <s v="United States"/>
    <x v="104"/>
    <x v="31"/>
    <n v="1841"/>
    <x v="3"/>
    <s v="OFF-BI-10001718"/>
    <x v="1"/>
    <s v="Binders"/>
    <n v="447.86"/>
    <s v="GBC DocuBind P50 Personal Binding Machine"/>
    <n v="7"/>
    <n v="0"/>
    <n v="210.49420000000001"/>
  </r>
  <r>
    <s v="CA-2017-162173"/>
    <s v="10/26/2017"/>
    <d v="2017-01-11T00:00:00"/>
    <x v="1"/>
    <s v="OT-18730"/>
    <s v="Olvera Toch"/>
    <x v="0"/>
    <s v="United States"/>
    <x v="173"/>
    <x v="17"/>
    <n v="23464"/>
    <x v="0"/>
    <s v="FUR-TA-10001520"/>
    <x v="0"/>
    <s v="Tables"/>
    <n v="356.85"/>
    <s v="Lesro Sheffield Collection Coffee Table, End Table, Center Table, Corner Table"/>
    <n v="5"/>
    <n v="0"/>
    <n v="60.664499999999997"/>
  </r>
  <r>
    <s v="CA-2017-162173"/>
    <s v="10/26/2017"/>
    <d v="2017-01-11T00:00:00"/>
    <x v="1"/>
    <s v="OT-18730"/>
    <s v="Olvera Toch"/>
    <x v="0"/>
    <s v="United States"/>
    <x v="173"/>
    <x v="17"/>
    <n v="23464"/>
    <x v="0"/>
    <s v="OFF-EN-10002831"/>
    <x v="1"/>
    <s v="Envelopes"/>
    <n v="251.58"/>
    <s v="Tyvek  Top-Opening Peel &amp; Seel  Envelopes, Gray"/>
    <n v="7"/>
    <n v="0"/>
    <n v="113.211"/>
  </r>
  <r>
    <s v="CA-2016-115483"/>
    <s v="7/14/2016"/>
    <s v="7/18/2016"/>
    <x v="0"/>
    <s v="JS-15880"/>
    <s v="John Stevenson"/>
    <x v="0"/>
    <s v="United States"/>
    <x v="218"/>
    <x v="5"/>
    <n v="75061"/>
    <x v="2"/>
    <s v="OFF-PA-10001497"/>
    <x v="1"/>
    <s v="Paper"/>
    <n v="219.84"/>
    <s v="Xerox 1914"/>
    <n v="5"/>
    <n v="0.2"/>
    <n v="79.691999999999993"/>
  </r>
  <r>
    <s v="CA-2017-122175"/>
    <d v="2017-12-05T00:00:00"/>
    <s v="5/14/2017"/>
    <x v="0"/>
    <s v="CA-12775"/>
    <s v="Cynthia Arntzen"/>
    <x v="0"/>
    <s v="United States"/>
    <x v="219"/>
    <x v="30"/>
    <n v="8360"/>
    <x v="3"/>
    <s v="FUR-FU-10000719"/>
    <x v="0"/>
    <s v="Furnishings"/>
    <n v="42.85"/>
    <s v="DAX Cubicle Frames, 8-1/2 x 11"/>
    <n v="5"/>
    <n v="0"/>
    <n v="15.426"/>
  </r>
  <r>
    <s v="CA-2017-122175"/>
    <d v="2017-12-05T00:00:00"/>
    <s v="5/14/2017"/>
    <x v="0"/>
    <s v="CA-12775"/>
    <s v="Cynthia Arntzen"/>
    <x v="0"/>
    <s v="United States"/>
    <x v="219"/>
    <x v="30"/>
    <n v="8360"/>
    <x v="3"/>
    <s v="OFF-LA-10002271"/>
    <x v="1"/>
    <s v="Labels"/>
    <n v="6.16"/>
    <s v="Smead Alpha-Z Color-Coded Second Alphabetical Labels and Starter Set"/>
    <n v="2"/>
    <n v="0"/>
    <n v="2.9567999999999999"/>
  </r>
  <r>
    <s v="CA-2017-122175"/>
    <d v="2017-12-05T00:00:00"/>
    <s v="5/14/2017"/>
    <x v="0"/>
    <s v="CA-12775"/>
    <s v="Cynthia Arntzen"/>
    <x v="0"/>
    <s v="United States"/>
    <x v="219"/>
    <x v="30"/>
    <n v="8360"/>
    <x v="3"/>
    <s v="OFF-SU-10004661"/>
    <x v="1"/>
    <s v="Supplies"/>
    <n v="17"/>
    <s v="Acme Titanium Bonded Scissors"/>
    <n v="2"/>
    <n v="0"/>
    <n v="4.42"/>
  </r>
  <r>
    <s v="CA-2017-122175"/>
    <d v="2017-12-05T00:00:00"/>
    <s v="5/14/2017"/>
    <x v="0"/>
    <s v="CA-12775"/>
    <s v="Cynthia Arntzen"/>
    <x v="0"/>
    <s v="United States"/>
    <x v="219"/>
    <x v="30"/>
    <n v="8360"/>
    <x v="3"/>
    <s v="TEC-AC-10004859"/>
    <x v="2"/>
    <s v="Accessories"/>
    <n v="87.4"/>
    <s v="Maxell Pro 80 Minute CD-R, 10/Pack"/>
    <n v="5"/>
    <n v="0"/>
    <n v="34.96"/>
  </r>
  <r>
    <s v="CA-2017-161088"/>
    <s v="5/25/2017"/>
    <s v="5/29/2017"/>
    <x v="1"/>
    <s v="MH-18115"/>
    <s v="Mick Hernandez"/>
    <x v="2"/>
    <s v="United States"/>
    <x v="38"/>
    <x v="32"/>
    <n v="31907"/>
    <x v="0"/>
    <s v="OFF-BI-10002824"/>
    <x v="1"/>
    <s v="Binders"/>
    <n v="29.84"/>
    <s v="Recycled Easel Ring Binders"/>
    <n v="2"/>
    <n v="0"/>
    <n v="13.428000000000001"/>
  </r>
  <r>
    <s v="CA-2014-154837"/>
    <s v="8/23/2014"/>
    <s v="8/27/2014"/>
    <x v="0"/>
    <s v="RB-19645"/>
    <s v="Robert Barroso"/>
    <x v="1"/>
    <s v="United States"/>
    <x v="1"/>
    <x v="1"/>
    <n v="90032"/>
    <x v="1"/>
    <s v="OFF-BI-10001575"/>
    <x v="1"/>
    <s v="Binders"/>
    <n v="49.567999999999998"/>
    <s v="GBC Linen Binding Covers"/>
    <n v="2"/>
    <n v="0.2"/>
    <n v="17.348800000000001"/>
  </r>
  <r>
    <s v="CA-2015-153794"/>
    <d v="2015-11-09T00:00:00"/>
    <s v="9/16/2015"/>
    <x v="1"/>
    <s v="SB-20290"/>
    <s v="Sean Braxton"/>
    <x v="1"/>
    <s v="United States"/>
    <x v="70"/>
    <x v="1"/>
    <n v="92024"/>
    <x v="1"/>
    <s v="OFF-AR-10000380"/>
    <x v="1"/>
    <s v="Art"/>
    <n v="265.86"/>
    <s v="Hunt PowerHouse Electric Pencil Sharpener, Blue"/>
    <n v="7"/>
    <n v="0"/>
    <n v="79.757999999999996"/>
  </r>
  <r>
    <s v="CA-2015-135510"/>
    <d v="2015-05-09T00:00:00"/>
    <d v="2015-12-09T00:00:00"/>
    <x v="1"/>
    <s v="TW-21025"/>
    <s v="Tamara Willingham"/>
    <x v="2"/>
    <s v="United States"/>
    <x v="262"/>
    <x v="17"/>
    <n v="22901"/>
    <x v="0"/>
    <s v="FUR-FU-10000820"/>
    <x v="0"/>
    <s v="Furnishings"/>
    <n v="67.959999999999994"/>
    <s v="Tensor Brushed Steel Torchiere Floor Lamp"/>
    <n v="4"/>
    <n v="0"/>
    <n v="12.232799999999999"/>
  </r>
  <r>
    <s v="CA-2015-109337"/>
    <s v="11/21/2015"/>
    <s v="11/23/2015"/>
    <x v="0"/>
    <s v="DL-13330"/>
    <s v="Denise Leinenbach"/>
    <x v="0"/>
    <s v="United States"/>
    <x v="104"/>
    <x v="14"/>
    <n v="46226"/>
    <x v="2"/>
    <s v="OFF-AR-10003759"/>
    <x v="1"/>
    <s v="Art"/>
    <n v="10.92"/>
    <s v="Crayola Anti Dust Chalk, 12/Pack"/>
    <n v="6"/>
    <n v="0"/>
    <n v="4.9139999999999997"/>
  </r>
  <r>
    <s v="CA-2015-109337"/>
    <s v="11/21/2015"/>
    <s v="11/23/2015"/>
    <x v="0"/>
    <s v="DL-13330"/>
    <s v="Denise Leinenbach"/>
    <x v="0"/>
    <s v="United States"/>
    <x v="104"/>
    <x v="14"/>
    <n v="46226"/>
    <x v="2"/>
    <s v="TEC-MA-10002930"/>
    <x v="2"/>
    <s v="Machines"/>
    <n v="83.9"/>
    <s v="Ricoh - Ink Collector Unit for GX3000 Series Printers"/>
    <n v="2"/>
    <n v="0"/>
    <n v="22.652999999999999"/>
  </r>
  <r>
    <s v="CA-2015-109337"/>
    <s v="11/21/2015"/>
    <s v="11/23/2015"/>
    <x v="0"/>
    <s v="DL-13330"/>
    <s v="Denise Leinenbach"/>
    <x v="0"/>
    <s v="United States"/>
    <x v="104"/>
    <x v="14"/>
    <n v="46226"/>
    <x v="2"/>
    <s v="OFF-AP-10004052"/>
    <x v="1"/>
    <s v="Appliances"/>
    <n v="19.75"/>
    <s v="Hoover Replacement Belts For Soft Guard &amp; Commercial Ltweight Upright Vacs, 2/Pk"/>
    <n v="5"/>
    <n v="0"/>
    <n v="5.1349999999999998"/>
  </r>
  <r>
    <s v="CA-2015-109337"/>
    <s v="11/21/2015"/>
    <s v="11/23/2015"/>
    <x v="0"/>
    <s v="DL-13330"/>
    <s v="Denise Leinenbach"/>
    <x v="0"/>
    <s v="United States"/>
    <x v="104"/>
    <x v="14"/>
    <n v="46226"/>
    <x v="2"/>
    <s v="TEC-AC-10000990"/>
    <x v="2"/>
    <s v="Accessories"/>
    <n v="393.54"/>
    <s v="Imation Bio 2GB USB Flash Drive Imation Corp"/>
    <n v="3"/>
    <n v="0"/>
    <n v="165.2868"/>
  </r>
  <r>
    <s v="CA-2014-150329"/>
    <d v="2014-10-10T00:00:00"/>
    <s v="10/14/2014"/>
    <x v="1"/>
    <s v="SD-20485"/>
    <s v="Shirley Daniels"/>
    <x v="2"/>
    <s v="United States"/>
    <x v="42"/>
    <x v="16"/>
    <n v="85023"/>
    <x v="1"/>
    <s v="FUR-FU-10003724"/>
    <x v="0"/>
    <s v="Furnishings"/>
    <n v="46.872"/>
    <s v="Westinghouse Clip-On Gooseneck Lamps"/>
    <n v="7"/>
    <n v="0.2"/>
    <n v="3.5154000000000001"/>
  </r>
  <r>
    <s v="CA-2017-145037"/>
    <d v="2017-02-09T00:00:00"/>
    <d v="2017-07-09T00:00:00"/>
    <x v="0"/>
    <s v="TB-21055"/>
    <s v="Ted Butterfield"/>
    <x v="0"/>
    <s v="United States"/>
    <x v="255"/>
    <x v="29"/>
    <n v="6450"/>
    <x v="3"/>
    <s v="OFF-ST-10000918"/>
    <x v="1"/>
    <s v="Storage"/>
    <n v="10.9"/>
    <s v="Crate-A-Files"/>
    <n v="1"/>
    <n v="0"/>
    <n v="2.8340000000000001"/>
  </r>
  <r>
    <s v="CA-2017-145037"/>
    <d v="2017-02-09T00:00:00"/>
    <d v="2017-07-09T00:00:00"/>
    <x v="0"/>
    <s v="TB-21055"/>
    <s v="Ted Butterfield"/>
    <x v="0"/>
    <s v="United States"/>
    <x v="255"/>
    <x v="29"/>
    <n v="6450"/>
    <x v="3"/>
    <s v="OFF-PA-10000157"/>
    <x v="1"/>
    <s v="Paper"/>
    <n v="79.92"/>
    <s v="Xerox 191"/>
    <n v="4"/>
    <n v="0"/>
    <n v="37.562399999999997"/>
  </r>
  <r>
    <s v="CA-2017-145037"/>
    <d v="2017-02-09T00:00:00"/>
    <d v="2017-07-09T00:00:00"/>
    <x v="0"/>
    <s v="TB-21055"/>
    <s v="Ted Butterfield"/>
    <x v="0"/>
    <s v="United States"/>
    <x v="255"/>
    <x v="29"/>
    <n v="6450"/>
    <x v="3"/>
    <s v="OFF-PA-10002499"/>
    <x v="1"/>
    <s v="Paper"/>
    <n v="146.82"/>
    <s v="Xerox 1890"/>
    <n v="3"/>
    <n v="0"/>
    <n v="73.41"/>
  </r>
  <r>
    <s v="CA-2017-154466"/>
    <d v="2017-01-01T00:00:00"/>
    <d v="2017-02-01T00:00:00"/>
    <x v="2"/>
    <s v="DP-13390"/>
    <s v="Dennis Pardue"/>
    <x v="2"/>
    <s v="United States"/>
    <x v="47"/>
    <x v="6"/>
    <n v="53132"/>
    <x v="2"/>
    <s v="OFF-BI-10002012"/>
    <x v="1"/>
    <s v="Binders"/>
    <n v="3.6"/>
    <s v="Wilson Jones Easy Flow II Sheet Lifters"/>
    <n v="2"/>
    <n v="0"/>
    <n v="1.728"/>
  </r>
  <r>
    <s v="CA-2014-109134"/>
    <d v="2014-05-11T00:00:00"/>
    <d v="2014-10-11T00:00:00"/>
    <x v="1"/>
    <s v="DE-13255"/>
    <s v="Deanra Eno"/>
    <x v="2"/>
    <s v="United States"/>
    <x v="1"/>
    <x v="1"/>
    <n v="90008"/>
    <x v="1"/>
    <s v="FUR-FU-10000320"/>
    <x v="0"/>
    <s v="Furnishings"/>
    <n v="20.04"/>
    <s v="OIC Stacking Trays"/>
    <n v="6"/>
    <n v="0"/>
    <n v="8.8176000000000005"/>
  </r>
  <r>
    <s v="US-2015-129637"/>
    <s v="12/17/2015"/>
    <s v="12/22/2015"/>
    <x v="1"/>
    <s v="MC-18100"/>
    <s v="Mick Crebagga"/>
    <x v="0"/>
    <s v="United States"/>
    <x v="41"/>
    <x v="10"/>
    <n v="61701"/>
    <x v="2"/>
    <s v="OFF-ST-10003716"/>
    <x v="1"/>
    <s v="Storage"/>
    <n v="180.01599999999999"/>
    <s v="Tennsco Double-Tier Lockers"/>
    <n v="1"/>
    <n v="0.2"/>
    <n v="-15.7514"/>
  </r>
  <r>
    <s v="US-2015-129637"/>
    <s v="12/17/2015"/>
    <s v="12/22/2015"/>
    <x v="1"/>
    <s v="MC-18100"/>
    <s v="Mick Crebagga"/>
    <x v="0"/>
    <s v="United States"/>
    <x v="41"/>
    <x v="10"/>
    <n v="61701"/>
    <x v="2"/>
    <s v="FUR-FU-10000965"/>
    <x v="0"/>
    <s v="Furnishings"/>
    <n v="41.552"/>
    <s v="Howard Miller 11-1/2&quot; Diameter Ridgewood Wall Clock"/>
    <n v="2"/>
    <n v="0.6"/>
    <n v="-19.737200000000001"/>
  </r>
  <r>
    <s v="US-2015-129637"/>
    <s v="12/17/2015"/>
    <s v="12/22/2015"/>
    <x v="1"/>
    <s v="MC-18100"/>
    <s v="Mick Crebagga"/>
    <x v="0"/>
    <s v="United States"/>
    <x v="41"/>
    <x v="10"/>
    <n v="61701"/>
    <x v="2"/>
    <s v="OFF-AR-10003829"/>
    <x v="1"/>
    <s v="Art"/>
    <n v="13.12"/>
    <s v="Newell 35"/>
    <n v="5"/>
    <n v="0.2"/>
    <n v="1.476"/>
  </r>
  <r>
    <s v="CA-2015-165162"/>
    <s v="5/14/2015"/>
    <s v="5/21/2015"/>
    <x v="1"/>
    <s v="HG-15025"/>
    <s v="Hunter Glantz"/>
    <x v="0"/>
    <s v="United States"/>
    <x v="1"/>
    <x v="1"/>
    <n v="90032"/>
    <x v="1"/>
    <s v="OFF-ST-10003470"/>
    <x v="1"/>
    <s v="Storage"/>
    <n v="1117.92"/>
    <s v="Tennsco Snap-Together Open Shelving Units, Starter Sets and Add-On Units"/>
    <n v="4"/>
    <n v="0"/>
    <n v="55.896000000000001"/>
  </r>
  <r>
    <s v="CA-2017-140494"/>
    <d v="2017-10-03T00:00:00"/>
    <s v="3/15/2017"/>
    <x v="0"/>
    <s v="CM-11815"/>
    <s v="Candace McMahon"/>
    <x v="1"/>
    <s v="United States"/>
    <x v="8"/>
    <x v="1"/>
    <n v="94109"/>
    <x v="1"/>
    <s v="TEC-AC-10004568"/>
    <x v="2"/>
    <s v="Accessories"/>
    <n v="111.96"/>
    <s v="Maxell LTO Ultrium - 800 GB"/>
    <n v="4"/>
    <n v="0"/>
    <n v="21.272400000000001"/>
  </r>
  <r>
    <s v="CA-2017-104108"/>
    <d v="2017-02-12T00:00:00"/>
    <d v="2017-09-12T00:00:00"/>
    <x v="1"/>
    <s v="RP-19855"/>
    <s v="Roy Phan"/>
    <x v="1"/>
    <s v="United States"/>
    <x v="12"/>
    <x v="5"/>
    <n v="77095"/>
    <x v="2"/>
    <s v="OFF-AR-10000817"/>
    <x v="1"/>
    <s v="Art"/>
    <n v="12.16"/>
    <s v="Manco Dry-Lighter Erasable Highlighter"/>
    <n v="5"/>
    <n v="0.2"/>
    <n v="2.1280000000000001"/>
  </r>
  <r>
    <s v="US-2017-165869"/>
    <s v="7/31/2017"/>
    <d v="2017-05-08T00:00:00"/>
    <x v="1"/>
    <s v="LS-17200"/>
    <s v="Luke Schmidt"/>
    <x v="1"/>
    <s v="United States"/>
    <x v="158"/>
    <x v="6"/>
    <n v="53209"/>
    <x v="2"/>
    <s v="OFF-BI-10003460"/>
    <x v="1"/>
    <s v="Binders"/>
    <n v="17.52"/>
    <s v="Acco 3-Hole Punch"/>
    <n v="4"/>
    <n v="0"/>
    <n v="8.4095999999999993"/>
  </r>
  <r>
    <s v="US-2017-165869"/>
    <s v="7/31/2017"/>
    <d v="2017-05-08T00:00:00"/>
    <x v="1"/>
    <s v="LS-17200"/>
    <s v="Luke Schmidt"/>
    <x v="1"/>
    <s v="United States"/>
    <x v="158"/>
    <x v="6"/>
    <n v="53209"/>
    <x v="2"/>
    <s v="OFF-AP-10002472"/>
    <x v="1"/>
    <s v="Appliances"/>
    <n v="155.88"/>
    <s v="3M Office Air Cleaner"/>
    <n v="6"/>
    <n v="0"/>
    <n v="54.558"/>
  </r>
  <r>
    <s v="CA-2017-160899"/>
    <d v="2017-11-08T00:00:00"/>
    <s v="8/13/2017"/>
    <x v="0"/>
    <s v="DR-12940"/>
    <s v="Daniel Raglin"/>
    <x v="2"/>
    <s v="United States"/>
    <x v="335"/>
    <x v="28"/>
    <n v="70601"/>
    <x v="0"/>
    <s v="OFF-BI-10000632"/>
    <x v="1"/>
    <s v="Binders"/>
    <n v="477.51"/>
    <s v="Satellite Sectional Post Binders"/>
    <n v="11"/>
    <n v="0"/>
    <n v="219.65459999999999"/>
  </r>
  <r>
    <s v="CA-2017-144225"/>
    <s v="9/30/2017"/>
    <d v="2017-02-10T00:00:00"/>
    <x v="0"/>
    <s v="CC-12475"/>
    <s v="Cindy Chapman"/>
    <x v="0"/>
    <s v="United States"/>
    <x v="248"/>
    <x v="39"/>
    <n v="21215"/>
    <x v="3"/>
    <s v="OFF-PA-10000062"/>
    <x v="1"/>
    <s v="Paper"/>
    <n v="164.88"/>
    <s v="Green Bar Computer Printout Paper"/>
    <n v="3"/>
    <n v="0"/>
    <n v="80.791200000000003"/>
  </r>
  <r>
    <s v="US-2016-163538"/>
    <s v="8/26/2016"/>
    <s v="8/30/2016"/>
    <x v="1"/>
    <s v="SS-20515"/>
    <s v="Shirley Schmidt"/>
    <x v="2"/>
    <s v="United States"/>
    <x v="47"/>
    <x v="6"/>
    <n v="53132"/>
    <x v="2"/>
    <s v="TEC-AC-10002006"/>
    <x v="2"/>
    <s v="Accessories"/>
    <n v="47.97"/>
    <s v="Memorex Micro Travel Drive 16 GB"/>
    <n v="3"/>
    <n v="0"/>
    <n v="14.870699999999999"/>
  </r>
  <r>
    <s v="US-2016-155103"/>
    <d v="2016-02-12T00:00:00"/>
    <d v="2016-07-12T00:00:00"/>
    <x v="1"/>
    <s v="JF-15190"/>
    <s v="Jamie Frazer"/>
    <x v="0"/>
    <s v="United States"/>
    <x v="20"/>
    <x v="15"/>
    <n v="10024"/>
    <x v="3"/>
    <s v="OFF-BI-10004318"/>
    <x v="1"/>
    <s v="Binders"/>
    <n v="415.17599999999999"/>
    <s v="Ibico EB-19 Dual Function Manual Binding System"/>
    <n v="3"/>
    <n v="0.2"/>
    <n v="134.93219999999999"/>
  </r>
  <r>
    <s v="US-2016-155103"/>
    <d v="2016-02-12T00:00:00"/>
    <d v="2016-07-12T00:00:00"/>
    <x v="1"/>
    <s v="JF-15190"/>
    <s v="Jamie Frazer"/>
    <x v="0"/>
    <s v="United States"/>
    <x v="20"/>
    <x v="15"/>
    <n v="10024"/>
    <x v="3"/>
    <s v="OFF-BI-10004236"/>
    <x v="1"/>
    <s v="Binders"/>
    <n v="35.231999999999999"/>
    <s v="XtraLife ClearVue Slant-D Ring Binder, White, 3&quot;"/>
    <n v="3"/>
    <n v="0.2"/>
    <n v="11.4504"/>
  </r>
  <r>
    <s v="US-2016-155103"/>
    <d v="2016-02-12T00:00:00"/>
    <d v="2016-07-12T00:00:00"/>
    <x v="1"/>
    <s v="JF-15190"/>
    <s v="Jamie Frazer"/>
    <x v="0"/>
    <s v="United States"/>
    <x v="20"/>
    <x v="15"/>
    <n v="10024"/>
    <x v="3"/>
    <s v="OFF-PA-10000062"/>
    <x v="1"/>
    <s v="Paper"/>
    <n v="54.96"/>
    <s v="Green Bar Computer Printout Paper"/>
    <n v="1"/>
    <n v="0"/>
    <n v="26.930399999999999"/>
  </r>
  <r>
    <s v="CA-2017-145429"/>
    <s v="7/21/2017"/>
    <s v="7/25/2017"/>
    <x v="1"/>
    <s v="SW-20455"/>
    <s v="Shaun Weien"/>
    <x v="0"/>
    <s v="United States"/>
    <x v="70"/>
    <x v="1"/>
    <n v="92024"/>
    <x v="1"/>
    <s v="OFF-PA-10003205"/>
    <x v="1"/>
    <s v="Paper"/>
    <n v="16.34"/>
    <s v="Wirebound Message Forms, Four 2 3/4 x 5 Forms per Page, Pink Paper"/>
    <n v="2"/>
    <n v="0"/>
    <n v="7.6798000000000002"/>
  </r>
  <r>
    <s v="CA-2017-145429"/>
    <s v="7/21/2017"/>
    <s v="7/25/2017"/>
    <x v="1"/>
    <s v="SW-20455"/>
    <s v="Shaun Weien"/>
    <x v="0"/>
    <s v="United States"/>
    <x v="70"/>
    <x v="1"/>
    <n v="92024"/>
    <x v="1"/>
    <s v="FUR-CH-10000988"/>
    <x v="0"/>
    <s v="Chairs"/>
    <n v="225.29599999999999"/>
    <s v="Hon Olson Stacker Stools"/>
    <n v="2"/>
    <n v="0.2"/>
    <n v="22.529599999999999"/>
  </r>
  <r>
    <s v="CA-2017-145429"/>
    <s v="7/21/2017"/>
    <s v="7/25/2017"/>
    <x v="1"/>
    <s v="SW-20455"/>
    <s v="Shaun Weien"/>
    <x v="0"/>
    <s v="United States"/>
    <x v="70"/>
    <x v="1"/>
    <n v="92024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5-153535"/>
    <s v="5/20/2015"/>
    <s v="5/24/2015"/>
    <x v="1"/>
    <s v="SG-20470"/>
    <s v="Sheri Gordon"/>
    <x v="0"/>
    <s v="United States"/>
    <x v="481"/>
    <x v="3"/>
    <n v="27893"/>
    <x v="0"/>
    <s v="FUR-FU-10001986"/>
    <x v="0"/>
    <s v="Furnishings"/>
    <n v="163.136"/>
    <s v="Dana Fluorescent Magnifying Lamp, White, 36&quot;"/>
    <n v="4"/>
    <n v="0.2"/>
    <n v="20.391999999999999"/>
  </r>
  <r>
    <s v="CA-2015-153535"/>
    <s v="5/20/2015"/>
    <s v="5/24/2015"/>
    <x v="1"/>
    <s v="SG-20470"/>
    <s v="Sheri Gordon"/>
    <x v="0"/>
    <s v="United States"/>
    <x v="481"/>
    <x v="3"/>
    <n v="27893"/>
    <x v="0"/>
    <s v="OFF-BI-10001031"/>
    <x v="1"/>
    <s v="Binders"/>
    <n v="6.4080000000000004"/>
    <s v="Pressboard Data Binders by Wilson Jones"/>
    <n v="4"/>
    <n v="0.7"/>
    <n v="-4.9127999999999998"/>
  </r>
  <r>
    <s v="CA-2015-139164"/>
    <s v="6/23/2015"/>
    <s v="6/28/2015"/>
    <x v="1"/>
    <s v="CS-12355"/>
    <s v="Christine Sundaresam"/>
    <x v="0"/>
    <s v="United States"/>
    <x v="85"/>
    <x v="1"/>
    <n v="90805"/>
    <x v="1"/>
    <s v="TEC-PH-10002468"/>
    <x v="2"/>
    <s v="Phones"/>
    <n v="217.584"/>
    <s v="Plantronics CS 50-USB - headset - Convertible, Monaural"/>
    <n v="2"/>
    <n v="0.2"/>
    <n v="19.038599999999999"/>
  </r>
  <r>
    <s v="CA-2015-139164"/>
    <s v="6/23/2015"/>
    <s v="6/28/2015"/>
    <x v="1"/>
    <s v="CS-12355"/>
    <s v="Christine Sundaresam"/>
    <x v="0"/>
    <s v="United States"/>
    <x v="85"/>
    <x v="1"/>
    <n v="90805"/>
    <x v="1"/>
    <s v="OFF-FA-10003059"/>
    <x v="1"/>
    <s v="Fasteners"/>
    <n v="5.43"/>
    <s v="Assorted Color Push Pins"/>
    <n v="3"/>
    <n v="0"/>
    <n v="1.7919"/>
  </r>
  <r>
    <s v="CA-2015-139164"/>
    <s v="6/23/2015"/>
    <s v="6/28/2015"/>
    <x v="1"/>
    <s v="CS-12355"/>
    <s v="Christine Sundaresam"/>
    <x v="0"/>
    <s v="United States"/>
    <x v="85"/>
    <x v="1"/>
    <n v="90805"/>
    <x v="1"/>
    <s v="TEC-PH-10003931"/>
    <x v="2"/>
    <s v="Phones"/>
    <n v="143.976"/>
    <s v="JBL Micro Wireless Portable Bluetooth Speaker"/>
    <n v="3"/>
    <n v="0.2"/>
    <n v="8.9984999999999999"/>
  </r>
  <r>
    <s v="CA-2016-112277"/>
    <d v="2016-10-09T00:00:00"/>
    <s v="9/15/2016"/>
    <x v="1"/>
    <s v="SC-20695"/>
    <s v="Steve Chapman"/>
    <x v="1"/>
    <s v="United States"/>
    <x v="2"/>
    <x v="2"/>
    <n v="33311"/>
    <x v="0"/>
    <s v="TEC-PH-10003505"/>
    <x v="2"/>
    <s v="Phones"/>
    <n v="519.67999999999995"/>
    <s v="Geemarc AmpliPOWER60"/>
    <n v="7"/>
    <n v="0.2"/>
    <n v="58.463999999999999"/>
  </r>
  <r>
    <s v="CA-2014-167724"/>
    <s v="4/13/2014"/>
    <s v="4/18/2014"/>
    <x v="1"/>
    <s v="BF-11170"/>
    <s v="Ben Ferrer"/>
    <x v="2"/>
    <s v="United States"/>
    <x v="248"/>
    <x v="39"/>
    <n v="21215"/>
    <x v="3"/>
    <s v="OFF-LA-10002368"/>
    <x v="1"/>
    <s v="Labels"/>
    <n v="7.83"/>
    <s v="Avery 479"/>
    <n v="3"/>
    <n v="0"/>
    <n v="3.6017999999999999"/>
  </r>
  <r>
    <s v="CA-2015-123141"/>
    <s v="11/14/2015"/>
    <s v="11/19/2015"/>
    <x v="1"/>
    <s v="GZ-14470"/>
    <s v="Gary Zandusky"/>
    <x v="0"/>
    <s v="United States"/>
    <x v="482"/>
    <x v="27"/>
    <n v="87124"/>
    <x v="1"/>
    <s v="FUR-CH-10004287"/>
    <x v="0"/>
    <s v="Chairs"/>
    <n v="883.84"/>
    <s v="SAFCO Arco Folding Chair"/>
    <n v="4"/>
    <n v="0.2"/>
    <n v="99.432000000000002"/>
  </r>
  <r>
    <s v="CA-2015-123141"/>
    <s v="11/14/2015"/>
    <s v="11/19/2015"/>
    <x v="1"/>
    <s v="GZ-14470"/>
    <s v="Gary Zandusky"/>
    <x v="0"/>
    <s v="United States"/>
    <x v="482"/>
    <x v="27"/>
    <n v="87124"/>
    <x v="1"/>
    <s v="FUR-CH-10001891"/>
    <x v="0"/>
    <s v="Chairs"/>
    <n v="230.352"/>
    <s v="Global Deluxe Office Fabric Chairs"/>
    <n v="3"/>
    <n v="0.2"/>
    <n v="20.155799999999999"/>
  </r>
  <r>
    <s v="CA-2016-149503"/>
    <d v="2016-09-12T00:00:00"/>
    <d v="2016-12-12T00:00:00"/>
    <x v="2"/>
    <s v="SP-20650"/>
    <s v="Stephanie Phelps"/>
    <x v="1"/>
    <s v="United States"/>
    <x v="280"/>
    <x v="1"/>
    <n v="95207"/>
    <x v="1"/>
    <s v="OFF-BI-10002133"/>
    <x v="1"/>
    <s v="Binders"/>
    <n v="273.92"/>
    <s v="Wilson Jones Elliptical Ring 3 1/2&quot; Capacity Binders, 800 sheets"/>
    <n v="8"/>
    <n v="0.2"/>
    <n v="99.296000000000006"/>
  </r>
  <r>
    <s v="CA-2017-163069"/>
    <s v="8/18/2017"/>
    <s v="8/21/2017"/>
    <x v="0"/>
    <s v="PJ-19015"/>
    <s v="Pauline Johnson"/>
    <x v="0"/>
    <s v="United States"/>
    <x v="38"/>
    <x v="24"/>
    <n v="43229"/>
    <x v="3"/>
    <s v="OFF-AR-10001419"/>
    <x v="1"/>
    <s v="Art"/>
    <n v="9.9120000000000008"/>
    <s v="Newell 325"/>
    <n v="3"/>
    <n v="0.2"/>
    <n v="1.2390000000000001"/>
  </r>
  <r>
    <s v="CA-2017-107629"/>
    <s v="12/14/2017"/>
    <s v="12/14/2017"/>
    <x v="3"/>
    <s v="DB-13060"/>
    <s v="Dave Brooks"/>
    <x v="0"/>
    <s v="United States"/>
    <x v="242"/>
    <x v="10"/>
    <n v="60076"/>
    <x v="2"/>
    <s v="FUR-FU-10002298"/>
    <x v="0"/>
    <s v="Furnishings"/>
    <n v="266.35199999999998"/>
    <s v="Rubbermaid ClusterMat Chairmats, Mat Size- 66&quot; x 60&quot;, Lip 20&quot; x 11&quot; -90 Degree Angle"/>
    <n v="6"/>
    <n v="0.6"/>
    <n v="-292.98719999999997"/>
  </r>
  <r>
    <s v="CA-2017-107629"/>
    <s v="12/14/2017"/>
    <s v="12/14/2017"/>
    <x v="3"/>
    <s v="DB-13060"/>
    <s v="Dave Brooks"/>
    <x v="0"/>
    <s v="United States"/>
    <x v="242"/>
    <x v="10"/>
    <n v="60076"/>
    <x v="2"/>
    <s v="FUR-FU-10004091"/>
    <x v="0"/>
    <s v="Furnishings"/>
    <n v="56.328000000000003"/>
    <s v="Howard Miller 13&quot; Diameter Goldtone Round Wall Clock"/>
    <n v="3"/>
    <n v="0.6"/>
    <n v="-26.755800000000001"/>
  </r>
  <r>
    <s v="CA-2017-107629"/>
    <s v="12/14/2017"/>
    <s v="12/14/2017"/>
    <x v="3"/>
    <s v="DB-13060"/>
    <s v="Dave Brooks"/>
    <x v="0"/>
    <s v="United States"/>
    <x v="242"/>
    <x v="10"/>
    <n v="60076"/>
    <x v="2"/>
    <s v="TEC-AC-10004510"/>
    <x v="2"/>
    <s v="Accessories"/>
    <n v="39.264000000000003"/>
    <s v="Logitech Desktop MK120 Mouse and keyboard Combo"/>
    <n v="3"/>
    <n v="0.2"/>
    <n v="-4.9080000000000004"/>
  </r>
  <r>
    <s v="CA-2017-107629"/>
    <s v="12/14/2017"/>
    <s v="12/14/2017"/>
    <x v="3"/>
    <s v="DB-13060"/>
    <s v="Dave Brooks"/>
    <x v="0"/>
    <s v="United States"/>
    <x v="242"/>
    <x v="10"/>
    <n v="60076"/>
    <x v="2"/>
    <s v="OFF-AR-10002987"/>
    <x v="1"/>
    <s v="Art"/>
    <n v="95.231999999999999"/>
    <s v="Prismacolor Color Pencil Set"/>
    <n v="6"/>
    <n v="0.2"/>
    <n v="24.9984"/>
  </r>
  <r>
    <s v="CA-2016-134789"/>
    <d v="2016-08-04T00:00:00"/>
    <s v="4/15/2016"/>
    <x v="1"/>
    <s v="CK-12325"/>
    <s v="Christine Kargatis"/>
    <x v="2"/>
    <s v="United States"/>
    <x v="322"/>
    <x v="36"/>
    <n v="71901"/>
    <x v="0"/>
    <s v="OFF-FA-10002280"/>
    <x v="1"/>
    <s v="Fasteners"/>
    <n v="30"/>
    <s v="Advantus Plastic Paper Clips"/>
    <n v="6"/>
    <n v="0"/>
    <n v="14.4"/>
  </r>
  <r>
    <s v="CA-2016-134789"/>
    <d v="2016-08-04T00:00:00"/>
    <s v="4/15/2016"/>
    <x v="1"/>
    <s v="CK-12325"/>
    <s v="Christine Kargatis"/>
    <x v="2"/>
    <s v="United States"/>
    <x v="322"/>
    <x v="36"/>
    <n v="71901"/>
    <x v="0"/>
    <s v="OFF-PA-10001934"/>
    <x v="1"/>
    <s v="Paper"/>
    <n v="25.92"/>
    <s v="Xerox 1993"/>
    <n v="4"/>
    <n v="0"/>
    <n v="12.700799999999999"/>
  </r>
  <r>
    <s v="CA-2016-134789"/>
    <d v="2016-08-04T00:00:00"/>
    <s v="4/15/2016"/>
    <x v="1"/>
    <s v="CK-12325"/>
    <s v="Christine Kargatis"/>
    <x v="2"/>
    <s v="United States"/>
    <x v="322"/>
    <x v="36"/>
    <n v="71901"/>
    <x v="0"/>
    <s v="FUR-FU-10003268"/>
    <x v="0"/>
    <s v="Furnishings"/>
    <n v="159.91999999999999"/>
    <s v="Eldon Radial Chair Mat for Low to Medium Pile Carpets"/>
    <n v="4"/>
    <n v="0"/>
    <n v="31.984000000000002"/>
  </r>
  <r>
    <s v="CA-2016-130442"/>
    <s v="12/16/2016"/>
    <s v="12/19/2016"/>
    <x v="2"/>
    <s v="SF-20065"/>
    <s v="Sandra Flanagan"/>
    <x v="0"/>
    <s v="United States"/>
    <x v="483"/>
    <x v="3"/>
    <n v="27534"/>
    <x v="0"/>
    <s v="OFF-AP-10004859"/>
    <x v="1"/>
    <s v="Appliances"/>
    <n v="34.944000000000003"/>
    <s v="Acco 6 Outlet Guardian Premium Surge Suppressor"/>
    <n v="3"/>
    <n v="0.2"/>
    <n v="3.0575999999999999"/>
  </r>
  <r>
    <s v="CA-2017-102974"/>
    <s v="9/19/2017"/>
    <s v="9/24/2017"/>
    <x v="1"/>
    <s v="DP-13105"/>
    <s v="Dave Poirier"/>
    <x v="1"/>
    <s v="United States"/>
    <x v="1"/>
    <x v="1"/>
    <n v="90032"/>
    <x v="1"/>
    <s v="TEC-AC-10000057"/>
    <x v="2"/>
    <s v="Accessories"/>
    <n v="149.94999999999999"/>
    <s v="Microsoft Natural Ergonomic Keyboard 4000"/>
    <n v="5"/>
    <n v="0"/>
    <n v="31.4895"/>
  </r>
  <r>
    <s v="CA-2017-102974"/>
    <s v="9/19/2017"/>
    <s v="9/24/2017"/>
    <x v="1"/>
    <s v="DP-13105"/>
    <s v="Dave Poirier"/>
    <x v="1"/>
    <s v="United States"/>
    <x v="1"/>
    <x v="1"/>
    <n v="90032"/>
    <x v="1"/>
    <s v="OFF-AR-10000914"/>
    <x v="1"/>
    <s v="Art"/>
    <n v="23.32"/>
    <s v="Boston 16765 Mini Stand Up Battery Pencil Sharpener"/>
    <n v="2"/>
    <n v="0"/>
    <n v="6.0632000000000001"/>
  </r>
  <r>
    <s v="CA-2017-102974"/>
    <s v="9/19/2017"/>
    <s v="9/24/2017"/>
    <x v="1"/>
    <s v="DP-13105"/>
    <s v="Dave Poirier"/>
    <x v="1"/>
    <s v="United States"/>
    <x v="1"/>
    <x v="1"/>
    <n v="90032"/>
    <x v="1"/>
    <s v="OFF-AR-10004956"/>
    <x v="1"/>
    <s v="Art"/>
    <n v="16.739999999999998"/>
    <s v="Newell 33"/>
    <n v="3"/>
    <n v="0"/>
    <n v="4.8545999999999996"/>
  </r>
  <r>
    <s v="US-2017-166394"/>
    <d v="2017-04-09T00:00:00"/>
    <d v="2017-06-09T00:00:00"/>
    <x v="0"/>
    <s v="VM-21835"/>
    <s v="Vivian Mathis"/>
    <x v="0"/>
    <s v="United States"/>
    <x v="462"/>
    <x v="38"/>
    <n v="3060"/>
    <x v="3"/>
    <s v="OFF-FA-10001843"/>
    <x v="1"/>
    <s v="Fasteners"/>
    <n v="14.82"/>
    <s v="Staples"/>
    <n v="6"/>
    <n v="0"/>
    <n v="6.9653999999999998"/>
  </r>
  <r>
    <s v="CA-2016-128811"/>
    <d v="2016-12-09T00:00:00"/>
    <s v="9/16/2016"/>
    <x v="1"/>
    <s v="SF-20200"/>
    <s v="Sarah Foster"/>
    <x v="0"/>
    <s v="United States"/>
    <x v="4"/>
    <x v="4"/>
    <n v="98103"/>
    <x v="1"/>
    <s v="OFF-FA-10000585"/>
    <x v="1"/>
    <s v="Fasteners"/>
    <n v="10.47"/>
    <s v="OIC Bulk Pack Metal Binder Clips"/>
    <n v="3"/>
    <n v="0"/>
    <n v="4.8162000000000003"/>
  </r>
  <r>
    <s v="CA-2016-128811"/>
    <d v="2016-12-09T00:00:00"/>
    <s v="9/16/2016"/>
    <x v="1"/>
    <s v="SF-20200"/>
    <s v="Sarah Foster"/>
    <x v="0"/>
    <s v="United States"/>
    <x v="4"/>
    <x v="4"/>
    <n v="98103"/>
    <x v="1"/>
    <s v="OFF-LA-10003720"/>
    <x v="1"/>
    <s v="Labels"/>
    <n v="11.07"/>
    <s v="Avery 487"/>
    <n v="3"/>
    <n v="0"/>
    <n v="5.2028999999999996"/>
  </r>
  <r>
    <s v="CA-2016-128811"/>
    <d v="2016-12-09T00:00:00"/>
    <s v="9/16/2016"/>
    <x v="1"/>
    <s v="SF-20200"/>
    <s v="Sarah Foster"/>
    <x v="0"/>
    <s v="United States"/>
    <x v="4"/>
    <x v="4"/>
    <n v="98103"/>
    <x v="1"/>
    <s v="OFF-BI-10000301"/>
    <x v="1"/>
    <s v="Binders"/>
    <n v="20.704000000000001"/>
    <s v="GBC Instant Report Kit"/>
    <n v="4"/>
    <n v="0.2"/>
    <n v="7.7640000000000002"/>
  </r>
  <r>
    <s v="CA-2017-145443"/>
    <d v="2017-10-08T00:00:00"/>
    <s v="8/15/2017"/>
    <x v="0"/>
    <s v="SC-20695"/>
    <s v="Steve Chapman"/>
    <x v="1"/>
    <s v="United States"/>
    <x v="102"/>
    <x v="14"/>
    <n v="47374"/>
    <x v="2"/>
    <s v="OFF-PA-10003302"/>
    <x v="1"/>
    <s v="Paper"/>
    <n v="177.2"/>
    <s v="Xerox 1906"/>
    <n v="5"/>
    <n v="0"/>
    <n v="83.284000000000006"/>
  </r>
  <r>
    <s v="CA-2016-165827"/>
    <d v="2016-04-11T00:00:00"/>
    <d v="2016-09-11T00:00:00"/>
    <x v="1"/>
    <s v="MF-17665"/>
    <s v="Maureen Fritzler"/>
    <x v="1"/>
    <s v="United States"/>
    <x v="100"/>
    <x v="2"/>
    <n v="33180"/>
    <x v="0"/>
    <s v="FUR-FU-10001889"/>
    <x v="0"/>
    <s v="Furnishings"/>
    <n v="50.496000000000002"/>
    <s v="Ultra Door Pull Handle"/>
    <n v="6"/>
    <n v="0.2"/>
    <n v="8.2056000000000004"/>
  </r>
  <r>
    <s v="CA-2015-156734"/>
    <s v="6/18/2015"/>
    <s v="6/20/2015"/>
    <x v="2"/>
    <s v="BV-11245"/>
    <s v="Benjamin Venier"/>
    <x v="1"/>
    <s v="United States"/>
    <x v="214"/>
    <x v="18"/>
    <n v="37167"/>
    <x v="0"/>
    <s v="OFF-BI-10002982"/>
    <x v="1"/>
    <s v="Binders"/>
    <n v="6.1289999999999996"/>
    <s v="Avery Self-Adhesive Photo Pockets for Polaroid Photos"/>
    <n v="3"/>
    <n v="0.7"/>
    <n v="-4.4946000000000002"/>
  </r>
  <r>
    <s v="CA-2015-156734"/>
    <s v="6/18/2015"/>
    <s v="6/20/2015"/>
    <x v="2"/>
    <s v="BV-11245"/>
    <s v="Benjamin Venier"/>
    <x v="1"/>
    <s v="United States"/>
    <x v="214"/>
    <x v="18"/>
    <n v="37167"/>
    <x v="0"/>
    <s v="FUR-CH-10002965"/>
    <x v="0"/>
    <s v="Chairs"/>
    <n v="643.13599999999997"/>
    <s v="Global Leather Highback Executive Chair with Pneumatic Height Adjustment, Black"/>
    <n v="4"/>
    <n v="0.2"/>
    <n v="56.2744"/>
  </r>
  <r>
    <s v="CA-2015-156734"/>
    <s v="6/18/2015"/>
    <s v="6/20/2015"/>
    <x v="2"/>
    <s v="BV-11245"/>
    <s v="Benjamin Venier"/>
    <x v="1"/>
    <s v="United States"/>
    <x v="214"/>
    <x v="18"/>
    <n v="37167"/>
    <x v="0"/>
    <s v="OFF-PA-10001937"/>
    <x v="1"/>
    <s v="Paper"/>
    <n v="20.736000000000001"/>
    <s v="Xerox 21"/>
    <n v="4"/>
    <n v="0.2"/>
    <n v="7.2576000000000001"/>
  </r>
  <r>
    <s v="CA-2014-120096"/>
    <d v="2014-04-07T00:00:00"/>
    <d v="2014-07-07T00:00:00"/>
    <x v="2"/>
    <s v="KE-16420"/>
    <s v="Katrina Edelman"/>
    <x v="1"/>
    <s v="United States"/>
    <x v="34"/>
    <x v="22"/>
    <n v="80013"/>
    <x v="1"/>
    <s v="OFF-PA-10001977"/>
    <x v="1"/>
    <s v="Paper"/>
    <n v="177.536"/>
    <s v="Xerox 194"/>
    <n v="4"/>
    <n v="0.2"/>
    <n v="62.137599999999999"/>
  </r>
  <r>
    <s v="CA-2014-120096"/>
    <d v="2014-04-07T00:00:00"/>
    <d v="2014-07-07T00:00:00"/>
    <x v="2"/>
    <s v="KE-16420"/>
    <s v="Katrina Edelman"/>
    <x v="1"/>
    <s v="United States"/>
    <x v="34"/>
    <x v="22"/>
    <n v="80013"/>
    <x v="1"/>
    <s v="OFF-AP-10000692"/>
    <x v="1"/>
    <s v="Appliances"/>
    <n v="32.432000000000002"/>
    <s v="Fellowes Mighty 8 Compact Surge Protector"/>
    <n v="2"/>
    <n v="0.2"/>
    <n v="3.2431999999999999"/>
  </r>
  <r>
    <s v="CA-2015-141754"/>
    <s v="12/20/2015"/>
    <s v="12/25/2015"/>
    <x v="1"/>
    <s v="EM-14200"/>
    <s v="Evan Minnotte"/>
    <x v="2"/>
    <s v="United States"/>
    <x v="100"/>
    <x v="2"/>
    <n v="33142"/>
    <x v="0"/>
    <s v="OFF-LA-10004093"/>
    <x v="1"/>
    <s v="Labels"/>
    <n v="11.696"/>
    <s v="Avery 486"/>
    <n v="2"/>
    <n v="0.2"/>
    <n v="3.9474"/>
  </r>
  <r>
    <s v="CA-2016-123358"/>
    <d v="2016-10-04T00:00:00"/>
    <s v="4/17/2016"/>
    <x v="1"/>
    <s v="BT-11680"/>
    <s v="Brian Thompson"/>
    <x v="0"/>
    <s v="United States"/>
    <x v="8"/>
    <x v="1"/>
    <n v="94122"/>
    <x v="1"/>
    <s v="OFF-AP-10004980"/>
    <x v="1"/>
    <s v="Appliances"/>
    <n v="113.76"/>
    <s v="3M Replacement Filter for Office Air Cleaner for 20' x 33' Room"/>
    <n v="3"/>
    <n v="0"/>
    <n v="44.366399999999999"/>
  </r>
  <r>
    <s v="CA-2016-123358"/>
    <d v="2016-10-04T00:00:00"/>
    <s v="4/17/2016"/>
    <x v="1"/>
    <s v="BT-11680"/>
    <s v="Brian Thompson"/>
    <x v="0"/>
    <s v="United States"/>
    <x v="8"/>
    <x v="1"/>
    <n v="94122"/>
    <x v="1"/>
    <s v="OFF-ST-10001932"/>
    <x v="1"/>
    <s v="Storage"/>
    <n v="579.51"/>
    <s v="Fellowes Staxonsteel Drawer Files"/>
    <n v="3"/>
    <n v="0"/>
    <n v="81.131399999999999"/>
  </r>
  <r>
    <s v="CA-2016-123358"/>
    <d v="2016-10-04T00:00:00"/>
    <s v="4/17/2016"/>
    <x v="1"/>
    <s v="BT-11680"/>
    <s v="Brian Thompson"/>
    <x v="0"/>
    <s v="United States"/>
    <x v="8"/>
    <x v="1"/>
    <n v="94122"/>
    <x v="1"/>
    <s v="OFF-ST-10000636"/>
    <x v="1"/>
    <s v="Storage"/>
    <n v="150.66"/>
    <s v="Rogers Profile Extra Capacity Storage Tub"/>
    <n v="9"/>
    <n v="0"/>
    <n v="6.0263999999999998"/>
  </r>
  <r>
    <s v="CA-2016-123358"/>
    <d v="2016-10-04T00:00:00"/>
    <s v="4/17/2016"/>
    <x v="1"/>
    <s v="BT-11680"/>
    <s v="Brian Thompson"/>
    <x v="0"/>
    <s v="United States"/>
    <x v="8"/>
    <x v="1"/>
    <n v="94122"/>
    <x v="1"/>
    <s v="OFF-BI-10000069"/>
    <x v="1"/>
    <s v="Binders"/>
    <n v="48.031999999999996"/>
    <s v="GBC Prepunched Paper, 19-Hole, for Binding Systems, 24-lb"/>
    <n v="4"/>
    <n v="0.2"/>
    <n v="15.6104"/>
  </r>
  <r>
    <s v="CA-2014-144029"/>
    <s v="5/26/2014"/>
    <s v="5/31/2014"/>
    <x v="1"/>
    <s v="MM-18055"/>
    <s v="Michelle Moray"/>
    <x v="0"/>
    <s v="United States"/>
    <x v="22"/>
    <x v="10"/>
    <n v="60623"/>
    <x v="2"/>
    <s v="OFF-ST-10001837"/>
    <x v="1"/>
    <s v="Storage"/>
    <n v="102.624"/>
    <s v="SAFCO Mobile Desk Side File, Wire Frame"/>
    <n v="3"/>
    <n v="0.2"/>
    <n v="7.6967999999999996"/>
  </r>
  <r>
    <s v="CA-2014-144029"/>
    <s v="5/26/2014"/>
    <s v="5/31/2014"/>
    <x v="1"/>
    <s v="MM-18055"/>
    <s v="Michelle Moray"/>
    <x v="0"/>
    <s v="United States"/>
    <x v="22"/>
    <x v="10"/>
    <n v="60623"/>
    <x v="2"/>
    <s v="FUR-CH-10003981"/>
    <x v="0"/>
    <s v="Chairs"/>
    <n v="359.77199999999999"/>
    <s v="Global Commerce Series Low-Back Swivel/Tilt Chairs"/>
    <n v="2"/>
    <n v="0.3"/>
    <n v="-5.1395999999999997"/>
  </r>
  <r>
    <s v="CA-2014-144029"/>
    <s v="5/26/2014"/>
    <s v="5/31/2014"/>
    <x v="1"/>
    <s v="MM-18055"/>
    <s v="Michelle Moray"/>
    <x v="0"/>
    <s v="United States"/>
    <x v="22"/>
    <x v="10"/>
    <n v="60623"/>
    <x v="2"/>
    <s v="OFF-AR-10000716"/>
    <x v="1"/>
    <s v="Art"/>
    <n v="13.391999999999999"/>
    <s v="DIXON Ticonderoga Erasable Checking Pencils"/>
    <n v="3"/>
    <n v="0.2"/>
    <n v="3.1806000000000001"/>
  </r>
  <r>
    <s v="US-2017-101784"/>
    <d v="2017-06-07T00:00:00"/>
    <d v="2017-11-07T00:00:00"/>
    <x v="1"/>
    <s v="PO-18850"/>
    <s v="Patrick O'Brill"/>
    <x v="0"/>
    <s v="United States"/>
    <x v="1"/>
    <x v="1"/>
    <n v="90008"/>
    <x v="1"/>
    <s v="FUR-CH-10001146"/>
    <x v="0"/>
    <s v="Chairs"/>
    <n v="122.136"/>
    <s v="Global Task Chair, Black"/>
    <n v="3"/>
    <n v="0.2"/>
    <n v="-13.7403"/>
  </r>
  <r>
    <s v="CA-2015-156923"/>
    <s v="2/16/2015"/>
    <s v="2/20/2015"/>
    <x v="1"/>
    <s v="SP-20860"/>
    <s v="Sung Pak"/>
    <x v="1"/>
    <s v="United States"/>
    <x v="18"/>
    <x v="38"/>
    <n v="3820"/>
    <x v="3"/>
    <s v="OFF-PA-10002751"/>
    <x v="1"/>
    <s v="Paper"/>
    <n v="35.880000000000003"/>
    <s v="Xerox 1920"/>
    <n v="6"/>
    <n v="0"/>
    <n v="16.146000000000001"/>
  </r>
  <r>
    <s v="CA-2017-111269"/>
    <s v="6/16/2017"/>
    <s v="6/18/2017"/>
    <x v="0"/>
    <s v="CS-12355"/>
    <s v="Christine Sundaresam"/>
    <x v="0"/>
    <s v="United States"/>
    <x v="65"/>
    <x v="24"/>
    <n v="43017"/>
    <x v="3"/>
    <s v="TEC-AC-10001606"/>
    <x v="2"/>
    <s v="Accessories"/>
    <n v="479.952"/>
    <s v="Logitech Wireless Performance Mouse MX for PC and Mac"/>
    <n v="6"/>
    <n v="0.2"/>
    <n v="107.9892"/>
  </r>
  <r>
    <s v="CA-2017-111269"/>
    <s v="6/16/2017"/>
    <s v="6/18/2017"/>
    <x v="0"/>
    <s v="CS-12355"/>
    <s v="Christine Sundaresam"/>
    <x v="0"/>
    <s v="United States"/>
    <x v="65"/>
    <x v="24"/>
    <n v="43017"/>
    <x v="3"/>
    <s v="OFF-AR-10001427"/>
    <x v="1"/>
    <s v="Art"/>
    <n v="23.92"/>
    <s v="Newell 330"/>
    <n v="5"/>
    <n v="0.2"/>
    <n v="1.794"/>
  </r>
  <r>
    <s v="CA-2017-159156"/>
    <s v="11/13/2017"/>
    <s v="11/16/2017"/>
    <x v="2"/>
    <s v="KB-16600"/>
    <s v="Ken Brennan"/>
    <x v="1"/>
    <s v="United States"/>
    <x v="20"/>
    <x v="15"/>
    <n v="10009"/>
    <x v="3"/>
    <s v="TEC-PH-10004389"/>
    <x v="2"/>
    <s v="Phones"/>
    <n v="629.95000000000005"/>
    <s v="Nokia Lumia 925"/>
    <n v="5"/>
    <n v="0"/>
    <n v="163.78700000000001"/>
  </r>
  <r>
    <s v="CA-2017-100230"/>
    <d v="2017-11-12T00:00:00"/>
    <s v="12/15/2017"/>
    <x v="1"/>
    <s v="AA-10375"/>
    <s v="Allen Armold"/>
    <x v="0"/>
    <s v="United States"/>
    <x v="20"/>
    <x v="15"/>
    <n v="10035"/>
    <x v="3"/>
    <s v="OFF-BI-10002498"/>
    <x v="1"/>
    <s v="Binders"/>
    <n v="14.952"/>
    <s v="Clear Mylar Reinforcing Strips"/>
    <n v="1"/>
    <n v="0.2"/>
    <n v="5.0462999999999996"/>
  </r>
  <r>
    <s v="CA-2017-100230"/>
    <d v="2017-11-12T00:00:00"/>
    <s v="12/15/2017"/>
    <x v="1"/>
    <s v="AA-10375"/>
    <s v="Allen Armold"/>
    <x v="0"/>
    <s v="United States"/>
    <x v="20"/>
    <x v="15"/>
    <n v="10035"/>
    <x v="3"/>
    <s v="OFF-PA-10002245"/>
    <x v="1"/>
    <s v="Paper"/>
    <n v="17.940000000000001"/>
    <s v="Xerox 1895"/>
    <n v="3"/>
    <n v="0"/>
    <n v="8.0730000000000004"/>
  </r>
  <r>
    <s v="CA-2017-100230"/>
    <d v="2017-11-12T00:00:00"/>
    <s v="12/15/2017"/>
    <x v="1"/>
    <s v="AA-10375"/>
    <s v="Allen Armold"/>
    <x v="0"/>
    <s v="United States"/>
    <x v="20"/>
    <x v="15"/>
    <n v="10035"/>
    <x v="3"/>
    <s v="TEC-PH-10004522"/>
    <x v="2"/>
    <s v="Phones"/>
    <n v="116.98"/>
    <s v="Dexim XPower Skin Super-Thin Power Case for iPhone 5 - Black"/>
    <n v="2"/>
    <n v="0"/>
    <n v="29.245000000000001"/>
  </r>
  <r>
    <s v="CA-2016-154767"/>
    <s v="6/28/2016"/>
    <s v="6/30/2016"/>
    <x v="0"/>
    <s v="BP-11155"/>
    <s v="Becky Pak"/>
    <x v="0"/>
    <s v="United States"/>
    <x v="267"/>
    <x v="30"/>
    <n v="7501"/>
    <x v="3"/>
    <s v="FUR-CH-10003535"/>
    <x v="0"/>
    <s v="Chairs"/>
    <n v="121.96"/>
    <s v="Global Armless Task Chair, Royal Blue"/>
    <n v="2"/>
    <n v="0"/>
    <n v="20.7332"/>
  </r>
  <r>
    <s v="CA-2016-154767"/>
    <s v="6/28/2016"/>
    <s v="6/30/2016"/>
    <x v="0"/>
    <s v="BP-11155"/>
    <s v="Becky Pak"/>
    <x v="0"/>
    <s v="United States"/>
    <x v="267"/>
    <x v="30"/>
    <n v="7501"/>
    <x v="3"/>
    <s v="OFF-AP-10000595"/>
    <x v="1"/>
    <s v="Appliances"/>
    <n v="8.74"/>
    <s v="Disposable Triple-Filter Dust Bags"/>
    <n v="2"/>
    <n v="0"/>
    <n v="2.2724000000000002"/>
  </r>
  <r>
    <s v="CA-2016-154767"/>
    <s v="6/28/2016"/>
    <s v="6/30/2016"/>
    <x v="0"/>
    <s v="BP-11155"/>
    <s v="Becky Pak"/>
    <x v="0"/>
    <s v="United States"/>
    <x v="267"/>
    <x v="30"/>
    <n v="7501"/>
    <x v="3"/>
    <s v="OFF-PA-10003039"/>
    <x v="1"/>
    <s v="Paper"/>
    <n v="61.96"/>
    <s v="Xerox 1960"/>
    <n v="2"/>
    <n v="0"/>
    <n v="27.882000000000001"/>
  </r>
  <r>
    <s v="CA-2016-154767"/>
    <s v="6/28/2016"/>
    <s v="6/30/2016"/>
    <x v="0"/>
    <s v="BP-11155"/>
    <s v="Becky Pak"/>
    <x v="0"/>
    <s v="United States"/>
    <x v="267"/>
    <x v="30"/>
    <n v="7501"/>
    <x v="3"/>
    <s v="OFF-BI-10002003"/>
    <x v="1"/>
    <s v="Binders"/>
    <n v="7.96"/>
    <s v="Ibico Presentation Index for Binding Systems"/>
    <n v="2"/>
    <n v="0"/>
    <n v="3.7412000000000001"/>
  </r>
  <r>
    <s v="CA-2016-154767"/>
    <s v="6/28/2016"/>
    <s v="6/30/2016"/>
    <x v="0"/>
    <s v="BP-11155"/>
    <s v="Becky Pak"/>
    <x v="0"/>
    <s v="United States"/>
    <x v="267"/>
    <x v="30"/>
    <n v="7501"/>
    <x v="3"/>
    <s v="OFF-AP-10002311"/>
    <x v="1"/>
    <s v="Appliances"/>
    <n v="275.24"/>
    <s v="Holmes Replacement Filter for HEPA Air Cleaner, Very Large Room, HEPA Filter"/>
    <n v="4"/>
    <n v="0"/>
    <n v="121.1056"/>
  </r>
  <r>
    <s v="CA-2017-124205"/>
    <s v="9/15/2017"/>
    <s v="9/19/2017"/>
    <x v="1"/>
    <s v="TC-21145"/>
    <s v="Theresa Coyne"/>
    <x v="1"/>
    <s v="United States"/>
    <x v="80"/>
    <x v="30"/>
    <n v="8701"/>
    <x v="3"/>
    <s v="FUR-FU-10002445"/>
    <x v="0"/>
    <s v="Furnishings"/>
    <n v="47.4"/>
    <s v="DAX Two-Tone Rosewood/Black Document Frame, Desktop, 5 x 7"/>
    <n v="5"/>
    <n v="0"/>
    <n v="18.96"/>
  </r>
  <r>
    <s v="CA-2017-124205"/>
    <s v="9/15/2017"/>
    <s v="9/19/2017"/>
    <x v="1"/>
    <s v="TC-21145"/>
    <s v="Theresa Coyne"/>
    <x v="1"/>
    <s v="United States"/>
    <x v="80"/>
    <x v="30"/>
    <n v="8701"/>
    <x v="3"/>
    <s v="FUR-CH-10003606"/>
    <x v="0"/>
    <s v="Chairs"/>
    <n v="512.96"/>
    <s v="SAFCO Folding Chair Trolley"/>
    <n v="4"/>
    <n v="0"/>
    <n v="143.62880000000001"/>
  </r>
  <r>
    <s v="CA-2017-124205"/>
    <s v="9/15/2017"/>
    <s v="9/19/2017"/>
    <x v="1"/>
    <s v="TC-21145"/>
    <s v="Theresa Coyne"/>
    <x v="1"/>
    <s v="United States"/>
    <x v="80"/>
    <x v="30"/>
    <n v="8701"/>
    <x v="3"/>
    <s v="TEC-PH-10002115"/>
    <x v="2"/>
    <s v="Phones"/>
    <n v="395.94"/>
    <s v="Plantronics 81402"/>
    <n v="6"/>
    <n v="0"/>
    <n v="102.9444"/>
  </r>
  <r>
    <s v="CA-2017-124205"/>
    <s v="9/15/2017"/>
    <s v="9/19/2017"/>
    <x v="1"/>
    <s v="TC-21145"/>
    <s v="Theresa Coyne"/>
    <x v="1"/>
    <s v="United States"/>
    <x v="80"/>
    <x v="30"/>
    <n v="8701"/>
    <x v="3"/>
    <s v="OFF-ST-10000934"/>
    <x v="1"/>
    <s v="Storage"/>
    <n v="81.96"/>
    <s v="Contico 72&quot;H Heavy-Duty Storage System"/>
    <n v="2"/>
    <n v="0"/>
    <n v="0"/>
  </r>
  <r>
    <s v="CA-2017-165715"/>
    <d v="2017-02-12T00:00:00"/>
    <d v="2017-08-12T00:00:00"/>
    <x v="1"/>
    <s v="BG-11035"/>
    <s v="Barry Gonzalez"/>
    <x v="0"/>
    <s v="United States"/>
    <x v="247"/>
    <x v="3"/>
    <n v="27405"/>
    <x v="0"/>
    <s v="OFF-AR-10003903"/>
    <x v="1"/>
    <s v="Art"/>
    <n v="32.776000000000003"/>
    <s v="Sanford 52201 APSCO Electric Pencil Sharpener"/>
    <n v="1"/>
    <n v="0.2"/>
    <n v="2.4582000000000002"/>
  </r>
  <r>
    <s v="CA-2017-100636"/>
    <s v="6/26/2017"/>
    <s v="6/30/2017"/>
    <x v="1"/>
    <s v="DO-13435"/>
    <s v="Denny Ordway"/>
    <x v="0"/>
    <s v="United States"/>
    <x v="20"/>
    <x v="15"/>
    <n v="10035"/>
    <x v="3"/>
    <s v="OFF-ST-10004123"/>
    <x v="1"/>
    <s v="Storage"/>
    <n v="272.94"/>
    <s v="Safco Industrial Wire Shelving System"/>
    <n v="3"/>
    <n v="0"/>
    <n v="0"/>
  </r>
  <r>
    <s v="CA-2016-162943"/>
    <s v="7/24/2016"/>
    <s v="7/26/2016"/>
    <x v="0"/>
    <s v="DB-12970"/>
    <s v="Darren Budd"/>
    <x v="1"/>
    <s v="United States"/>
    <x v="20"/>
    <x v="15"/>
    <n v="10035"/>
    <x v="3"/>
    <s v="FUR-CH-10001708"/>
    <x v="0"/>
    <s v="Chairs"/>
    <n v="253.76400000000001"/>
    <s v="Office Star - Contemporary Swivel Chair with Padded Adjustable Arms and Flex Back"/>
    <n v="2"/>
    <n v="0.1"/>
    <n v="31.015599999999999"/>
  </r>
  <r>
    <s v="CA-2016-144764"/>
    <d v="2016-02-09T00:00:00"/>
    <d v="2016-08-09T00:00:00"/>
    <x v="1"/>
    <s v="RL-19615"/>
    <s v="Rob Lucas"/>
    <x v="0"/>
    <s v="United States"/>
    <x v="22"/>
    <x v="10"/>
    <n v="60623"/>
    <x v="2"/>
    <s v="OFF-LA-10000240"/>
    <x v="1"/>
    <s v="Labels"/>
    <n v="29.24"/>
    <s v="Self-Adhesive Address Labels for Typewriters by Universal"/>
    <n v="5"/>
    <n v="0.2"/>
    <n v="9.8684999999999992"/>
  </r>
  <r>
    <s v="CA-2016-144764"/>
    <d v="2016-02-09T00:00:00"/>
    <d v="2016-08-09T00:00:00"/>
    <x v="1"/>
    <s v="RL-19615"/>
    <s v="Rob Lucas"/>
    <x v="0"/>
    <s v="United States"/>
    <x v="22"/>
    <x v="10"/>
    <n v="60623"/>
    <x v="2"/>
    <s v="OFF-ST-10002485"/>
    <x v="1"/>
    <s v="Storage"/>
    <n v="35.167999999999999"/>
    <s v="Rogers Deluxe File Chest"/>
    <n v="2"/>
    <n v="0.2"/>
    <n v="-8.3523999999999994"/>
  </r>
  <r>
    <s v="CA-2016-144764"/>
    <d v="2016-02-09T00:00:00"/>
    <d v="2016-08-09T00:00:00"/>
    <x v="1"/>
    <s v="RL-19615"/>
    <s v="Rob Lucas"/>
    <x v="0"/>
    <s v="United States"/>
    <x v="22"/>
    <x v="10"/>
    <n v="60623"/>
    <x v="2"/>
    <s v="TEC-MA-10003230"/>
    <x v="2"/>
    <s v="Machines"/>
    <n v="1362.9"/>
    <s v="Okidata C610n Printer"/>
    <n v="3"/>
    <n v="0.3"/>
    <n v="-19.47"/>
  </r>
  <r>
    <s v="CA-2017-100615"/>
    <s v="4/20/2017"/>
    <s v="4/24/2017"/>
    <x v="1"/>
    <s v="SJ-20215"/>
    <s v="Sarah Jordon"/>
    <x v="0"/>
    <s v="United States"/>
    <x v="22"/>
    <x v="10"/>
    <n v="60653"/>
    <x v="2"/>
    <s v="FUR-CH-10002602"/>
    <x v="0"/>
    <s v="Chairs"/>
    <n v="317.05799999999999"/>
    <s v="DMI Arturo Collection Mission-style Design Wood Chair"/>
    <n v="3"/>
    <n v="0.3"/>
    <n v="-18.117599999999999"/>
  </r>
  <r>
    <s v="CA-2017-100615"/>
    <s v="4/20/2017"/>
    <s v="4/24/2017"/>
    <x v="1"/>
    <s v="SJ-20215"/>
    <s v="Sarah Jordon"/>
    <x v="0"/>
    <s v="United States"/>
    <x v="22"/>
    <x v="10"/>
    <n v="60653"/>
    <x v="2"/>
    <s v="OFF-AR-10001683"/>
    <x v="1"/>
    <s v="Art"/>
    <n v="15.76"/>
    <s v="Lumber Crayons"/>
    <n v="2"/>
    <n v="0.2"/>
    <n v="3.5459999999999998"/>
  </r>
  <r>
    <s v="CA-2017-100615"/>
    <s v="4/20/2017"/>
    <s v="4/24/2017"/>
    <x v="1"/>
    <s v="SJ-20215"/>
    <s v="Sarah Jordon"/>
    <x v="0"/>
    <s v="United States"/>
    <x v="22"/>
    <x v="10"/>
    <n v="60653"/>
    <x v="2"/>
    <s v="FUR-FU-10002456"/>
    <x v="0"/>
    <s v="Furnishings"/>
    <n v="14.56"/>
    <s v="Master Caster Door Stop, Large Neon Orange"/>
    <n v="5"/>
    <n v="0.6"/>
    <n v="-6.1879999999999997"/>
  </r>
  <r>
    <s v="CA-2014-109302"/>
    <d v="2014-12-08T00:00:00"/>
    <s v="8/16/2014"/>
    <x v="1"/>
    <s v="CS-12175"/>
    <s v="Charles Sheldon"/>
    <x v="1"/>
    <s v="United States"/>
    <x v="80"/>
    <x v="30"/>
    <n v="8701"/>
    <x v="3"/>
    <s v="OFF-BI-10002854"/>
    <x v="1"/>
    <s v="Binders"/>
    <n v="196.21"/>
    <s v="Performers Binder/Pad Holder, Black"/>
    <n v="7"/>
    <n v="0"/>
    <n v="98.105000000000004"/>
  </r>
  <r>
    <s v="CA-2017-139787"/>
    <s v="9/19/2017"/>
    <s v="9/23/2017"/>
    <x v="1"/>
    <s v="JP-16135"/>
    <s v="Julie Prescott"/>
    <x v="2"/>
    <s v="United States"/>
    <x v="38"/>
    <x v="32"/>
    <n v="31907"/>
    <x v="0"/>
    <s v="OFF-AR-10002445"/>
    <x v="1"/>
    <s v="Art"/>
    <n v="35.4"/>
    <s v="SANFORD Major Accent Highlighters"/>
    <n v="5"/>
    <n v="0"/>
    <n v="13.452"/>
  </r>
  <r>
    <s v="CA-2017-139402"/>
    <d v="2017-09-12T00:00:00"/>
    <s v="12/13/2017"/>
    <x v="1"/>
    <s v="NC-18535"/>
    <s v="Nick Crebassa"/>
    <x v="1"/>
    <s v="United States"/>
    <x v="42"/>
    <x v="16"/>
    <n v="85023"/>
    <x v="1"/>
    <s v="OFF-PA-10004359"/>
    <x v="1"/>
    <s v="Paper"/>
    <n v="419.4"/>
    <s v="Multicolor Computer Printout Paper"/>
    <n v="5"/>
    <n v="0.2"/>
    <n v="146.79"/>
  </r>
  <r>
    <s v="CA-2017-139402"/>
    <d v="2017-09-12T00:00:00"/>
    <s v="12/13/2017"/>
    <x v="1"/>
    <s v="NC-18535"/>
    <s v="Nick Crebassa"/>
    <x v="1"/>
    <s v="United States"/>
    <x v="42"/>
    <x v="16"/>
    <n v="85023"/>
    <x v="1"/>
    <s v="OFF-BI-10000279"/>
    <x v="1"/>
    <s v="Binders"/>
    <n v="13.005000000000001"/>
    <s v="Acco Recycled 2&quot; Capacity Laser Printer Hanging Data Binders"/>
    <n v="3"/>
    <n v="0.7"/>
    <n v="-9.9704999999999995"/>
  </r>
  <r>
    <s v="CA-2016-119018"/>
    <d v="2016-04-11T00:00:00"/>
    <d v="2016-08-11T00:00:00"/>
    <x v="1"/>
    <s v="CW-11905"/>
    <s v="Carl Weiss"/>
    <x v="2"/>
    <s v="United States"/>
    <x v="1"/>
    <x v="1"/>
    <n v="90004"/>
    <x v="1"/>
    <s v="OFF-BI-10003314"/>
    <x v="1"/>
    <s v="Binders"/>
    <n v="7.7119999999999997"/>
    <s v="Tuff Stuff Recycled Round Ring Binders"/>
    <n v="2"/>
    <n v="0.2"/>
    <n v="2.7955999999999999"/>
  </r>
  <r>
    <s v="CA-2016-119018"/>
    <d v="2016-04-11T00:00:00"/>
    <d v="2016-08-11T00:00:00"/>
    <x v="1"/>
    <s v="CW-11905"/>
    <s v="Carl Weiss"/>
    <x v="2"/>
    <s v="United States"/>
    <x v="1"/>
    <x v="1"/>
    <n v="90004"/>
    <x v="1"/>
    <s v="OFF-BI-10000494"/>
    <x v="1"/>
    <s v="Binders"/>
    <n v="4.1760000000000002"/>
    <s v="Acco Economy Flexible Poly Round Ring Binder"/>
    <n v="1"/>
    <n v="0.2"/>
    <n v="1.3049999999999999"/>
  </r>
  <r>
    <s v="CA-2016-119018"/>
    <d v="2016-04-11T00:00:00"/>
    <d v="2016-08-11T00:00:00"/>
    <x v="1"/>
    <s v="CW-11905"/>
    <s v="Carl Weiss"/>
    <x v="2"/>
    <s v="United States"/>
    <x v="1"/>
    <x v="1"/>
    <n v="90004"/>
    <x v="1"/>
    <s v="OFF-PA-10000295"/>
    <x v="1"/>
    <s v="Paper"/>
    <n v="38.880000000000003"/>
    <s v="Xerox 229"/>
    <n v="6"/>
    <n v="0"/>
    <n v="18.662400000000002"/>
  </r>
  <r>
    <s v="CA-2015-105361"/>
    <s v="3/29/2015"/>
    <d v="2015-04-04T00:00:00"/>
    <x v="1"/>
    <s v="CM-12115"/>
    <s v="Chad McGuire"/>
    <x v="0"/>
    <s v="United States"/>
    <x v="20"/>
    <x v="15"/>
    <n v="10024"/>
    <x v="3"/>
    <s v="OFF-PA-10002615"/>
    <x v="1"/>
    <s v="Paper"/>
    <n v="17.64"/>
    <s v="Ampad Gold Fibre Wirebound Steno Books, 6&quot; x 9&quot;, Gregg Ruled"/>
    <n v="4"/>
    <n v="0"/>
    <n v="8.1143999999999998"/>
  </r>
  <r>
    <s v="US-2016-152373"/>
    <d v="2016-05-09T00:00:00"/>
    <d v="2016-11-09T00:00:00"/>
    <x v="1"/>
    <s v="PT-19090"/>
    <s v="Pete Takahito"/>
    <x v="0"/>
    <s v="United States"/>
    <x v="52"/>
    <x v="5"/>
    <n v="78207"/>
    <x v="2"/>
    <s v="OFF-ST-10003479"/>
    <x v="1"/>
    <s v="Storage"/>
    <n v="93.456000000000003"/>
    <s v="Eldon Base for stackable storage shelf, platinum"/>
    <n v="3"/>
    <n v="0.2"/>
    <n v="-17.523"/>
  </r>
  <r>
    <s v="US-2017-166037"/>
    <s v="1/28/2017"/>
    <d v="2017-01-02T00:00:00"/>
    <x v="1"/>
    <s v="CL-12700"/>
    <s v="Craig Leslie"/>
    <x v="2"/>
    <s v="United States"/>
    <x v="20"/>
    <x v="15"/>
    <n v="10009"/>
    <x v="3"/>
    <s v="TEC-AC-10002800"/>
    <x v="2"/>
    <s v="Accessories"/>
    <n v="449.91"/>
    <s v="Plantronics Audio 478 Stereo USB Headset"/>
    <n v="9"/>
    <n v="0"/>
    <n v="157.46850000000001"/>
  </r>
  <r>
    <s v="US-2016-147711"/>
    <d v="2016-03-09T00:00:00"/>
    <d v="2016-08-09T00:00:00"/>
    <x v="0"/>
    <s v="HF-14995"/>
    <s v="Herbert Flentye"/>
    <x v="0"/>
    <s v="United States"/>
    <x v="248"/>
    <x v="39"/>
    <n v="21215"/>
    <x v="3"/>
    <s v="FUR-BO-10003159"/>
    <x v="0"/>
    <s v="Bookcases"/>
    <n v="344.94"/>
    <s v="Sauder Camden County Collection Libraries, Planked Cherry Finish"/>
    <n v="3"/>
    <n v="0"/>
    <n v="31.044599999999999"/>
  </r>
  <r>
    <s v="US-2016-147711"/>
    <d v="2016-03-09T00:00:00"/>
    <d v="2016-08-09T00:00:00"/>
    <x v="0"/>
    <s v="HF-14995"/>
    <s v="Herbert Flentye"/>
    <x v="0"/>
    <s v="United States"/>
    <x v="248"/>
    <x v="39"/>
    <n v="21215"/>
    <x v="3"/>
    <s v="FUR-FU-10002364"/>
    <x v="0"/>
    <s v="Furnishings"/>
    <n v="14.76"/>
    <s v="Eldon Expressions Wood Desk Accessories, Oak"/>
    <n v="2"/>
    <n v="0"/>
    <n v="4.2804000000000002"/>
  </r>
  <r>
    <s v="US-2016-147711"/>
    <d v="2016-03-09T00:00:00"/>
    <d v="2016-08-09T00:00:00"/>
    <x v="0"/>
    <s v="HF-14995"/>
    <s v="Herbert Flentye"/>
    <x v="0"/>
    <s v="United States"/>
    <x v="248"/>
    <x v="39"/>
    <n v="21215"/>
    <x v="3"/>
    <s v="OFF-BI-10003350"/>
    <x v="1"/>
    <s v="Binders"/>
    <n v="12.76"/>
    <s v="Acco Expandable Hanging Binders"/>
    <n v="2"/>
    <n v="0"/>
    <n v="5.8696000000000002"/>
  </r>
  <r>
    <s v="US-2016-147711"/>
    <d v="2016-03-09T00:00:00"/>
    <d v="2016-08-09T00:00:00"/>
    <x v="0"/>
    <s v="HF-14995"/>
    <s v="Herbert Flentye"/>
    <x v="0"/>
    <s v="United States"/>
    <x v="248"/>
    <x v="39"/>
    <n v="21215"/>
    <x v="3"/>
    <s v="OFF-LA-10004093"/>
    <x v="1"/>
    <s v="Labels"/>
    <n v="58.48"/>
    <s v="Avery 486"/>
    <n v="8"/>
    <n v="0"/>
    <n v="27.485600000000002"/>
  </r>
  <r>
    <s v="CA-2017-121293"/>
    <s v="7/25/2017"/>
    <s v="7/28/2017"/>
    <x v="0"/>
    <s v="JC-15775"/>
    <s v="John Castell"/>
    <x v="0"/>
    <s v="United States"/>
    <x v="10"/>
    <x v="9"/>
    <n v="19143"/>
    <x v="3"/>
    <s v="FUR-FU-10000732"/>
    <x v="0"/>
    <s v="Furnishings"/>
    <n v="20.096"/>
    <s v="Eldon 200 Class Desk Accessories"/>
    <n v="4"/>
    <n v="0.2"/>
    <n v="3.0144000000000002"/>
  </r>
  <r>
    <s v="CA-2017-121293"/>
    <s v="7/25/2017"/>
    <s v="7/28/2017"/>
    <x v="0"/>
    <s v="JC-15775"/>
    <s v="John Castell"/>
    <x v="0"/>
    <s v="United States"/>
    <x v="10"/>
    <x v="9"/>
    <n v="19143"/>
    <x v="3"/>
    <s v="OFF-SU-10004884"/>
    <x v="1"/>
    <s v="Supplies"/>
    <n v="37.752000000000002"/>
    <s v="Acme Galleria Hot Forged Steel Scissors with Colored Handles"/>
    <n v="3"/>
    <n v="0.2"/>
    <n v="4.2470999999999997"/>
  </r>
  <r>
    <s v="CA-2017-121293"/>
    <s v="7/25/2017"/>
    <s v="7/28/2017"/>
    <x v="0"/>
    <s v="JC-15775"/>
    <s v="John Castell"/>
    <x v="0"/>
    <s v="United States"/>
    <x v="10"/>
    <x v="9"/>
    <n v="19143"/>
    <x v="3"/>
    <s v="FUR-TA-10001771"/>
    <x v="0"/>
    <s v="Tables"/>
    <n v="138.58799999999999"/>
    <s v="Bush Cubix Conference Tables, Fully Assembled"/>
    <n v="1"/>
    <n v="0.4"/>
    <n v="-34.646999999999998"/>
  </r>
  <r>
    <s v="CA-2017-121293"/>
    <s v="7/25/2017"/>
    <s v="7/28/2017"/>
    <x v="0"/>
    <s v="JC-15775"/>
    <s v="John Castell"/>
    <x v="0"/>
    <s v="United States"/>
    <x v="10"/>
    <x v="9"/>
    <n v="19143"/>
    <x v="3"/>
    <s v="OFF-ST-10000060"/>
    <x v="1"/>
    <s v="Storage"/>
    <n v="259.92"/>
    <s v="Fellowes Bankers Box Staxonsteel Drawer File/Stacking System"/>
    <n v="5"/>
    <n v="0.2"/>
    <n v="-25.992000000000001"/>
  </r>
  <r>
    <s v="CA-2017-121293"/>
    <s v="7/25/2017"/>
    <s v="7/28/2017"/>
    <x v="0"/>
    <s v="JC-15775"/>
    <s v="John Castell"/>
    <x v="0"/>
    <s v="United States"/>
    <x v="10"/>
    <x v="9"/>
    <n v="19143"/>
    <x v="3"/>
    <s v="OFF-PA-10004100"/>
    <x v="1"/>
    <s v="Paper"/>
    <n v="20.736000000000001"/>
    <s v="Xerox 216"/>
    <n v="4"/>
    <n v="0.2"/>
    <n v="7.2576000000000001"/>
  </r>
  <r>
    <s v="CA-2015-118843"/>
    <s v="9/13/2015"/>
    <s v="9/20/2015"/>
    <x v="1"/>
    <s v="JH-15910"/>
    <s v="Jonathan Howell"/>
    <x v="0"/>
    <s v="United States"/>
    <x v="118"/>
    <x v="32"/>
    <n v="30318"/>
    <x v="0"/>
    <s v="FUR-FU-10003975"/>
    <x v="0"/>
    <s v="Furnishings"/>
    <n v="129.93"/>
    <s v="Eldon Advantage Chair Mats for Low to Medium Pile Carpets"/>
    <n v="3"/>
    <n v="0"/>
    <n v="12.993"/>
  </r>
  <r>
    <s v="CA-2015-118843"/>
    <s v="9/13/2015"/>
    <s v="9/20/2015"/>
    <x v="1"/>
    <s v="JH-15910"/>
    <s v="Jonathan Howell"/>
    <x v="0"/>
    <s v="United States"/>
    <x v="118"/>
    <x v="32"/>
    <n v="30318"/>
    <x v="0"/>
    <s v="OFF-PA-10001712"/>
    <x v="1"/>
    <s v="Paper"/>
    <n v="69.930000000000007"/>
    <s v="Xerox 1948"/>
    <n v="7"/>
    <n v="0"/>
    <n v="31.468499999999999"/>
  </r>
  <r>
    <s v="CA-2015-161445"/>
    <d v="2015-07-09T00:00:00"/>
    <d v="2015-09-09T00:00:00"/>
    <x v="0"/>
    <s v="CC-12610"/>
    <s v="Corey Catlett"/>
    <x v="1"/>
    <s v="United States"/>
    <x v="28"/>
    <x v="3"/>
    <n v="27707"/>
    <x v="0"/>
    <s v="OFF-AR-10001953"/>
    <x v="1"/>
    <s v="Art"/>
    <n v="140.73599999999999"/>
    <s v="Boston 1645 Deluxe Heavier-Duty Electric Pencil Sharpener"/>
    <n v="4"/>
    <n v="0.2"/>
    <n v="12.314399999999999"/>
  </r>
  <r>
    <s v="CA-2016-124527"/>
    <s v="11/16/2016"/>
    <s v="11/17/2016"/>
    <x v="2"/>
    <s v="IM-15055"/>
    <s v="Ionia McGrath"/>
    <x v="0"/>
    <s v="United States"/>
    <x v="43"/>
    <x v="1"/>
    <n v="95661"/>
    <x v="1"/>
    <s v="OFF-BI-10004967"/>
    <x v="1"/>
    <s v="Binders"/>
    <n v="8.32"/>
    <s v="Round Ring Binders"/>
    <n v="5"/>
    <n v="0.2"/>
    <n v="2.8079999999999998"/>
  </r>
  <r>
    <s v="CA-2016-162348"/>
    <d v="2016-10-11T00:00:00"/>
    <s v="11/15/2016"/>
    <x v="1"/>
    <s v="BF-11170"/>
    <s v="Ben Ferrer"/>
    <x v="2"/>
    <s v="United States"/>
    <x v="301"/>
    <x v="1"/>
    <n v="95823"/>
    <x v="1"/>
    <s v="FUR-FU-10003731"/>
    <x v="0"/>
    <s v="Furnishings"/>
    <n v="9.98"/>
    <s v="Eldon Expressions Wood and Plastic Desk Accessories, Oak"/>
    <n v="1"/>
    <n v="0"/>
    <n v="2.7944"/>
  </r>
  <r>
    <s v="CA-2014-141005"/>
    <s v="8/15/2014"/>
    <s v="8/18/2014"/>
    <x v="2"/>
    <s v="CS-12355"/>
    <s v="Christine Sundaresam"/>
    <x v="0"/>
    <s v="United States"/>
    <x v="54"/>
    <x v="29"/>
    <n v="6824"/>
    <x v="3"/>
    <s v="OFF-BI-10001989"/>
    <x v="1"/>
    <s v="Binders"/>
    <n v="62.94"/>
    <s v="Premium Transparent Presentation Covers by GBC"/>
    <n v="3"/>
    <n v="0"/>
    <n v="30.211200000000002"/>
  </r>
  <r>
    <s v="CA-2015-145394"/>
    <s v="11/16/2015"/>
    <s v="11/20/2015"/>
    <x v="1"/>
    <s v="MC-17605"/>
    <s v="Matt Connell"/>
    <x v="1"/>
    <s v="United States"/>
    <x v="22"/>
    <x v="10"/>
    <n v="60610"/>
    <x v="2"/>
    <s v="OFF-ST-10000344"/>
    <x v="1"/>
    <s v="Storage"/>
    <n v="21.488"/>
    <s v="Neat Ideas Personal Hanging Folder Files, Black"/>
    <n v="2"/>
    <n v="0.2"/>
    <n v="1.6115999999999999"/>
  </r>
  <r>
    <s v="CA-2015-145394"/>
    <s v="11/16/2015"/>
    <s v="11/20/2015"/>
    <x v="1"/>
    <s v="MC-17605"/>
    <s v="Matt Connell"/>
    <x v="1"/>
    <s v="United States"/>
    <x v="22"/>
    <x v="10"/>
    <n v="60610"/>
    <x v="2"/>
    <s v="TEC-PH-10001051"/>
    <x v="2"/>
    <s v="Phones"/>
    <n v="239.976"/>
    <s v="HTC One"/>
    <n v="3"/>
    <n v="0.2"/>
    <n v="26.997299999999999"/>
  </r>
  <r>
    <s v="CA-2015-145394"/>
    <s v="11/16/2015"/>
    <s v="11/20/2015"/>
    <x v="1"/>
    <s v="MC-17605"/>
    <s v="Matt Connell"/>
    <x v="1"/>
    <s v="United States"/>
    <x v="22"/>
    <x v="10"/>
    <n v="60610"/>
    <x v="2"/>
    <s v="FUR-FU-10001215"/>
    <x v="0"/>
    <s v="Furnishings"/>
    <n v="34.503999999999998"/>
    <s v="Howard Miller 11-1/2&quot; Diameter Brentwood Wall Clock"/>
    <n v="2"/>
    <n v="0.6"/>
    <n v="-15.5268"/>
  </r>
  <r>
    <s v="CA-2015-168809"/>
    <s v="8/25/2015"/>
    <s v="8/25/2015"/>
    <x v="3"/>
    <s v="MC-18100"/>
    <s v="Mick Crebagga"/>
    <x v="0"/>
    <s v="United States"/>
    <x v="12"/>
    <x v="5"/>
    <n v="77041"/>
    <x v="2"/>
    <s v="FUR-FU-10001473"/>
    <x v="0"/>
    <s v="Furnishings"/>
    <n v="20.103999999999999"/>
    <s v="Eldon Executive Woodline II Desk Accessories, Mahogany"/>
    <n v="2"/>
    <n v="0.6"/>
    <n v="-16.585799999999999"/>
  </r>
  <r>
    <s v="CA-2015-168809"/>
    <s v="8/25/2015"/>
    <s v="8/25/2015"/>
    <x v="3"/>
    <s v="MC-18100"/>
    <s v="Mick Crebagga"/>
    <x v="0"/>
    <s v="United States"/>
    <x v="12"/>
    <x v="5"/>
    <n v="77041"/>
    <x v="2"/>
    <s v="OFF-BI-10000315"/>
    <x v="1"/>
    <s v="Binders"/>
    <n v="3.798"/>
    <s v="Poly Designer Cover &amp; Back"/>
    <n v="1"/>
    <n v="0.8"/>
    <n v="-6.0768000000000004"/>
  </r>
  <r>
    <s v="CA-2015-168809"/>
    <s v="8/25/2015"/>
    <s v="8/25/2015"/>
    <x v="3"/>
    <s v="MC-18100"/>
    <s v="Mick Crebagga"/>
    <x v="0"/>
    <s v="United States"/>
    <x v="12"/>
    <x v="5"/>
    <n v="77041"/>
    <x v="2"/>
    <s v="FUR-FU-10002240"/>
    <x v="0"/>
    <s v="Furnishings"/>
    <n v="7.88"/>
    <s v="Nu-Dell EZ-Mount Plastic Wall Frames"/>
    <n v="5"/>
    <n v="0.6"/>
    <n v="-3.94"/>
  </r>
  <r>
    <s v="CA-2016-109827"/>
    <s v="12/25/2016"/>
    <d v="2017-01-01T00:00:00"/>
    <x v="1"/>
    <s v="LW-16825"/>
    <s v="Laurel Workman"/>
    <x v="1"/>
    <s v="United States"/>
    <x v="42"/>
    <x v="16"/>
    <n v="85023"/>
    <x v="1"/>
    <s v="FUR-TA-10002607"/>
    <x v="0"/>
    <s v="Tables"/>
    <n v="35.445"/>
    <s v="KI Conference Tables"/>
    <n v="1"/>
    <n v="0.5"/>
    <n v="-24.102599999999999"/>
  </r>
  <r>
    <s v="CA-2016-109827"/>
    <s v="12/25/2016"/>
    <d v="2017-01-01T00:00:00"/>
    <x v="1"/>
    <s v="LW-16825"/>
    <s v="Laurel Workman"/>
    <x v="1"/>
    <s v="United States"/>
    <x v="42"/>
    <x v="16"/>
    <n v="85023"/>
    <x v="1"/>
    <s v="TEC-MA-10003356"/>
    <x v="2"/>
    <s v="Machines"/>
    <n v="269.97000000000003"/>
    <s v="Panasonic KX MC6040 Color Laser Multifunction Printer"/>
    <n v="2"/>
    <n v="0.7"/>
    <n v="-386.95699999999999"/>
  </r>
  <r>
    <s v="CA-2016-109827"/>
    <s v="12/25/2016"/>
    <d v="2017-01-01T00:00:00"/>
    <x v="1"/>
    <s v="LW-16825"/>
    <s v="Laurel Workman"/>
    <x v="1"/>
    <s v="United States"/>
    <x v="42"/>
    <x v="16"/>
    <n v="85023"/>
    <x v="1"/>
    <s v="TEC-AC-10002217"/>
    <x v="2"/>
    <s v="Accessories"/>
    <n v="45.12"/>
    <s v="Imation Clip USB flash drive - 8 GB"/>
    <n v="3"/>
    <n v="0.2"/>
    <n v="-7.8959999999999999"/>
  </r>
  <r>
    <s v="CA-2016-109827"/>
    <s v="12/25/2016"/>
    <d v="2017-01-01T00:00:00"/>
    <x v="1"/>
    <s v="LW-16825"/>
    <s v="Laurel Workman"/>
    <x v="1"/>
    <s v="United States"/>
    <x v="42"/>
    <x v="16"/>
    <n v="85023"/>
    <x v="1"/>
    <s v="TEC-AC-10004353"/>
    <x v="2"/>
    <s v="Accessories"/>
    <n v="100.8"/>
    <s v="Hypercom P1300 Pinpad"/>
    <n v="2"/>
    <n v="0.2"/>
    <n v="21.42"/>
  </r>
  <r>
    <s v="CA-2016-109827"/>
    <s v="12/25/2016"/>
    <d v="2017-01-01T00:00:00"/>
    <x v="1"/>
    <s v="LW-16825"/>
    <s v="Laurel Workman"/>
    <x v="1"/>
    <s v="United States"/>
    <x v="42"/>
    <x v="16"/>
    <n v="85023"/>
    <x v="1"/>
    <s v="FUR-CH-10004754"/>
    <x v="0"/>
    <s v="Chairs"/>
    <n v="47.968000000000004"/>
    <s v="Global Stack Chair with Arms, Black"/>
    <n v="2"/>
    <n v="0.2"/>
    <n v="4.1971999999999996"/>
  </r>
  <r>
    <s v="CA-2014-152233"/>
    <d v="2014-05-10T00:00:00"/>
    <d v="2014-06-10T00:00:00"/>
    <x v="2"/>
    <s v="KH-16510"/>
    <s v="Keith Herrera"/>
    <x v="0"/>
    <s v="United States"/>
    <x v="225"/>
    <x v="1"/>
    <n v="91767"/>
    <x v="1"/>
    <s v="TEC-AC-10002800"/>
    <x v="2"/>
    <s v="Accessories"/>
    <n v="99.98"/>
    <s v="Plantronics Audio 478 Stereo USB Headset"/>
    <n v="2"/>
    <n v="0"/>
    <n v="34.993000000000002"/>
  </r>
  <r>
    <s v="CA-2014-125682"/>
    <s v="11/22/2014"/>
    <s v="11/25/2014"/>
    <x v="2"/>
    <s v="RB-19645"/>
    <s v="Robert Barroso"/>
    <x v="1"/>
    <s v="United States"/>
    <x v="118"/>
    <x v="32"/>
    <n v="30318"/>
    <x v="0"/>
    <s v="OFF-PA-10001752"/>
    <x v="1"/>
    <s v="Paper"/>
    <n v="9.9600000000000009"/>
    <s v="Hammermill CopyPlus Copy Paper (20Lb. and 84 Bright)"/>
    <n v="2"/>
    <n v="0"/>
    <n v="4.8803999999999998"/>
  </r>
  <r>
    <s v="CA-2017-162880"/>
    <s v="12/25/2017"/>
    <s v="12/29/2017"/>
    <x v="1"/>
    <s v="GD-14590"/>
    <s v="Giulietta Dortch"/>
    <x v="1"/>
    <s v="United States"/>
    <x v="231"/>
    <x v="4"/>
    <n v="98208"/>
    <x v="1"/>
    <s v="OFF-BI-10003314"/>
    <x v="1"/>
    <s v="Binders"/>
    <n v="3.8559999999999999"/>
    <s v="Tuff Stuff Recycled Round Ring Binders"/>
    <n v="1"/>
    <n v="0.2"/>
    <n v="1.3977999999999999"/>
  </r>
  <r>
    <s v="CA-2015-128125"/>
    <s v="3/31/2015"/>
    <d v="2015-05-04T00:00:00"/>
    <x v="1"/>
    <s v="EB-13705"/>
    <s v="Ed Braxton"/>
    <x v="1"/>
    <s v="United States"/>
    <x v="12"/>
    <x v="5"/>
    <n v="77095"/>
    <x v="2"/>
    <s v="OFF-PA-10000357"/>
    <x v="1"/>
    <s v="Paper"/>
    <n v="98.376000000000005"/>
    <s v="White Dual Perf Computer Printout Paper, 2700 Sheets, 1 Part, Heavyweight, 20 lbs., 14 7/8 x 11"/>
    <n v="3"/>
    <n v="0.2"/>
    <n v="35.661299999999997"/>
  </r>
  <r>
    <s v="CA-2015-128125"/>
    <s v="3/31/2015"/>
    <d v="2015-05-04T00:00:00"/>
    <x v="1"/>
    <s v="EB-13705"/>
    <s v="Ed Braxton"/>
    <x v="1"/>
    <s v="United States"/>
    <x v="12"/>
    <x v="5"/>
    <n v="77095"/>
    <x v="2"/>
    <s v="FUR-FU-10001085"/>
    <x v="0"/>
    <s v="Furnishings"/>
    <n v="22.38"/>
    <s v="3M Polarizing Light Filter Sleeves"/>
    <n v="3"/>
    <n v="0.6"/>
    <n v="-7.8330000000000002"/>
  </r>
  <r>
    <s v="CA-2017-156237"/>
    <s v="9/14/2017"/>
    <s v="9/15/2017"/>
    <x v="2"/>
    <s v="PS-18760"/>
    <s v="Pamela Stobb"/>
    <x v="0"/>
    <s v="United States"/>
    <x v="10"/>
    <x v="9"/>
    <n v="19140"/>
    <x v="3"/>
    <s v="OFF-BI-10000301"/>
    <x v="1"/>
    <s v="Binders"/>
    <n v="3.8820000000000001"/>
    <s v="GBC Instant Report Kit"/>
    <n v="2"/>
    <n v="0.7"/>
    <n v="-2.5880000000000001"/>
  </r>
  <r>
    <s v="CA-2017-156237"/>
    <s v="9/14/2017"/>
    <s v="9/15/2017"/>
    <x v="2"/>
    <s v="PS-18760"/>
    <s v="Pamela Stobb"/>
    <x v="0"/>
    <s v="United States"/>
    <x v="10"/>
    <x v="9"/>
    <n v="19140"/>
    <x v="3"/>
    <s v="TEC-MA-10002930"/>
    <x v="2"/>
    <s v="Machines"/>
    <n v="12.585000000000001"/>
    <s v="Ricoh - Ink Collector Unit for GX3000 Series Printers"/>
    <n v="1"/>
    <n v="0.7"/>
    <n v="-18.038499999999999"/>
  </r>
  <r>
    <s v="CA-2017-156237"/>
    <s v="9/14/2017"/>
    <s v="9/15/2017"/>
    <x v="2"/>
    <s v="PS-18760"/>
    <s v="Pamela Stobb"/>
    <x v="0"/>
    <s v="United States"/>
    <x v="10"/>
    <x v="9"/>
    <n v="19140"/>
    <x v="3"/>
    <s v="FUR-CH-10002372"/>
    <x v="0"/>
    <s v="Chairs"/>
    <n v="113.372"/>
    <s v="Office Star - Ergonomically Designed Knee Chair"/>
    <n v="2"/>
    <n v="0.3"/>
    <n v="-29.152799999999999"/>
  </r>
  <r>
    <s v="CA-2017-156237"/>
    <s v="9/14/2017"/>
    <s v="9/15/2017"/>
    <x v="2"/>
    <s v="PS-18760"/>
    <s v="Pamela Stobb"/>
    <x v="0"/>
    <s v="United States"/>
    <x v="10"/>
    <x v="9"/>
    <n v="19140"/>
    <x v="3"/>
    <s v="OFF-BI-10003707"/>
    <x v="1"/>
    <s v="Binders"/>
    <n v="18.312000000000001"/>
    <s v="Aluminum Screw Posts"/>
    <n v="4"/>
    <n v="0.7"/>
    <n v="-12.208"/>
  </r>
  <r>
    <s v="CA-2017-156237"/>
    <s v="9/14/2017"/>
    <s v="9/15/2017"/>
    <x v="2"/>
    <s v="PS-18760"/>
    <s v="Pamela Stobb"/>
    <x v="0"/>
    <s v="United States"/>
    <x v="10"/>
    <x v="9"/>
    <n v="19140"/>
    <x v="3"/>
    <s v="FUR-FU-10001057"/>
    <x v="0"/>
    <s v="Furnishings"/>
    <n v="127.93600000000001"/>
    <s v="Tensor Track Tree Floor Lamp"/>
    <n v="8"/>
    <n v="0.2"/>
    <n v="4.7976000000000001"/>
  </r>
  <r>
    <s v="CA-2017-156237"/>
    <s v="9/14/2017"/>
    <s v="9/15/2017"/>
    <x v="2"/>
    <s v="PS-18760"/>
    <s v="Pamela Stobb"/>
    <x v="0"/>
    <s v="United States"/>
    <x v="10"/>
    <x v="9"/>
    <n v="19140"/>
    <x v="3"/>
    <s v="TEC-MA-10001681"/>
    <x v="2"/>
    <s v="Machines"/>
    <n v="241.17"/>
    <s v="Lexmark MarkNet N8150 Wireless Print Server"/>
    <n v="2"/>
    <n v="0.7"/>
    <n v="-168.81899999999999"/>
  </r>
  <r>
    <s v="CA-2014-144414"/>
    <s v="6/17/2014"/>
    <s v="6/21/2014"/>
    <x v="1"/>
    <s v="GH-14425"/>
    <s v="Gary Hwang"/>
    <x v="0"/>
    <s v="United States"/>
    <x v="4"/>
    <x v="4"/>
    <n v="98105"/>
    <x v="1"/>
    <s v="FUR-FU-10003981"/>
    <x v="0"/>
    <s v="Furnishings"/>
    <n v="6.24"/>
    <s v="Eldon Wave Desk Accessories"/>
    <n v="3"/>
    <n v="0"/>
    <n v="2.6208"/>
  </r>
  <r>
    <s v="CA-2014-144414"/>
    <s v="6/17/2014"/>
    <s v="6/21/2014"/>
    <x v="1"/>
    <s v="GH-14425"/>
    <s v="Gary Hwang"/>
    <x v="0"/>
    <s v="United States"/>
    <x v="4"/>
    <x v="4"/>
    <n v="98105"/>
    <x v="1"/>
    <s v="OFF-FA-10000624"/>
    <x v="1"/>
    <s v="Fasteners"/>
    <n v="17.899999999999999"/>
    <s v="OIC Binder Clips"/>
    <n v="5"/>
    <n v="0"/>
    <n v="8.9499999999999993"/>
  </r>
  <r>
    <s v="CA-2014-144414"/>
    <s v="6/17/2014"/>
    <s v="6/21/2014"/>
    <x v="1"/>
    <s v="GH-14425"/>
    <s v="Gary Hwang"/>
    <x v="0"/>
    <s v="United States"/>
    <x v="4"/>
    <x v="4"/>
    <n v="98105"/>
    <x v="1"/>
    <s v="OFF-BI-10004995"/>
    <x v="1"/>
    <s v="Binders"/>
    <n v="3266.3760000000002"/>
    <s v="GBC DocuBind P400 Electric Binding System"/>
    <n v="3"/>
    <n v="0.2"/>
    <n v="1061.5722000000001"/>
  </r>
  <r>
    <s v="CA-2017-163860"/>
    <s v="12/28/2017"/>
    <d v="2018-01-01T00:00:00"/>
    <x v="1"/>
    <s v="LO-17170"/>
    <s v="Lori Olson"/>
    <x v="1"/>
    <s v="United States"/>
    <x v="97"/>
    <x v="10"/>
    <n v="61604"/>
    <x v="2"/>
    <s v="OFF-BI-10003784"/>
    <x v="1"/>
    <s v="Binders"/>
    <n v="1.68"/>
    <s v="Computer Printout Index Tabs"/>
    <n v="5"/>
    <n v="0.8"/>
    <n v="-2.6880000000000002"/>
  </r>
  <r>
    <s v="CA-2017-163860"/>
    <s v="12/28/2017"/>
    <d v="2018-01-01T00:00:00"/>
    <x v="1"/>
    <s v="LO-17170"/>
    <s v="Lori Olson"/>
    <x v="1"/>
    <s v="United States"/>
    <x v="97"/>
    <x v="10"/>
    <n v="61604"/>
    <x v="2"/>
    <s v="FUR-FU-10004586"/>
    <x v="0"/>
    <s v="Furnishings"/>
    <n v="7.968"/>
    <s v="G.E. Longer-Life Indoor Recessed Floodlight Bulbs"/>
    <n v="3"/>
    <n v="0.6"/>
    <n v="-2.3904000000000001"/>
  </r>
  <r>
    <s v="CA-2017-163860"/>
    <s v="12/28/2017"/>
    <d v="2018-01-01T00:00:00"/>
    <x v="1"/>
    <s v="LO-17170"/>
    <s v="Lori Olson"/>
    <x v="1"/>
    <s v="United States"/>
    <x v="97"/>
    <x v="10"/>
    <n v="61604"/>
    <x v="2"/>
    <s v="FUR-CH-10004698"/>
    <x v="0"/>
    <s v="Chairs"/>
    <n v="113.372"/>
    <s v="Padded Folding Chairs, Black, 4/Carton"/>
    <n v="2"/>
    <n v="0.3"/>
    <n v="-3.2391999999999999"/>
  </r>
  <r>
    <s v="CA-2017-163860"/>
    <s v="12/28/2017"/>
    <d v="2018-01-01T00:00:00"/>
    <x v="1"/>
    <s v="LO-17170"/>
    <s v="Lori Olson"/>
    <x v="1"/>
    <s v="United States"/>
    <x v="97"/>
    <x v="10"/>
    <n v="61604"/>
    <x v="2"/>
    <s v="FUR-FU-10001935"/>
    <x v="0"/>
    <s v="Furnishings"/>
    <n v="2.96"/>
    <s v="3M Hangers With Command Adhesive"/>
    <n v="2"/>
    <n v="0.6"/>
    <n v="-1.4059999999999999"/>
  </r>
  <r>
    <s v="US-2017-115609"/>
    <d v="2017-02-11T00:00:00"/>
    <d v="2017-07-11T00:00:00"/>
    <x v="1"/>
    <s v="CS-12505"/>
    <s v="Cindy Stewart"/>
    <x v="0"/>
    <s v="United States"/>
    <x v="1"/>
    <x v="1"/>
    <n v="90036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54291"/>
    <s v="7/25/2015"/>
    <s v="7/29/2015"/>
    <x v="1"/>
    <s v="YS-21880"/>
    <s v="Yana Sorensen"/>
    <x v="1"/>
    <s v="United States"/>
    <x v="122"/>
    <x v="19"/>
    <n v="36116"/>
    <x v="0"/>
    <s v="OFF-EN-10001335"/>
    <x v="1"/>
    <s v="Envelopes"/>
    <n v="98.46"/>
    <s v="White Business Envelopes with Contemporary Seam, Recycled White Business Envelopes"/>
    <n v="9"/>
    <n v="0"/>
    <n v="49.23"/>
  </r>
  <r>
    <s v="CA-2015-154291"/>
    <s v="7/25/2015"/>
    <s v="7/29/2015"/>
    <x v="1"/>
    <s v="YS-21880"/>
    <s v="Yana Sorensen"/>
    <x v="1"/>
    <s v="United States"/>
    <x v="122"/>
    <x v="19"/>
    <n v="36116"/>
    <x v="0"/>
    <s v="FUR-TA-10002041"/>
    <x v="0"/>
    <s v="Tables"/>
    <n v="358.58"/>
    <s v="Bevis Round Conference Table Top, X-Base"/>
    <n v="2"/>
    <n v="0"/>
    <n v="39.443800000000003"/>
  </r>
  <r>
    <s v="CA-2016-118689"/>
    <d v="2016-02-10T00:00:00"/>
    <d v="2016-09-10T00:00:00"/>
    <x v="1"/>
    <s v="TC-20980"/>
    <s v="Tamara Chand"/>
    <x v="1"/>
    <s v="United States"/>
    <x v="240"/>
    <x v="14"/>
    <n v="47905"/>
    <x v="2"/>
    <s v="OFF-ST-10001558"/>
    <x v="1"/>
    <s v="Storage"/>
    <n v="32.479999999999997"/>
    <s v="Acco Perma 4000 Stacking Storage Drawers"/>
    <n v="2"/>
    <n v="0"/>
    <n v="4.8719999999999999"/>
  </r>
  <r>
    <s v="CA-2016-118689"/>
    <d v="2016-02-10T00:00:00"/>
    <d v="2016-09-10T00:00:00"/>
    <x v="1"/>
    <s v="TC-20980"/>
    <s v="Tamara Chand"/>
    <x v="1"/>
    <s v="United States"/>
    <x v="240"/>
    <x v="14"/>
    <n v="47905"/>
    <x v="2"/>
    <s v="TEC-CO-10004722"/>
    <x v="2"/>
    <s v="Copiers"/>
    <n v="17499.95"/>
    <s v="Canon imageCLASS 2200 Advanced Copier"/>
    <n v="5"/>
    <n v="0"/>
    <n v="8399.9760000000006"/>
  </r>
  <r>
    <s v="CA-2016-118689"/>
    <d v="2016-02-10T00:00:00"/>
    <d v="2016-09-10T00:00:00"/>
    <x v="1"/>
    <s v="TC-20980"/>
    <s v="Tamara Chand"/>
    <x v="1"/>
    <s v="United States"/>
    <x v="240"/>
    <x v="14"/>
    <n v="47905"/>
    <x v="2"/>
    <s v="OFF-BI-10004600"/>
    <x v="1"/>
    <s v="Binders"/>
    <n v="735.98"/>
    <s v="Ibico Ibimaster 300 Manual Binding System"/>
    <n v="2"/>
    <n v="0"/>
    <n v="331.19099999999997"/>
  </r>
  <r>
    <s v="CA-2016-118689"/>
    <d v="2016-02-10T00:00:00"/>
    <d v="2016-09-10T00:00:00"/>
    <x v="1"/>
    <s v="TC-20980"/>
    <s v="Tamara Chand"/>
    <x v="1"/>
    <s v="United States"/>
    <x v="240"/>
    <x v="14"/>
    <n v="47905"/>
    <x v="2"/>
    <s v="OFF-BI-10003712"/>
    <x v="1"/>
    <s v="Binders"/>
    <n v="34.369999999999997"/>
    <s v="Acco Pressboard Covers with Storage Hooks, 14 7/8&quot; x 11&quot;, Light Blue"/>
    <n v="7"/>
    <n v="0"/>
    <n v="16.8413"/>
  </r>
  <r>
    <s v="CA-2016-118689"/>
    <d v="2016-02-10T00:00:00"/>
    <d v="2016-09-10T00:00:00"/>
    <x v="1"/>
    <s v="TC-20980"/>
    <s v="Tamara Chand"/>
    <x v="1"/>
    <s v="United States"/>
    <x v="240"/>
    <x v="14"/>
    <n v="47905"/>
    <x v="2"/>
    <s v="OFF-AR-10001958"/>
    <x v="1"/>
    <s v="Art"/>
    <n v="33.96"/>
    <s v="Stanley Bostitch Contemporary Electric Pencil Sharpeners"/>
    <n v="2"/>
    <n v="0"/>
    <n v="9.5088000000000008"/>
  </r>
  <r>
    <s v="CA-2016-140438"/>
    <s v="12/24/2016"/>
    <s v="12/27/2016"/>
    <x v="0"/>
    <s v="PW-19030"/>
    <s v="Pauline Webber"/>
    <x v="1"/>
    <s v="United States"/>
    <x v="20"/>
    <x v="15"/>
    <n v="10009"/>
    <x v="3"/>
    <s v="TEC-PH-10001750"/>
    <x v="2"/>
    <s v="Phones"/>
    <n v="197.97"/>
    <s v="Samsung Rugby III"/>
    <n v="3"/>
    <n v="0"/>
    <n v="53.451900000000002"/>
  </r>
  <r>
    <s v="US-2017-123204"/>
    <s v="7/21/2017"/>
    <s v="7/27/2017"/>
    <x v="1"/>
    <s v="CS-11860"/>
    <s v="Cari Schnelling"/>
    <x v="0"/>
    <s v="United States"/>
    <x v="20"/>
    <x v="15"/>
    <n v="10024"/>
    <x v="3"/>
    <s v="OFF-AP-10002287"/>
    <x v="1"/>
    <s v="Appliances"/>
    <n v="17.48"/>
    <s v="Eureka Sanitaire  Multi-Pro Heavy-Duty Upright, Disposable Bags"/>
    <n v="4"/>
    <n v="0"/>
    <n v="4.5448000000000004"/>
  </r>
  <r>
    <s v="CA-2015-112522"/>
    <d v="2015-10-10T00:00:00"/>
    <s v="10/17/2015"/>
    <x v="1"/>
    <s v="DP-13165"/>
    <s v="David Philippe"/>
    <x v="0"/>
    <s v="United States"/>
    <x v="22"/>
    <x v="10"/>
    <n v="60610"/>
    <x v="2"/>
    <s v="OFF-AR-10003183"/>
    <x v="1"/>
    <s v="Art"/>
    <n v="8.016"/>
    <s v="Avery Fluorescent Highlighter Four-Color Set"/>
    <n v="3"/>
    <n v="0.2"/>
    <n v="1.002"/>
  </r>
  <r>
    <s v="CA-2016-153101"/>
    <d v="2016-08-09T00:00:00"/>
    <d v="2016-08-09T00:00:00"/>
    <x v="3"/>
    <s v="PJ-19015"/>
    <s v="Pauline Johnson"/>
    <x v="0"/>
    <s v="United States"/>
    <x v="157"/>
    <x v="1"/>
    <n v="92704"/>
    <x v="1"/>
    <s v="FUR-TA-10003008"/>
    <x v="0"/>
    <s v="Tables"/>
    <n v="146.04"/>
    <s v="Lesro Round Back Collection Coffee Table, End Table"/>
    <n v="1"/>
    <n v="0.2"/>
    <n v="-12.778499999999999"/>
  </r>
  <r>
    <s v="CA-2016-142615"/>
    <s v="11/20/2016"/>
    <s v="11/24/2016"/>
    <x v="1"/>
    <s v="BM-11575"/>
    <s v="Brendan Murry"/>
    <x v="1"/>
    <s v="United States"/>
    <x v="484"/>
    <x v="1"/>
    <n v="90640"/>
    <x v="1"/>
    <s v="TEC-AC-10004803"/>
    <x v="2"/>
    <s v="Accessories"/>
    <n v="27.88"/>
    <s v="Sony Micro Vault Click 4 GB USB 2.0 Flash Drive"/>
    <n v="2"/>
    <n v="0"/>
    <n v="3.9032"/>
  </r>
  <r>
    <s v="CA-2017-142643"/>
    <s v="10/15/2017"/>
    <s v="10/20/2017"/>
    <x v="1"/>
    <s v="DL-13495"/>
    <s v="Dionis Lloyd"/>
    <x v="1"/>
    <s v="United States"/>
    <x v="302"/>
    <x v="1"/>
    <n v="91360"/>
    <x v="1"/>
    <s v="OFF-LA-10003510"/>
    <x v="1"/>
    <s v="Labels"/>
    <n v="152.65"/>
    <s v="Avery 4027 File Folder Labels for Dot Matrix Printers, 5000 Labels per Box, White"/>
    <n v="5"/>
    <n v="0"/>
    <n v="70.218999999999994"/>
  </r>
  <r>
    <s v="CA-2017-142643"/>
    <s v="10/15/2017"/>
    <s v="10/20/2017"/>
    <x v="1"/>
    <s v="DL-13495"/>
    <s v="Dionis Lloyd"/>
    <x v="1"/>
    <s v="United States"/>
    <x v="302"/>
    <x v="1"/>
    <n v="91360"/>
    <x v="1"/>
    <s v="FUR-FU-10000087"/>
    <x v="0"/>
    <s v="Furnishings"/>
    <n v="22.72"/>
    <s v="Executive Impressions 14&quot; Two-Color Numerals Wall Clock"/>
    <n v="1"/>
    <n v="0"/>
    <n v="9.3152000000000008"/>
  </r>
  <r>
    <s v="CA-2015-116260"/>
    <d v="2015-06-07T00:00:00"/>
    <d v="2015-12-07T00:00:00"/>
    <x v="1"/>
    <s v="BF-10975"/>
    <s v="Barbara Fisher"/>
    <x v="1"/>
    <s v="United States"/>
    <x v="219"/>
    <x v="30"/>
    <n v="8360"/>
    <x v="3"/>
    <s v="OFF-AR-10003732"/>
    <x v="1"/>
    <s v="Art"/>
    <n v="11.12"/>
    <s v="Newell 333"/>
    <n v="4"/>
    <n v="0"/>
    <n v="2.8912"/>
  </r>
  <r>
    <s v="CA-2017-107517"/>
    <d v="2017-05-02T00:00:00"/>
    <d v="2017-09-02T00:00:00"/>
    <x v="1"/>
    <s v="FC-14335"/>
    <s v="Fred Chung"/>
    <x v="1"/>
    <s v="United States"/>
    <x v="170"/>
    <x v="1"/>
    <n v="90503"/>
    <x v="1"/>
    <s v="OFF-AP-10000275"/>
    <x v="1"/>
    <s v="Appliances"/>
    <n v="1640.7"/>
    <s v="Sanyo Counter Height Refrigerator with Crisper, 3.6 Cubic Foot, Stainless Steel/Black"/>
    <n v="5"/>
    <n v="0"/>
    <n v="459.39600000000002"/>
  </r>
  <r>
    <s v="CA-2017-107517"/>
    <d v="2017-05-02T00:00:00"/>
    <d v="2017-09-02T00:00:00"/>
    <x v="1"/>
    <s v="FC-14335"/>
    <s v="Fred Chung"/>
    <x v="1"/>
    <s v="United States"/>
    <x v="170"/>
    <x v="1"/>
    <n v="90503"/>
    <x v="1"/>
    <s v="TEC-PH-10003505"/>
    <x v="2"/>
    <s v="Phones"/>
    <n v="371.2"/>
    <s v="Geemarc AmpliPOWER60"/>
    <n v="5"/>
    <n v="0.2"/>
    <n v="41.76"/>
  </r>
  <r>
    <s v="CA-2015-166338"/>
    <d v="2015-06-12T00:00:00"/>
    <d v="2015-07-12T00:00:00"/>
    <x v="2"/>
    <s v="MP-18175"/>
    <s v="Mike Pelletier"/>
    <x v="2"/>
    <s v="United States"/>
    <x v="21"/>
    <x v="24"/>
    <n v="45373"/>
    <x v="3"/>
    <s v="OFF-BI-10002852"/>
    <x v="1"/>
    <s v="Binders"/>
    <n v="14.832000000000001"/>
    <s v="Ibico Standard Transparent Covers"/>
    <n v="3"/>
    <n v="0.7"/>
    <n v="-10.382400000000001"/>
  </r>
  <r>
    <s v="CA-2016-123946"/>
    <d v="2016-12-09T00:00:00"/>
    <s v="9/17/2016"/>
    <x v="1"/>
    <s v="AJ-10795"/>
    <s v="Anthony Johnson"/>
    <x v="1"/>
    <s v="United States"/>
    <x v="24"/>
    <x v="17"/>
    <n v="22153"/>
    <x v="0"/>
    <s v="TEC-AC-10004877"/>
    <x v="2"/>
    <s v="Accessories"/>
    <n v="20.7"/>
    <s v="Imation 30456 USB Flash Drive 8GB"/>
    <n v="3"/>
    <n v="0"/>
    <n v="1.6559999999999999"/>
  </r>
  <r>
    <s v="CA-2016-123946"/>
    <d v="2016-12-09T00:00:00"/>
    <s v="9/17/2016"/>
    <x v="1"/>
    <s v="AJ-10795"/>
    <s v="Anthony Johnson"/>
    <x v="1"/>
    <s v="United States"/>
    <x v="24"/>
    <x v="17"/>
    <n v="22153"/>
    <x v="0"/>
    <s v="OFF-FA-10002975"/>
    <x v="1"/>
    <s v="Fasteners"/>
    <n v="11.34"/>
    <s v="Staples"/>
    <n v="3"/>
    <n v="0"/>
    <n v="5.2164000000000001"/>
  </r>
  <r>
    <s v="CA-2016-123946"/>
    <d v="2016-12-09T00:00:00"/>
    <s v="9/17/2016"/>
    <x v="1"/>
    <s v="AJ-10795"/>
    <s v="Anthony Johnson"/>
    <x v="1"/>
    <s v="United States"/>
    <x v="24"/>
    <x v="17"/>
    <n v="22153"/>
    <x v="0"/>
    <s v="OFF-ST-10000419"/>
    <x v="1"/>
    <s v="Storage"/>
    <n v="67.900000000000006"/>
    <s v="Rogers Jumbo File, Granite"/>
    <n v="5"/>
    <n v="0"/>
    <n v="0.67900000000000005"/>
  </r>
  <r>
    <s v="CA-2016-123946"/>
    <d v="2016-12-09T00:00:00"/>
    <s v="9/17/2016"/>
    <x v="1"/>
    <s v="AJ-10795"/>
    <s v="Anthony Johnson"/>
    <x v="1"/>
    <s v="United States"/>
    <x v="24"/>
    <x v="17"/>
    <n v="22153"/>
    <x v="0"/>
    <s v="FUR-CH-10002073"/>
    <x v="0"/>
    <s v="Chairs"/>
    <n v="1059.1199999999999"/>
    <s v="Hon Olson Stacker Chairs"/>
    <n v="4"/>
    <n v="0"/>
    <n v="307.14479999999998"/>
  </r>
  <r>
    <s v="CA-2014-147543"/>
    <d v="2014-06-07T00:00:00"/>
    <d v="2014-12-07T00:00:00"/>
    <x v="1"/>
    <s v="BC-11125"/>
    <s v="Becky Castell"/>
    <x v="2"/>
    <s v="United States"/>
    <x v="485"/>
    <x v="1"/>
    <n v="92020"/>
    <x v="1"/>
    <s v="FUR-CH-10000155"/>
    <x v="0"/>
    <s v="Chairs"/>
    <n v="478.48"/>
    <s v="Global Comet Stacking Armless Chair"/>
    <n v="2"/>
    <n v="0.2"/>
    <n v="47.847999999999999"/>
  </r>
  <r>
    <s v="US-2016-159093"/>
    <d v="2016-09-05T00:00:00"/>
    <s v="5/14/2016"/>
    <x v="1"/>
    <s v="RS-19420"/>
    <s v="Ricardo Sperren"/>
    <x v="1"/>
    <s v="United States"/>
    <x v="1"/>
    <x v="1"/>
    <n v="90036"/>
    <x v="1"/>
    <s v="OFF-PA-10001260"/>
    <x v="1"/>
    <s v="Paper"/>
    <n v="32.04"/>
    <s v="TOPS Money Receipt Book, Consecutively Numbered in Red,"/>
    <n v="4"/>
    <n v="0"/>
    <n v="14.417999999999999"/>
  </r>
  <r>
    <s v="CA-2016-162110"/>
    <s v="7/18/2016"/>
    <s v="7/22/2016"/>
    <x v="1"/>
    <s v="NP-18670"/>
    <s v="Nora Paige"/>
    <x v="0"/>
    <s v="United States"/>
    <x v="42"/>
    <x v="16"/>
    <n v="85023"/>
    <x v="1"/>
    <s v="TEC-PH-10001924"/>
    <x v="2"/>
    <s v="Phones"/>
    <n v="55.991999999999997"/>
    <s v="iHome FM Clock Radio with Lightning Dock"/>
    <n v="1"/>
    <n v="0.2"/>
    <n v="3.4994999999999998"/>
  </r>
  <r>
    <s v="US-2016-163461"/>
    <s v="6/18/2016"/>
    <s v="6/21/2016"/>
    <x v="2"/>
    <s v="BT-11440"/>
    <s v="Bobby Trafton"/>
    <x v="0"/>
    <s v="United States"/>
    <x v="436"/>
    <x v="10"/>
    <n v="60423"/>
    <x v="2"/>
    <s v="OFF-PA-10003134"/>
    <x v="1"/>
    <s v="Paper"/>
    <n v="76.864000000000004"/>
    <s v="Xerox 1937"/>
    <n v="2"/>
    <n v="0.2"/>
    <n v="26.9024"/>
  </r>
  <r>
    <s v="CA-2014-101462"/>
    <s v="4/20/2014"/>
    <s v="4/25/2014"/>
    <x v="1"/>
    <s v="BP-11230"/>
    <s v="Benjamin Patterson"/>
    <x v="0"/>
    <s v="United States"/>
    <x v="1"/>
    <x v="1"/>
    <n v="90045"/>
    <x v="1"/>
    <s v="FUR-FU-10000409"/>
    <x v="0"/>
    <s v="Furnishings"/>
    <n v="59.92"/>
    <s v="GE 4 Foot Flourescent Tube, 40 Watt"/>
    <n v="4"/>
    <n v="0"/>
    <n v="27.563199999999998"/>
  </r>
  <r>
    <s v="US-2016-100461"/>
    <d v="2016-08-01T00:00:00"/>
    <d v="2016-12-01T00:00:00"/>
    <x v="1"/>
    <s v="JO-15145"/>
    <s v="Jack O'Briant"/>
    <x v="1"/>
    <s v="United States"/>
    <x v="47"/>
    <x v="6"/>
    <n v="53132"/>
    <x v="2"/>
    <s v="FUR-BO-10002545"/>
    <x v="0"/>
    <s v="Bookcases"/>
    <n v="1565.88"/>
    <s v="Atlantic Metals Mobile 3-Shelf Bookcases, Custom Colors"/>
    <n v="6"/>
    <n v="0"/>
    <n v="407.12880000000001"/>
  </r>
  <r>
    <s v="US-2016-100461"/>
    <d v="2016-08-01T00:00:00"/>
    <d v="2016-12-01T00:00:00"/>
    <x v="1"/>
    <s v="JO-15145"/>
    <s v="Jack O'Briant"/>
    <x v="1"/>
    <s v="United States"/>
    <x v="47"/>
    <x v="6"/>
    <n v="53132"/>
    <x v="2"/>
    <s v="OFF-BI-10001460"/>
    <x v="1"/>
    <s v="Binders"/>
    <n v="106.05"/>
    <s v="Plastic Binding Combs"/>
    <n v="7"/>
    <n v="0"/>
    <n v="49.843499999999999"/>
  </r>
  <r>
    <s v="US-2017-162670"/>
    <s v="12/23/2017"/>
    <s v="12/28/2017"/>
    <x v="0"/>
    <s v="MF-18250"/>
    <s v="Monica Federle"/>
    <x v="1"/>
    <s v="United States"/>
    <x v="290"/>
    <x v="36"/>
    <n v="72209"/>
    <x v="0"/>
    <s v="OFF-ST-10001328"/>
    <x v="1"/>
    <s v="Storage"/>
    <n v="62.04"/>
    <s v="Personal Filing Tote with Lid, Black/Gray"/>
    <n v="4"/>
    <n v="0"/>
    <n v="17.371200000000002"/>
  </r>
  <r>
    <s v="US-2017-162670"/>
    <s v="12/23/2017"/>
    <s v="12/28/2017"/>
    <x v="0"/>
    <s v="MF-18250"/>
    <s v="Monica Federle"/>
    <x v="1"/>
    <s v="United States"/>
    <x v="290"/>
    <x v="36"/>
    <n v="72209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US-2017-162670"/>
    <s v="12/23/2017"/>
    <s v="12/28/2017"/>
    <x v="0"/>
    <s v="MF-18250"/>
    <s v="Monica Federle"/>
    <x v="1"/>
    <s v="United States"/>
    <x v="290"/>
    <x v="36"/>
    <n v="72209"/>
    <x v="0"/>
    <s v="OFF-ST-10001522"/>
    <x v="1"/>
    <s v="Storage"/>
    <n v="367.96"/>
    <s v="Gould Plastics 18-Pocket Panel Bin, 34w x 5-1/4d x 20-1/2h"/>
    <n v="4"/>
    <n v="0"/>
    <n v="14.718400000000001"/>
  </r>
  <r>
    <s v="US-2017-162670"/>
    <s v="12/23/2017"/>
    <s v="12/28/2017"/>
    <x v="0"/>
    <s v="MF-18250"/>
    <s v="Monica Federle"/>
    <x v="1"/>
    <s v="United States"/>
    <x v="290"/>
    <x v="36"/>
    <n v="72209"/>
    <x v="0"/>
    <s v="OFF-PA-10001994"/>
    <x v="1"/>
    <s v="Paper"/>
    <n v="44.96"/>
    <s v="Ink Jet Note and Greeting Cards, 8-1/2&quot; x 5-1/2&quot; Card Size"/>
    <n v="2"/>
    <n v="0"/>
    <n v="20.6816"/>
  </r>
  <r>
    <s v="US-2017-162670"/>
    <s v="12/23/2017"/>
    <s v="12/28/2017"/>
    <x v="0"/>
    <s v="MF-18250"/>
    <s v="Monica Federle"/>
    <x v="1"/>
    <s v="United States"/>
    <x v="290"/>
    <x v="36"/>
    <n v="72209"/>
    <x v="0"/>
    <s v="OFF-EN-10001453"/>
    <x v="1"/>
    <s v="Envelopes"/>
    <n v="182.94"/>
    <s v="Tyvek Interoffice Envelopes, 9 1/2&quot; x 12 1/2&quot;, 100/Box"/>
    <n v="3"/>
    <n v="0"/>
    <n v="85.981800000000007"/>
  </r>
  <r>
    <s v="CA-2017-128965"/>
    <s v="4/17/2017"/>
    <s v="4/22/2017"/>
    <x v="1"/>
    <s v="PS-18760"/>
    <s v="Pamela Stobb"/>
    <x v="0"/>
    <s v="United States"/>
    <x v="1"/>
    <x v="1"/>
    <n v="90008"/>
    <x v="1"/>
    <s v="OFF-PA-10004911"/>
    <x v="1"/>
    <s v="Paper"/>
    <n v="28.14"/>
    <s v="Rediform S.O.S. 1-Up Phone Message Bk, 4-1/4x3-1/16 Bk, 1 Form/Pg, 40 Messages/Bk, 3/Pk"/>
    <n v="3"/>
    <n v="0"/>
    <n v="13.507199999999999"/>
  </r>
  <r>
    <s v="CA-2017-128965"/>
    <s v="4/17/2017"/>
    <s v="4/22/2017"/>
    <x v="1"/>
    <s v="PS-18760"/>
    <s v="Pamela Stobb"/>
    <x v="0"/>
    <s v="United States"/>
    <x v="1"/>
    <x v="1"/>
    <n v="90008"/>
    <x v="1"/>
    <s v="OFF-LA-10001404"/>
    <x v="1"/>
    <s v="Labels"/>
    <n v="7.38"/>
    <s v="Avery 517"/>
    <n v="2"/>
    <n v="0"/>
    <n v="3.4685999999999999"/>
  </r>
  <r>
    <s v="CA-2017-128965"/>
    <s v="4/17/2017"/>
    <s v="4/22/2017"/>
    <x v="1"/>
    <s v="PS-18760"/>
    <s v="Pamela Stobb"/>
    <x v="0"/>
    <s v="United States"/>
    <x v="1"/>
    <x v="1"/>
    <n v="90008"/>
    <x v="1"/>
    <s v="OFF-FA-10001561"/>
    <x v="1"/>
    <s v="Fasteners"/>
    <n v="10.9"/>
    <s v="Stockwell Push Pins"/>
    <n v="5"/>
    <n v="0"/>
    <n v="3.597"/>
  </r>
  <r>
    <s v="CA-2017-128965"/>
    <s v="4/17/2017"/>
    <s v="4/22/2017"/>
    <x v="1"/>
    <s v="PS-18760"/>
    <s v="Pamela Stobb"/>
    <x v="0"/>
    <s v="United States"/>
    <x v="1"/>
    <x v="1"/>
    <n v="90008"/>
    <x v="1"/>
    <s v="TEC-AC-10001383"/>
    <x v="2"/>
    <s v="Accessories"/>
    <n v="274.89"/>
    <s v="Logitech Wireless Touch Keyboard K400"/>
    <n v="11"/>
    <n v="0"/>
    <n v="46.731299999999997"/>
  </r>
  <r>
    <s v="CA-2017-128965"/>
    <s v="4/17/2017"/>
    <s v="4/22/2017"/>
    <x v="1"/>
    <s v="PS-18760"/>
    <s v="Pamela Stobb"/>
    <x v="0"/>
    <s v="United States"/>
    <x v="1"/>
    <x v="1"/>
    <n v="90008"/>
    <x v="1"/>
    <s v="OFF-LA-10003190"/>
    <x v="1"/>
    <s v="Labels"/>
    <n v="23.04"/>
    <s v="Avery 474"/>
    <n v="8"/>
    <n v="0"/>
    <n v="11.2896"/>
  </r>
  <r>
    <s v="CA-2017-128965"/>
    <s v="4/17/2017"/>
    <s v="4/22/2017"/>
    <x v="1"/>
    <s v="PS-18760"/>
    <s v="Pamela Stobb"/>
    <x v="0"/>
    <s v="United States"/>
    <x v="1"/>
    <x v="1"/>
    <n v="90008"/>
    <x v="1"/>
    <s v="FUR-CH-10003774"/>
    <x v="0"/>
    <s v="Chairs"/>
    <n v="218.352"/>
    <s v="Global Wood Trimmed Manager's Task Chair, Khaki"/>
    <n v="3"/>
    <n v="0.2"/>
    <n v="-19.105799999999999"/>
  </r>
  <r>
    <s v="CA-2017-138618"/>
    <d v="2017-01-12T00:00:00"/>
    <d v="2017-08-12T00:00:00"/>
    <x v="1"/>
    <s v="MY-17380"/>
    <s v="Maribeth Yedwab"/>
    <x v="1"/>
    <s v="United States"/>
    <x v="52"/>
    <x v="5"/>
    <n v="78207"/>
    <x v="2"/>
    <s v="OFF-PA-10000520"/>
    <x v="1"/>
    <s v="Paper"/>
    <n v="10.368"/>
    <s v="Xerox 201"/>
    <n v="2"/>
    <n v="0.2"/>
    <n v="3.6288"/>
  </r>
  <r>
    <s v="US-2016-126452"/>
    <s v="8/21/2016"/>
    <s v="8/28/2016"/>
    <x v="1"/>
    <s v="SC-20230"/>
    <s v="Scot Coram"/>
    <x v="1"/>
    <s v="United States"/>
    <x v="1"/>
    <x v="1"/>
    <n v="90004"/>
    <x v="1"/>
    <s v="OFF-BI-10004465"/>
    <x v="1"/>
    <s v="Binders"/>
    <n v="12.672000000000001"/>
    <s v="Avery Durable Slant Ring Binders"/>
    <n v="2"/>
    <n v="0.2"/>
    <n v="4.7519999999999998"/>
  </r>
  <r>
    <s v="US-2016-126452"/>
    <s v="8/21/2016"/>
    <s v="8/28/2016"/>
    <x v="1"/>
    <s v="SC-20230"/>
    <s v="Scot Coram"/>
    <x v="1"/>
    <s v="United States"/>
    <x v="1"/>
    <x v="1"/>
    <n v="90004"/>
    <x v="1"/>
    <s v="TEC-PH-10003555"/>
    <x v="2"/>
    <s v="Phones"/>
    <n v="91.96"/>
    <s v="Motorola HK250 Universal Bluetooth Headset"/>
    <n v="5"/>
    <n v="0.2"/>
    <n v="-20.690999999999999"/>
  </r>
  <r>
    <s v="US-2016-126452"/>
    <s v="8/21/2016"/>
    <s v="8/28/2016"/>
    <x v="1"/>
    <s v="SC-20230"/>
    <s v="Scot Coram"/>
    <x v="1"/>
    <s v="United States"/>
    <x v="1"/>
    <x v="1"/>
    <n v="90004"/>
    <x v="1"/>
    <s v="TEC-AC-10000844"/>
    <x v="2"/>
    <s v="Accessories"/>
    <n v="254.97"/>
    <s v="Logitech Gaming G510s - Keyboard"/>
    <n v="3"/>
    <n v="0"/>
    <n v="91.789199999999994"/>
  </r>
  <r>
    <s v="US-2016-126452"/>
    <s v="8/21/2016"/>
    <s v="8/28/2016"/>
    <x v="1"/>
    <s v="SC-20230"/>
    <s v="Scot Coram"/>
    <x v="1"/>
    <s v="United States"/>
    <x v="1"/>
    <x v="1"/>
    <n v="90004"/>
    <x v="1"/>
    <s v="TEC-PH-10003187"/>
    <x v="2"/>
    <s v="Phones"/>
    <n v="31.984000000000002"/>
    <s v="Anker Astro Mini 3000mAh Ultra-Compact Portable Charger"/>
    <n v="2"/>
    <n v="0.2"/>
    <n v="-7.9960000000000004"/>
  </r>
  <r>
    <s v="US-2016-126452"/>
    <s v="8/21/2016"/>
    <s v="8/28/2016"/>
    <x v="1"/>
    <s v="SC-20230"/>
    <s v="Scot Coram"/>
    <x v="1"/>
    <s v="United States"/>
    <x v="1"/>
    <x v="1"/>
    <n v="90004"/>
    <x v="1"/>
    <s v="FUR-TA-10003569"/>
    <x v="0"/>
    <s v="Tables"/>
    <n v="2887.056"/>
    <s v="Bretford CR8500 Series Meeting Room Furniture"/>
    <n v="9"/>
    <n v="0.2"/>
    <n v="180.441"/>
  </r>
  <r>
    <s v="US-2016-126452"/>
    <s v="8/21/2016"/>
    <s v="8/28/2016"/>
    <x v="1"/>
    <s v="SC-20230"/>
    <s v="Scot Coram"/>
    <x v="1"/>
    <s v="United States"/>
    <x v="1"/>
    <x v="1"/>
    <n v="90004"/>
    <x v="1"/>
    <s v="OFF-PA-10003848"/>
    <x v="1"/>
    <s v="Paper"/>
    <n v="12.96"/>
    <s v="Xerox 1997"/>
    <n v="2"/>
    <n v="0"/>
    <n v="6.2207999999999997"/>
  </r>
  <r>
    <s v="US-2016-126452"/>
    <s v="8/21/2016"/>
    <s v="8/28/2016"/>
    <x v="1"/>
    <s v="SC-20230"/>
    <s v="Scot Coram"/>
    <x v="1"/>
    <s v="United States"/>
    <x v="1"/>
    <x v="1"/>
    <n v="90004"/>
    <x v="1"/>
    <s v="OFF-PA-10002606"/>
    <x v="1"/>
    <s v="Paper"/>
    <n v="47.52"/>
    <s v="Xerox 1928"/>
    <n v="9"/>
    <n v="0"/>
    <n v="21.384"/>
  </r>
  <r>
    <s v="CA-2016-145009"/>
    <d v="2016-05-12T00:00:00"/>
    <d v="2016-08-12T00:00:00"/>
    <x v="0"/>
    <s v="RF-19345"/>
    <s v="Randy Ferguson"/>
    <x v="1"/>
    <s v="United States"/>
    <x v="22"/>
    <x v="10"/>
    <n v="60610"/>
    <x v="2"/>
    <s v="OFF-LA-10004853"/>
    <x v="1"/>
    <s v="Labels"/>
    <n v="11.952"/>
    <s v="Avery 483"/>
    <n v="3"/>
    <n v="0.2"/>
    <n v="3.8843999999999999"/>
  </r>
  <r>
    <s v="CA-2015-162544"/>
    <s v="12/16/2015"/>
    <s v="12/19/2015"/>
    <x v="2"/>
    <s v="SG-20080"/>
    <s v="Sandra Glassco"/>
    <x v="0"/>
    <s v="United States"/>
    <x v="4"/>
    <x v="4"/>
    <n v="98105"/>
    <x v="1"/>
    <s v="OFF-PA-10004948"/>
    <x v="1"/>
    <s v="Paper"/>
    <n v="4.9800000000000004"/>
    <s v="Xerox 190"/>
    <n v="1"/>
    <n v="0"/>
    <n v="2.3405999999999998"/>
  </r>
  <r>
    <s v="CA-2014-124394"/>
    <s v="10/17/2014"/>
    <s v="10/22/2014"/>
    <x v="0"/>
    <s v="TB-21520"/>
    <s v="Tracy Blumstein"/>
    <x v="0"/>
    <s v="United States"/>
    <x v="486"/>
    <x v="5"/>
    <n v="77705"/>
    <x v="2"/>
    <s v="OFF-BI-10003676"/>
    <x v="1"/>
    <s v="Binders"/>
    <n v="10.78"/>
    <s v="GBC Standard Recycled Report Covers, Clear Plastic Sheets"/>
    <n v="5"/>
    <n v="0.8"/>
    <n v="-17.248000000000001"/>
  </r>
  <r>
    <s v="CA-2014-124394"/>
    <s v="10/17/2014"/>
    <s v="10/22/2014"/>
    <x v="0"/>
    <s v="TB-21520"/>
    <s v="Tracy Blumstein"/>
    <x v="0"/>
    <s v="United States"/>
    <x v="486"/>
    <x v="5"/>
    <n v="77705"/>
    <x v="2"/>
    <s v="TEC-AC-10001314"/>
    <x v="2"/>
    <s v="Accessories"/>
    <n v="119.976"/>
    <s v="Case Logic 2.4GHz Wireless Keyboard"/>
    <n v="3"/>
    <n v="0.2"/>
    <n v="-17.996400000000001"/>
  </r>
  <r>
    <s v="US-2016-121013"/>
    <d v="2016-05-09T00:00:00"/>
    <d v="2016-10-09T00:00:00"/>
    <x v="1"/>
    <s v="MM-17920"/>
    <s v="Michael Moore"/>
    <x v="0"/>
    <s v="United States"/>
    <x v="269"/>
    <x v="17"/>
    <n v="23320"/>
    <x v="0"/>
    <s v="OFF-LA-10004545"/>
    <x v="1"/>
    <s v="Labels"/>
    <n v="25.06"/>
    <s v="Avery 50"/>
    <n v="2"/>
    <n v="0"/>
    <n v="11.7782"/>
  </r>
  <r>
    <s v="US-2016-121013"/>
    <d v="2016-05-09T00:00:00"/>
    <d v="2016-10-09T00:00:00"/>
    <x v="1"/>
    <s v="MM-17920"/>
    <s v="Michael Moore"/>
    <x v="0"/>
    <s v="United States"/>
    <x v="269"/>
    <x v="17"/>
    <n v="23320"/>
    <x v="0"/>
    <s v="FUR-TA-10003238"/>
    <x v="0"/>
    <s v="Tables"/>
    <n v="1652.94"/>
    <s v="Chromcraft Bull-Nose Wood 48&quot; x 96&quot; Rectangular Conference Tables"/>
    <n v="3"/>
    <n v="0"/>
    <n v="314.05860000000001"/>
  </r>
  <r>
    <s v="US-2015-123918"/>
    <s v="10/15/2015"/>
    <s v="10/15/2015"/>
    <x v="3"/>
    <s v="CG-12520"/>
    <s v="Claire Gute"/>
    <x v="0"/>
    <s v="United States"/>
    <x v="61"/>
    <x v="5"/>
    <n v="75217"/>
    <x v="2"/>
    <s v="FUR-FU-10004952"/>
    <x v="0"/>
    <s v="Furnishings"/>
    <n v="131.376"/>
    <s v="C-Line Cubicle Keepers Polyproplyene Holder w/Velcro Back, 8-1/2x11, 25/Bx"/>
    <n v="6"/>
    <n v="0.6"/>
    <n v="-95.247600000000006"/>
  </r>
  <r>
    <s v="US-2015-123918"/>
    <s v="10/15/2015"/>
    <s v="10/15/2015"/>
    <x v="3"/>
    <s v="CG-12520"/>
    <s v="Claire Gute"/>
    <x v="0"/>
    <s v="United States"/>
    <x v="61"/>
    <x v="5"/>
    <n v="75217"/>
    <x v="2"/>
    <s v="OFF-PA-10003001"/>
    <x v="1"/>
    <s v="Paper"/>
    <n v="5.3440000000000003"/>
    <s v="Xerox 1986"/>
    <n v="1"/>
    <n v="0.2"/>
    <n v="1.8704000000000001"/>
  </r>
  <r>
    <s v="CA-2015-137113"/>
    <d v="2015-01-12T00:00:00"/>
    <d v="2015-05-12T00:00:00"/>
    <x v="0"/>
    <s v="TW-21025"/>
    <s v="Tamara Willingham"/>
    <x v="2"/>
    <s v="United States"/>
    <x v="4"/>
    <x v="4"/>
    <n v="98105"/>
    <x v="1"/>
    <s v="FUR-CH-10001215"/>
    <x v="0"/>
    <s v="Chairs"/>
    <n v="2003.92"/>
    <s v="Global Troy Executive Leather Low-Back Tilter"/>
    <n v="5"/>
    <n v="0.2"/>
    <n v="125.245"/>
  </r>
  <r>
    <s v="CA-2015-137113"/>
    <d v="2015-01-12T00:00:00"/>
    <d v="2015-05-12T00:00:00"/>
    <x v="0"/>
    <s v="TW-21025"/>
    <s v="Tamara Willingham"/>
    <x v="2"/>
    <s v="United States"/>
    <x v="4"/>
    <x v="4"/>
    <n v="98105"/>
    <x v="1"/>
    <s v="OFF-PA-10004255"/>
    <x v="1"/>
    <s v="Paper"/>
    <n v="32.4"/>
    <s v="Xerox 219"/>
    <n v="5"/>
    <n v="0"/>
    <n v="15.552"/>
  </r>
  <r>
    <s v="CA-2015-137113"/>
    <d v="2015-01-12T00:00:00"/>
    <d v="2015-05-12T00:00:00"/>
    <x v="0"/>
    <s v="TW-21025"/>
    <s v="Tamara Willingham"/>
    <x v="2"/>
    <s v="United States"/>
    <x v="4"/>
    <x v="4"/>
    <n v="98105"/>
    <x v="1"/>
    <s v="FUR-TA-10001705"/>
    <x v="0"/>
    <s v="Tables"/>
    <n v="1913.4"/>
    <s v="Bush Advantage Collection Round Conference Table"/>
    <n v="9"/>
    <n v="0"/>
    <n v="401.81400000000002"/>
  </r>
  <r>
    <s v="CA-2015-137113"/>
    <d v="2015-01-12T00:00:00"/>
    <d v="2015-05-12T00:00:00"/>
    <x v="0"/>
    <s v="TW-21025"/>
    <s v="Tamara Willingham"/>
    <x v="2"/>
    <s v="United States"/>
    <x v="4"/>
    <x v="4"/>
    <n v="98105"/>
    <x v="1"/>
    <s v="OFF-ST-10002554"/>
    <x v="1"/>
    <s v="Storage"/>
    <n v="146.72999999999999"/>
    <s v="Tennsco Industrial Shelving"/>
    <n v="3"/>
    <n v="0"/>
    <n v="2.9346000000000001"/>
  </r>
  <r>
    <s v="CA-2015-137113"/>
    <d v="2015-01-12T00:00:00"/>
    <d v="2015-05-12T00:00:00"/>
    <x v="0"/>
    <s v="TW-21025"/>
    <s v="Tamara Willingham"/>
    <x v="2"/>
    <s v="United States"/>
    <x v="4"/>
    <x v="4"/>
    <n v="98105"/>
    <x v="1"/>
    <s v="OFF-PA-10002222"/>
    <x v="1"/>
    <s v="Paper"/>
    <n v="114.2"/>
    <s v="Xerox Color Copier Paper, 11&quot; x 17&quot;, Ream"/>
    <n v="5"/>
    <n v="0"/>
    <n v="52.531999999999996"/>
  </r>
  <r>
    <s v="CA-2015-120677"/>
    <s v="5/31/2015"/>
    <d v="2015-04-06T00:00:00"/>
    <x v="1"/>
    <s v="BD-11320"/>
    <s v="Bill Donatelli"/>
    <x v="0"/>
    <s v="United States"/>
    <x v="31"/>
    <x v="11"/>
    <n v="55407"/>
    <x v="2"/>
    <s v="FUR-CH-10002320"/>
    <x v="0"/>
    <s v="Chairs"/>
    <n v="2567.84"/>
    <s v="Hon Pagoda Stacking Chairs"/>
    <n v="8"/>
    <n v="0"/>
    <n v="770.35199999999998"/>
  </r>
  <r>
    <s v="CA-2017-123036"/>
    <d v="2017-10-09T00:00:00"/>
    <s v="9/17/2017"/>
    <x v="1"/>
    <s v="HA-14905"/>
    <s v="Helen Abelman"/>
    <x v="0"/>
    <s v="United States"/>
    <x v="24"/>
    <x v="24"/>
    <n v="45503"/>
    <x v="3"/>
    <s v="TEC-AC-10003499"/>
    <x v="2"/>
    <s v="Accessories"/>
    <n v="37.055999999999997"/>
    <s v="Memorex Mini Travel Drive 8 GB USB 2.0 Flash Drive"/>
    <n v="4"/>
    <n v="0.2"/>
    <n v="8.8008000000000006"/>
  </r>
  <r>
    <s v="CA-2017-123036"/>
    <d v="2017-10-09T00:00:00"/>
    <s v="9/17/2017"/>
    <x v="1"/>
    <s v="HA-14905"/>
    <s v="Helen Abelman"/>
    <x v="0"/>
    <s v="United States"/>
    <x v="24"/>
    <x v="24"/>
    <n v="45503"/>
    <x v="3"/>
    <s v="TEC-PH-10003580"/>
    <x v="2"/>
    <s v="Phones"/>
    <n v="259.89600000000002"/>
    <s v="Cisco IP Phone 7961G-GE VoIP phone"/>
    <n v="2"/>
    <n v="0.4"/>
    <n v="-56.3108"/>
  </r>
  <r>
    <s v="CA-2017-120222"/>
    <s v="4/25/2017"/>
    <d v="2017-02-05T00:00:00"/>
    <x v="1"/>
    <s v="LL-16840"/>
    <s v="Lauren Leatherbury"/>
    <x v="0"/>
    <s v="United States"/>
    <x v="1"/>
    <x v="1"/>
    <n v="90032"/>
    <x v="1"/>
    <s v="OFF-PA-10004675"/>
    <x v="1"/>
    <s v="Paper"/>
    <n v="19.05"/>
    <s v="Telephone Message Books with Fax/Mobile Section, 5 1/2&quot; x 3 3/16&quot;"/>
    <n v="3"/>
    <n v="0"/>
    <n v="8.7629999999999999"/>
  </r>
  <r>
    <s v="CA-2017-120222"/>
    <s v="4/25/2017"/>
    <d v="2017-02-05T00:00:00"/>
    <x v="1"/>
    <s v="LL-16840"/>
    <s v="Lauren Leatherbury"/>
    <x v="0"/>
    <s v="United States"/>
    <x v="1"/>
    <x v="1"/>
    <n v="90032"/>
    <x v="1"/>
    <s v="OFF-BI-10000666"/>
    <x v="1"/>
    <s v="Binders"/>
    <n v="73.343999999999994"/>
    <s v="Surelock Post Binders"/>
    <n v="3"/>
    <n v="0.2"/>
    <n v="27.504000000000001"/>
  </r>
  <r>
    <s v="CA-2017-164756"/>
    <s v="9/18/2017"/>
    <s v="9/22/2017"/>
    <x v="1"/>
    <s v="SS-20140"/>
    <s v="Saphhira Shifley"/>
    <x v="1"/>
    <s v="United States"/>
    <x v="38"/>
    <x v="32"/>
    <n v="31907"/>
    <x v="0"/>
    <s v="TEC-PH-10001552"/>
    <x v="2"/>
    <s v="Phones"/>
    <n v="95.68"/>
    <s v="I Need's 3d Hello Kitty Hybrid Silicone Case Cover for HTC One X 4g with 3d Hello Kitty Stylus Pen Green/pink"/>
    <n v="8"/>
    <n v="0"/>
    <n v="26.790400000000002"/>
  </r>
  <r>
    <s v="CA-2017-164756"/>
    <s v="9/18/2017"/>
    <s v="9/22/2017"/>
    <x v="1"/>
    <s v="SS-20140"/>
    <s v="Saphhira Shifley"/>
    <x v="1"/>
    <s v="United States"/>
    <x v="38"/>
    <x v="32"/>
    <n v="31907"/>
    <x v="0"/>
    <s v="OFF-PA-10000673"/>
    <x v="1"/>
    <s v="Paper"/>
    <n v="50.96"/>
    <s v="Post-it “Important Message” Note Pad, Neon Colors, 50 Sheets/Pad"/>
    <n v="7"/>
    <n v="0"/>
    <n v="24.460799999999999"/>
  </r>
  <r>
    <s v="CA-2017-164756"/>
    <s v="9/18/2017"/>
    <s v="9/22/2017"/>
    <x v="1"/>
    <s v="SS-20140"/>
    <s v="Saphhira Shifley"/>
    <x v="1"/>
    <s v="United States"/>
    <x v="38"/>
    <x v="32"/>
    <n v="31907"/>
    <x v="0"/>
    <s v="OFF-AR-10000380"/>
    <x v="1"/>
    <s v="Art"/>
    <n v="113.94"/>
    <s v="Hunt PowerHouse Electric Pencil Sharpener, Blue"/>
    <n v="3"/>
    <n v="0"/>
    <n v="34.182000000000002"/>
  </r>
  <r>
    <s v="CA-2017-164756"/>
    <s v="9/18/2017"/>
    <s v="9/22/2017"/>
    <x v="1"/>
    <s v="SS-20140"/>
    <s v="Saphhira Shifley"/>
    <x v="1"/>
    <s v="United States"/>
    <x v="38"/>
    <x v="32"/>
    <n v="31907"/>
    <x v="0"/>
    <s v="OFF-PA-10003848"/>
    <x v="1"/>
    <s v="Paper"/>
    <n v="25.92"/>
    <s v="Xerox 1997"/>
    <n v="4"/>
    <n v="0"/>
    <n v="12.441599999999999"/>
  </r>
  <r>
    <s v="CA-2017-164756"/>
    <s v="9/18/2017"/>
    <s v="9/22/2017"/>
    <x v="1"/>
    <s v="SS-20140"/>
    <s v="Saphhira Shifley"/>
    <x v="1"/>
    <s v="United States"/>
    <x v="38"/>
    <x v="32"/>
    <n v="31907"/>
    <x v="0"/>
    <s v="FUR-FU-10002963"/>
    <x v="0"/>
    <s v="Furnishings"/>
    <n v="20.32"/>
    <s v="Master Caster Door Stop, Gray"/>
    <n v="4"/>
    <n v="0"/>
    <n v="6.9088000000000003"/>
  </r>
  <r>
    <s v="CA-2017-164756"/>
    <s v="9/18/2017"/>
    <s v="9/22/2017"/>
    <x v="1"/>
    <s v="SS-20140"/>
    <s v="Saphhira Shifley"/>
    <x v="1"/>
    <s v="United States"/>
    <x v="38"/>
    <x v="32"/>
    <n v="31907"/>
    <x v="0"/>
    <s v="TEC-PH-10002447"/>
    <x v="2"/>
    <s v="Phones"/>
    <n v="411.98"/>
    <s v="AT&amp;T CL83451 4-Handset Telephone"/>
    <n v="2"/>
    <n v="0"/>
    <n v="119.4742"/>
  </r>
  <r>
    <s v="CA-2017-164756"/>
    <s v="9/18/2017"/>
    <s v="9/22/2017"/>
    <x v="1"/>
    <s v="SS-20140"/>
    <s v="Saphhira Shifley"/>
    <x v="1"/>
    <s v="United States"/>
    <x v="38"/>
    <x v="32"/>
    <n v="31907"/>
    <x v="0"/>
    <s v="OFF-SU-10004261"/>
    <x v="1"/>
    <s v="Supplies"/>
    <n v="34.479999999999997"/>
    <s v="Fiskars 8&quot; Scissors, 2/Pack"/>
    <n v="2"/>
    <n v="0"/>
    <n v="9.9992000000000001"/>
  </r>
  <r>
    <s v="CA-2017-164756"/>
    <s v="9/18/2017"/>
    <s v="9/22/2017"/>
    <x v="1"/>
    <s v="SS-20140"/>
    <s v="Saphhira Shifley"/>
    <x v="1"/>
    <s v="United States"/>
    <x v="38"/>
    <x v="32"/>
    <n v="31907"/>
    <x v="0"/>
    <s v="OFF-PA-10003228"/>
    <x v="1"/>
    <s v="Paper"/>
    <n v="244.55"/>
    <s v="Xerox 1917"/>
    <n v="5"/>
    <n v="0"/>
    <n v="114.9385"/>
  </r>
  <r>
    <s v="CA-2017-122028"/>
    <s v="8/18/2017"/>
    <s v="8/25/2017"/>
    <x v="1"/>
    <s v="CK-12205"/>
    <s v="Chloris Kastensmidt"/>
    <x v="0"/>
    <s v="United States"/>
    <x v="80"/>
    <x v="24"/>
    <n v="44107"/>
    <x v="3"/>
    <s v="OFF-BI-10004817"/>
    <x v="1"/>
    <s v="Binders"/>
    <n v="10.782"/>
    <s v="GBC Personal VeloBind Strips"/>
    <n v="3"/>
    <n v="0.7"/>
    <n v="-7.9067999999999996"/>
  </r>
  <r>
    <s v="US-2015-165512"/>
    <s v="5/24/2015"/>
    <s v="5/26/2015"/>
    <x v="0"/>
    <s v="VS-21820"/>
    <s v="Vivek Sundaresam"/>
    <x v="0"/>
    <s v="United States"/>
    <x v="14"/>
    <x v="10"/>
    <n v="60540"/>
    <x v="2"/>
    <s v="FUR-CH-10002880"/>
    <x v="0"/>
    <s v="Chairs"/>
    <n v="602.65099999999995"/>
    <s v="Global High-Back Leather Tilter, Burgundy"/>
    <n v="7"/>
    <n v="0.3"/>
    <n v="-163.57669999999999"/>
  </r>
  <r>
    <s v="US-2015-165512"/>
    <s v="5/24/2015"/>
    <s v="5/26/2015"/>
    <x v="0"/>
    <s v="VS-21820"/>
    <s v="Vivek Sundaresam"/>
    <x v="0"/>
    <s v="United States"/>
    <x v="14"/>
    <x v="10"/>
    <n v="60540"/>
    <x v="2"/>
    <s v="OFF-BI-10001249"/>
    <x v="1"/>
    <s v="Binders"/>
    <n v="7.6559999999999997"/>
    <s v="Avery Heavy-Duty EZD View Binder with Locking Rings"/>
    <n v="6"/>
    <n v="0.8"/>
    <n v="-13.0152"/>
  </r>
  <r>
    <s v="CA-2015-140557"/>
    <d v="2015-07-09T00:00:00"/>
    <d v="2015-11-09T00:00:00"/>
    <x v="1"/>
    <s v="TN-21040"/>
    <s v="Tanja Norvell"/>
    <x v="2"/>
    <s v="United States"/>
    <x v="20"/>
    <x v="15"/>
    <n v="10009"/>
    <x v="3"/>
    <s v="TEC-AC-10002402"/>
    <x v="2"/>
    <s v="Accessories"/>
    <n v="559.92999999999995"/>
    <s v="Razer Kraken PRO Over Ear PC and Music Headset"/>
    <n v="7"/>
    <n v="0"/>
    <n v="167.97900000000001"/>
  </r>
  <r>
    <s v="US-2017-135013"/>
    <s v="7/24/2017"/>
    <s v="7/24/2017"/>
    <x v="3"/>
    <s v="HR-14830"/>
    <s v="Harold Ryan"/>
    <x v="1"/>
    <s v="United States"/>
    <x v="101"/>
    <x v="1"/>
    <n v="92646"/>
    <x v="1"/>
    <s v="TEC-CO-10001449"/>
    <x v="2"/>
    <s v="Copiers"/>
    <n v="2399.96"/>
    <s v="Hewlett Packard LaserJet 3310 Copier"/>
    <n v="5"/>
    <n v="0.2"/>
    <n v="839.98599999999999"/>
  </r>
  <r>
    <s v="CA-2017-111220"/>
    <d v="2017-02-09T00:00:00"/>
    <d v="2017-08-09T00:00:00"/>
    <x v="1"/>
    <s v="JS-15595"/>
    <s v="Jill Stevenson"/>
    <x v="1"/>
    <s v="United States"/>
    <x v="22"/>
    <x v="10"/>
    <n v="60653"/>
    <x v="2"/>
    <s v="OFF-FA-10002280"/>
    <x v="1"/>
    <s v="Fasteners"/>
    <n v="16"/>
    <s v="Advantus Plastic Paper Clips"/>
    <n v="4"/>
    <n v="0.2"/>
    <n v="5.6"/>
  </r>
  <r>
    <s v="CA-2017-111220"/>
    <d v="2017-02-09T00:00:00"/>
    <d v="2017-08-09T00:00:00"/>
    <x v="1"/>
    <s v="JS-15595"/>
    <s v="Jill Stevenson"/>
    <x v="1"/>
    <s v="United States"/>
    <x v="22"/>
    <x v="10"/>
    <n v="60653"/>
    <x v="2"/>
    <s v="OFF-AP-10003278"/>
    <x v="1"/>
    <s v="Appliances"/>
    <n v="5.5880000000000001"/>
    <s v="Belkin 7-Outlet SurgeMaster Home Series"/>
    <n v="2"/>
    <n v="0.8"/>
    <n v="-15.0876"/>
  </r>
  <r>
    <s v="CA-2017-111220"/>
    <d v="2017-02-09T00:00:00"/>
    <d v="2017-08-09T00:00:00"/>
    <x v="1"/>
    <s v="JS-15595"/>
    <s v="Jill Stevenson"/>
    <x v="1"/>
    <s v="United States"/>
    <x v="22"/>
    <x v="10"/>
    <n v="60653"/>
    <x v="2"/>
    <s v="OFF-ST-10003994"/>
    <x v="1"/>
    <s v="Storage"/>
    <n v="235.92"/>
    <s v="Belkin 19&quot; Center-Weighted Shelf, Gray"/>
    <n v="5"/>
    <n v="0.2"/>
    <n v="-44.234999999999999"/>
  </r>
  <r>
    <s v="US-2017-149006"/>
    <d v="2017-06-12T00:00:00"/>
    <d v="2017-08-12T00:00:00"/>
    <x v="0"/>
    <s v="BN-11470"/>
    <s v="Brad Norvell"/>
    <x v="1"/>
    <s v="United States"/>
    <x v="71"/>
    <x v="1"/>
    <n v="94513"/>
    <x v="1"/>
    <s v="OFF-ST-10003221"/>
    <x v="1"/>
    <s v="Storage"/>
    <n v="10.68"/>
    <s v="Staple magnet"/>
    <n v="1"/>
    <n v="0"/>
    <n v="2.8835999999999999"/>
  </r>
  <r>
    <s v="CA-2017-149468"/>
    <s v="5/20/2017"/>
    <s v="5/20/2017"/>
    <x v="3"/>
    <s v="AR-10405"/>
    <s v="Allen Rosenblatt"/>
    <x v="1"/>
    <s v="United States"/>
    <x v="149"/>
    <x v="12"/>
    <n v="48183"/>
    <x v="2"/>
    <s v="OFF-BI-10002225"/>
    <x v="1"/>
    <s v="Binders"/>
    <n v="41.28"/>
    <s v="Square Ring Data Binders, Rigid 75 Pt. Covers, 11&quot; x 14-7/8&quot;"/>
    <n v="2"/>
    <n v="0"/>
    <n v="19.814399999999999"/>
  </r>
  <r>
    <s v="CA-2016-140249"/>
    <s v="9/27/2016"/>
    <d v="2016-03-10T00:00:00"/>
    <x v="1"/>
    <s v="SW-20455"/>
    <s v="Shaun Weien"/>
    <x v="0"/>
    <s v="United States"/>
    <x v="4"/>
    <x v="4"/>
    <n v="98103"/>
    <x v="1"/>
    <s v="TEC-PH-10002584"/>
    <x v="2"/>
    <s v="Phones"/>
    <n v="1001.5839999999999"/>
    <s v="Samsung Galaxy S4"/>
    <n v="2"/>
    <n v="0.2"/>
    <n v="125.19799999999999"/>
  </r>
  <r>
    <s v="US-2017-135503"/>
    <d v="2017-10-12T00:00:00"/>
    <s v="12/15/2017"/>
    <x v="1"/>
    <s v="JE-16165"/>
    <s v="Justin Ellison"/>
    <x v="1"/>
    <s v="United States"/>
    <x v="310"/>
    <x v="20"/>
    <n v="29406"/>
    <x v="0"/>
    <s v="FUR-FU-10002364"/>
    <x v="0"/>
    <s v="Furnishings"/>
    <n v="14.76"/>
    <s v="Eldon Expressions Wood Desk Accessories, Oak"/>
    <n v="2"/>
    <n v="0"/>
    <n v="4.2804000000000002"/>
  </r>
  <r>
    <s v="CA-2014-126277"/>
    <s v="9/13/2014"/>
    <s v="9/18/2014"/>
    <x v="0"/>
    <s v="LH-16900"/>
    <s v="Lena Hernandez"/>
    <x v="0"/>
    <s v="United States"/>
    <x v="38"/>
    <x v="24"/>
    <n v="43229"/>
    <x v="3"/>
    <s v="OFF-BI-10004022"/>
    <x v="1"/>
    <s v="Binders"/>
    <n v="2.5019999999999998"/>
    <s v="Acco Suede Grain Vinyl Round Ring Binder"/>
    <n v="3"/>
    <n v="0.7"/>
    <n v="-2.0015999999999998"/>
  </r>
  <r>
    <s v="US-2017-115301"/>
    <s v="7/29/2017"/>
    <d v="2017-02-08T00:00:00"/>
    <x v="1"/>
    <s v="VG-21790"/>
    <s v="Vivek Gonzalez"/>
    <x v="0"/>
    <s v="United States"/>
    <x v="4"/>
    <x v="4"/>
    <n v="98103"/>
    <x v="1"/>
    <s v="FUR-BO-10004709"/>
    <x v="0"/>
    <s v="Bookcases"/>
    <n v="115.96"/>
    <s v="Bush Westfield Collection Bookcases, Medium Cherry Finish"/>
    <n v="2"/>
    <n v="0"/>
    <n v="25.511199999999999"/>
  </r>
  <r>
    <s v="CA-2017-168942"/>
    <d v="2017-01-08T00:00:00"/>
    <d v="2017-05-08T00:00:00"/>
    <x v="0"/>
    <s v="EM-13960"/>
    <s v="Eric Murdock"/>
    <x v="0"/>
    <s v="United States"/>
    <x v="8"/>
    <x v="1"/>
    <n v="94109"/>
    <x v="1"/>
    <s v="OFF-ST-10004340"/>
    <x v="1"/>
    <s v="Storage"/>
    <n v="186.54"/>
    <s v="Fellowes Mobile File Cart, Black"/>
    <n v="3"/>
    <n v="0"/>
    <n v="50.3658"/>
  </r>
  <r>
    <s v="US-2017-128398"/>
    <d v="2017-02-05T00:00:00"/>
    <d v="2017-05-05T00:00:00"/>
    <x v="0"/>
    <s v="EM-13825"/>
    <s v="Elizabeth Moffitt"/>
    <x v="1"/>
    <s v="United States"/>
    <x v="1"/>
    <x v="1"/>
    <n v="90049"/>
    <x v="1"/>
    <s v="TEC-AC-10001714"/>
    <x v="2"/>
    <s v="Accessories"/>
    <n v="159.56"/>
    <s v="Logitech MX Performance Wireless Mouse"/>
    <n v="4"/>
    <n v="0"/>
    <n v="59.037199999999999"/>
  </r>
  <r>
    <s v="CA-2015-104115"/>
    <d v="2015-12-06T00:00:00"/>
    <s v="6/16/2015"/>
    <x v="1"/>
    <s v="JH-15910"/>
    <s v="Jonathan Howell"/>
    <x v="0"/>
    <s v="United States"/>
    <x v="487"/>
    <x v="2"/>
    <n v="33407"/>
    <x v="0"/>
    <s v="TEC-PH-10002844"/>
    <x v="2"/>
    <s v="Phones"/>
    <n v="55.984000000000002"/>
    <s v="Speck Products Candyshell Flip Case"/>
    <n v="2"/>
    <n v="0.2"/>
    <n v="4.1988000000000003"/>
  </r>
  <r>
    <s v="CA-2014-142510"/>
    <s v="12/22/2014"/>
    <s v="12/29/2014"/>
    <x v="1"/>
    <s v="NP-18700"/>
    <s v="Nora Preis"/>
    <x v="0"/>
    <s v="United States"/>
    <x v="22"/>
    <x v="10"/>
    <n v="60623"/>
    <x v="2"/>
    <s v="OFF-ST-10000585"/>
    <x v="1"/>
    <s v="Storage"/>
    <n v="132.16"/>
    <s v="Economy Rollaway Files"/>
    <n v="1"/>
    <n v="0.2"/>
    <n v="9.9120000000000008"/>
  </r>
  <r>
    <s v="CA-2014-142510"/>
    <s v="12/22/2014"/>
    <s v="12/29/2014"/>
    <x v="1"/>
    <s v="NP-18700"/>
    <s v="Nora Preis"/>
    <x v="0"/>
    <s v="United States"/>
    <x v="22"/>
    <x v="10"/>
    <n v="60623"/>
    <x v="2"/>
    <s v="OFF-BI-10002824"/>
    <x v="1"/>
    <s v="Binders"/>
    <n v="17.904"/>
    <s v="Recycled Easel Ring Binders"/>
    <n v="6"/>
    <n v="0.8"/>
    <n v="-31.332000000000001"/>
  </r>
  <r>
    <s v="CA-2014-142510"/>
    <s v="12/22/2014"/>
    <s v="12/29/2014"/>
    <x v="1"/>
    <s v="NP-18700"/>
    <s v="Nora Preis"/>
    <x v="0"/>
    <s v="United States"/>
    <x v="22"/>
    <x v="10"/>
    <n v="60623"/>
    <x v="2"/>
    <s v="OFF-PA-10001289"/>
    <x v="1"/>
    <s v="Paper"/>
    <n v="124.032"/>
    <s v="White Computer Printout Paper by Universal"/>
    <n v="4"/>
    <n v="0.2"/>
    <n v="44.961599999999997"/>
  </r>
  <r>
    <s v="CA-2014-124247"/>
    <s v="12/16/2014"/>
    <s v="12/21/2014"/>
    <x v="1"/>
    <s v="SH-20635"/>
    <s v="Stefanie Holloman"/>
    <x v="1"/>
    <s v="United States"/>
    <x v="301"/>
    <x v="1"/>
    <n v="95823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6-105473"/>
    <s v="4/16/2016"/>
    <s v="4/18/2016"/>
    <x v="0"/>
    <s v="BM-11785"/>
    <s v="Bryan Mills"/>
    <x v="0"/>
    <s v="United States"/>
    <x v="4"/>
    <x v="4"/>
    <n v="98115"/>
    <x v="1"/>
    <s v="OFF-SU-10003567"/>
    <x v="1"/>
    <s v="Supplies"/>
    <n v="28.8"/>
    <s v="Stiletto Hand Letter Openers"/>
    <n v="3"/>
    <n v="0"/>
    <n v="0.86399999999999999"/>
  </r>
  <r>
    <s v="CA-2015-102806"/>
    <s v="5/21/2015"/>
    <s v="5/28/2015"/>
    <x v="1"/>
    <s v="HG-14965"/>
    <s v="Henry Goldwyn"/>
    <x v="1"/>
    <s v="United States"/>
    <x v="10"/>
    <x v="9"/>
    <n v="19143"/>
    <x v="3"/>
    <s v="OFF-BI-10001597"/>
    <x v="1"/>
    <s v="Binders"/>
    <n v="24.588000000000001"/>
    <s v="Wilson Jones Ledger-Size, Piano-Hinge Binder, 2&quot;, Blue"/>
    <n v="2"/>
    <n v="0.7"/>
    <n v="-18.031199999999998"/>
  </r>
  <r>
    <s v="CA-2017-121706"/>
    <s v="2/26/2017"/>
    <d v="2017-02-03T00:00:00"/>
    <x v="1"/>
    <s v="BM-11140"/>
    <s v="Becky Martin"/>
    <x v="0"/>
    <s v="United States"/>
    <x v="443"/>
    <x v="1"/>
    <n v="93101"/>
    <x v="1"/>
    <s v="OFF-AP-10003287"/>
    <x v="1"/>
    <s v="Appliances"/>
    <n v="356.79"/>
    <s v="Tripp Lite TLP810NET Broadband Surge for Modem/Fax"/>
    <n v="7"/>
    <n v="0"/>
    <n v="99.901200000000003"/>
  </r>
  <r>
    <s v="CA-2017-109211"/>
    <d v="2017-04-04T00:00:00"/>
    <d v="2017-10-04T00:00:00"/>
    <x v="1"/>
    <s v="PS-19045"/>
    <s v="Penelope Sewall"/>
    <x v="2"/>
    <s v="United States"/>
    <x v="20"/>
    <x v="15"/>
    <n v="10011"/>
    <x v="3"/>
    <s v="OFF-EN-10001532"/>
    <x v="1"/>
    <s v="Envelopes"/>
    <n v="16.98"/>
    <s v="Brown Kraft Recycled Envelopes"/>
    <n v="1"/>
    <n v="0"/>
    <n v="8.49"/>
  </r>
  <r>
    <s v="CA-2015-134257"/>
    <s v="3/16/2015"/>
    <s v="3/19/2015"/>
    <x v="0"/>
    <s v="MS-17710"/>
    <s v="Maurice Satty"/>
    <x v="0"/>
    <s v="United States"/>
    <x v="109"/>
    <x v="19"/>
    <n v="36830"/>
    <x v="0"/>
    <s v="OFF-LA-10003930"/>
    <x v="1"/>
    <s v="Labels"/>
    <n v="491.55"/>
    <s v="Dot Matrix Printer Tape Reel Labels, White, 5000/Box"/>
    <n v="5"/>
    <n v="0"/>
    <n v="240.8595"/>
  </r>
  <r>
    <s v="CA-2015-134257"/>
    <s v="3/16/2015"/>
    <s v="3/19/2015"/>
    <x v="0"/>
    <s v="MS-17710"/>
    <s v="Maurice Satty"/>
    <x v="0"/>
    <s v="United States"/>
    <x v="109"/>
    <x v="19"/>
    <n v="36830"/>
    <x v="0"/>
    <s v="OFF-EN-10003845"/>
    <x v="1"/>
    <s v="Envelopes"/>
    <n v="7.38"/>
    <s v="Colored Envelopes"/>
    <n v="2"/>
    <n v="0"/>
    <n v="3.3948"/>
  </r>
  <r>
    <s v="CA-2015-137925"/>
    <s v="11/30/2015"/>
    <d v="2015-04-12T00:00:00"/>
    <x v="1"/>
    <s v="JL-15235"/>
    <s v="Janet Lee"/>
    <x v="0"/>
    <s v="United States"/>
    <x v="20"/>
    <x v="15"/>
    <n v="10035"/>
    <x v="3"/>
    <s v="OFF-PA-10002659"/>
    <x v="1"/>
    <s v="Paper"/>
    <n v="23.66"/>
    <s v="Avoid Verbal Orders Carbonless Minifold Book"/>
    <n v="7"/>
    <n v="0"/>
    <n v="10.883599999999999"/>
  </r>
  <r>
    <s v="CA-2015-137925"/>
    <s v="11/30/2015"/>
    <d v="2015-04-12T00:00:00"/>
    <x v="1"/>
    <s v="JL-15235"/>
    <s v="Janet Lee"/>
    <x v="0"/>
    <s v="United States"/>
    <x v="20"/>
    <x v="15"/>
    <n v="10035"/>
    <x v="3"/>
    <s v="FUR-BO-10001608"/>
    <x v="0"/>
    <s v="Bookcases"/>
    <n v="681.40800000000002"/>
    <s v="Hon Metal Bookcases, Black"/>
    <n v="12"/>
    <n v="0.2"/>
    <n v="42.588000000000001"/>
  </r>
  <r>
    <s v="CA-2016-140046"/>
    <s v="7/28/2016"/>
    <d v="2016-03-08T00:00:00"/>
    <x v="1"/>
    <s v="KM-16660"/>
    <s v="Khloe Miller"/>
    <x v="0"/>
    <s v="United States"/>
    <x v="1"/>
    <x v="1"/>
    <n v="90032"/>
    <x v="1"/>
    <s v="OFF-LA-10000305"/>
    <x v="1"/>
    <s v="Labels"/>
    <n v="18.899999999999999"/>
    <s v="Avery 495"/>
    <n v="3"/>
    <n v="0"/>
    <n v="8.6940000000000008"/>
  </r>
  <r>
    <s v="CA-2016-140382"/>
    <s v="6/23/2016"/>
    <s v="6/25/2016"/>
    <x v="0"/>
    <s v="RD-19900"/>
    <s v="Ruben Dartt"/>
    <x v="0"/>
    <s v="United States"/>
    <x v="8"/>
    <x v="1"/>
    <n v="94109"/>
    <x v="1"/>
    <s v="OFF-ST-10003638"/>
    <x v="1"/>
    <s v="Storage"/>
    <n v="93.68"/>
    <s v="Mobile Personal File Cube"/>
    <n v="4"/>
    <n v="0"/>
    <n v="25.293600000000001"/>
  </r>
  <r>
    <s v="CA-2016-140382"/>
    <s v="6/23/2016"/>
    <s v="6/25/2016"/>
    <x v="0"/>
    <s v="RD-19900"/>
    <s v="Ruben Dartt"/>
    <x v="0"/>
    <s v="United States"/>
    <x v="8"/>
    <x v="1"/>
    <n v="94109"/>
    <x v="1"/>
    <s v="OFF-LA-10001934"/>
    <x v="1"/>
    <s v="Labels"/>
    <n v="21.93"/>
    <s v="Avery 516"/>
    <n v="3"/>
    <n v="0"/>
    <n v="10.3071"/>
  </r>
  <r>
    <s v="CA-2016-140382"/>
    <s v="6/23/2016"/>
    <s v="6/25/2016"/>
    <x v="0"/>
    <s v="RD-19900"/>
    <s v="Ruben Dartt"/>
    <x v="0"/>
    <s v="United States"/>
    <x v="8"/>
    <x v="1"/>
    <n v="94109"/>
    <x v="1"/>
    <s v="TEC-PH-10003012"/>
    <x v="2"/>
    <s v="Phones"/>
    <n v="862.34400000000005"/>
    <s v="Nortel Meridian M3904 Professional Digital phone"/>
    <n v="7"/>
    <n v="0.2"/>
    <n v="97.0137"/>
  </r>
  <r>
    <s v="CA-2016-140382"/>
    <s v="6/23/2016"/>
    <s v="6/25/2016"/>
    <x v="0"/>
    <s v="RD-19900"/>
    <s v="Ruben Dartt"/>
    <x v="0"/>
    <s v="United States"/>
    <x v="8"/>
    <x v="1"/>
    <n v="94109"/>
    <x v="1"/>
    <s v="OFF-PA-10001019"/>
    <x v="1"/>
    <s v="Paper"/>
    <n v="19.98"/>
    <s v="Xerox 1884"/>
    <n v="1"/>
    <n v="0"/>
    <n v="9.3905999999999992"/>
  </r>
  <r>
    <s v="CA-2014-164182"/>
    <s v="7/14/2014"/>
    <s v="7/18/2014"/>
    <x v="1"/>
    <s v="ST-20530"/>
    <s v="Shui Tom"/>
    <x v="0"/>
    <s v="United States"/>
    <x v="10"/>
    <x v="9"/>
    <n v="19140"/>
    <x v="3"/>
    <s v="TEC-PH-10002070"/>
    <x v="2"/>
    <s v="Phones"/>
    <n v="13.494"/>
    <s v="Griffin GC36547 PowerJolt SE Lightning Charger"/>
    <n v="1"/>
    <n v="0.4"/>
    <n v="-2.2490000000000001"/>
  </r>
  <r>
    <s v="CA-2014-164182"/>
    <s v="7/14/2014"/>
    <s v="7/18/2014"/>
    <x v="1"/>
    <s v="ST-20530"/>
    <s v="Shui Tom"/>
    <x v="0"/>
    <s v="United States"/>
    <x v="10"/>
    <x v="9"/>
    <n v="19140"/>
    <x v="3"/>
    <s v="TEC-PH-10002583"/>
    <x v="2"/>
    <s v="Phones"/>
    <n v="23.988"/>
    <s v="iOttie HLCRIO102 Car Mount"/>
    <n v="2"/>
    <n v="0.4"/>
    <n v="-13.993"/>
  </r>
  <r>
    <s v="CA-2014-164182"/>
    <s v="7/14/2014"/>
    <s v="7/18/2014"/>
    <x v="1"/>
    <s v="ST-20530"/>
    <s v="Shui Tom"/>
    <x v="0"/>
    <s v="United States"/>
    <x v="10"/>
    <x v="9"/>
    <n v="19140"/>
    <x v="3"/>
    <s v="FUR-FU-10001057"/>
    <x v="0"/>
    <s v="Furnishings"/>
    <n v="31.984000000000002"/>
    <s v="Tensor Track Tree Floor Lamp"/>
    <n v="2"/>
    <n v="0.2"/>
    <n v="1.1994"/>
  </r>
  <r>
    <s v="CA-2014-164182"/>
    <s v="7/14/2014"/>
    <s v="7/18/2014"/>
    <x v="1"/>
    <s v="ST-20530"/>
    <s v="Shui Tom"/>
    <x v="0"/>
    <s v="United States"/>
    <x v="10"/>
    <x v="9"/>
    <n v="19140"/>
    <x v="3"/>
    <s v="OFF-AR-10001044"/>
    <x v="1"/>
    <s v="Art"/>
    <n v="41.584000000000003"/>
    <s v="BOSTON Ranger #55 Pencil Sharpener, Black"/>
    <n v="2"/>
    <n v="0.2"/>
    <n v="4.6782000000000004"/>
  </r>
  <r>
    <s v="CA-2017-137365"/>
    <s v="11/30/2017"/>
    <d v="2017-03-12T00:00:00"/>
    <x v="0"/>
    <s v="BP-11095"/>
    <s v="Bart Pistole"/>
    <x v="1"/>
    <s v="United States"/>
    <x v="236"/>
    <x v="5"/>
    <n v="79907"/>
    <x v="2"/>
    <s v="TEC-AC-10001767"/>
    <x v="2"/>
    <s v="Accessories"/>
    <n v="95.975999999999999"/>
    <s v="SanDisk Ultra 64 GB MicroSDHC Class 10 Memory Card"/>
    <n v="3"/>
    <n v="0.2"/>
    <n v="-10.7973"/>
  </r>
  <r>
    <s v="CA-2016-129847"/>
    <d v="2016-02-09T00:00:00"/>
    <d v="2016-04-09T00:00:00"/>
    <x v="2"/>
    <s v="TA-21385"/>
    <s v="Tom Ashbrook"/>
    <x v="2"/>
    <s v="United States"/>
    <x v="22"/>
    <x v="10"/>
    <n v="60653"/>
    <x v="2"/>
    <s v="FUR-FU-10000277"/>
    <x v="0"/>
    <s v="Furnishings"/>
    <n v="84.272000000000006"/>
    <s v="Deflect-o DuraMat Antistatic Studded Beveled Mat for Medium Pile Carpeting"/>
    <n v="2"/>
    <n v="0.6"/>
    <n v="-75.844800000000006"/>
  </r>
  <r>
    <s v="CA-2014-126963"/>
    <s v="6/15/2014"/>
    <s v="6/15/2014"/>
    <x v="3"/>
    <s v="PS-18760"/>
    <s v="Pamela Stobb"/>
    <x v="0"/>
    <s v="United States"/>
    <x v="236"/>
    <x v="5"/>
    <n v="79907"/>
    <x v="2"/>
    <s v="OFF-PA-10001952"/>
    <x v="1"/>
    <s v="Paper"/>
    <n v="36.543999999999997"/>
    <s v="Xerox 1902"/>
    <n v="2"/>
    <n v="0.2"/>
    <n v="11.876799999999999"/>
  </r>
  <r>
    <s v="CA-2016-125094"/>
    <d v="2016-05-11T00:00:00"/>
    <d v="2016-09-11T00:00:00"/>
    <x v="1"/>
    <s v="NP-18700"/>
    <s v="Nora Preis"/>
    <x v="0"/>
    <s v="United States"/>
    <x v="4"/>
    <x v="4"/>
    <n v="98105"/>
    <x v="1"/>
    <s v="TEC-AC-10004420"/>
    <x v="2"/>
    <s v="Accessories"/>
    <n v="479.72"/>
    <s v="Cherry 142-key Programmable Keyboard"/>
    <n v="4"/>
    <n v="0"/>
    <n v="52.769199999999998"/>
  </r>
  <r>
    <s v="CA-2017-107132"/>
    <s v="6/26/2017"/>
    <s v="6/30/2017"/>
    <x v="1"/>
    <s v="SC-20260"/>
    <s v="Scott Cohen"/>
    <x v="1"/>
    <s v="United States"/>
    <x v="20"/>
    <x v="15"/>
    <n v="10009"/>
    <x v="3"/>
    <s v="OFF-BI-10001071"/>
    <x v="1"/>
    <s v="Binders"/>
    <n v="102.36799999999999"/>
    <s v="GBC ProClick Punch Binding System"/>
    <n v="2"/>
    <n v="0.2"/>
    <n v="37.108400000000003"/>
  </r>
  <r>
    <s v="CA-2017-107132"/>
    <s v="6/26/2017"/>
    <s v="6/30/2017"/>
    <x v="1"/>
    <s v="SC-20260"/>
    <s v="Scott Cohen"/>
    <x v="1"/>
    <s v="United States"/>
    <x v="20"/>
    <x v="15"/>
    <n v="10009"/>
    <x v="3"/>
    <s v="OFF-SU-10002503"/>
    <x v="1"/>
    <s v="Supplies"/>
    <n v="28.4"/>
    <s v="Acme Preferred Stainless Steel Scissors"/>
    <n v="5"/>
    <n v="0"/>
    <n v="8.2360000000000007"/>
  </r>
  <r>
    <s v="CA-2017-107132"/>
    <s v="6/26/2017"/>
    <s v="6/30/2017"/>
    <x v="1"/>
    <s v="SC-20260"/>
    <s v="Scott Cohen"/>
    <x v="1"/>
    <s v="United States"/>
    <x v="20"/>
    <x v="15"/>
    <n v="10009"/>
    <x v="3"/>
    <s v="OFF-ST-10001490"/>
    <x v="1"/>
    <s v="Storage"/>
    <n v="713.88"/>
    <s v="Hot File 7-Pocket, Floor Stand"/>
    <n v="4"/>
    <n v="0"/>
    <n v="214.16399999999999"/>
  </r>
  <r>
    <s v="CA-2017-107132"/>
    <s v="6/26/2017"/>
    <s v="6/30/2017"/>
    <x v="1"/>
    <s v="SC-20260"/>
    <s v="Scott Cohen"/>
    <x v="1"/>
    <s v="United States"/>
    <x v="20"/>
    <x v="15"/>
    <n v="10009"/>
    <x v="3"/>
    <s v="OFF-PA-10003790"/>
    <x v="1"/>
    <s v="Paper"/>
    <n v="68.52"/>
    <s v="Xerox 1991"/>
    <n v="3"/>
    <n v="0"/>
    <n v="31.519200000000001"/>
  </r>
  <r>
    <s v="CA-2015-139248"/>
    <s v="7/25/2015"/>
    <s v="7/30/2015"/>
    <x v="1"/>
    <s v="RD-19930"/>
    <s v="Russell D'Ascenzo"/>
    <x v="0"/>
    <s v="United States"/>
    <x v="1"/>
    <x v="1"/>
    <n v="90032"/>
    <x v="1"/>
    <s v="TEC-PH-10004094"/>
    <x v="2"/>
    <s v="Phones"/>
    <n v="623.96"/>
    <s v="Motorola L703CM"/>
    <n v="5"/>
    <n v="0.2"/>
    <n v="38.997500000000002"/>
  </r>
  <r>
    <s v="CA-2014-148369"/>
    <s v="9/23/2014"/>
    <s v="9/27/2014"/>
    <x v="1"/>
    <s v="TH-21115"/>
    <s v="Thea Hudgings"/>
    <x v="1"/>
    <s v="United States"/>
    <x v="46"/>
    <x v="13"/>
    <n v="19711"/>
    <x v="3"/>
    <s v="OFF-BI-10004876"/>
    <x v="1"/>
    <s v="Binders"/>
    <n v="11.12"/>
    <s v="Wilson Jones Suede Grain Vinyl Binders"/>
    <n v="4"/>
    <n v="0"/>
    <n v="5.4488000000000003"/>
  </r>
  <r>
    <s v="CA-2016-106243"/>
    <s v="9/30/2016"/>
    <d v="2016-04-10T00:00:00"/>
    <x v="1"/>
    <s v="GM-14680"/>
    <s v="Greg Matthias"/>
    <x v="0"/>
    <s v="United States"/>
    <x v="20"/>
    <x v="15"/>
    <n v="10011"/>
    <x v="3"/>
    <s v="FUR-BO-10003034"/>
    <x v="0"/>
    <s v="Bookcases"/>
    <n v="523.91999999999996"/>
    <s v="O'Sullivan Elevations Bookcase, Cherry Finish"/>
    <n v="5"/>
    <n v="0.2"/>
    <n v="-26.196000000000002"/>
  </r>
  <r>
    <s v="CA-2015-126466"/>
    <d v="2015-09-11T00:00:00"/>
    <s v="11/13/2015"/>
    <x v="1"/>
    <s v="JO-15550"/>
    <s v="Jesus Ocampo"/>
    <x v="2"/>
    <s v="United States"/>
    <x v="43"/>
    <x v="1"/>
    <n v="95661"/>
    <x v="1"/>
    <s v="OFF-FA-10000490"/>
    <x v="1"/>
    <s v="Fasteners"/>
    <n v="2.48"/>
    <s v="OIC Binder Clips, Mini, 1/4&quot; Capacity, Black"/>
    <n v="2"/>
    <n v="0"/>
    <n v="1.1656"/>
  </r>
  <r>
    <s v="CA-2015-130365"/>
    <s v="4/25/2015"/>
    <s v="4/29/2015"/>
    <x v="1"/>
    <s v="ZC-21910"/>
    <s v="Zuschuss Carroll"/>
    <x v="0"/>
    <s v="United States"/>
    <x v="34"/>
    <x v="10"/>
    <n v="60505"/>
    <x v="2"/>
    <s v="OFF-ST-10002574"/>
    <x v="1"/>
    <s v="Storage"/>
    <n v="221.024"/>
    <s v="SAFCO Commercial Wire Shelving, Black"/>
    <n v="2"/>
    <n v="0.2"/>
    <n v="-55.256"/>
  </r>
  <r>
    <s v="CA-2015-130365"/>
    <s v="4/25/2015"/>
    <s v="4/29/2015"/>
    <x v="1"/>
    <s v="ZC-21910"/>
    <s v="Zuschuss Carroll"/>
    <x v="0"/>
    <s v="United States"/>
    <x v="34"/>
    <x v="10"/>
    <n v="60505"/>
    <x v="2"/>
    <s v="FUR-CH-10003535"/>
    <x v="0"/>
    <s v="Chairs"/>
    <n v="128.05799999999999"/>
    <s v="Global Armless Task Chair, Royal Blue"/>
    <n v="3"/>
    <n v="0.3"/>
    <n v="-23.7822"/>
  </r>
  <r>
    <s v="CA-2017-143021"/>
    <s v="11/19/2017"/>
    <s v="11/19/2017"/>
    <x v="3"/>
    <s v="AP-10720"/>
    <s v="Anne Pryor"/>
    <x v="2"/>
    <s v="United States"/>
    <x v="20"/>
    <x v="15"/>
    <n v="10011"/>
    <x v="3"/>
    <s v="OFF-BI-10001628"/>
    <x v="1"/>
    <s v="Binders"/>
    <n v="58.408000000000001"/>
    <s v="Acco Data Flex Cable Posts For Top &amp; Bottom Load Binders, 6&quot; Capacity"/>
    <n v="7"/>
    <n v="0.2"/>
    <n v="18.252500000000001"/>
  </r>
  <r>
    <s v="CA-2017-143021"/>
    <s v="11/19/2017"/>
    <s v="11/19/2017"/>
    <x v="3"/>
    <s v="AP-10720"/>
    <s v="Anne Pryor"/>
    <x v="2"/>
    <s v="United States"/>
    <x v="20"/>
    <x v="15"/>
    <n v="10011"/>
    <x v="3"/>
    <s v="FUR-TA-10001676"/>
    <x v="0"/>
    <s v="Tables"/>
    <n v="79.974000000000004"/>
    <s v="Hon 61000 Series Interactive Training Tables"/>
    <n v="3"/>
    <n v="0.4"/>
    <n v="-29.323799999999999"/>
  </r>
  <r>
    <s v="CA-2015-161767"/>
    <s v="11/20/2015"/>
    <s v="11/24/2015"/>
    <x v="1"/>
    <s v="GK-14620"/>
    <s v="Grace Kelly"/>
    <x v="1"/>
    <s v="United States"/>
    <x v="61"/>
    <x v="5"/>
    <n v="75217"/>
    <x v="2"/>
    <s v="TEC-MA-10002790"/>
    <x v="2"/>
    <s v="Machines"/>
    <n v="479.988"/>
    <s v="NeatDesk Desktop Scanner &amp; Digital Filing System"/>
    <n v="2"/>
    <n v="0.4"/>
    <n v="55.998600000000003"/>
  </r>
  <r>
    <s v="CA-2015-129917"/>
    <d v="2015-02-10T00:00:00"/>
    <d v="2015-03-10T00:00:00"/>
    <x v="2"/>
    <s v="HM-14980"/>
    <s v="Henry MacAllister"/>
    <x v="0"/>
    <s v="United States"/>
    <x v="1"/>
    <x v="1"/>
    <n v="90008"/>
    <x v="1"/>
    <s v="OFF-BI-10001757"/>
    <x v="1"/>
    <s v="Binders"/>
    <n v="11.808"/>
    <s v="Pressboard Hanging Data Binders for Unburst Sheets"/>
    <n v="3"/>
    <n v="0.2"/>
    <n v="4.1327999999999996"/>
  </r>
  <r>
    <s v="CA-2015-129917"/>
    <d v="2015-02-10T00:00:00"/>
    <d v="2015-03-10T00:00:00"/>
    <x v="2"/>
    <s v="HM-14980"/>
    <s v="Henry MacAllister"/>
    <x v="0"/>
    <s v="United States"/>
    <x v="1"/>
    <x v="1"/>
    <n v="90008"/>
    <x v="1"/>
    <s v="OFF-BI-10004828"/>
    <x v="1"/>
    <s v="Binders"/>
    <n v="53.567999999999998"/>
    <s v="GBC Poly Designer Binding Covers"/>
    <n v="4"/>
    <n v="0.2"/>
    <n v="19.418399999999998"/>
  </r>
  <r>
    <s v="CA-2015-129917"/>
    <d v="2015-02-10T00:00:00"/>
    <d v="2015-03-10T00:00:00"/>
    <x v="2"/>
    <s v="HM-14980"/>
    <s v="Henry MacAllister"/>
    <x v="0"/>
    <s v="United States"/>
    <x v="1"/>
    <x v="1"/>
    <n v="90008"/>
    <x v="1"/>
    <s v="TEC-PH-10000369"/>
    <x v="2"/>
    <s v="Phones"/>
    <n v="503.96"/>
    <s v="HTC One Mini"/>
    <n v="5"/>
    <n v="0.2"/>
    <n v="50.396000000000001"/>
  </r>
  <r>
    <s v="CA-2015-115420"/>
    <s v="4/25/2015"/>
    <d v="2015-02-05T00:00:00"/>
    <x v="1"/>
    <s v="LS-16945"/>
    <s v="Linda Southworth"/>
    <x v="1"/>
    <s v="United States"/>
    <x v="1"/>
    <x v="1"/>
    <n v="90004"/>
    <x v="1"/>
    <s v="OFF-EN-10003862"/>
    <x v="1"/>
    <s v="Envelopes"/>
    <n v="21.34"/>
    <s v="Laser &amp; Ink Jet Business Envelopes"/>
    <n v="2"/>
    <n v="0"/>
    <n v="9.8163999999999998"/>
  </r>
  <r>
    <s v="CA-2016-157588"/>
    <s v="7/14/2016"/>
    <s v="7/19/2016"/>
    <x v="1"/>
    <s v="AR-10570"/>
    <s v="Anemone Ratner"/>
    <x v="0"/>
    <s v="United States"/>
    <x v="38"/>
    <x v="32"/>
    <n v="31907"/>
    <x v="0"/>
    <s v="OFF-BI-10003963"/>
    <x v="1"/>
    <s v="Binders"/>
    <n v="36.4"/>
    <s v="Cardinal Holdit Data Disk Pockets"/>
    <n v="5"/>
    <n v="0"/>
    <n v="17.108000000000001"/>
  </r>
  <r>
    <s v="CA-2016-157588"/>
    <s v="7/14/2016"/>
    <s v="7/19/2016"/>
    <x v="1"/>
    <s v="AR-10570"/>
    <s v="Anemone Ratner"/>
    <x v="0"/>
    <s v="United States"/>
    <x v="38"/>
    <x v="32"/>
    <n v="31907"/>
    <x v="0"/>
    <s v="FUR-FU-10004848"/>
    <x v="0"/>
    <s v="Furnishings"/>
    <n v="51.75"/>
    <s v="Howard Miller 13-3/4&quot; Diameter Brushed Chrome Round Wall Clock"/>
    <n v="1"/>
    <n v="0"/>
    <n v="15.525"/>
  </r>
  <r>
    <s v="CA-2015-167255"/>
    <s v="9/27/2015"/>
    <s v="9/29/2015"/>
    <x v="0"/>
    <s v="RH-19510"/>
    <s v="Rick Huthwaite"/>
    <x v="2"/>
    <s v="United States"/>
    <x v="8"/>
    <x v="1"/>
    <n v="94110"/>
    <x v="1"/>
    <s v="OFF-ST-10001328"/>
    <x v="1"/>
    <s v="Storage"/>
    <n v="15.51"/>
    <s v="Personal Filing Tote with Lid, Black/Gray"/>
    <n v="1"/>
    <n v="0"/>
    <n v="4.3428000000000004"/>
  </r>
  <r>
    <s v="CA-2015-167255"/>
    <s v="9/27/2015"/>
    <s v="9/29/2015"/>
    <x v="0"/>
    <s v="RH-19510"/>
    <s v="Rick Huthwaite"/>
    <x v="2"/>
    <s v="United States"/>
    <x v="8"/>
    <x v="1"/>
    <n v="94110"/>
    <x v="1"/>
    <s v="OFF-PA-10002377"/>
    <x v="1"/>
    <s v="Paper"/>
    <n v="146.82"/>
    <s v="Xerox 1916"/>
    <n v="3"/>
    <n v="0"/>
    <n v="73.41"/>
  </r>
  <r>
    <s v="CA-2015-167255"/>
    <s v="9/27/2015"/>
    <s v="9/29/2015"/>
    <x v="0"/>
    <s v="RH-19510"/>
    <s v="Rick Huthwaite"/>
    <x v="2"/>
    <s v="United States"/>
    <x v="8"/>
    <x v="1"/>
    <n v="94110"/>
    <x v="1"/>
    <s v="OFF-PA-10003441"/>
    <x v="1"/>
    <s v="Paper"/>
    <n v="12.96"/>
    <s v="Xerox 226"/>
    <n v="2"/>
    <n v="0"/>
    <n v="6.2207999999999997"/>
  </r>
  <r>
    <s v="CA-2017-162096"/>
    <d v="2017-10-11T00:00:00"/>
    <d v="2017-10-11T00:00:00"/>
    <x v="3"/>
    <s v="TB-21190"/>
    <s v="Thomas Brumley"/>
    <x v="2"/>
    <s v="United States"/>
    <x v="169"/>
    <x v="1"/>
    <n v="92503"/>
    <x v="1"/>
    <s v="OFF-AR-10002221"/>
    <x v="1"/>
    <s v="Art"/>
    <n v="7.8"/>
    <s v="12 Colored Short Pencils"/>
    <n v="3"/>
    <n v="0"/>
    <n v="2.1059999999999999"/>
  </r>
  <r>
    <s v="CA-2016-157161"/>
    <s v="7/16/2016"/>
    <s v="7/20/2016"/>
    <x v="0"/>
    <s v="JD-15895"/>
    <s v="Jonathan Doherty"/>
    <x v="1"/>
    <s v="United States"/>
    <x v="29"/>
    <x v="20"/>
    <n v="29203"/>
    <x v="0"/>
    <s v="OFF-EN-10001509"/>
    <x v="1"/>
    <s v="Envelopes"/>
    <n v="10.199999999999999"/>
    <s v="Poly String Tie Envelopes"/>
    <n v="5"/>
    <n v="0"/>
    <n v="4.7939999999999996"/>
  </r>
  <r>
    <s v="CA-2016-157161"/>
    <s v="7/16/2016"/>
    <s v="7/20/2016"/>
    <x v="0"/>
    <s v="JD-15895"/>
    <s v="Jonathan Doherty"/>
    <x v="1"/>
    <s v="United States"/>
    <x v="29"/>
    <x v="20"/>
    <n v="29203"/>
    <x v="0"/>
    <s v="OFF-AR-10003338"/>
    <x v="1"/>
    <s v="Art"/>
    <n v="22.32"/>
    <s v="Eberhard Faber 3 1/2&quot; Golf Pencils"/>
    <n v="3"/>
    <n v="0"/>
    <n v="5.58"/>
  </r>
  <r>
    <s v="CA-2016-157161"/>
    <s v="7/16/2016"/>
    <s v="7/20/2016"/>
    <x v="0"/>
    <s v="JD-15895"/>
    <s v="Jonathan Doherty"/>
    <x v="1"/>
    <s v="United States"/>
    <x v="29"/>
    <x v="20"/>
    <n v="29203"/>
    <x v="0"/>
    <s v="OFF-BI-10004728"/>
    <x v="1"/>
    <s v="Binders"/>
    <n v="24.1"/>
    <s v="Wilson Jones Turn Tabs Binder Tool for Ring Binders"/>
    <n v="5"/>
    <n v="0"/>
    <n v="11.086"/>
  </r>
  <r>
    <s v="CA-2016-157161"/>
    <s v="7/16/2016"/>
    <s v="7/20/2016"/>
    <x v="0"/>
    <s v="JD-15895"/>
    <s v="Jonathan Doherty"/>
    <x v="1"/>
    <s v="United States"/>
    <x v="29"/>
    <x v="20"/>
    <n v="29203"/>
    <x v="0"/>
    <s v="TEC-AC-10000358"/>
    <x v="2"/>
    <s v="Accessories"/>
    <n v="75.98"/>
    <s v="Imation Secure Drive + Hardware Encrypted USB flash drive - 16 GB"/>
    <n v="2"/>
    <n v="0"/>
    <n v="18.235199999999999"/>
  </r>
  <r>
    <s v="CA-2016-157161"/>
    <s v="7/16/2016"/>
    <s v="7/20/2016"/>
    <x v="0"/>
    <s v="JD-15895"/>
    <s v="Jonathan Doherty"/>
    <x v="1"/>
    <s v="United States"/>
    <x v="29"/>
    <x v="20"/>
    <n v="29203"/>
    <x v="0"/>
    <s v="OFF-BI-10002764"/>
    <x v="1"/>
    <s v="Binders"/>
    <n v="6.46"/>
    <s v="Recycled Pressboard Report Cover with Reinforced Top Hinge"/>
    <n v="2"/>
    <n v="0"/>
    <n v="3.1654"/>
  </r>
  <r>
    <s v="CA-2016-157161"/>
    <s v="7/16/2016"/>
    <s v="7/20/2016"/>
    <x v="0"/>
    <s v="JD-15895"/>
    <s v="Jonathan Doherty"/>
    <x v="1"/>
    <s v="United States"/>
    <x v="29"/>
    <x v="20"/>
    <n v="29203"/>
    <x v="0"/>
    <s v="OFF-PA-10001461"/>
    <x v="1"/>
    <s v="Paper"/>
    <n v="60.12"/>
    <s v="HP Office Paper (20Lb. and 87 Bright)"/>
    <n v="9"/>
    <n v="0"/>
    <n v="28.857600000000001"/>
  </r>
  <r>
    <s v="CA-2015-110765"/>
    <s v="10/16/2015"/>
    <s v="10/20/2015"/>
    <x v="0"/>
    <s v="MP-17965"/>
    <s v="Michael Paige"/>
    <x v="1"/>
    <s v="United States"/>
    <x v="20"/>
    <x v="15"/>
    <n v="10011"/>
    <x v="3"/>
    <s v="TEC-PH-10004165"/>
    <x v="2"/>
    <s v="Phones"/>
    <n v="824.97"/>
    <s v="Mitel MiVoice 5330e IP Phone"/>
    <n v="3"/>
    <n v="0"/>
    <n v="214.4922"/>
  </r>
  <r>
    <s v="CA-2016-163937"/>
    <d v="2016-10-01T00:00:00"/>
    <s v="1/13/2016"/>
    <x v="0"/>
    <s v="JB-16000"/>
    <s v="Joy Bell-"/>
    <x v="0"/>
    <s v="United States"/>
    <x v="468"/>
    <x v="4"/>
    <n v="98632"/>
    <x v="1"/>
    <s v="FUR-FU-10000010"/>
    <x v="0"/>
    <s v="Furnishings"/>
    <n v="24.85"/>
    <s v="DAX Value U-Channel Document Frames, Easel Back"/>
    <n v="5"/>
    <n v="0"/>
    <n v="7.7035"/>
  </r>
  <r>
    <s v="CA-2017-153822"/>
    <s v="9/19/2017"/>
    <s v="9/25/2017"/>
    <x v="1"/>
    <s v="AB-10105"/>
    <s v="Adrian Barton"/>
    <x v="0"/>
    <s v="United States"/>
    <x v="42"/>
    <x v="16"/>
    <n v="85023"/>
    <x v="1"/>
    <s v="OFF-ST-10000321"/>
    <x v="1"/>
    <s v="Storage"/>
    <n v="12.624000000000001"/>
    <s v="Akro Stacking Bins"/>
    <n v="2"/>
    <n v="0.2"/>
    <n v="-2.5247999999999999"/>
  </r>
  <r>
    <s v="CA-2017-153822"/>
    <s v="9/19/2017"/>
    <s v="9/25/2017"/>
    <x v="1"/>
    <s v="AB-10105"/>
    <s v="Adrian Barton"/>
    <x v="0"/>
    <s v="United States"/>
    <x v="42"/>
    <x v="16"/>
    <n v="85023"/>
    <x v="1"/>
    <s v="TEC-AC-10000109"/>
    <x v="2"/>
    <s v="Accessories"/>
    <n v="89.584000000000003"/>
    <s v="Sony Micro Vault Click 16 GB USB 2.0 Flash Drive"/>
    <n v="2"/>
    <n v="0.2"/>
    <n v="4.4791999999999996"/>
  </r>
  <r>
    <s v="CA-2017-153822"/>
    <s v="9/19/2017"/>
    <s v="9/25/2017"/>
    <x v="1"/>
    <s v="AB-10105"/>
    <s v="Adrian Barton"/>
    <x v="0"/>
    <s v="United States"/>
    <x v="42"/>
    <x v="16"/>
    <n v="85023"/>
    <x v="1"/>
    <s v="TEC-PH-10002415"/>
    <x v="2"/>
    <s v="Phones"/>
    <n v="471.92"/>
    <s v="Polycom VoiceStation 500 Conference phone"/>
    <n v="2"/>
    <n v="0.2"/>
    <n v="29.495000000000001"/>
  </r>
  <r>
    <s v="CA-2017-153822"/>
    <s v="9/19/2017"/>
    <s v="9/25/2017"/>
    <x v="1"/>
    <s v="AB-10105"/>
    <s v="Adrian Barton"/>
    <x v="0"/>
    <s v="United States"/>
    <x v="42"/>
    <x v="16"/>
    <n v="85023"/>
    <x v="1"/>
    <s v="OFF-BI-10001460"/>
    <x v="1"/>
    <s v="Binders"/>
    <n v="18.18"/>
    <s v="Plastic Binding Combs"/>
    <n v="4"/>
    <n v="0.7"/>
    <n v="-13.938000000000001"/>
  </r>
  <r>
    <s v="CA-2017-146185"/>
    <s v="9/15/2017"/>
    <s v="9/19/2017"/>
    <x v="1"/>
    <s v="CC-12145"/>
    <s v="Charles Crestani"/>
    <x v="0"/>
    <s v="United States"/>
    <x v="12"/>
    <x v="5"/>
    <n v="77095"/>
    <x v="2"/>
    <s v="OFF-AR-10002987"/>
    <x v="1"/>
    <s v="Art"/>
    <n v="31.744"/>
    <s v="Prismacolor Color Pencil Set"/>
    <n v="2"/>
    <n v="0.2"/>
    <n v="8.3328000000000007"/>
  </r>
  <r>
    <s v="CA-2015-112144"/>
    <s v="6/28/2015"/>
    <d v="2015-02-07T00:00:00"/>
    <x v="1"/>
    <s v="CY-12745"/>
    <s v="Craig Yedwab"/>
    <x v="1"/>
    <s v="United States"/>
    <x v="23"/>
    <x v="16"/>
    <n v="85234"/>
    <x v="1"/>
    <s v="OFF-LA-10000443"/>
    <x v="1"/>
    <s v="Labels"/>
    <n v="5.9039999999999999"/>
    <s v="Avery 501"/>
    <n v="2"/>
    <n v="0.2"/>
    <n v="1.9925999999999999"/>
  </r>
  <r>
    <s v="CA-2015-112144"/>
    <s v="6/28/2015"/>
    <d v="2015-02-07T00:00:00"/>
    <x v="1"/>
    <s v="CY-12745"/>
    <s v="Craig Yedwab"/>
    <x v="1"/>
    <s v="United States"/>
    <x v="23"/>
    <x v="16"/>
    <n v="85234"/>
    <x v="1"/>
    <s v="FUR-FU-10004306"/>
    <x v="0"/>
    <s v="Furnishings"/>
    <n v="621.76"/>
    <s v="Electrix Halogen Magnifier Lamp"/>
    <n v="4"/>
    <n v="0.2"/>
    <n v="46.631999999999998"/>
  </r>
  <r>
    <s v="US-2016-119298"/>
    <s v="11/25/2016"/>
    <s v="11/28/2016"/>
    <x v="2"/>
    <s v="EP-13915"/>
    <s v="Emily Phan"/>
    <x v="0"/>
    <s v="United States"/>
    <x v="186"/>
    <x v="36"/>
    <n v="72401"/>
    <x v="0"/>
    <s v="TEC-PH-10002564"/>
    <x v="2"/>
    <s v="Phones"/>
    <n v="59.98"/>
    <s v="OtterBox Defender Series Case - Samsung Galaxy S4"/>
    <n v="2"/>
    <n v="0"/>
    <n v="17.994"/>
  </r>
  <r>
    <s v="CA-2017-155159"/>
    <s v="11/25/2017"/>
    <s v="11/29/2017"/>
    <x v="0"/>
    <s v="DL-13315"/>
    <s v="Delfina Latchford"/>
    <x v="0"/>
    <s v="United States"/>
    <x v="118"/>
    <x v="32"/>
    <n v="30318"/>
    <x v="0"/>
    <s v="OFF-PA-10003724"/>
    <x v="1"/>
    <s v="Paper"/>
    <n v="48.87"/>
    <s v="Wirebound Message Book, 4 per Page"/>
    <n v="9"/>
    <n v="0"/>
    <n v="23.946300000000001"/>
  </r>
  <r>
    <s v="CA-2017-149076"/>
    <s v="1/14/2017"/>
    <s v="1/19/2017"/>
    <x v="1"/>
    <s v="SO-20335"/>
    <s v="Sean O'Donnell"/>
    <x v="0"/>
    <s v="United States"/>
    <x v="1"/>
    <x v="1"/>
    <n v="90036"/>
    <x v="1"/>
    <s v="OFF-PA-10000483"/>
    <x v="1"/>
    <s v="Paper"/>
    <n v="154.9"/>
    <s v="Xerox 19"/>
    <n v="5"/>
    <n v="0"/>
    <n v="69.704999999999998"/>
  </r>
  <r>
    <s v="CA-2014-146990"/>
    <d v="2014-07-11T00:00:00"/>
    <d v="2014-08-11T00:00:00"/>
    <x v="2"/>
    <s v="BP-11095"/>
    <s v="Bart Pistole"/>
    <x v="1"/>
    <s v="United States"/>
    <x v="20"/>
    <x v="15"/>
    <n v="10024"/>
    <x v="3"/>
    <s v="OFF-FA-10000611"/>
    <x v="1"/>
    <s v="Fasteners"/>
    <n v="5.92"/>
    <s v="Binder Clips by OIC"/>
    <n v="4"/>
    <n v="0"/>
    <n v="2.8416000000000001"/>
  </r>
  <r>
    <s v="CA-2014-146990"/>
    <d v="2014-07-11T00:00:00"/>
    <d v="2014-08-11T00:00:00"/>
    <x v="2"/>
    <s v="BP-11095"/>
    <s v="Bart Pistole"/>
    <x v="1"/>
    <s v="United States"/>
    <x v="20"/>
    <x v="15"/>
    <n v="10024"/>
    <x v="3"/>
    <s v="OFF-PA-10000246"/>
    <x v="1"/>
    <s v="Paper"/>
    <n v="30.18"/>
    <s v="Riverleaf Stik-Withit Designer Note Cubes"/>
    <n v="3"/>
    <n v="0"/>
    <n v="13.8828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OFF-BI-10004728"/>
    <x v="1"/>
    <s v="Binders"/>
    <n v="24.1"/>
    <s v="Wilson Jones Turn Tabs Binder Tool for Ring Binders"/>
    <n v="5"/>
    <n v="0"/>
    <n v="11.086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TEC-PH-10002365"/>
    <x v="2"/>
    <s v="Phones"/>
    <n v="8.7799999999999994"/>
    <s v="Belkin Grip Candy Sheer Case / Cover for iPhone 5 and 5S"/>
    <n v="1"/>
    <n v="0"/>
    <n v="2.2827999999999999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OFF-AP-10002457"/>
    <x v="1"/>
    <s v="Appliances"/>
    <n v="376.74"/>
    <s v="Eureka The Boss Plus 12-Amp Hard Box Upright Vacuum, Red"/>
    <n v="4"/>
    <n v="0.1"/>
    <n v="71.162000000000006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OFF-BI-10000320"/>
    <x v="1"/>
    <s v="Binders"/>
    <n v="29.52"/>
    <s v="GBC Plastic Binding Combs"/>
    <n v="4"/>
    <n v="0"/>
    <n v="14.4648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OFF-AR-10004999"/>
    <x v="1"/>
    <s v="Art"/>
    <n v="11.96"/>
    <s v="Newell 315"/>
    <n v="2"/>
    <n v="0"/>
    <n v="2.99"/>
  </r>
  <r>
    <s v="CA-2016-116526"/>
    <d v="2016-01-09T00:00:00"/>
    <d v="2016-05-09T00:00:00"/>
    <x v="1"/>
    <s v="JA-15970"/>
    <s v="Joseph Airdo"/>
    <x v="0"/>
    <s v="United States"/>
    <x v="66"/>
    <x v="12"/>
    <n v="48227"/>
    <x v="2"/>
    <s v="OFF-BI-10001116"/>
    <x v="1"/>
    <s v="Binders"/>
    <n v="26.4"/>
    <s v="Wilson Jones 1&quot; Hanging DublLock Ring Binders"/>
    <n v="5"/>
    <n v="0"/>
    <n v="12.672000000000001"/>
  </r>
  <r>
    <s v="CA-2017-158561"/>
    <d v="2017-11-11T00:00:00"/>
    <s v="11/16/2017"/>
    <x v="0"/>
    <s v="BB-11545"/>
    <s v="Brenda Bowman"/>
    <x v="1"/>
    <s v="United States"/>
    <x v="2"/>
    <x v="2"/>
    <n v="33311"/>
    <x v="0"/>
    <s v="OFF-AP-10002651"/>
    <x v="1"/>
    <s v="Appliances"/>
    <n v="1158.1199999999999"/>
    <s v="Hoover Upright Vacuum With Dirt Cup"/>
    <n v="5"/>
    <n v="0.2"/>
    <n v="130.2885"/>
  </r>
  <r>
    <s v="CA-2017-165099"/>
    <d v="2017-11-12T00:00:00"/>
    <s v="12/13/2017"/>
    <x v="2"/>
    <s v="DK-13375"/>
    <s v="Dennis Kane"/>
    <x v="0"/>
    <s v="United States"/>
    <x v="488"/>
    <x v="5"/>
    <n v="79605"/>
    <x v="2"/>
    <s v="OFF-AP-10001634"/>
    <x v="1"/>
    <s v="Appliances"/>
    <n v="1.3919999999999999"/>
    <s v="Hoover Commercial Lightweight Upright Vacuum"/>
    <n v="2"/>
    <n v="0.8"/>
    <n v="-3.7584"/>
  </r>
  <r>
    <s v="CA-2015-109386"/>
    <d v="2015-08-11T00:00:00"/>
    <s v="11/13/2015"/>
    <x v="0"/>
    <s v="RH-19600"/>
    <s v="Rob Haberlin"/>
    <x v="0"/>
    <s v="United States"/>
    <x v="409"/>
    <x v="17"/>
    <n v="23666"/>
    <x v="0"/>
    <s v="OFF-AP-10003266"/>
    <x v="1"/>
    <s v="Appliances"/>
    <n v="44.43"/>
    <s v="Holmes Replacement Filter for HEPA Air Cleaner, Large Room"/>
    <n v="3"/>
    <n v="0"/>
    <n v="18.660599999999999"/>
  </r>
  <r>
    <s v="CA-2015-109386"/>
    <d v="2015-08-11T00:00:00"/>
    <s v="11/13/2015"/>
    <x v="0"/>
    <s v="RH-19600"/>
    <s v="Rob Haberlin"/>
    <x v="0"/>
    <s v="United States"/>
    <x v="409"/>
    <x v="17"/>
    <n v="23666"/>
    <x v="0"/>
    <s v="TEC-PH-10002890"/>
    <x v="2"/>
    <s v="Phones"/>
    <n v="226.2"/>
    <s v="AT&amp;T 17929 Lendline Telephone"/>
    <n v="5"/>
    <n v="0"/>
    <n v="58.811999999999998"/>
  </r>
  <r>
    <s v="CA-2015-109386"/>
    <d v="2015-08-11T00:00:00"/>
    <s v="11/13/2015"/>
    <x v="0"/>
    <s v="RH-19600"/>
    <s v="Rob Haberlin"/>
    <x v="0"/>
    <s v="United States"/>
    <x v="409"/>
    <x v="17"/>
    <n v="23666"/>
    <x v="0"/>
    <s v="FUR-FU-10000308"/>
    <x v="0"/>
    <s v="Furnishings"/>
    <n v="186.54"/>
    <s v="Deflect-o Glass Clear Studded Chair Mats"/>
    <n v="3"/>
    <n v="0"/>
    <n v="41.038800000000002"/>
  </r>
  <r>
    <s v="CA-2015-109386"/>
    <d v="2015-08-11T00:00:00"/>
    <s v="11/13/2015"/>
    <x v="0"/>
    <s v="RH-19600"/>
    <s v="Rob Haberlin"/>
    <x v="0"/>
    <s v="United States"/>
    <x v="409"/>
    <x v="17"/>
    <n v="23666"/>
    <x v="0"/>
    <s v="OFF-AR-10000380"/>
    <x v="1"/>
    <s v="Art"/>
    <n v="265.86"/>
    <s v="Hunt PowerHouse Electric Pencil Sharpener, Blue"/>
    <n v="7"/>
    <n v="0"/>
    <n v="79.757999999999996"/>
  </r>
  <r>
    <s v="CA-2015-109386"/>
    <d v="2015-08-11T00:00:00"/>
    <s v="11/13/2015"/>
    <x v="0"/>
    <s v="RH-19600"/>
    <s v="Rob Haberlin"/>
    <x v="0"/>
    <s v="United States"/>
    <x v="409"/>
    <x v="17"/>
    <n v="23666"/>
    <x v="0"/>
    <s v="OFF-AR-10000122"/>
    <x v="1"/>
    <s v="Art"/>
    <n v="27.9"/>
    <s v="Newell 314"/>
    <n v="5"/>
    <n v="0"/>
    <n v="6.9749999999999996"/>
  </r>
  <r>
    <s v="CA-2015-166800"/>
    <s v="11/19/2015"/>
    <s v="11/26/2015"/>
    <x v="1"/>
    <s v="AG-10300"/>
    <s v="Aleksandra Gannaway"/>
    <x v="1"/>
    <s v="United States"/>
    <x v="98"/>
    <x v="33"/>
    <n v="89115"/>
    <x v="1"/>
    <s v="OFF-AP-10004868"/>
    <x v="1"/>
    <s v="Appliances"/>
    <n v="31.08"/>
    <s v="Hoover Commercial Soft Guard Upright Vacuum And Disposable Filtration Bags"/>
    <n v="4"/>
    <n v="0"/>
    <n v="8.3916000000000004"/>
  </r>
  <r>
    <s v="CA-2017-117443"/>
    <s v="12/23/2017"/>
    <s v="12/25/2017"/>
    <x v="0"/>
    <s v="JB-15400"/>
    <s v="Jennifer Braxton"/>
    <x v="1"/>
    <s v="United States"/>
    <x v="179"/>
    <x v="10"/>
    <n v="61107"/>
    <x v="2"/>
    <s v="OFF-BI-10004002"/>
    <x v="1"/>
    <s v="Binders"/>
    <n v="13.84"/>
    <s v="Wilson Jones International Size A4 Ring Binders"/>
    <n v="4"/>
    <n v="0.8"/>
    <n v="-22.143999999999998"/>
  </r>
  <r>
    <s v="CA-2017-117443"/>
    <s v="12/23/2017"/>
    <s v="12/25/2017"/>
    <x v="0"/>
    <s v="JB-15400"/>
    <s v="Jennifer Braxton"/>
    <x v="1"/>
    <s v="United States"/>
    <x v="179"/>
    <x v="10"/>
    <n v="61107"/>
    <x v="2"/>
    <s v="OFF-PA-10004475"/>
    <x v="1"/>
    <s v="Paper"/>
    <n v="175.87200000000001"/>
    <s v="Xerox 1940"/>
    <n v="4"/>
    <n v="0.2"/>
    <n v="63.753599999999999"/>
  </r>
  <r>
    <s v="US-2016-134369"/>
    <s v="9/16/2016"/>
    <s v="9/22/2016"/>
    <x v="1"/>
    <s v="BC-11125"/>
    <s v="Becky Castell"/>
    <x v="2"/>
    <s v="United States"/>
    <x v="229"/>
    <x v="1"/>
    <n v="92677"/>
    <x v="1"/>
    <s v="OFF-PA-10002195"/>
    <x v="1"/>
    <s v="Paper"/>
    <n v="12.96"/>
    <s v="Xerox 1966"/>
    <n v="2"/>
    <n v="0"/>
    <n v="6.3503999999999996"/>
  </r>
  <r>
    <s v="CA-2017-123687"/>
    <s v="5/26/2017"/>
    <s v="5/29/2017"/>
    <x v="2"/>
    <s v="KC-16675"/>
    <s v="Kimberly Carter"/>
    <x v="1"/>
    <s v="United States"/>
    <x v="103"/>
    <x v="0"/>
    <n v="40214"/>
    <x v="0"/>
    <s v="OFF-AP-10002670"/>
    <x v="1"/>
    <s v="Appliances"/>
    <n v="208.44"/>
    <s v="Belkin 8-Outlet Premiere SurgeMaster II Surge Protectors"/>
    <n v="3"/>
    <n v="0"/>
    <n v="62.531999999999996"/>
  </r>
  <r>
    <s v="CA-2017-123687"/>
    <s v="5/26/2017"/>
    <s v="5/29/2017"/>
    <x v="2"/>
    <s v="KC-16675"/>
    <s v="Kimberly Carter"/>
    <x v="1"/>
    <s v="United States"/>
    <x v="103"/>
    <x v="0"/>
    <n v="40214"/>
    <x v="0"/>
    <s v="OFF-SU-10004498"/>
    <x v="1"/>
    <s v="Supplies"/>
    <n v="25.76"/>
    <s v="Martin-Yale Premier Letter Opener"/>
    <n v="2"/>
    <n v="0"/>
    <n v="0.77280000000000004"/>
  </r>
  <r>
    <s v="CA-2015-104871"/>
    <s v="3/30/2015"/>
    <d v="2015-03-04T00:00:00"/>
    <x v="1"/>
    <s v="DR-12940"/>
    <s v="Daniel Raglin"/>
    <x v="2"/>
    <s v="United States"/>
    <x v="489"/>
    <x v="10"/>
    <n v="61761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4-133158"/>
    <s v="8/19/2014"/>
    <s v="8/21/2014"/>
    <x v="0"/>
    <s v="DW-13195"/>
    <s v="David Wiener"/>
    <x v="1"/>
    <s v="United States"/>
    <x v="1"/>
    <x v="1"/>
    <n v="90045"/>
    <x v="1"/>
    <s v="FUR-FU-10000723"/>
    <x v="0"/>
    <s v="Furnishings"/>
    <n v="289.24"/>
    <s v="Deflect-o EconoMat Studded, No Bevel Mat for Low Pile Carpeting"/>
    <n v="7"/>
    <n v="0"/>
    <n v="26.031600000000001"/>
  </r>
  <r>
    <s v="CA-2014-133158"/>
    <s v="8/19/2014"/>
    <s v="8/21/2014"/>
    <x v="0"/>
    <s v="DW-13195"/>
    <s v="David Wiener"/>
    <x v="1"/>
    <s v="United States"/>
    <x v="1"/>
    <x v="1"/>
    <n v="90045"/>
    <x v="1"/>
    <s v="OFF-BI-10000632"/>
    <x v="1"/>
    <s v="Binders"/>
    <n v="69.456000000000003"/>
    <s v="Satellite Sectional Post Binders"/>
    <n v="2"/>
    <n v="0.2"/>
    <n v="22.5732"/>
  </r>
  <r>
    <s v="CA-2014-126333"/>
    <s v="12/23/2014"/>
    <s v="12/28/2014"/>
    <x v="1"/>
    <s v="ME-18010"/>
    <s v="Michelle Ellison"/>
    <x v="1"/>
    <s v="United States"/>
    <x v="396"/>
    <x v="5"/>
    <n v="77642"/>
    <x v="2"/>
    <s v="OFF-PA-10000223"/>
    <x v="1"/>
    <s v="Paper"/>
    <n v="5.1840000000000002"/>
    <s v="Xerox 2000"/>
    <n v="1"/>
    <n v="0.2"/>
    <n v="1.8144"/>
  </r>
  <r>
    <s v="CA-2015-141740"/>
    <d v="2015-01-11T00:00:00"/>
    <d v="2015-05-11T00:00:00"/>
    <x v="1"/>
    <s v="JF-15490"/>
    <s v="Jeremy Farry"/>
    <x v="0"/>
    <s v="United States"/>
    <x v="20"/>
    <x v="15"/>
    <n v="10009"/>
    <x v="3"/>
    <s v="FUR-CH-10001545"/>
    <x v="0"/>
    <s v="Chairs"/>
    <n v="205.16399999999999"/>
    <s v="Hon Comfortask Task/Swivel Chairs"/>
    <n v="2"/>
    <n v="0.1"/>
    <n v="13.6776"/>
  </r>
  <r>
    <s v="CA-2014-119466"/>
    <s v="12/15/2014"/>
    <s v="12/21/2014"/>
    <x v="1"/>
    <s v="SP-20860"/>
    <s v="Sung Pak"/>
    <x v="1"/>
    <s v="United States"/>
    <x v="22"/>
    <x v="10"/>
    <n v="60623"/>
    <x v="2"/>
    <s v="FUR-FU-10001546"/>
    <x v="0"/>
    <s v="Furnishings"/>
    <n v="8.5440000000000005"/>
    <s v="Dana Swing-Arm Lamps"/>
    <n v="2"/>
    <n v="0.6"/>
    <n v="-7.476"/>
  </r>
  <r>
    <s v="CA-2015-154823"/>
    <s v="8/21/2015"/>
    <s v="8/25/2015"/>
    <x v="1"/>
    <s v="KN-16390"/>
    <s v="Katherine Nockton"/>
    <x v="1"/>
    <s v="United States"/>
    <x v="24"/>
    <x v="24"/>
    <n v="45503"/>
    <x v="3"/>
    <s v="OFF-BI-10001098"/>
    <x v="1"/>
    <s v="Binders"/>
    <n v="12.827999999999999"/>
    <s v="Acco D-Ring Binder w/DublLock"/>
    <n v="2"/>
    <n v="0.7"/>
    <n v="-8.9795999999999996"/>
  </r>
  <r>
    <s v="CA-2015-154823"/>
    <s v="8/21/2015"/>
    <s v="8/25/2015"/>
    <x v="1"/>
    <s v="KN-16390"/>
    <s v="Katherine Nockton"/>
    <x v="1"/>
    <s v="United States"/>
    <x v="24"/>
    <x v="24"/>
    <n v="45503"/>
    <x v="3"/>
    <s v="FUR-CH-10003379"/>
    <x v="0"/>
    <s v="Chairs"/>
    <n v="598.45799999999997"/>
    <s v="Global Commerce Series High-Back Swivel/Tilt Chairs"/>
    <n v="3"/>
    <n v="0.3"/>
    <n v="-42.747"/>
  </r>
  <r>
    <s v="CA-2015-154823"/>
    <s v="8/21/2015"/>
    <s v="8/25/2015"/>
    <x v="1"/>
    <s v="KN-16390"/>
    <s v="Katherine Nockton"/>
    <x v="1"/>
    <s v="United States"/>
    <x v="24"/>
    <x v="24"/>
    <n v="45503"/>
    <x v="3"/>
    <s v="FUR-FU-10000193"/>
    <x v="0"/>
    <s v="Furnishings"/>
    <n v="25.984000000000002"/>
    <s v="Tenex Chairmats For Use with Hard Floors"/>
    <n v="1"/>
    <n v="0.2"/>
    <n v="-3.8976000000000002"/>
  </r>
  <r>
    <s v="US-2014-135881"/>
    <s v="5/23/2014"/>
    <s v="5/27/2014"/>
    <x v="1"/>
    <s v="GT-14710"/>
    <s v="Greg Tran"/>
    <x v="0"/>
    <s v="United States"/>
    <x v="20"/>
    <x v="15"/>
    <n v="10035"/>
    <x v="3"/>
    <s v="OFF-BI-10000829"/>
    <x v="1"/>
    <s v="Binders"/>
    <n v="17.96"/>
    <s v="Avery Non-Stick Binders"/>
    <n v="5"/>
    <n v="0.2"/>
    <n v="5.8369999999999997"/>
  </r>
  <r>
    <s v="US-2014-135881"/>
    <s v="5/23/2014"/>
    <s v="5/27/2014"/>
    <x v="1"/>
    <s v="GT-14710"/>
    <s v="Greg Tran"/>
    <x v="0"/>
    <s v="United States"/>
    <x v="20"/>
    <x v="15"/>
    <n v="10035"/>
    <x v="3"/>
    <s v="OFF-SU-10003002"/>
    <x v="1"/>
    <s v="Supplies"/>
    <n v="5.04"/>
    <s v="Letter Slitter"/>
    <n v="2"/>
    <n v="0"/>
    <n v="0.1512"/>
  </r>
  <r>
    <s v="US-2014-135881"/>
    <s v="5/23/2014"/>
    <s v="5/27/2014"/>
    <x v="1"/>
    <s v="GT-14710"/>
    <s v="Greg Tran"/>
    <x v="0"/>
    <s v="United States"/>
    <x v="20"/>
    <x v="15"/>
    <n v="10035"/>
    <x v="3"/>
    <s v="OFF-AP-10002118"/>
    <x v="1"/>
    <s v="Appliances"/>
    <n v="208.16"/>
    <s v="1.7 Cubic Foot Compact &quot;Cube&quot; Office Refrigerators"/>
    <n v="1"/>
    <n v="0"/>
    <n v="56.203200000000002"/>
  </r>
  <r>
    <s v="CA-2017-141201"/>
    <d v="2017-09-12T00:00:00"/>
    <d v="2017-11-12T00:00:00"/>
    <x v="0"/>
    <s v="DB-12910"/>
    <s v="Daniel Byrd"/>
    <x v="2"/>
    <s v="United States"/>
    <x v="162"/>
    <x v="1"/>
    <n v="93905"/>
    <x v="1"/>
    <s v="FUR-BO-10001519"/>
    <x v="0"/>
    <s v="Bookcases"/>
    <n v="148.25700000000001"/>
    <s v="O'Sullivan 3-Shelf Heavy-Duty Bookcases"/>
    <n v="3"/>
    <n v="0.15"/>
    <n v="15.697800000000001"/>
  </r>
  <r>
    <s v="CA-2014-114790"/>
    <d v="2014-11-03T00:00:00"/>
    <s v="3/13/2014"/>
    <x v="0"/>
    <s v="FM-14215"/>
    <s v="Filia McAdams"/>
    <x v="1"/>
    <s v="United States"/>
    <x v="102"/>
    <x v="0"/>
    <n v="40475"/>
    <x v="0"/>
    <s v="OFF-AP-10002578"/>
    <x v="1"/>
    <s v="Appliances"/>
    <n v="146.76"/>
    <s v="Fellowes Premier Superior Surge Suppressor, 10-Outlet, With Phone and Remote"/>
    <n v="3"/>
    <n v="0"/>
    <n v="38.157600000000002"/>
  </r>
  <r>
    <s v="CA-2014-114790"/>
    <d v="2014-11-03T00:00:00"/>
    <s v="3/13/2014"/>
    <x v="0"/>
    <s v="FM-14215"/>
    <s v="Filia McAdams"/>
    <x v="1"/>
    <s v="United States"/>
    <x v="102"/>
    <x v="0"/>
    <n v="40475"/>
    <x v="0"/>
    <s v="TEC-AC-10000710"/>
    <x v="2"/>
    <s v="Accessories"/>
    <n v="32.96"/>
    <s v="Maxell DVD-RAM Discs"/>
    <n v="2"/>
    <n v="0"/>
    <n v="14.172800000000001"/>
  </r>
  <r>
    <s v="CA-2014-114790"/>
    <d v="2014-11-03T00:00:00"/>
    <s v="3/13/2014"/>
    <x v="0"/>
    <s v="FM-14215"/>
    <s v="Filia McAdams"/>
    <x v="1"/>
    <s v="United States"/>
    <x v="102"/>
    <x v="0"/>
    <n v="40475"/>
    <x v="0"/>
    <s v="TEC-PH-10000984"/>
    <x v="2"/>
    <s v="Phones"/>
    <n v="587.97"/>
    <s v="Panasonic KX-TG9471B"/>
    <n v="3"/>
    <n v="0"/>
    <n v="164.63159999999999"/>
  </r>
  <r>
    <s v="CA-2014-114790"/>
    <d v="2014-11-03T00:00:00"/>
    <s v="3/13/2014"/>
    <x v="0"/>
    <s v="FM-14215"/>
    <s v="Filia McAdams"/>
    <x v="1"/>
    <s v="United States"/>
    <x v="102"/>
    <x v="0"/>
    <n v="40475"/>
    <x v="0"/>
    <s v="OFF-PA-10000213"/>
    <x v="1"/>
    <s v="Paper"/>
    <n v="14.94"/>
    <s v="Xerox 198"/>
    <n v="3"/>
    <n v="0"/>
    <n v="7.0217999999999998"/>
  </r>
  <r>
    <s v="US-2016-154256"/>
    <s v="6/23/2016"/>
    <s v="6/27/2016"/>
    <x v="0"/>
    <s v="SM-20005"/>
    <s v="Sally Matthias"/>
    <x v="0"/>
    <s v="United States"/>
    <x v="20"/>
    <x v="15"/>
    <n v="10035"/>
    <x v="3"/>
    <s v="OFF-LA-10003720"/>
    <x v="1"/>
    <s v="Labels"/>
    <n v="25.83"/>
    <s v="Avery 487"/>
    <n v="7"/>
    <n v="0"/>
    <n v="12.1401"/>
  </r>
  <r>
    <s v="CA-2014-124737"/>
    <s v="8/23/2014"/>
    <s v="8/27/2014"/>
    <x v="1"/>
    <s v="AP-10915"/>
    <s v="Arthur Prichep"/>
    <x v="0"/>
    <s v="United States"/>
    <x v="60"/>
    <x v="22"/>
    <n v="80219"/>
    <x v="1"/>
    <s v="OFF-PA-10001837"/>
    <x v="1"/>
    <s v="Paper"/>
    <n v="15.552"/>
    <s v="Xerox 1976"/>
    <n v="3"/>
    <n v="0.2"/>
    <n v="5.4432"/>
  </r>
  <r>
    <s v="CA-2014-124737"/>
    <s v="8/23/2014"/>
    <s v="8/27/2014"/>
    <x v="1"/>
    <s v="AP-10915"/>
    <s v="Arthur Prichep"/>
    <x v="0"/>
    <s v="United States"/>
    <x v="60"/>
    <x v="22"/>
    <n v="80219"/>
    <x v="1"/>
    <s v="OFF-SU-10004661"/>
    <x v="1"/>
    <s v="Supplies"/>
    <n v="6.8"/>
    <s v="Acme Titanium Bonded Scissors"/>
    <n v="1"/>
    <n v="0.2"/>
    <n v="0.51"/>
  </r>
  <r>
    <s v="CA-2014-124737"/>
    <s v="8/23/2014"/>
    <s v="8/27/2014"/>
    <x v="1"/>
    <s v="AP-10915"/>
    <s v="Arthur Prichep"/>
    <x v="0"/>
    <s v="United States"/>
    <x v="60"/>
    <x v="22"/>
    <n v="80219"/>
    <x v="1"/>
    <s v="FUR-FU-10003274"/>
    <x v="0"/>
    <s v="Furnishings"/>
    <n v="4.2240000000000002"/>
    <s v="Regeneration Desk Collection"/>
    <n v="3"/>
    <n v="0.2"/>
    <n v="1.2672000000000001"/>
  </r>
  <r>
    <s v="CA-2014-124737"/>
    <s v="8/23/2014"/>
    <s v="8/27/2014"/>
    <x v="1"/>
    <s v="AP-10915"/>
    <s v="Arthur Prichep"/>
    <x v="0"/>
    <s v="United States"/>
    <x v="60"/>
    <x v="22"/>
    <n v="80219"/>
    <x v="1"/>
    <s v="TEC-PH-10000149"/>
    <x v="2"/>
    <s v="Phones"/>
    <n v="143.63999999999999"/>
    <s v="Cisco SPA525G2 IP Phone - Wireless"/>
    <n v="9"/>
    <n v="0.2"/>
    <n v="10.773"/>
  </r>
  <r>
    <s v="CA-2014-124737"/>
    <s v="8/23/2014"/>
    <s v="8/27/2014"/>
    <x v="1"/>
    <s v="AP-10915"/>
    <s v="Arthur Prichep"/>
    <x v="0"/>
    <s v="United States"/>
    <x v="60"/>
    <x v="22"/>
    <n v="80219"/>
    <x v="1"/>
    <s v="OFF-PA-10000019"/>
    <x v="1"/>
    <s v="Paper"/>
    <n v="31.103999999999999"/>
    <s v="Xerox 1931"/>
    <n v="6"/>
    <n v="0.2"/>
    <n v="10.8864"/>
  </r>
  <r>
    <s v="CA-2014-124737"/>
    <s v="8/23/2014"/>
    <s v="8/27/2014"/>
    <x v="1"/>
    <s v="AP-10915"/>
    <s v="Arthur Prichep"/>
    <x v="0"/>
    <s v="United States"/>
    <x v="60"/>
    <x v="22"/>
    <n v="80219"/>
    <x v="1"/>
    <s v="OFF-PA-10001125"/>
    <x v="1"/>
    <s v="Paper"/>
    <n v="223.05600000000001"/>
    <s v="Xerox 1988"/>
    <n v="9"/>
    <n v="0.2"/>
    <n v="69.704999999999998"/>
  </r>
  <r>
    <s v="US-2017-101840"/>
    <d v="2017-06-02T00:00:00"/>
    <d v="2017-12-02T00:00:00"/>
    <x v="1"/>
    <s v="SP-20545"/>
    <s v="Sibella Parks"/>
    <x v="1"/>
    <s v="United States"/>
    <x v="20"/>
    <x v="15"/>
    <n v="10024"/>
    <x v="3"/>
    <s v="TEC-PH-10002538"/>
    <x v="2"/>
    <s v="Phones"/>
    <n v="227.46"/>
    <s v="Grandstream GXP1160 VoIP phone"/>
    <n v="6"/>
    <n v="0"/>
    <n v="65.963399999999993"/>
  </r>
  <r>
    <s v="US-2017-101840"/>
    <d v="2017-06-02T00:00:00"/>
    <d v="2017-12-02T00:00:00"/>
    <x v="1"/>
    <s v="SP-20545"/>
    <s v="Sibella Parks"/>
    <x v="1"/>
    <s v="United States"/>
    <x v="20"/>
    <x v="15"/>
    <n v="10024"/>
    <x v="3"/>
    <s v="OFF-BI-10000279"/>
    <x v="1"/>
    <s v="Binders"/>
    <n v="46.24"/>
    <s v="Acco Recycled 2&quot; Capacity Laser Printer Hanging Data Binders"/>
    <n v="4"/>
    <n v="0.2"/>
    <n v="15.606"/>
  </r>
  <r>
    <s v="CA-2017-131653"/>
    <s v="1/29/2017"/>
    <d v="2017-05-02T00:00:00"/>
    <x v="1"/>
    <s v="RD-19585"/>
    <s v="Rob Dowd"/>
    <x v="0"/>
    <s v="United States"/>
    <x v="20"/>
    <x v="15"/>
    <n v="10011"/>
    <x v="3"/>
    <s v="OFF-LA-10001045"/>
    <x v="1"/>
    <s v="Labels"/>
    <n v="5.22"/>
    <s v="Permanent Self-Adhesive File Folder Labels for Typewriters by Universal"/>
    <n v="2"/>
    <n v="0"/>
    <n v="2.4011999999999998"/>
  </r>
  <r>
    <s v="US-2016-157840"/>
    <s v="12/20/2016"/>
    <s v="12/23/2016"/>
    <x v="0"/>
    <s v="MC-17575"/>
    <s v="Matt Collins"/>
    <x v="0"/>
    <s v="United States"/>
    <x v="9"/>
    <x v="8"/>
    <n v="68025"/>
    <x v="2"/>
    <s v="OFF-PA-10003673"/>
    <x v="1"/>
    <s v="Paper"/>
    <n v="33.9"/>
    <s v="Strathmore Photo Mount Cards"/>
    <n v="5"/>
    <n v="0"/>
    <n v="15.593999999999999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OFF-ST-10002562"/>
    <x v="1"/>
    <s v="Storage"/>
    <n v="28.14"/>
    <s v="Staple magnet"/>
    <n v="3"/>
    <n v="0"/>
    <n v="7.8792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TEC-AC-10002305"/>
    <x v="2"/>
    <s v="Accessories"/>
    <n v="36"/>
    <s v="KeyTronic E03601U1 - Keyboard - Beige"/>
    <n v="2"/>
    <n v="0"/>
    <n v="6.48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OFF-AR-10003373"/>
    <x v="1"/>
    <s v="Art"/>
    <n v="92.94"/>
    <s v="Boston School Pro Electric Pencil Sharpener, 1670"/>
    <n v="3"/>
    <n v="0"/>
    <n v="25.093800000000002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FUR-CH-10003774"/>
    <x v="0"/>
    <s v="Chairs"/>
    <n v="245.64599999999999"/>
    <s v="Global Wood Trimmed Manager's Task Chair, Khaki"/>
    <n v="3"/>
    <n v="0.1"/>
    <n v="8.1882000000000001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OFF-BI-10001510"/>
    <x v="1"/>
    <s v="Binders"/>
    <n v="55.008000000000003"/>
    <s v="Deluxe Heavy-Duty Vinyl Round Ring Binder"/>
    <n v="3"/>
    <n v="0.2"/>
    <n v="17.190000000000001"/>
  </r>
  <r>
    <s v="CA-2016-145548"/>
    <d v="2016-11-11T00:00:00"/>
    <s v="11/16/2016"/>
    <x v="1"/>
    <s v="EB-13750"/>
    <s v="Edward Becker"/>
    <x v="1"/>
    <s v="United States"/>
    <x v="20"/>
    <x v="15"/>
    <n v="10011"/>
    <x v="3"/>
    <s v="OFF-BI-10004236"/>
    <x v="1"/>
    <s v="Binders"/>
    <n v="35.231999999999999"/>
    <s v="XtraLife ClearVue Slant-D Ring Binder, White, 3&quot;"/>
    <n v="3"/>
    <n v="0.2"/>
    <n v="11.4504"/>
  </r>
  <r>
    <s v="CA-2017-119494"/>
    <d v="2017-09-11T00:00:00"/>
    <s v="11/13/2017"/>
    <x v="1"/>
    <s v="JE-15610"/>
    <s v="Jim Epp"/>
    <x v="1"/>
    <s v="United States"/>
    <x v="70"/>
    <x v="1"/>
    <n v="92105"/>
    <x v="1"/>
    <s v="FUR-CH-10004675"/>
    <x v="0"/>
    <s v="Chairs"/>
    <n v="523.39200000000005"/>
    <s v="Lifetime Advantage Folding Chairs, 4/Carton"/>
    <n v="3"/>
    <n v="0.2"/>
    <n v="52.339199999999998"/>
  </r>
  <r>
    <s v="CA-2014-124618"/>
    <d v="2014-02-05T00:00:00"/>
    <d v="2014-04-05T00:00:00"/>
    <x v="0"/>
    <s v="CS-11860"/>
    <s v="Cari Schnelling"/>
    <x v="0"/>
    <s v="United States"/>
    <x v="121"/>
    <x v="2"/>
    <n v="33801"/>
    <x v="0"/>
    <s v="TEC-CO-10004202"/>
    <x v="2"/>
    <s v="Copiers"/>
    <n v="479.98399999999998"/>
    <s v="Brother DCP1000 Digital 3 in 1 Multifunction Machine"/>
    <n v="2"/>
    <n v="0.2"/>
    <n v="89.997"/>
  </r>
  <r>
    <s v="CA-2017-161970"/>
    <s v="9/22/2017"/>
    <s v="9/27/2017"/>
    <x v="1"/>
    <s v="PB-19105"/>
    <s v="Peter Bühler"/>
    <x v="0"/>
    <s v="United States"/>
    <x v="214"/>
    <x v="32"/>
    <n v="30080"/>
    <x v="0"/>
    <s v="OFF-PA-10004255"/>
    <x v="1"/>
    <s v="Paper"/>
    <n v="12.96"/>
    <s v="Xerox 219"/>
    <n v="2"/>
    <n v="0"/>
    <n v="6.2207999999999997"/>
  </r>
  <r>
    <s v="CA-2017-161970"/>
    <s v="9/22/2017"/>
    <s v="9/27/2017"/>
    <x v="1"/>
    <s v="PB-19105"/>
    <s v="Peter Bühler"/>
    <x v="0"/>
    <s v="United States"/>
    <x v="214"/>
    <x v="32"/>
    <n v="30080"/>
    <x v="0"/>
    <s v="OFF-AR-10003896"/>
    <x v="1"/>
    <s v="Art"/>
    <n v="17.940000000000001"/>
    <s v="Stride Job 150 Highlighters, Chisel Tip, Assorted Colors"/>
    <n v="3"/>
    <n v="0"/>
    <n v="6.4584000000000001"/>
  </r>
  <r>
    <s v="CA-2017-103443"/>
    <s v="12/17/2017"/>
    <s v="12/23/2017"/>
    <x v="1"/>
    <s v="AT-10735"/>
    <s v="Annie Thurman"/>
    <x v="0"/>
    <s v="United States"/>
    <x v="20"/>
    <x v="15"/>
    <n v="10009"/>
    <x v="3"/>
    <s v="OFF-ST-10002276"/>
    <x v="1"/>
    <s v="Storage"/>
    <n v="166.72"/>
    <s v="Safco Steel Mobile File Cart"/>
    <n v="2"/>
    <n v="0"/>
    <n v="41.68"/>
  </r>
  <r>
    <s v="CA-2017-103443"/>
    <s v="12/17/2017"/>
    <s v="12/23/2017"/>
    <x v="1"/>
    <s v="AT-10735"/>
    <s v="Annie Thurman"/>
    <x v="0"/>
    <s v="United States"/>
    <x v="20"/>
    <x v="15"/>
    <n v="10009"/>
    <x v="3"/>
    <s v="OFF-BI-10001617"/>
    <x v="1"/>
    <s v="Binders"/>
    <n v="24.815999999999999"/>
    <s v="GBC Wire Binding Combs"/>
    <n v="3"/>
    <n v="0.2"/>
    <n v="8.3754000000000008"/>
  </r>
  <r>
    <s v="CA-2017-103443"/>
    <s v="12/17/2017"/>
    <s v="12/23/2017"/>
    <x v="1"/>
    <s v="AT-10735"/>
    <s v="Annie Thurman"/>
    <x v="0"/>
    <s v="United States"/>
    <x v="20"/>
    <x v="15"/>
    <n v="10009"/>
    <x v="3"/>
    <s v="FUR-FU-10000308"/>
    <x v="0"/>
    <s v="Furnishings"/>
    <n v="124.36"/>
    <s v="Deflect-o Glass Clear Studded Chair Mats"/>
    <n v="2"/>
    <n v="0"/>
    <n v="27.359200000000001"/>
  </r>
  <r>
    <s v="US-2017-165358"/>
    <s v="7/18/2017"/>
    <s v="7/23/2017"/>
    <x v="1"/>
    <s v="SV-20365"/>
    <s v="Seth Vernon"/>
    <x v="0"/>
    <s v="United States"/>
    <x v="10"/>
    <x v="9"/>
    <n v="19134"/>
    <x v="3"/>
    <s v="TEC-CO-10001943"/>
    <x v="2"/>
    <s v="Copiers"/>
    <n v="599.97"/>
    <s v="Canon PC-428 Personal Copier"/>
    <n v="5"/>
    <n v="0.4"/>
    <n v="69.996499999999997"/>
  </r>
  <r>
    <s v="US-2017-165358"/>
    <s v="7/18/2017"/>
    <s v="7/23/2017"/>
    <x v="1"/>
    <s v="SV-20365"/>
    <s v="Seth Vernon"/>
    <x v="0"/>
    <s v="United States"/>
    <x v="10"/>
    <x v="9"/>
    <n v="19134"/>
    <x v="3"/>
    <s v="FUR-CH-10002647"/>
    <x v="0"/>
    <s v="Chairs"/>
    <n v="198.744"/>
    <s v="Situations Contoured Folding Chairs, 4/Set"/>
    <n v="4"/>
    <n v="0.3"/>
    <n v="-14.196"/>
  </r>
  <r>
    <s v="US-2017-165358"/>
    <s v="7/18/2017"/>
    <s v="7/23/2017"/>
    <x v="1"/>
    <s v="SV-20365"/>
    <s v="Seth Vernon"/>
    <x v="0"/>
    <s v="United States"/>
    <x v="10"/>
    <x v="9"/>
    <n v="19134"/>
    <x v="3"/>
    <s v="OFF-SU-10004768"/>
    <x v="1"/>
    <s v="Supplies"/>
    <n v="9.1839999999999993"/>
    <s v="Acme Kleencut Forged Steel Scissors"/>
    <n v="2"/>
    <n v="0.2"/>
    <n v="1.1479999999999999"/>
  </r>
  <r>
    <s v="CA-2016-160136"/>
    <d v="2016-03-11T00:00:00"/>
    <d v="2016-09-11T00:00:00"/>
    <x v="1"/>
    <s v="PJ-18835"/>
    <s v="Patrick Jones"/>
    <x v="1"/>
    <s v="United States"/>
    <x v="61"/>
    <x v="5"/>
    <n v="75217"/>
    <x v="2"/>
    <s v="OFF-PA-10002160"/>
    <x v="1"/>
    <s v="Paper"/>
    <n v="9.2479999999999993"/>
    <s v="Xerox 1978"/>
    <n v="2"/>
    <n v="0.2"/>
    <n v="3.3523999999999998"/>
  </r>
  <r>
    <s v="CA-2014-150581"/>
    <d v="2014-08-04T00:00:00"/>
    <d v="2014-12-04T00:00:00"/>
    <x v="1"/>
    <s v="NM-18445"/>
    <s v="Nathan Mautz"/>
    <x v="2"/>
    <s v="United States"/>
    <x v="3"/>
    <x v="1"/>
    <n v="94521"/>
    <x v="1"/>
    <s v="FUR-TA-10003748"/>
    <x v="0"/>
    <s v="Tables"/>
    <n v="99.591999999999999"/>
    <s v="Bevis 36 x 72 Conference Tables"/>
    <n v="1"/>
    <n v="0.2"/>
    <n v="2.4897999999999998"/>
  </r>
  <r>
    <s v="CA-2014-150581"/>
    <d v="2014-08-04T00:00:00"/>
    <d v="2014-12-04T00:00:00"/>
    <x v="1"/>
    <s v="NM-18445"/>
    <s v="Nathan Mautz"/>
    <x v="2"/>
    <s v="United States"/>
    <x v="3"/>
    <x v="1"/>
    <n v="94521"/>
    <x v="1"/>
    <s v="TEC-AC-10001908"/>
    <x v="2"/>
    <s v="Accessories"/>
    <n v="399.96"/>
    <s v="Logitech Wireless Headset h800"/>
    <n v="4"/>
    <n v="0"/>
    <n v="139.98599999999999"/>
  </r>
  <r>
    <s v="CA-2016-119515"/>
    <s v="8/14/2016"/>
    <s v="8/16/2016"/>
    <x v="2"/>
    <s v="TR-21325"/>
    <s v="Toby Ritter"/>
    <x v="0"/>
    <s v="United States"/>
    <x v="316"/>
    <x v="18"/>
    <n v="37211"/>
    <x v="0"/>
    <s v="OFF-PA-10000552"/>
    <x v="1"/>
    <s v="Paper"/>
    <n v="15.552"/>
    <s v="Xerox 200"/>
    <n v="3"/>
    <n v="0.2"/>
    <n v="5.4432"/>
  </r>
  <r>
    <s v="CA-2014-141355"/>
    <s v="9/25/2014"/>
    <s v="9/30/2014"/>
    <x v="1"/>
    <s v="BF-11005"/>
    <s v="Barry Franz"/>
    <x v="2"/>
    <s v="United States"/>
    <x v="34"/>
    <x v="22"/>
    <n v="80013"/>
    <x v="1"/>
    <s v="OFF-AR-10003179"/>
    <x v="1"/>
    <s v="Art"/>
    <n v="14.576000000000001"/>
    <s v="Dixon Ticonderoga Core-Lock Colored Pencils"/>
    <n v="2"/>
    <n v="0.2"/>
    <n v="2.3685999999999998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BI-10004593"/>
    <x v="1"/>
    <s v="Binders"/>
    <n v="209.6"/>
    <s v="Ibico Laser Imprintable Binding System Covers"/>
    <n v="5"/>
    <n v="0.2"/>
    <n v="68.12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AR-10000914"/>
    <x v="1"/>
    <s v="Art"/>
    <n v="23.32"/>
    <s v="Boston 16765 Mini Stand Up Battery Pencil Sharpener"/>
    <n v="2"/>
    <n v="0"/>
    <n v="6.0632000000000001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PA-10000241"/>
    <x v="1"/>
    <s v="Paper"/>
    <n v="30.98"/>
    <s v="IBM Multi-Purpose Copy Paper, 8 1/2 x 11&quot;, Case"/>
    <n v="1"/>
    <n v="0"/>
    <n v="13.941000000000001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TEC-AC-10000057"/>
    <x v="2"/>
    <s v="Accessories"/>
    <n v="119.96"/>
    <s v="Microsoft Natural Ergonomic Keyboard 4000"/>
    <n v="4"/>
    <n v="0"/>
    <n v="25.191600000000001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FUR-CH-10003774"/>
    <x v="0"/>
    <s v="Chairs"/>
    <n v="363.92"/>
    <s v="Global Wood Trimmed Manager's Task Chair, Khaki"/>
    <n v="5"/>
    <n v="0.2"/>
    <n v="-31.843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BI-10002824"/>
    <x v="1"/>
    <s v="Binders"/>
    <n v="35.808"/>
    <s v="Recycled Easel Ring Binders"/>
    <n v="3"/>
    <n v="0.2"/>
    <n v="11.19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BI-10004001"/>
    <x v="1"/>
    <s v="Binders"/>
    <n v="122.688"/>
    <s v="GBC Recycled VeloBinder Covers"/>
    <n v="9"/>
    <n v="0.2"/>
    <n v="39.873600000000003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FUR-TA-10004619"/>
    <x v="0"/>
    <s v="Tables"/>
    <n v="892.13599999999997"/>
    <s v="Hon Non-Folding Utility Tables"/>
    <n v="7"/>
    <n v="0.2"/>
    <n v="111.517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ST-10000636"/>
    <x v="1"/>
    <s v="Storage"/>
    <n v="50.22"/>
    <s v="Rogers Profile Extra Capacity Storage Tub"/>
    <n v="3"/>
    <n v="0"/>
    <n v="2.0087999999999999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AP-10001469"/>
    <x v="1"/>
    <s v="Appliances"/>
    <n v="83.42"/>
    <s v="Fellowes 8 Outlet Superior Workstation Surge Protector"/>
    <n v="2"/>
    <n v="0"/>
    <n v="24.191800000000001"/>
  </r>
  <r>
    <s v="CA-2016-165330"/>
    <d v="2016-11-12T00:00:00"/>
    <d v="2016-11-12T00:00:00"/>
    <x v="3"/>
    <s v="WB-21850"/>
    <s v="William Brown"/>
    <x v="0"/>
    <s v="United States"/>
    <x v="125"/>
    <x v="1"/>
    <n v="92804"/>
    <x v="1"/>
    <s v="OFF-BI-10002897"/>
    <x v="1"/>
    <s v="Binders"/>
    <n v="5.8719999999999999"/>
    <s v="Black Avery Memo-Size 3-Ring Binder, 5 1/2&quot; x 8 1/2&quot;"/>
    <n v="2"/>
    <n v="0.2"/>
    <n v="2.1286"/>
  </r>
  <r>
    <s v="CA-2015-132633"/>
    <d v="2015-03-02T00:00:00"/>
    <d v="2015-05-02T00:00:00"/>
    <x v="0"/>
    <s v="KH-16630"/>
    <s v="Ken Heidel"/>
    <x v="1"/>
    <s v="United States"/>
    <x v="213"/>
    <x v="7"/>
    <n v="84062"/>
    <x v="1"/>
    <s v="OFF-BI-10002432"/>
    <x v="1"/>
    <s v="Binders"/>
    <n v="12.144"/>
    <s v="Wilson Jones Standard D-Ring Binders"/>
    <n v="3"/>
    <n v="0.2"/>
    <n v="4.0986000000000002"/>
  </r>
  <r>
    <s v="CA-2016-157742"/>
    <s v="12/29/2016"/>
    <s v="12/31/2016"/>
    <x v="0"/>
    <s v="KL-16645"/>
    <s v="Ken Lonsdale"/>
    <x v="0"/>
    <s v="United States"/>
    <x v="24"/>
    <x v="21"/>
    <n v="97477"/>
    <x v="1"/>
    <s v="OFF-EN-10002592"/>
    <x v="1"/>
    <s v="Envelopes"/>
    <n v="27.792000000000002"/>
    <s v="Peel &amp; Seel Recycled Catalog Envelopes, Brown"/>
    <n v="3"/>
    <n v="0.2"/>
    <n v="10.422000000000001"/>
  </r>
  <r>
    <s v="CA-2017-127712"/>
    <s v="8/31/2017"/>
    <d v="2017-05-09T00:00:00"/>
    <x v="1"/>
    <s v="MG-17890"/>
    <s v="Michael Granlund"/>
    <x v="2"/>
    <s v="United States"/>
    <x v="127"/>
    <x v="21"/>
    <n v="97301"/>
    <x v="1"/>
    <s v="OFF-SU-10002522"/>
    <x v="1"/>
    <s v="Supplies"/>
    <n v="6.2080000000000002"/>
    <s v="Acme Kleen Earth Office Shears"/>
    <n v="2"/>
    <n v="0.2"/>
    <n v="0.69840000000000002"/>
  </r>
  <r>
    <s v="CA-2017-169474"/>
    <d v="2017-04-02T00:00:00"/>
    <d v="2017-09-02T00:00:00"/>
    <x v="1"/>
    <s v="JF-15355"/>
    <s v="Jay Fein"/>
    <x v="0"/>
    <s v="United States"/>
    <x v="30"/>
    <x v="15"/>
    <n v="14609"/>
    <x v="3"/>
    <s v="OFF-AP-10003971"/>
    <x v="1"/>
    <s v="Appliances"/>
    <n v="32.67"/>
    <s v="Belkin 6 Outlet Metallic Surge Strip"/>
    <n v="3"/>
    <n v="0"/>
    <n v="8.4941999999999993"/>
  </r>
  <r>
    <s v="CA-2014-106726"/>
    <d v="2014-06-12T00:00:00"/>
    <d v="2014-08-12T00:00:00"/>
    <x v="2"/>
    <s v="RS-19765"/>
    <s v="Roland Schwarz"/>
    <x v="1"/>
    <s v="United States"/>
    <x v="1"/>
    <x v="1"/>
    <n v="90008"/>
    <x v="1"/>
    <s v="OFF-ST-10001496"/>
    <x v="1"/>
    <s v="Storage"/>
    <n v="1261.33"/>
    <s v="Standard Rollaway File with Lock"/>
    <n v="7"/>
    <n v="0"/>
    <n v="327.94580000000002"/>
  </r>
  <r>
    <s v="CA-2016-147473"/>
    <s v="5/30/2016"/>
    <d v="2016-03-06T00:00:00"/>
    <x v="1"/>
    <s v="NL-18310"/>
    <s v="Nancy Lomonaco"/>
    <x v="2"/>
    <s v="United States"/>
    <x v="1"/>
    <x v="1"/>
    <n v="90049"/>
    <x v="1"/>
    <s v="OFF-PA-10004782"/>
    <x v="1"/>
    <s v="Paper"/>
    <n v="38.880000000000003"/>
    <s v="Xerox 228"/>
    <n v="6"/>
    <n v="0"/>
    <n v="18.662400000000002"/>
  </r>
  <r>
    <s v="CA-2016-114209"/>
    <s v="5/21/2016"/>
    <s v="5/26/2016"/>
    <x v="1"/>
    <s v="AS-10285"/>
    <s v="Alejandro Savely"/>
    <x v="1"/>
    <s v="United States"/>
    <x v="61"/>
    <x v="5"/>
    <n v="75081"/>
    <x v="2"/>
    <s v="OFF-BI-10000343"/>
    <x v="1"/>
    <s v="Binders"/>
    <n v="1.964"/>
    <s v="Pressboard Covers with Storage Hooks, 9 1/2&quot; x 11&quot;, Light Blue"/>
    <n v="2"/>
    <n v="0.8"/>
    <n v="-3.2406000000000001"/>
  </r>
  <r>
    <s v="CA-2016-114209"/>
    <s v="5/21/2016"/>
    <s v="5/26/2016"/>
    <x v="1"/>
    <s v="AS-10285"/>
    <s v="Alejandro Savely"/>
    <x v="1"/>
    <s v="United States"/>
    <x v="61"/>
    <x v="5"/>
    <n v="75081"/>
    <x v="2"/>
    <s v="OFF-PA-10003591"/>
    <x v="1"/>
    <s v="Paper"/>
    <n v="82.656000000000006"/>
    <s v="Southworth 100% Cotton The Best Paper"/>
    <n v="9"/>
    <n v="0.2"/>
    <n v="30.995999999999999"/>
  </r>
  <r>
    <s v="CA-2014-141901"/>
    <d v="2014-09-08T00:00:00"/>
    <s v="8/14/2014"/>
    <x v="1"/>
    <s v="GM-14500"/>
    <s v="Gene McClure"/>
    <x v="0"/>
    <s v="United States"/>
    <x v="201"/>
    <x v="1"/>
    <n v="93727"/>
    <x v="1"/>
    <s v="OFF-PA-10001667"/>
    <x v="1"/>
    <s v="Paper"/>
    <n v="5.98"/>
    <s v="Great White Multi-Use Recycled Paper (20Lb. and 84 Bright)"/>
    <n v="1"/>
    <n v="0"/>
    <n v="2.6909999999999998"/>
  </r>
  <r>
    <s v="CA-2016-164490"/>
    <d v="2016-05-09T00:00:00"/>
    <d v="2016-10-09T00:00:00"/>
    <x v="0"/>
    <s v="SU-20665"/>
    <s v="Stephanie Ulpright"/>
    <x v="2"/>
    <s v="United States"/>
    <x v="22"/>
    <x v="10"/>
    <n v="60653"/>
    <x v="2"/>
    <s v="OFF-PA-10004971"/>
    <x v="1"/>
    <s v="Paper"/>
    <n v="9.2479999999999993"/>
    <s v="Xerox 196"/>
    <n v="2"/>
    <n v="0.2"/>
    <n v="3.3523999999999998"/>
  </r>
  <r>
    <s v="CA-2016-112256"/>
    <s v="7/23/2016"/>
    <s v="7/28/2016"/>
    <x v="1"/>
    <s v="CK-12205"/>
    <s v="Chloris Kastensmidt"/>
    <x v="0"/>
    <s v="United States"/>
    <x v="392"/>
    <x v="5"/>
    <n v="78501"/>
    <x v="2"/>
    <s v="OFF-AR-10001216"/>
    <x v="1"/>
    <s v="Art"/>
    <n v="4.4480000000000004"/>
    <s v="Newell 339"/>
    <n v="2"/>
    <n v="0.2"/>
    <n v="0.33360000000000001"/>
  </r>
  <r>
    <s v="CA-2016-112256"/>
    <s v="7/23/2016"/>
    <s v="7/28/2016"/>
    <x v="1"/>
    <s v="CK-12205"/>
    <s v="Chloris Kastensmidt"/>
    <x v="0"/>
    <s v="United States"/>
    <x v="392"/>
    <x v="5"/>
    <n v="78501"/>
    <x v="2"/>
    <s v="OFF-PA-10004355"/>
    <x v="1"/>
    <s v="Paper"/>
    <n v="5.1840000000000002"/>
    <s v="Xerox 231"/>
    <n v="1"/>
    <n v="0.2"/>
    <n v="1.8144"/>
  </r>
  <r>
    <s v="CA-2016-112256"/>
    <s v="7/23/2016"/>
    <s v="7/28/2016"/>
    <x v="1"/>
    <s v="CK-12205"/>
    <s v="Chloris Kastensmidt"/>
    <x v="0"/>
    <s v="United States"/>
    <x v="392"/>
    <x v="5"/>
    <n v="78501"/>
    <x v="2"/>
    <s v="OFF-AR-10001953"/>
    <x v="1"/>
    <s v="Art"/>
    <n v="175.92"/>
    <s v="Boston 1645 Deluxe Heavier-Duty Electric Pencil Sharpener"/>
    <n v="5"/>
    <n v="0.2"/>
    <n v="15.393000000000001"/>
  </r>
  <r>
    <s v="CA-2016-112256"/>
    <s v="7/23/2016"/>
    <s v="7/28/2016"/>
    <x v="1"/>
    <s v="CK-12205"/>
    <s v="Chloris Kastensmidt"/>
    <x v="0"/>
    <s v="United States"/>
    <x v="392"/>
    <x v="5"/>
    <n v="78501"/>
    <x v="2"/>
    <s v="OFF-BI-10004364"/>
    <x v="1"/>
    <s v="Binders"/>
    <n v="4.7519999999999998"/>
    <s v="Storex Dura Pro Binders"/>
    <n v="4"/>
    <n v="0.8"/>
    <n v="-8.3160000000000007"/>
  </r>
  <r>
    <s v="CA-2016-112256"/>
    <s v="7/23/2016"/>
    <s v="7/28/2016"/>
    <x v="1"/>
    <s v="CK-12205"/>
    <s v="Chloris Kastensmidt"/>
    <x v="0"/>
    <s v="United States"/>
    <x v="392"/>
    <x v="5"/>
    <n v="78501"/>
    <x v="2"/>
    <s v="OFF-SU-10001165"/>
    <x v="1"/>
    <s v="Supplies"/>
    <n v="13.343999999999999"/>
    <s v="Acme Elite Stainless Steel Scissors"/>
    <n v="2"/>
    <n v="0.2"/>
    <n v="1.0007999999999999"/>
  </r>
  <r>
    <s v="CA-2016-167416"/>
    <d v="2016-12-05T00:00:00"/>
    <s v="5/17/2016"/>
    <x v="1"/>
    <s v="JM-15580"/>
    <s v="Jill Matthias"/>
    <x v="0"/>
    <s v="United States"/>
    <x v="4"/>
    <x v="4"/>
    <n v="98105"/>
    <x v="1"/>
    <s v="OFF-EN-10001141"/>
    <x v="1"/>
    <s v="Envelopes"/>
    <n v="54.9"/>
    <s v="Manila Recycled Extra-Heavyweight Clasp Envelopes, 6&quot; x 9&quot;"/>
    <n v="5"/>
    <n v="0"/>
    <n v="26.901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OFF-BI-10000014"/>
    <x v="1"/>
    <s v="Binders"/>
    <n v="22.911000000000001"/>
    <s v="Heavy-Duty E-Z-D Binders"/>
    <n v="7"/>
    <n v="0.7"/>
    <n v="-17.565100000000001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OFF-AP-10000159"/>
    <x v="1"/>
    <s v="Appliances"/>
    <n v="309.45600000000002"/>
    <s v="Belkin F9M820V08 8 Outlet Surge"/>
    <n v="9"/>
    <n v="0.2"/>
    <n v="34.813800000000001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OFF-AR-10003560"/>
    <x v="1"/>
    <s v="Art"/>
    <n v="19.456"/>
    <s v="Zebra Zazzle Fluorescent Highlighters"/>
    <n v="4"/>
    <n v="0.2"/>
    <n v="3.4047999999999998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FUR-TA-10001768"/>
    <x v="0"/>
    <s v="Tables"/>
    <n v="472.51799999999997"/>
    <s v="Hon Racetrack Conference Tables"/>
    <n v="3"/>
    <n v="0.4"/>
    <n v="-149.63069999999999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TEC-AC-10002049"/>
    <x v="2"/>
    <s v="Accessories"/>
    <n v="1012.68"/>
    <s v="Plantronics Savi W720 Multi-Device Wireless Headset System"/>
    <n v="3"/>
    <n v="0.2"/>
    <n v="303.80399999999997"/>
  </r>
  <r>
    <s v="CA-2016-106950"/>
    <d v="2016-02-09T00:00:00"/>
    <d v="2016-06-09T00:00:00"/>
    <x v="1"/>
    <s v="JE-15715"/>
    <s v="Joe Elijah"/>
    <x v="0"/>
    <s v="United States"/>
    <x v="35"/>
    <x v="3"/>
    <n v="28205"/>
    <x v="0"/>
    <s v="OFF-BI-10003166"/>
    <x v="1"/>
    <s v="Binders"/>
    <n v="17.22"/>
    <s v="GBC Plasticlear Binding Covers"/>
    <n v="5"/>
    <n v="0.7"/>
    <n v="-12.628"/>
  </r>
  <r>
    <s v="CA-2017-118724"/>
    <s v="7/21/2017"/>
    <s v="7/25/2017"/>
    <x v="0"/>
    <s v="AR-10825"/>
    <s v="Anthony Rawles"/>
    <x v="1"/>
    <s v="United States"/>
    <x v="3"/>
    <x v="1"/>
    <n v="94521"/>
    <x v="1"/>
    <s v="OFF-AR-10003469"/>
    <x v="1"/>
    <s v="Art"/>
    <n v="3.52"/>
    <s v="Nontoxic Chalk"/>
    <n v="2"/>
    <n v="0"/>
    <n v="1.6896"/>
  </r>
  <r>
    <s v="CA-2017-118724"/>
    <s v="7/21/2017"/>
    <s v="7/25/2017"/>
    <x v="0"/>
    <s v="AR-10825"/>
    <s v="Anthony Rawles"/>
    <x v="1"/>
    <s v="United States"/>
    <x v="3"/>
    <x v="1"/>
    <n v="94521"/>
    <x v="1"/>
    <s v="TEC-PH-10002549"/>
    <x v="2"/>
    <s v="Phones"/>
    <n v="1626.192"/>
    <s v="Polycom SoundPoint IP 450 VoIP phone"/>
    <n v="9"/>
    <n v="0.2"/>
    <n v="121.9644"/>
  </r>
  <r>
    <s v="CA-2017-112004"/>
    <s v="9/25/2017"/>
    <s v="9/28/2017"/>
    <x v="2"/>
    <s v="AH-10075"/>
    <s v="Adam Hart"/>
    <x v="1"/>
    <s v="United States"/>
    <x v="142"/>
    <x v="9"/>
    <n v="19013"/>
    <x v="3"/>
    <s v="OFF-BI-10003476"/>
    <x v="1"/>
    <s v="Binders"/>
    <n v="8.5950000000000006"/>
    <s v="Avery Metallic Poly Binders"/>
    <n v="5"/>
    <n v="0.7"/>
    <n v="-6.3029999999999999"/>
  </r>
  <r>
    <s v="CA-2017-112004"/>
    <s v="9/25/2017"/>
    <s v="9/28/2017"/>
    <x v="2"/>
    <s v="AH-10075"/>
    <s v="Adam Hart"/>
    <x v="1"/>
    <s v="United States"/>
    <x v="142"/>
    <x v="9"/>
    <n v="19013"/>
    <x v="3"/>
    <s v="OFF-SU-10000157"/>
    <x v="1"/>
    <s v="Supplies"/>
    <n v="190.89599999999999"/>
    <s v="Compact Automatic Electric Letter Opener"/>
    <n v="2"/>
    <n v="0.2"/>
    <n v="-42.951599999999999"/>
  </r>
  <r>
    <s v="US-2017-143175"/>
    <d v="2017-03-08T00:00:00"/>
    <d v="2017-06-08T00:00:00"/>
    <x v="0"/>
    <s v="GA-14515"/>
    <s v="George Ashbrook"/>
    <x v="0"/>
    <s v="United States"/>
    <x v="1"/>
    <x v="1"/>
    <n v="90004"/>
    <x v="1"/>
    <s v="OFF-ST-10003123"/>
    <x v="1"/>
    <s v="Storage"/>
    <n v="99.87"/>
    <s v="Fellowes Bases and Tops For Staxonsteel/High-Stak Systems"/>
    <n v="3"/>
    <n v="0"/>
    <n v="23.968800000000002"/>
  </r>
  <r>
    <s v="CA-2015-105844"/>
    <s v="10/25/2015"/>
    <s v="10/27/2015"/>
    <x v="0"/>
    <s v="JF-15415"/>
    <s v="Jennifer Ferguson"/>
    <x v="0"/>
    <s v="United States"/>
    <x v="306"/>
    <x v="33"/>
    <n v="89431"/>
    <x v="1"/>
    <s v="OFF-AR-10001955"/>
    <x v="1"/>
    <s v="Art"/>
    <n v="79.36"/>
    <s v="Newell 319"/>
    <n v="4"/>
    <n v="0"/>
    <n v="23.808"/>
  </r>
  <r>
    <s v="CA-2017-118864"/>
    <s v="6/15/2017"/>
    <s v="6/19/2017"/>
    <x v="0"/>
    <s v="KH-16690"/>
    <s v="Kristen Hastings"/>
    <x v="1"/>
    <s v="United States"/>
    <x v="1"/>
    <x v="1"/>
    <n v="90032"/>
    <x v="1"/>
    <s v="TEC-PH-10001809"/>
    <x v="2"/>
    <s v="Phones"/>
    <n v="119.96"/>
    <s v="Panasonic KX T7736-B Digital phone"/>
    <n v="1"/>
    <n v="0.2"/>
    <n v="7.4974999999999996"/>
  </r>
  <r>
    <s v="CA-2015-119480"/>
    <d v="2015-09-01T00:00:00"/>
    <s v="1/13/2015"/>
    <x v="1"/>
    <s v="CC-12685"/>
    <s v="Craig Carroll"/>
    <x v="0"/>
    <s v="United States"/>
    <x v="0"/>
    <x v="0"/>
    <n v="42420"/>
    <x v="0"/>
    <s v="OFF-PA-10000474"/>
    <x v="1"/>
    <s v="Paper"/>
    <n v="106.32"/>
    <s v="Easy-staple paper"/>
    <n v="3"/>
    <n v="0"/>
    <n v="49.970399999999998"/>
  </r>
  <r>
    <s v="CA-2015-119480"/>
    <d v="2015-09-01T00:00:00"/>
    <s v="1/13/2015"/>
    <x v="1"/>
    <s v="CC-12685"/>
    <s v="Craig Carroll"/>
    <x v="0"/>
    <s v="United States"/>
    <x v="0"/>
    <x v="0"/>
    <n v="42420"/>
    <x v="0"/>
    <s v="OFF-AP-10001205"/>
    <x v="1"/>
    <s v="Appliances"/>
    <n v="163.44"/>
    <s v="Belkin 5 Outlet SurgeMaster Power Centers"/>
    <n v="3"/>
    <n v="0"/>
    <n v="45.763199999999998"/>
  </r>
  <r>
    <s v="CA-2015-119480"/>
    <d v="2015-09-01T00:00:00"/>
    <s v="1/13/2015"/>
    <x v="1"/>
    <s v="CC-12685"/>
    <s v="Craig Carroll"/>
    <x v="0"/>
    <s v="United States"/>
    <x v="0"/>
    <x v="0"/>
    <n v="42420"/>
    <x v="0"/>
    <s v="OFF-AR-10004691"/>
    <x v="1"/>
    <s v="Art"/>
    <n v="42.76"/>
    <s v="Boston 1730 StandUp Electric Pencil Sharpener"/>
    <n v="2"/>
    <n v="0"/>
    <n v="11.117599999999999"/>
  </r>
  <r>
    <s v="CA-2015-119480"/>
    <d v="2015-09-01T00:00:00"/>
    <s v="1/13/2015"/>
    <x v="1"/>
    <s v="CC-12685"/>
    <s v="Craig Carroll"/>
    <x v="0"/>
    <s v="United States"/>
    <x v="0"/>
    <x v="0"/>
    <n v="42420"/>
    <x v="0"/>
    <s v="OFF-PA-10004996"/>
    <x v="1"/>
    <s v="Paper"/>
    <n v="51.55"/>
    <s v="Speediset Carbonless Redi-Letter 7&quot; x 8 1/2&quot;"/>
    <n v="5"/>
    <n v="0"/>
    <n v="24.2285"/>
  </r>
  <r>
    <s v="US-2015-153374"/>
    <d v="2015-09-02T00:00:00"/>
    <s v="2/13/2015"/>
    <x v="0"/>
    <s v="JF-15565"/>
    <s v="Jill Fjeld"/>
    <x v="0"/>
    <s v="United States"/>
    <x v="27"/>
    <x v="10"/>
    <n v="62521"/>
    <x v="2"/>
    <s v="TEC-AC-10001908"/>
    <x v="2"/>
    <s v="Accessories"/>
    <n v="479.952"/>
    <s v="Logitech Wireless Headset h800"/>
    <n v="6"/>
    <n v="0.2"/>
    <n v="89.991"/>
  </r>
  <r>
    <s v="CA-2016-101980"/>
    <s v="8/19/2016"/>
    <s v="8/20/2016"/>
    <x v="2"/>
    <s v="RP-19390"/>
    <s v="Resi Pölking"/>
    <x v="0"/>
    <s v="United States"/>
    <x v="20"/>
    <x v="15"/>
    <n v="10009"/>
    <x v="3"/>
    <s v="OFF-BI-10000666"/>
    <x v="1"/>
    <s v="Binders"/>
    <n v="146.68799999999999"/>
    <s v="Surelock Post Binders"/>
    <n v="6"/>
    <n v="0.2"/>
    <n v="55.008000000000003"/>
  </r>
  <r>
    <s v="CA-2016-101980"/>
    <s v="8/19/2016"/>
    <s v="8/20/2016"/>
    <x v="2"/>
    <s v="RP-19390"/>
    <s v="Resi Pölking"/>
    <x v="0"/>
    <s v="United States"/>
    <x v="20"/>
    <x v="15"/>
    <n v="10009"/>
    <x v="3"/>
    <s v="OFF-BI-10004318"/>
    <x v="1"/>
    <s v="Binders"/>
    <n v="276.78399999999999"/>
    <s v="Ibico EB-19 Dual Function Manual Binding System"/>
    <n v="2"/>
    <n v="0.2"/>
    <n v="89.954800000000006"/>
  </r>
  <r>
    <s v="CA-2016-101980"/>
    <s v="8/19/2016"/>
    <s v="8/20/2016"/>
    <x v="2"/>
    <s v="RP-19390"/>
    <s v="Resi Pölking"/>
    <x v="0"/>
    <s v="United States"/>
    <x v="20"/>
    <x v="15"/>
    <n v="10009"/>
    <x v="3"/>
    <s v="OFF-BI-10003429"/>
    <x v="1"/>
    <s v="Binders"/>
    <n v="25.32"/>
    <s v="Cardinal HOLDit! Binder Insert Strips,Extra Strips"/>
    <n v="5"/>
    <n v="0.2"/>
    <n v="9.1784999999999997"/>
  </r>
  <r>
    <s v="CA-2017-144596"/>
    <d v="2017-06-11T00:00:00"/>
    <d v="2017-10-11T00:00:00"/>
    <x v="1"/>
    <s v="CD-11980"/>
    <s v="Carol Darley"/>
    <x v="0"/>
    <s v="United States"/>
    <x v="20"/>
    <x v="15"/>
    <n v="10011"/>
    <x v="3"/>
    <s v="OFF-PA-10003302"/>
    <x v="1"/>
    <s v="Paper"/>
    <n v="318.95999999999998"/>
    <s v="Xerox 1906"/>
    <n v="9"/>
    <n v="0"/>
    <n v="149.91120000000001"/>
  </r>
  <r>
    <s v="CA-2015-124933"/>
    <s v="12/26/2015"/>
    <s v="12/30/2015"/>
    <x v="0"/>
    <s v="DF-13135"/>
    <s v="David Flashing"/>
    <x v="0"/>
    <s v="United States"/>
    <x v="20"/>
    <x v="15"/>
    <n v="10009"/>
    <x v="3"/>
    <s v="OFF-PA-10003302"/>
    <x v="1"/>
    <s v="Paper"/>
    <n v="212.64"/>
    <s v="Xerox 1906"/>
    <n v="6"/>
    <n v="0"/>
    <n v="99.940799999999996"/>
  </r>
  <r>
    <s v="CA-2014-159625"/>
    <s v="11/23/2014"/>
    <s v="11/28/2014"/>
    <x v="1"/>
    <s v="SM-20005"/>
    <s v="Sally Matthias"/>
    <x v="0"/>
    <s v="United States"/>
    <x v="48"/>
    <x v="16"/>
    <n v="85254"/>
    <x v="1"/>
    <s v="OFF-EN-10002621"/>
    <x v="1"/>
    <s v="Envelopes"/>
    <n v="23.472000000000001"/>
    <s v="Staple envelope"/>
    <n v="3"/>
    <n v="0.2"/>
    <n v="8.8019999999999996"/>
  </r>
  <r>
    <s v="CA-2016-144337"/>
    <d v="2016-01-08T00:00:00"/>
    <d v="2016-05-08T00:00:00"/>
    <x v="0"/>
    <s v="SG-20890"/>
    <s v="Susan Gilcrest"/>
    <x v="1"/>
    <s v="United States"/>
    <x v="112"/>
    <x v="5"/>
    <n v="79109"/>
    <x v="2"/>
    <s v="OFF-PA-10000249"/>
    <x v="1"/>
    <s v="Paper"/>
    <n v="19.648"/>
    <s v="Easy-staple paper"/>
    <n v="2"/>
    <n v="0.2"/>
    <n v="6.6311999999999998"/>
  </r>
  <r>
    <s v="CA-2014-117478"/>
    <s v="9/21/2014"/>
    <s v="9/24/2014"/>
    <x v="2"/>
    <s v="LH-16750"/>
    <s v="Larry Hughes"/>
    <x v="0"/>
    <s v="United States"/>
    <x v="10"/>
    <x v="9"/>
    <n v="19140"/>
    <x v="3"/>
    <s v="OFF-BI-10000050"/>
    <x v="1"/>
    <s v="Binders"/>
    <n v="6.57"/>
    <s v="Angle-D Binders with Locking Rings, Label Holders"/>
    <n v="3"/>
    <n v="0.7"/>
    <n v="-5.0369999999999999"/>
  </r>
  <r>
    <s v="CA-2017-147410"/>
    <d v="2017-04-09T00:00:00"/>
    <d v="2017-08-09T00:00:00"/>
    <x v="1"/>
    <s v="EJ-14155"/>
    <s v="Eva Jacobs"/>
    <x v="0"/>
    <s v="United States"/>
    <x v="157"/>
    <x v="1"/>
    <n v="92704"/>
    <x v="1"/>
    <s v="OFF-ST-10003805"/>
    <x v="1"/>
    <s v="Storage"/>
    <n v="421.1"/>
    <s v="24 Capacity Maxi Data Binder Racks, Pearl"/>
    <n v="2"/>
    <n v="0"/>
    <n v="105.27500000000001"/>
  </r>
  <r>
    <s v="CA-2017-128944"/>
    <s v="6/19/2017"/>
    <s v="6/21/2017"/>
    <x v="0"/>
    <s v="KH-16330"/>
    <s v="Katharine Harms"/>
    <x v="1"/>
    <s v="United States"/>
    <x v="46"/>
    <x v="24"/>
    <n v="43055"/>
    <x v="3"/>
    <s v="FUR-CH-10000785"/>
    <x v="0"/>
    <s v="Chairs"/>
    <n v="760.11599999999999"/>
    <s v="Global Ergonomic Managers Chair"/>
    <n v="6"/>
    <n v="0.3"/>
    <n v="-43.435200000000002"/>
  </r>
  <r>
    <s v="CA-2017-128944"/>
    <s v="6/19/2017"/>
    <s v="6/21/2017"/>
    <x v="0"/>
    <s v="KH-16330"/>
    <s v="Katharine Harms"/>
    <x v="1"/>
    <s v="United States"/>
    <x v="46"/>
    <x v="24"/>
    <n v="43055"/>
    <x v="3"/>
    <s v="FUR-FU-10004909"/>
    <x v="0"/>
    <s v="Furnishings"/>
    <n v="38.783999999999999"/>
    <s v="Contemporary Wood/Metal Frame"/>
    <n v="3"/>
    <n v="0.2"/>
    <n v="7.2720000000000002"/>
  </r>
  <r>
    <s v="CA-2017-128944"/>
    <s v="6/19/2017"/>
    <s v="6/21/2017"/>
    <x v="0"/>
    <s v="KH-16330"/>
    <s v="Katharine Harms"/>
    <x v="1"/>
    <s v="United States"/>
    <x v="46"/>
    <x v="24"/>
    <n v="43055"/>
    <x v="3"/>
    <s v="TEC-AC-10001553"/>
    <x v="2"/>
    <s v="Accessories"/>
    <n v="122.328"/>
    <s v="Memorex 25GB 6X Branded Blu-Ray Recordable Disc, 15/Pack"/>
    <n v="9"/>
    <n v="0.2"/>
    <n v="1.5290999999999999"/>
  </r>
  <r>
    <s v="CA-2016-109666"/>
    <s v="4/19/2016"/>
    <s v="4/26/2016"/>
    <x v="1"/>
    <s v="KM-16720"/>
    <s v="Kunst Miller"/>
    <x v="0"/>
    <s v="United States"/>
    <x v="20"/>
    <x v="15"/>
    <n v="10035"/>
    <x v="3"/>
    <s v="TEC-PH-10004774"/>
    <x v="2"/>
    <s v="Phones"/>
    <n v="25.98"/>
    <s v="Gear Head AU3700S Headset"/>
    <n v="2"/>
    <n v="0"/>
    <n v="0.77939999999999998"/>
  </r>
  <r>
    <s v="CA-2016-109666"/>
    <s v="4/19/2016"/>
    <s v="4/26/2016"/>
    <x v="1"/>
    <s v="KM-16720"/>
    <s v="Kunst Miller"/>
    <x v="0"/>
    <s v="United States"/>
    <x v="20"/>
    <x v="15"/>
    <n v="10035"/>
    <x v="3"/>
    <s v="OFF-AR-10004582"/>
    <x v="1"/>
    <s v="Art"/>
    <n v="3.28"/>
    <s v="BIC Brite Liner Grip Highlighters"/>
    <n v="2"/>
    <n v="0"/>
    <n v="1.476"/>
  </r>
  <r>
    <s v="CA-2016-109666"/>
    <s v="4/19/2016"/>
    <s v="4/26/2016"/>
    <x v="1"/>
    <s v="KM-16720"/>
    <s v="Kunst Miller"/>
    <x v="0"/>
    <s v="United States"/>
    <x v="20"/>
    <x v="15"/>
    <n v="10035"/>
    <x v="3"/>
    <s v="OFF-ST-10000991"/>
    <x v="1"/>
    <s v="Storage"/>
    <n v="459.88"/>
    <s v="Space Solutions HD Industrial Steel Shelving."/>
    <n v="4"/>
    <n v="0"/>
    <n v="13.7964"/>
  </r>
  <r>
    <s v="CA-2016-109666"/>
    <s v="4/19/2016"/>
    <s v="4/26/2016"/>
    <x v="1"/>
    <s v="KM-16720"/>
    <s v="Kunst Miller"/>
    <x v="0"/>
    <s v="United States"/>
    <x v="20"/>
    <x v="15"/>
    <n v="10035"/>
    <x v="3"/>
    <s v="OFF-SU-10002522"/>
    <x v="1"/>
    <s v="Supplies"/>
    <n v="7.76"/>
    <s v="Acme Kleen Earth Office Shears"/>
    <n v="2"/>
    <n v="0"/>
    <n v="2.2504"/>
  </r>
  <r>
    <s v="CA-2016-109666"/>
    <s v="4/19/2016"/>
    <s v="4/26/2016"/>
    <x v="1"/>
    <s v="KM-16720"/>
    <s v="Kunst Miller"/>
    <x v="0"/>
    <s v="United States"/>
    <x v="20"/>
    <x v="15"/>
    <n v="10035"/>
    <x v="3"/>
    <s v="OFF-AR-10004022"/>
    <x v="1"/>
    <s v="Art"/>
    <n v="71.959999999999994"/>
    <s v="Panasonic KP-380BK Classic Electric Pencil Sharpener"/>
    <n v="2"/>
    <n v="0"/>
    <n v="17.989999999999998"/>
  </r>
  <r>
    <s v="CA-2016-109666"/>
    <s v="4/19/2016"/>
    <s v="4/26/2016"/>
    <x v="1"/>
    <s v="KM-16720"/>
    <s v="Kunst Miller"/>
    <x v="0"/>
    <s v="United States"/>
    <x v="20"/>
    <x v="15"/>
    <n v="10035"/>
    <x v="3"/>
    <s v="OFF-SU-10001218"/>
    <x v="1"/>
    <s v="Supplies"/>
    <n v="54.9"/>
    <s v="Fiskars Softgrip Scissors"/>
    <n v="5"/>
    <n v="0"/>
    <n v="15.372"/>
  </r>
  <r>
    <s v="CA-2016-109666"/>
    <s v="4/19/2016"/>
    <s v="4/26/2016"/>
    <x v="1"/>
    <s v="KM-16720"/>
    <s v="Kunst Miller"/>
    <x v="0"/>
    <s v="United States"/>
    <x v="20"/>
    <x v="15"/>
    <n v="10035"/>
    <x v="3"/>
    <s v="OFF-BI-10000174"/>
    <x v="1"/>
    <s v="Binders"/>
    <n v="9.2799999999999994"/>
    <s v="Wilson Jones Clip &amp; Carry Folder Binder Tool for Ring Binders, Clear"/>
    <n v="2"/>
    <n v="0.2"/>
    <n v="3.2480000000000002"/>
  </r>
  <r>
    <s v="US-2016-102239"/>
    <d v="2016-05-05T00:00:00"/>
    <d v="2016-06-05T00:00:00"/>
    <x v="2"/>
    <s v="LW-16990"/>
    <s v="Lindsay Williams"/>
    <x v="1"/>
    <s v="United States"/>
    <x v="0"/>
    <x v="33"/>
    <n v="89015"/>
    <x v="1"/>
    <s v="FUR-TA-10003392"/>
    <x v="0"/>
    <s v="Tables"/>
    <n v="1685.88"/>
    <s v="Global Adaptabilities Conference Tables"/>
    <n v="6"/>
    <n v="0"/>
    <n v="320.31720000000001"/>
  </r>
  <r>
    <s v="US-2016-102239"/>
    <d v="2016-05-05T00:00:00"/>
    <d v="2016-06-05T00:00:00"/>
    <x v="2"/>
    <s v="LW-16990"/>
    <s v="Lindsay Williams"/>
    <x v="1"/>
    <s v="United States"/>
    <x v="0"/>
    <x v="33"/>
    <n v="89015"/>
    <x v="1"/>
    <s v="OFF-BI-10001890"/>
    <x v="1"/>
    <s v="Binders"/>
    <n v="5.7279999999999998"/>
    <s v="Avery Poly Binder Pockets"/>
    <n v="2"/>
    <n v="0.2"/>
    <n v="2.0047999999999999"/>
  </r>
  <r>
    <s v="CA-2014-143168"/>
    <s v="10/18/2014"/>
    <s v="10/23/2014"/>
    <x v="0"/>
    <s v="IG-15085"/>
    <s v="Ivan Gibson"/>
    <x v="0"/>
    <s v="United States"/>
    <x v="4"/>
    <x v="4"/>
    <n v="98103"/>
    <x v="1"/>
    <s v="OFF-PA-10000167"/>
    <x v="1"/>
    <s v="Paper"/>
    <n v="61.96"/>
    <s v="Xerox 1925"/>
    <n v="2"/>
    <n v="0"/>
    <n v="27.882000000000001"/>
  </r>
  <r>
    <s v="CA-2014-143168"/>
    <s v="10/18/2014"/>
    <s v="10/23/2014"/>
    <x v="0"/>
    <s v="IG-15085"/>
    <s v="Ivan Gibson"/>
    <x v="0"/>
    <s v="United States"/>
    <x v="4"/>
    <x v="4"/>
    <n v="98103"/>
    <x v="1"/>
    <s v="OFF-BI-10003784"/>
    <x v="1"/>
    <s v="Binders"/>
    <n v="1.3440000000000001"/>
    <s v="Computer Printout Index Tabs"/>
    <n v="1"/>
    <n v="0.2"/>
    <n v="0.47039999999999998"/>
  </r>
  <r>
    <s v="CA-2017-104906"/>
    <s v="2/13/2017"/>
    <s v="2/17/2017"/>
    <x v="1"/>
    <s v="JP-15460"/>
    <s v="Jennifer Patt"/>
    <x v="1"/>
    <s v="United States"/>
    <x v="20"/>
    <x v="15"/>
    <n v="10009"/>
    <x v="3"/>
    <s v="OFF-PA-10001184"/>
    <x v="1"/>
    <s v="Paper"/>
    <n v="17.940000000000001"/>
    <s v="Xerox 1903"/>
    <n v="3"/>
    <n v="0"/>
    <n v="8.7905999999999995"/>
  </r>
  <r>
    <s v="CA-2017-118122"/>
    <s v="11/17/2017"/>
    <s v="11/24/2017"/>
    <x v="1"/>
    <s v="GG-14650"/>
    <s v="Greg Guthrie"/>
    <x v="1"/>
    <s v="United States"/>
    <x v="4"/>
    <x v="4"/>
    <n v="98103"/>
    <x v="1"/>
    <s v="OFF-BI-10002103"/>
    <x v="1"/>
    <s v="Binders"/>
    <n v="13.904"/>
    <s v="Cardinal Slant-D Ring Binder, Heavy Gauge Vinyl"/>
    <n v="2"/>
    <n v="0.2"/>
    <n v="4.5187999999999997"/>
  </r>
  <r>
    <s v="US-2014-147774"/>
    <s v="1/20/2014"/>
    <s v="1/26/2014"/>
    <x v="1"/>
    <s v="MM-18280"/>
    <s v="Muhammed MacIntyre"/>
    <x v="1"/>
    <s v="United States"/>
    <x v="214"/>
    <x v="18"/>
    <n v="37167"/>
    <x v="0"/>
    <s v="OFF-BI-10003091"/>
    <x v="1"/>
    <s v="Binders"/>
    <n v="67.194000000000003"/>
    <s v="GBC DocuBind TL200 Manual Binding Machine"/>
    <n v="1"/>
    <n v="0.7"/>
    <n v="-51.5154"/>
  </r>
  <r>
    <s v="CA-2017-166926"/>
    <d v="2017-01-12T00:00:00"/>
    <d v="2017-08-12T00:00:00"/>
    <x v="1"/>
    <s v="SO-20335"/>
    <s v="Sean O'Donnell"/>
    <x v="0"/>
    <s v="United States"/>
    <x v="4"/>
    <x v="4"/>
    <n v="98105"/>
    <x v="1"/>
    <s v="OFF-PA-10001593"/>
    <x v="1"/>
    <s v="Paper"/>
    <n v="41.86"/>
    <s v="Xerox 1947"/>
    <n v="7"/>
    <n v="0"/>
    <n v="18.837"/>
  </r>
  <r>
    <s v="CA-2017-166926"/>
    <d v="2017-01-12T00:00:00"/>
    <d v="2017-08-12T00:00:00"/>
    <x v="1"/>
    <s v="SO-20335"/>
    <s v="Sean O'Donnell"/>
    <x v="0"/>
    <s v="United States"/>
    <x v="4"/>
    <x v="4"/>
    <n v="98105"/>
    <x v="1"/>
    <s v="FUR-BO-10002598"/>
    <x v="0"/>
    <s v="Bookcases"/>
    <n v="141.96"/>
    <s v="Hon Metal Bookcases, Putty"/>
    <n v="2"/>
    <n v="0"/>
    <n v="41.168399999999998"/>
  </r>
  <r>
    <s v="CA-2015-128013"/>
    <d v="2015-09-08T00:00:00"/>
    <s v="8/16/2015"/>
    <x v="1"/>
    <s v="MF-18250"/>
    <s v="Monica Federle"/>
    <x v="1"/>
    <s v="United States"/>
    <x v="20"/>
    <x v="15"/>
    <n v="10035"/>
    <x v="3"/>
    <s v="FUR-FU-10000320"/>
    <x v="0"/>
    <s v="Furnishings"/>
    <n v="10.02"/>
    <s v="OIC Stacking Trays"/>
    <n v="3"/>
    <n v="0"/>
    <n v="4.4088000000000003"/>
  </r>
  <r>
    <s v="CA-2015-128013"/>
    <d v="2015-09-08T00:00:00"/>
    <s v="8/16/2015"/>
    <x v="1"/>
    <s v="MF-18250"/>
    <s v="Monica Federle"/>
    <x v="1"/>
    <s v="United States"/>
    <x v="20"/>
    <x v="15"/>
    <n v="10035"/>
    <x v="3"/>
    <s v="OFF-PA-10001815"/>
    <x v="1"/>
    <s v="Paper"/>
    <n v="144.12"/>
    <s v="Xerox 1885"/>
    <n v="3"/>
    <n v="0"/>
    <n v="69.177599999999998"/>
  </r>
  <r>
    <s v="CA-2016-123176"/>
    <s v="9/27/2016"/>
    <s v="9/29/2016"/>
    <x v="0"/>
    <s v="JG-15160"/>
    <s v="James Galang"/>
    <x v="0"/>
    <s v="United States"/>
    <x v="118"/>
    <x v="32"/>
    <n v="30318"/>
    <x v="0"/>
    <s v="OFF-PA-10003971"/>
    <x v="1"/>
    <s v="Paper"/>
    <n v="17.940000000000001"/>
    <s v="Xerox 1965"/>
    <n v="3"/>
    <n v="0"/>
    <n v="8.7905999999999995"/>
  </r>
  <r>
    <s v="CA-2016-123176"/>
    <s v="9/27/2016"/>
    <s v="9/29/2016"/>
    <x v="0"/>
    <s v="JG-15160"/>
    <s v="James Galang"/>
    <x v="0"/>
    <s v="United States"/>
    <x v="118"/>
    <x v="32"/>
    <n v="30318"/>
    <x v="0"/>
    <s v="OFF-AR-10004685"/>
    <x v="1"/>
    <s v="Art"/>
    <n v="13.89"/>
    <s v="Binney &amp; Smith Crayola Metallic Colored Pencils, 8-Color Set"/>
    <n v="3"/>
    <n v="0"/>
    <n v="4.5837000000000003"/>
  </r>
  <r>
    <s v="US-2016-117541"/>
    <s v="11/14/2016"/>
    <s v="11/20/2016"/>
    <x v="1"/>
    <s v="JM-16195"/>
    <s v="Justin MacKendrick"/>
    <x v="0"/>
    <s v="United States"/>
    <x v="46"/>
    <x v="13"/>
    <n v="19711"/>
    <x v="3"/>
    <s v="OFF-PA-10001609"/>
    <x v="1"/>
    <s v="Paper"/>
    <n v="16.45"/>
    <s v="Tops Wirebound Message Log Books"/>
    <n v="5"/>
    <n v="0"/>
    <n v="7.5670000000000002"/>
  </r>
  <r>
    <s v="US-2016-117541"/>
    <s v="11/14/2016"/>
    <s v="11/20/2016"/>
    <x v="1"/>
    <s v="JM-16195"/>
    <s v="Justin MacKendrick"/>
    <x v="0"/>
    <s v="United States"/>
    <x v="46"/>
    <x v="13"/>
    <n v="19711"/>
    <x v="3"/>
    <s v="FUR-FU-10000550"/>
    <x v="0"/>
    <s v="Furnishings"/>
    <n v="19.920000000000002"/>
    <s v="Stacking Trays by OIC"/>
    <n v="4"/>
    <n v="0"/>
    <n v="6.5735999999999999"/>
  </r>
  <r>
    <s v="CA-2016-166282"/>
    <s v="4/16/2016"/>
    <s v="4/22/2016"/>
    <x v="1"/>
    <s v="PK-19075"/>
    <s v="Pete Kriz"/>
    <x v="0"/>
    <s v="United States"/>
    <x v="316"/>
    <x v="18"/>
    <n v="37211"/>
    <x v="0"/>
    <s v="TEC-AC-10004209"/>
    <x v="2"/>
    <s v="Accessories"/>
    <n v="35.167999999999999"/>
    <s v="Memorex Froggy Flash Drive 4 GB"/>
    <n v="4"/>
    <n v="0.2"/>
    <n v="8.3523999999999994"/>
  </r>
  <r>
    <s v="CA-2016-166282"/>
    <s v="4/16/2016"/>
    <s v="4/22/2016"/>
    <x v="1"/>
    <s v="PK-19075"/>
    <s v="Pete Kriz"/>
    <x v="0"/>
    <s v="United States"/>
    <x v="316"/>
    <x v="18"/>
    <n v="37211"/>
    <x v="0"/>
    <s v="OFF-PA-10003022"/>
    <x v="1"/>
    <s v="Paper"/>
    <n v="123.08799999999999"/>
    <s v="Standard Line “While You Were Out” Hardbound Telephone Message Book"/>
    <n v="7"/>
    <n v="0.2"/>
    <n v="40.003599999999999"/>
  </r>
  <r>
    <s v="CA-2017-141439"/>
    <s v="11/26/2017"/>
    <d v="2017-01-12T00:00:00"/>
    <x v="1"/>
    <s v="TT-21460"/>
    <s v="Tonja Turnell"/>
    <x v="2"/>
    <s v="United States"/>
    <x v="102"/>
    <x v="14"/>
    <n v="47374"/>
    <x v="2"/>
    <s v="FUR-TA-10001039"/>
    <x v="0"/>
    <s v="Tables"/>
    <n v="257.94"/>
    <s v="KI Adjustable-Height Table"/>
    <n v="3"/>
    <n v="0"/>
    <n v="67.064400000000006"/>
  </r>
  <r>
    <s v="CA-2017-141439"/>
    <s v="11/26/2017"/>
    <d v="2017-01-12T00:00:00"/>
    <x v="1"/>
    <s v="TT-21460"/>
    <s v="Tonja Turnell"/>
    <x v="2"/>
    <s v="United States"/>
    <x v="102"/>
    <x v="14"/>
    <n v="47374"/>
    <x v="2"/>
    <s v="TEC-PH-10002624"/>
    <x v="2"/>
    <s v="Phones"/>
    <n v="1879.96"/>
    <s v="Samsung Galaxy S4 Mini"/>
    <n v="4"/>
    <n v="0"/>
    <n v="545.1884"/>
  </r>
  <r>
    <s v="CA-2017-141439"/>
    <s v="11/26/2017"/>
    <d v="2017-01-12T00:00:00"/>
    <x v="1"/>
    <s v="TT-21460"/>
    <s v="Tonja Turnell"/>
    <x v="2"/>
    <s v="United States"/>
    <x v="102"/>
    <x v="14"/>
    <n v="47374"/>
    <x v="2"/>
    <s v="FUR-FU-10001473"/>
    <x v="0"/>
    <s v="Furnishings"/>
    <n v="27.46"/>
    <s v="DAX Wood Document Frame"/>
    <n v="2"/>
    <n v="0"/>
    <n v="9.8856000000000002"/>
  </r>
  <r>
    <s v="CA-2017-141439"/>
    <s v="11/26/2017"/>
    <d v="2017-01-12T00:00:00"/>
    <x v="1"/>
    <s v="TT-21460"/>
    <s v="Tonja Turnell"/>
    <x v="2"/>
    <s v="United States"/>
    <x v="102"/>
    <x v="14"/>
    <n v="47374"/>
    <x v="2"/>
    <s v="TEC-PH-10001819"/>
    <x v="2"/>
    <s v="Phones"/>
    <n v="89.98"/>
    <s v="Innergie mMini Combo Duo USB Travel Charging Kit"/>
    <n v="2"/>
    <n v="0"/>
    <n v="43.190399999999997"/>
  </r>
  <r>
    <s v="CA-2017-141439"/>
    <s v="11/26/2017"/>
    <d v="2017-01-12T00:00:00"/>
    <x v="1"/>
    <s v="TT-21460"/>
    <s v="Tonja Turnell"/>
    <x v="2"/>
    <s v="United States"/>
    <x v="102"/>
    <x v="14"/>
    <n v="47374"/>
    <x v="2"/>
    <s v="FUR-CH-10004287"/>
    <x v="0"/>
    <s v="Chairs"/>
    <n v="828.6"/>
    <s v="SAFCO Arco Folding Chair"/>
    <n v="3"/>
    <n v="0"/>
    <n v="240.29400000000001"/>
  </r>
  <r>
    <s v="CA-2015-163965"/>
    <s v="11/20/2015"/>
    <s v="11/27/2015"/>
    <x v="1"/>
    <s v="SS-20875"/>
    <s v="Sung Shariari"/>
    <x v="0"/>
    <s v="United States"/>
    <x v="100"/>
    <x v="2"/>
    <n v="33180"/>
    <x v="0"/>
    <s v="OFF-BI-10004728"/>
    <x v="1"/>
    <s v="Binders"/>
    <n v="7.23"/>
    <s v="Wilson Jones Turn Tabs Binder Tool for Ring Binders"/>
    <n v="5"/>
    <n v="0.7"/>
    <n v="-5.7839999999999998"/>
  </r>
  <r>
    <s v="CA-2015-163965"/>
    <s v="11/20/2015"/>
    <s v="11/27/2015"/>
    <x v="1"/>
    <s v="SS-20875"/>
    <s v="Sung Shariari"/>
    <x v="0"/>
    <s v="United States"/>
    <x v="100"/>
    <x v="2"/>
    <n v="33180"/>
    <x v="0"/>
    <s v="OFF-ST-10000918"/>
    <x v="1"/>
    <s v="Storage"/>
    <n v="17.440000000000001"/>
    <s v="Crate-A-Files"/>
    <n v="2"/>
    <n v="0.2"/>
    <n v="1.3080000000000001"/>
  </r>
  <r>
    <s v="CA-2015-163965"/>
    <s v="11/20/2015"/>
    <s v="11/27/2015"/>
    <x v="1"/>
    <s v="SS-20875"/>
    <s v="Sung Shariari"/>
    <x v="0"/>
    <s v="United States"/>
    <x v="100"/>
    <x v="2"/>
    <n v="33180"/>
    <x v="0"/>
    <s v="OFF-BI-10004593"/>
    <x v="1"/>
    <s v="Binders"/>
    <n v="62.88"/>
    <s v="Ibico Laser Imprintable Binding System Covers"/>
    <n v="4"/>
    <n v="0.7"/>
    <n v="-50.304000000000002"/>
  </r>
  <r>
    <s v="CA-2015-163965"/>
    <s v="11/20/2015"/>
    <s v="11/27/2015"/>
    <x v="1"/>
    <s v="SS-20875"/>
    <s v="Sung Shariari"/>
    <x v="0"/>
    <s v="United States"/>
    <x v="100"/>
    <x v="2"/>
    <n v="33180"/>
    <x v="0"/>
    <s v="FUR-BO-10001337"/>
    <x v="0"/>
    <s v="Bookcases"/>
    <n v="290.35199999999998"/>
    <s v="O'Sullivan Living Dimensions 2-Shelf Bookcases"/>
    <n v="3"/>
    <n v="0.2"/>
    <n v="-36.293999999999997"/>
  </r>
  <r>
    <s v="CA-2017-128783"/>
    <d v="2017-07-09T00:00:00"/>
    <d v="2017-07-09T00:00:00"/>
    <x v="3"/>
    <s v="TG-21640"/>
    <s v="Trudy Glocke"/>
    <x v="0"/>
    <s v="United States"/>
    <x v="490"/>
    <x v="25"/>
    <n v="63301"/>
    <x v="2"/>
    <s v="TEC-AC-10002473"/>
    <x v="2"/>
    <s v="Accessories"/>
    <n v="113.52"/>
    <s v="Maxell 4.7GB DVD-R"/>
    <n v="4"/>
    <n v="0"/>
    <n v="46.543199999999999"/>
  </r>
  <r>
    <s v="CA-2017-128783"/>
    <d v="2017-07-09T00:00:00"/>
    <d v="2017-07-09T00:00:00"/>
    <x v="3"/>
    <s v="TG-21640"/>
    <s v="Trudy Glocke"/>
    <x v="0"/>
    <s v="United States"/>
    <x v="490"/>
    <x v="25"/>
    <n v="63301"/>
    <x v="2"/>
    <s v="FUR-FU-10003623"/>
    <x v="0"/>
    <s v="Furnishings"/>
    <n v="135.30000000000001"/>
    <s v="DataProducts Ampli Magnifier Task Lamp, Black,"/>
    <n v="5"/>
    <n v="0"/>
    <n v="37.884"/>
  </r>
  <r>
    <s v="CA-2014-122217"/>
    <s v="11/24/2014"/>
    <s v="11/29/2014"/>
    <x v="1"/>
    <s v="HP-14815"/>
    <s v="Harold Pawlan"/>
    <x v="2"/>
    <s v="United States"/>
    <x v="173"/>
    <x v="17"/>
    <n v="23464"/>
    <x v="0"/>
    <s v="FUR-FU-10002045"/>
    <x v="0"/>
    <s v="Furnishings"/>
    <n v="111.15"/>
    <s v="Executive Impressions 14&quot;"/>
    <n v="5"/>
    <n v="0"/>
    <n v="48.905999999999999"/>
  </r>
  <r>
    <s v="US-2017-141558"/>
    <d v="2017-11-03T00:00:00"/>
    <s v="3/16/2017"/>
    <x v="1"/>
    <s v="MH-17290"/>
    <s v="Marc Harrigan"/>
    <x v="2"/>
    <s v="United States"/>
    <x v="10"/>
    <x v="9"/>
    <n v="19140"/>
    <x v="3"/>
    <s v="TEC-PH-10002555"/>
    <x v="2"/>
    <s v="Phones"/>
    <n v="776.85"/>
    <s v="Nortel Meridian M5316 Digital phone"/>
    <n v="5"/>
    <n v="0.4"/>
    <n v="-181.26499999999999"/>
  </r>
  <r>
    <s v="US-2017-141558"/>
    <d v="2017-11-03T00:00:00"/>
    <s v="3/16/2017"/>
    <x v="1"/>
    <s v="MH-17290"/>
    <s v="Marc Harrigan"/>
    <x v="2"/>
    <s v="United States"/>
    <x v="10"/>
    <x v="9"/>
    <n v="19140"/>
    <x v="3"/>
    <s v="OFF-BI-10002794"/>
    <x v="1"/>
    <s v="Binders"/>
    <n v="12.294"/>
    <s v="Avery Trapezoid Ring Binder, 3&quot; Capacity, Black, 1040 sheets"/>
    <n v="1"/>
    <n v="0.7"/>
    <n v="-8.6058000000000003"/>
  </r>
  <r>
    <s v="US-2017-141558"/>
    <d v="2017-11-03T00:00:00"/>
    <s v="3/16/2017"/>
    <x v="1"/>
    <s v="MH-17290"/>
    <s v="Marc Harrigan"/>
    <x v="2"/>
    <s v="United States"/>
    <x v="10"/>
    <x v="9"/>
    <n v="19140"/>
    <x v="3"/>
    <s v="FUR-TA-10004086"/>
    <x v="0"/>
    <s v="Tables"/>
    <n v="154.76400000000001"/>
    <s v="KI Adjustable-Height Table"/>
    <n v="3"/>
    <n v="0.4"/>
    <n v="-46.429200000000002"/>
  </r>
  <r>
    <s v="US-2017-141558"/>
    <d v="2017-11-03T00:00:00"/>
    <s v="3/16/2017"/>
    <x v="1"/>
    <s v="MH-17290"/>
    <s v="Marc Harrigan"/>
    <x v="2"/>
    <s v="United States"/>
    <x v="10"/>
    <x v="9"/>
    <n v="19140"/>
    <x v="3"/>
    <s v="OFF-ST-10004946"/>
    <x v="1"/>
    <s v="Storage"/>
    <n v="43.28"/>
    <s v="Desktop 3-Pocket Hot File"/>
    <n v="1"/>
    <n v="0.2"/>
    <n v="3.246"/>
  </r>
  <r>
    <s v="CA-2016-139941"/>
    <d v="2016-12-06T00:00:00"/>
    <s v="6/17/2016"/>
    <x v="1"/>
    <s v="CB-12415"/>
    <s v="Christy Brittain"/>
    <x v="0"/>
    <s v="United States"/>
    <x v="85"/>
    <x v="15"/>
    <n v="11561"/>
    <x v="3"/>
    <s v="OFF-PA-10000241"/>
    <x v="1"/>
    <s v="Paper"/>
    <n v="92.94"/>
    <s v="IBM Multi-Purpose Copy Paper, 8 1/2 x 11&quot;, Case"/>
    <n v="3"/>
    <n v="0"/>
    <n v="41.823"/>
  </r>
  <r>
    <s v="CA-2016-139941"/>
    <d v="2016-12-06T00:00:00"/>
    <s v="6/17/2016"/>
    <x v="1"/>
    <s v="CB-12415"/>
    <s v="Christy Brittain"/>
    <x v="0"/>
    <s v="United States"/>
    <x v="85"/>
    <x v="15"/>
    <n v="11561"/>
    <x v="3"/>
    <s v="OFF-AP-10004036"/>
    <x v="1"/>
    <s v="Appliances"/>
    <n v="52.56"/>
    <s v="Bionaire 99.97% HEPA Air Cleaner"/>
    <n v="3"/>
    <n v="0"/>
    <n v="18.396000000000001"/>
  </r>
  <r>
    <s v="CA-2015-166583"/>
    <s v="6/26/2015"/>
    <s v="6/30/2015"/>
    <x v="1"/>
    <s v="VD-21670"/>
    <s v="Valerie Dominguez"/>
    <x v="0"/>
    <s v="United States"/>
    <x v="12"/>
    <x v="5"/>
    <n v="77070"/>
    <x v="2"/>
    <s v="TEC-PH-10001578"/>
    <x v="2"/>
    <s v="Phones"/>
    <n v="971.88"/>
    <s v="Polycom SoundStation2 EX Conference phone"/>
    <n v="3"/>
    <n v="0.2"/>
    <n v="109.3365"/>
  </r>
  <r>
    <s v="CA-2017-100412"/>
    <s v="12/22/2017"/>
    <s v="12/26/2017"/>
    <x v="1"/>
    <s v="SR-20425"/>
    <s v="Sharelle Roach"/>
    <x v="2"/>
    <s v="United States"/>
    <x v="428"/>
    <x v="19"/>
    <n v="35401"/>
    <x v="0"/>
    <s v="FUR-CH-10002647"/>
    <x v="0"/>
    <s v="Chairs"/>
    <n v="141.96"/>
    <s v="Situations Contoured Folding Chairs, 4/Set"/>
    <n v="2"/>
    <n v="0"/>
    <n v="35.49"/>
  </r>
  <r>
    <s v="CA-2017-142909"/>
    <s v="12/22/2017"/>
    <s v="12/25/2017"/>
    <x v="0"/>
    <s v="AG-10330"/>
    <s v="Alex Grayson"/>
    <x v="0"/>
    <s v="United States"/>
    <x v="123"/>
    <x v="16"/>
    <n v="85204"/>
    <x v="1"/>
    <s v="FUR-TA-10003008"/>
    <x v="0"/>
    <s v="Tables"/>
    <n v="182.55"/>
    <s v="Lesro Round Back Collection Coffee Table, End Table"/>
    <n v="2"/>
    <n v="0.5"/>
    <n v="-135.08699999999999"/>
  </r>
  <r>
    <s v="CA-2014-137911"/>
    <d v="2014-09-10T00:00:00"/>
    <s v="10/15/2014"/>
    <x v="1"/>
    <s v="BP-11095"/>
    <s v="Bart Pistole"/>
    <x v="1"/>
    <s v="United States"/>
    <x v="108"/>
    <x v="3"/>
    <n v="28540"/>
    <x v="0"/>
    <s v="OFF-PA-10004071"/>
    <x v="1"/>
    <s v="Paper"/>
    <n v="88.768000000000001"/>
    <s v="Eaton Premium Continuous-Feed Paper, 25% Cotton, Letter Size, White, 1000 Shts/Box"/>
    <n v="2"/>
    <n v="0.2"/>
    <n v="31.0688"/>
  </r>
  <r>
    <s v="CA-2015-106208"/>
    <d v="2015-10-12T00:00:00"/>
    <s v="12/15/2015"/>
    <x v="1"/>
    <s v="JW-16075"/>
    <s v="Julia West"/>
    <x v="0"/>
    <s v="United States"/>
    <x v="22"/>
    <x v="10"/>
    <n v="60610"/>
    <x v="2"/>
    <s v="OFF-AP-10004980"/>
    <x v="1"/>
    <s v="Appliances"/>
    <n v="53.088000000000001"/>
    <s v="3M Replacement Filter for Office Air Cleaner for 20' x 33' Room"/>
    <n v="7"/>
    <n v="0.8"/>
    <n v="-108.8304"/>
  </r>
  <r>
    <s v="US-2015-136749"/>
    <s v="12/25/2015"/>
    <s v="12/27/2015"/>
    <x v="0"/>
    <s v="LH-16900"/>
    <s v="Lena Hernandez"/>
    <x v="0"/>
    <s v="United States"/>
    <x v="38"/>
    <x v="32"/>
    <n v="31907"/>
    <x v="0"/>
    <s v="FUR-FU-10000747"/>
    <x v="0"/>
    <s v="Furnishings"/>
    <n v="275.88"/>
    <s v="Tenex B1-RE Series Chair Mats for Low Pile Carpets"/>
    <n v="6"/>
    <n v="0"/>
    <n v="46.8996"/>
  </r>
  <r>
    <s v="US-2015-136749"/>
    <s v="12/25/2015"/>
    <s v="12/27/2015"/>
    <x v="0"/>
    <s v="LH-16900"/>
    <s v="Lena Hernandez"/>
    <x v="0"/>
    <s v="United States"/>
    <x v="38"/>
    <x v="32"/>
    <n v="31907"/>
    <x v="0"/>
    <s v="OFF-BI-10004492"/>
    <x v="1"/>
    <s v="Binders"/>
    <n v="157.9"/>
    <s v="Tuf-Vin Binders"/>
    <n v="5"/>
    <n v="0"/>
    <n v="74.212999999999994"/>
  </r>
  <r>
    <s v="CA-2017-126718"/>
    <s v="4/29/2017"/>
    <d v="2017-04-05T00:00:00"/>
    <x v="1"/>
    <s v="KT-16480"/>
    <s v="Kean Thornton"/>
    <x v="0"/>
    <s v="United States"/>
    <x v="334"/>
    <x v="30"/>
    <n v="7050"/>
    <x v="3"/>
    <s v="OFF-LA-10004055"/>
    <x v="1"/>
    <s v="Labels"/>
    <n v="4.91"/>
    <s v="Color-Coded Legal Exhibit Labels"/>
    <n v="1"/>
    <n v="0"/>
    <n v="2.4058999999999999"/>
  </r>
  <r>
    <s v="CA-2016-131380"/>
    <s v="3/28/2016"/>
    <s v="3/31/2016"/>
    <x v="0"/>
    <s v="CC-12220"/>
    <s v="Chris Cortes"/>
    <x v="0"/>
    <s v="United States"/>
    <x v="1"/>
    <x v="1"/>
    <n v="90032"/>
    <x v="1"/>
    <s v="OFF-ST-10002485"/>
    <x v="1"/>
    <s v="Storage"/>
    <n v="87.92"/>
    <s v="Rogers Deluxe File Chest"/>
    <n v="4"/>
    <n v="0"/>
    <n v="0.87919999999999998"/>
  </r>
  <r>
    <s v="CA-2016-131380"/>
    <s v="3/28/2016"/>
    <s v="3/31/2016"/>
    <x v="0"/>
    <s v="CC-12220"/>
    <s v="Chris Cortes"/>
    <x v="0"/>
    <s v="United States"/>
    <x v="1"/>
    <x v="1"/>
    <n v="90032"/>
    <x v="1"/>
    <s v="OFF-PA-10001243"/>
    <x v="1"/>
    <s v="Paper"/>
    <n v="5.98"/>
    <s v="Xerox 1983"/>
    <n v="1"/>
    <n v="0"/>
    <n v="2.9302000000000001"/>
  </r>
  <r>
    <s v="CA-2015-145835"/>
    <s v="5/13/2015"/>
    <s v="5/18/2015"/>
    <x v="0"/>
    <s v="BF-11170"/>
    <s v="Ben Ferrer"/>
    <x v="2"/>
    <s v="United States"/>
    <x v="22"/>
    <x v="10"/>
    <n v="60623"/>
    <x v="2"/>
    <s v="TEC-PH-10004447"/>
    <x v="2"/>
    <s v="Phones"/>
    <n v="222.38399999999999"/>
    <s v="Toshiba IPT2010-SD IP Telephone"/>
    <n v="2"/>
    <n v="0.2"/>
    <n v="16.678799999999999"/>
  </r>
  <r>
    <s v="CA-2015-145835"/>
    <s v="5/13/2015"/>
    <s v="5/18/2015"/>
    <x v="0"/>
    <s v="BF-11170"/>
    <s v="Ben Ferrer"/>
    <x v="2"/>
    <s v="United States"/>
    <x v="22"/>
    <x v="10"/>
    <n v="60623"/>
    <x v="2"/>
    <s v="OFF-FA-10002280"/>
    <x v="1"/>
    <s v="Fasteners"/>
    <n v="16"/>
    <s v="Advantus Plastic Paper Clips"/>
    <n v="4"/>
    <n v="0.2"/>
    <n v="5.6"/>
  </r>
  <r>
    <s v="CA-2014-138709"/>
    <d v="2014-04-07T00:00:00"/>
    <d v="2014-09-07T00:00:00"/>
    <x v="1"/>
    <s v="MS-17770"/>
    <s v="Maxwell Schwartz"/>
    <x v="0"/>
    <s v="United States"/>
    <x v="102"/>
    <x v="17"/>
    <n v="23223"/>
    <x v="0"/>
    <s v="OFF-PA-10004734"/>
    <x v="1"/>
    <s v="Paper"/>
    <n v="21.84"/>
    <s v="Southworth Structures Collection"/>
    <n v="3"/>
    <n v="0"/>
    <n v="10.92"/>
  </r>
  <r>
    <s v="CA-2014-138709"/>
    <d v="2014-04-07T00:00:00"/>
    <d v="2014-09-07T00:00:00"/>
    <x v="1"/>
    <s v="MS-17770"/>
    <s v="Maxwell Schwartz"/>
    <x v="0"/>
    <s v="United States"/>
    <x v="102"/>
    <x v="17"/>
    <n v="23223"/>
    <x v="0"/>
    <s v="OFF-BI-10000145"/>
    <x v="1"/>
    <s v="Binders"/>
    <n v="15.6"/>
    <s v="Zipper Ring Binder Pockets"/>
    <n v="5"/>
    <n v="0"/>
    <n v="7.6440000000000001"/>
  </r>
  <r>
    <s v="CA-2014-122070"/>
    <s v="4/22/2014"/>
    <s v="4/24/2014"/>
    <x v="0"/>
    <s v="AH-10030"/>
    <s v="Aaron Hawkins"/>
    <x v="1"/>
    <s v="United States"/>
    <x v="21"/>
    <x v="15"/>
    <n v="12180"/>
    <x v="3"/>
    <s v="OFF-EN-10004773"/>
    <x v="1"/>
    <s v="Envelopes"/>
    <n v="247.84"/>
    <s v="Staple envelope"/>
    <n v="8"/>
    <n v="0"/>
    <n v="121.44159999999999"/>
  </r>
  <r>
    <s v="CA-2014-122070"/>
    <s v="4/22/2014"/>
    <s v="4/24/2014"/>
    <x v="0"/>
    <s v="AH-10030"/>
    <s v="Aaron Hawkins"/>
    <x v="1"/>
    <s v="United States"/>
    <x v="21"/>
    <x v="15"/>
    <n v="12180"/>
    <x v="3"/>
    <s v="OFF-BI-10004970"/>
    <x v="1"/>
    <s v="Binders"/>
    <n v="9.9120000000000008"/>
    <s v="ACCOHIDE 3-Ring Binder, Blue, 1&quot;"/>
    <n v="3"/>
    <n v="0.2"/>
    <n v="3.3452999999999999"/>
  </r>
  <r>
    <s v="CA-2016-158610"/>
    <s v="9/19/2016"/>
    <s v="9/22/2016"/>
    <x v="2"/>
    <s v="CK-12595"/>
    <s v="Clytie Kelty"/>
    <x v="0"/>
    <s v="United States"/>
    <x v="205"/>
    <x v="34"/>
    <n v="2908"/>
    <x v="3"/>
    <s v="OFF-ST-10000604"/>
    <x v="1"/>
    <s v="Storage"/>
    <n v="69.52"/>
    <s v="Home/Office Personal File Carts"/>
    <n v="2"/>
    <n v="0"/>
    <n v="17.38"/>
  </r>
  <r>
    <s v="CA-2014-117464"/>
    <s v="7/22/2014"/>
    <s v="7/24/2014"/>
    <x v="0"/>
    <s v="NP-18325"/>
    <s v="Naresj Patel"/>
    <x v="0"/>
    <s v="United States"/>
    <x v="8"/>
    <x v="1"/>
    <n v="94122"/>
    <x v="1"/>
    <s v="OFF-AR-10003190"/>
    <x v="1"/>
    <s v="Art"/>
    <n v="11.52"/>
    <s v="Newell 32"/>
    <n v="4"/>
    <n v="0"/>
    <n v="3.2256"/>
  </r>
  <r>
    <s v="CA-2014-117464"/>
    <s v="7/22/2014"/>
    <s v="7/24/2014"/>
    <x v="0"/>
    <s v="NP-18325"/>
    <s v="Naresj Patel"/>
    <x v="0"/>
    <s v="United States"/>
    <x v="8"/>
    <x v="1"/>
    <n v="94122"/>
    <x v="1"/>
    <s v="FUR-CH-10000155"/>
    <x v="0"/>
    <s v="Chairs"/>
    <n v="717.72"/>
    <s v="Global Comet Stacking Armless Chair"/>
    <n v="3"/>
    <n v="0.2"/>
    <n v="71.772000000000006"/>
  </r>
  <r>
    <s v="CA-2014-117464"/>
    <s v="7/22/2014"/>
    <s v="7/24/2014"/>
    <x v="0"/>
    <s v="NP-18325"/>
    <s v="Naresj Patel"/>
    <x v="0"/>
    <s v="United States"/>
    <x v="8"/>
    <x v="1"/>
    <n v="94122"/>
    <x v="1"/>
    <s v="OFF-ST-10003058"/>
    <x v="1"/>
    <s v="Storage"/>
    <n v="236.5"/>
    <s v="Eldon Mobile Mega Data Cart  Mega Stackable  Add-On Trays"/>
    <n v="10"/>
    <n v="0"/>
    <n v="68.584999999999994"/>
  </r>
  <r>
    <s v="CA-2014-117464"/>
    <s v="7/22/2014"/>
    <s v="7/24/2014"/>
    <x v="0"/>
    <s v="NP-18325"/>
    <s v="Naresj Patel"/>
    <x v="0"/>
    <s v="United States"/>
    <x v="8"/>
    <x v="1"/>
    <n v="94122"/>
    <x v="1"/>
    <s v="FUR-TA-10004767"/>
    <x v="0"/>
    <s v="Tables"/>
    <n v="170.352"/>
    <s v="Safco Drafting Table"/>
    <n v="3"/>
    <n v="0.2"/>
    <n v="19.1646"/>
  </r>
  <r>
    <s v="US-2017-168613"/>
    <d v="2017-08-10T00:00:00"/>
    <s v="10/14/2017"/>
    <x v="1"/>
    <s v="GM-14440"/>
    <s v="Gary McGarr"/>
    <x v="0"/>
    <s v="United States"/>
    <x v="20"/>
    <x v="15"/>
    <n v="10009"/>
    <x v="3"/>
    <s v="FUR-CH-10002372"/>
    <x v="0"/>
    <s v="Chairs"/>
    <n v="145.76400000000001"/>
    <s v="Office Star - Ergonomically Designed Knee Chair"/>
    <n v="2"/>
    <n v="0.1"/>
    <n v="3.2391999999999999"/>
  </r>
  <r>
    <s v="CA-2017-125381"/>
    <s v="4/25/2017"/>
    <s v="4/27/2017"/>
    <x v="0"/>
    <s v="SG-20605"/>
    <s v="Speros Goranitis"/>
    <x v="0"/>
    <s v="United States"/>
    <x v="8"/>
    <x v="1"/>
    <n v="94109"/>
    <x v="1"/>
    <s v="TEC-AC-10000158"/>
    <x v="2"/>
    <s v="Accessories"/>
    <n v="107.97"/>
    <s v="Sony 64GB Class 10 Micro SDHC R40 Memory Card"/>
    <n v="3"/>
    <n v="0"/>
    <n v="22.6737"/>
  </r>
  <r>
    <s v="US-2017-141677"/>
    <s v="3/26/2017"/>
    <s v="3/30/2017"/>
    <x v="1"/>
    <s v="HK-14890"/>
    <s v="Heather Kirkland"/>
    <x v="1"/>
    <s v="United States"/>
    <x v="12"/>
    <x v="5"/>
    <n v="77070"/>
    <x v="2"/>
    <s v="TEC-AC-10000158"/>
    <x v="2"/>
    <s v="Accessories"/>
    <n v="143.96"/>
    <s v="Sony 64GB Class 10 Micro SDHC R40 Memory Card"/>
    <n v="5"/>
    <n v="0.2"/>
    <n v="1.7995000000000001"/>
  </r>
  <r>
    <s v="US-2017-141677"/>
    <s v="3/26/2017"/>
    <s v="3/30/2017"/>
    <x v="1"/>
    <s v="HK-14890"/>
    <s v="Heather Kirkland"/>
    <x v="1"/>
    <s v="United States"/>
    <x v="12"/>
    <x v="5"/>
    <n v="77070"/>
    <x v="2"/>
    <s v="TEC-CO-10002313"/>
    <x v="2"/>
    <s v="Copiers"/>
    <n v="2399.96"/>
    <s v="Canon PC1080F Personal Copier"/>
    <n v="5"/>
    <n v="0.2"/>
    <n v="569.9905"/>
  </r>
  <r>
    <s v="US-2017-141677"/>
    <s v="3/26/2017"/>
    <s v="3/30/2017"/>
    <x v="1"/>
    <s v="HK-14890"/>
    <s v="Heather Kirkland"/>
    <x v="1"/>
    <s v="United States"/>
    <x v="12"/>
    <x v="5"/>
    <n v="77070"/>
    <x v="2"/>
    <s v="OFF-PA-10002581"/>
    <x v="1"/>
    <s v="Paper"/>
    <n v="74.352000000000004"/>
    <s v="Xerox 1951"/>
    <n v="3"/>
    <n v="0.2"/>
    <n v="23.234999999999999"/>
  </r>
  <r>
    <s v="US-2017-141677"/>
    <s v="3/26/2017"/>
    <s v="3/30/2017"/>
    <x v="1"/>
    <s v="HK-14890"/>
    <s v="Heather Kirkland"/>
    <x v="1"/>
    <s v="United States"/>
    <x v="12"/>
    <x v="5"/>
    <n v="77070"/>
    <x v="2"/>
    <s v="OFF-AP-10001205"/>
    <x v="1"/>
    <s v="Appliances"/>
    <n v="87.168000000000006"/>
    <s v="Belkin 5 Outlet SurgeMaster Power Centers"/>
    <n v="8"/>
    <n v="0.8"/>
    <n v="-226.63679999999999"/>
  </r>
  <r>
    <s v="US-2017-141677"/>
    <s v="3/26/2017"/>
    <s v="3/30/2017"/>
    <x v="1"/>
    <s v="HK-14890"/>
    <s v="Heather Kirkland"/>
    <x v="1"/>
    <s v="United States"/>
    <x v="12"/>
    <x v="5"/>
    <n v="77070"/>
    <x v="2"/>
    <s v="OFF-ST-10000344"/>
    <x v="1"/>
    <s v="Storage"/>
    <n v="32.231999999999999"/>
    <s v="Neat Ideas Personal Hanging Folder Files, Black"/>
    <n v="3"/>
    <n v="0.2"/>
    <n v="2.4174000000000002"/>
  </r>
  <r>
    <s v="CA-2017-133067"/>
    <d v="2017-04-05T00:00:00"/>
    <d v="2017-10-05T00:00:00"/>
    <x v="1"/>
    <s v="MY-18295"/>
    <s v="Muhammed Yedwab"/>
    <x v="1"/>
    <s v="United States"/>
    <x v="10"/>
    <x v="9"/>
    <n v="19140"/>
    <x v="3"/>
    <s v="OFF-BI-10002897"/>
    <x v="1"/>
    <s v="Binders"/>
    <n v="2.202"/>
    <s v="Black Avery Memo-Size 3-Ring Binder, 5 1/2&quot; x 8 1/2&quot;"/>
    <n v="2"/>
    <n v="0.7"/>
    <n v="-1.5414000000000001"/>
  </r>
  <r>
    <s v="CA-2017-133067"/>
    <d v="2017-04-05T00:00:00"/>
    <d v="2017-10-05T00:00:00"/>
    <x v="1"/>
    <s v="MY-18295"/>
    <s v="Muhammed Yedwab"/>
    <x v="1"/>
    <s v="United States"/>
    <x v="10"/>
    <x v="9"/>
    <n v="19140"/>
    <x v="3"/>
    <s v="OFF-BI-10003694"/>
    <x v="1"/>
    <s v="Binders"/>
    <n v="9.3960000000000008"/>
    <s v="Avery 3 1/2&quot; Diskette Storage Pages, 10/Pack"/>
    <n v="3"/>
    <n v="0.7"/>
    <n v="-7.5167999999999999"/>
  </r>
  <r>
    <s v="US-2016-144351"/>
    <s v="11/14/2016"/>
    <s v="11/18/2016"/>
    <x v="1"/>
    <s v="RC-19960"/>
    <s v="Ryan Crowe"/>
    <x v="0"/>
    <s v="United States"/>
    <x v="248"/>
    <x v="39"/>
    <n v="21215"/>
    <x v="3"/>
    <s v="TEC-PH-10001644"/>
    <x v="2"/>
    <s v="Phones"/>
    <n v="89.97"/>
    <s v="BlueLounge Milo Smartphone Stand, White/Metallic"/>
    <n v="3"/>
    <n v="0"/>
    <n v="25.191600000000001"/>
  </r>
  <r>
    <s v="CA-2014-106054"/>
    <d v="2014-06-01T00:00:00"/>
    <d v="2014-07-01T00:00:00"/>
    <x v="2"/>
    <s v="JO-15145"/>
    <s v="Jack O'Briant"/>
    <x v="1"/>
    <s v="United States"/>
    <x v="417"/>
    <x v="32"/>
    <n v="30605"/>
    <x v="0"/>
    <s v="OFF-AR-10002399"/>
    <x v="1"/>
    <s v="Art"/>
    <n v="12.78"/>
    <s v="Dixon Prang Watercolor Pencils, 10-Color Set with Brush"/>
    <n v="3"/>
    <n v="0"/>
    <n v="5.2397999999999998"/>
  </r>
  <r>
    <s v="CA-2016-138667"/>
    <s v="12/27/2016"/>
    <s v="12/30/2016"/>
    <x v="0"/>
    <s v="MW-18220"/>
    <s v="Mitch Webber"/>
    <x v="0"/>
    <s v="United States"/>
    <x v="152"/>
    <x v="24"/>
    <n v="43130"/>
    <x v="3"/>
    <s v="TEC-AC-10003063"/>
    <x v="2"/>
    <s v="Accessories"/>
    <n v="40"/>
    <s v="Micro Innovations USB RF Wireless Keyboard with Mouse"/>
    <n v="2"/>
    <n v="0.2"/>
    <n v="0.5"/>
  </r>
  <r>
    <s v="CA-2017-150609"/>
    <s v="4/30/2017"/>
    <d v="2017-04-05T00:00:00"/>
    <x v="1"/>
    <s v="NZ-18565"/>
    <s v="Nick Zandusky"/>
    <x v="2"/>
    <s v="United States"/>
    <x v="1"/>
    <x v="1"/>
    <n v="90032"/>
    <x v="1"/>
    <s v="OFF-BI-10002071"/>
    <x v="1"/>
    <s v="Binders"/>
    <n v="23.24"/>
    <s v="Fellowes Black Plastic Comb Bindings"/>
    <n v="5"/>
    <n v="0.2"/>
    <n v="7.5529999999999999"/>
  </r>
  <r>
    <s v="CA-2017-128853"/>
    <s v="4/21/2017"/>
    <s v="4/23/2017"/>
    <x v="2"/>
    <s v="JM-15250"/>
    <s v="Janet Martin"/>
    <x v="0"/>
    <s v="United States"/>
    <x v="248"/>
    <x v="39"/>
    <n v="21215"/>
    <x v="3"/>
    <s v="FUR-CH-10004218"/>
    <x v="0"/>
    <s v="Chairs"/>
    <n v="908.82"/>
    <s v="Global Fabric Manager's Chair, Dark Gray"/>
    <n v="9"/>
    <n v="0"/>
    <n v="227.20500000000001"/>
  </r>
  <r>
    <s v="CA-2017-133102"/>
    <s v="8/17/2017"/>
    <s v="8/24/2017"/>
    <x v="1"/>
    <s v="ED-13885"/>
    <s v="Emily Ducich"/>
    <x v="2"/>
    <s v="United States"/>
    <x v="12"/>
    <x v="5"/>
    <n v="77095"/>
    <x v="2"/>
    <s v="OFF-SU-10000432"/>
    <x v="1"/>
    <s v="Supplies"/>
    <n v="5.5519999999999996"/>
    <s v="Acco Side-Punched Conventional Columnar Pads"/>
    <n v="2"/>
    <n v="0.2"/>
    <n v="-1.0409999999999999"/>
  </r>
  <r>
    <s v="CA-2017-133102"/>
    <s v="8/17/2017"/>
    <s v="8/24/2017"/>
    <x v="1"/>
    <s v="ED-13885"/>
    <s v="Emily Ducich"/>
    <x v="2"/>
    <s v="United States"/>
    <x v="12"/>
    <x v="5"/>
    <n v="77095"/>
    <x v="2"/>
    <s v="OFF-AR-10003183"/>
    <x v="1"/>
    <s v="Art"/>
    <n v="8.016"/>
    <s v="Avery Fluorescent Highlighter Four-Color Set"/>
    <n v="3"/>
    <n v="0.2"/>
    <n v="1.002"/>
  </r>
  <r>
    <s v="CA-2017-133102"/>
    <s v="8/17/2017"/>
    <s v="8/24/2017"/>
    <x v="1"/>
    <s v="ED-13885"/>
    <s v="Emily Ducich"/>
    <x v="2"/>
    <s v="United States"/>
    <x v="12"/>
    <x v="5"/>
    <n v="77095"/>
    <x v="2"/>
    <s v="FUR-CH-10002017"/>
    <x v="0"/>
    <s v="Chairs"/>
    <n v="74.591999999999999"/>
    <s v="SAFCO Optional Arm Kit for Workspace Cribbage Stacking Chair"/>
    <n v="4"/>
    <n v="0.3"/>
    <n v="-2.1312000000000002"/>
  </r>
  <r>
    <s v="CA-2017-133102"/>
    <s v="8/17/2017"/>
    <s v="8/24/2017"/>
    <x v="1"/>
    <s v="ED-13885"/>
    <s v="Emily Ducich"/>
    <x v="2"/>
    <s v="United States"/>
    <x v="12"/>
    <x v="5"/>
    <n v="77095"/>
    <x v="2"/>
    <s v="FUR-FU-10003247"/>
    <x v="0"/>
    <s v="Furnishings"/>
    <n v="16.783999999999999"/>
    <s v="36X48 HARDFLOOR CHAIRMAT"/>
    <n v="2"/>
    <n v="0.6"/>
    <n v="-22.238800000000001"/>
  </r>
  <r>
    <s v="CA-2017-133102"/>
    <s v="8/17/2017"/>
    <s v="8/24/2017"/>
    <x v="1"/>
    <s v="ED-13885"/>
    <s v="Emily Ducich"/>
    <x v="2"/>
    <s v="United States"/>
    <x v="12"/>
    <x v="5"/>
    <n v="77095"/>
    <x v="2"/>
    <s v="OFF-AP-10001563"/>
    <x v="1"/>
    <s v="Appliances"/>
    <n v="38.863999999999997"/>
    <s v="Belkin Premiere Surge Master II 8-outlet surge protector"/>
    <n v="4"/>
    <n v="0.8"/>
    <n v="-99.103200000000001"/>
  </r>
  <r>
    <s v="CA-2016-164399"/>
    <d v="2016-12-11T00:00:00"/>
    <s v="11/15/2016"/>
    <x v="2"/>
    <s v="DW-13480"/>
    <s v="Dianna Wilson"/>
    <x v="2"/>
    <s v="United States"/>
    <x v="70"/>
    <x v="1"/>
    <n v="92024"/>
    <x v="1"/>
    <s v="TEC-PH-10004908"/>
    <x v="2"/>
    <s v="Phones"/>
    <n v="203.976"/>
    <s v="Panasonic KX TS3282W Corded phone"/>
    <n v="3"/>
    <n v="0.2"/>
    <n v="25.497"/>
  </r>
  <r>
    <s v="CA-2016-164399"/>
    <d v="2016-12-11T00:00:00"/>
    <s v="11/15/2016"/>
    <x v="2"/>
    <s v="DW-13480"/>
    <s v="Dianna Wilson"/>
    <x v="2"/>
    <s v="United States"/>
    <x v="70"/>
    <x v="1"/>
    <n v="92024"/>
    <x v="1"/>
    <s v="FUR-TA-10003392"/>
    <x v="0"/>
    <s v="Tables"/>
    <n v="674.35199999999998"/>
    <s v="Global Adaptabilities Conference Tables"/>
    <n v="3"/>
    <n v="0.2"/>
    <n v="-8.4293999999999993"/>
  </r>
  <r>
    <s v="CA-2016-116918"/>
    <d v="2016-01-10T00:00:00"/>
    <d v="2016-06-10T00:00:00"/>
    <x v="0"/>
    <s v="JK-15205"/>
    <s v="Jamie Kunitz"/>
    <x v="0"/>
    <s v="United States"/>
    <x v="146"/>
    <x v="2"/>
    <n v="33012"/>
    <x v="0"/>
    <s v="OFF-BI-10004140"/>
    <x v="1"/>
    <s v="Binders"/>
    <n v="5.3879999999999999"/>
    <s v="Avery Non-Stick Binders"/>
    <n v="4"/>
    <n v="0.7"/>
    <n v="-4.49"/>
  </r>
  <r>
    <s v="CA-2016-116918"/>
    <d v="2016-01-10T00:00:00"/>
    <d v="2016-06-10T00:00:00"/>
    <x v="0"/>
    <s v="JK-15205"/>
    <s v="Jamie Kunitz"/>
    <x v="0"/>
    <s v="United States"/>
    <x v="146"/>
    <x v="2"/>
    <n v="33012"/>
    <x v="0"/>
    <s v="OFF-AR-10003631"/>
    <x v="1"/>
    <s v="Art"/>
    <n v="30.975999999999999"/>
    <s v="Staples in misc. colors"/>
    <n v="8"/>
    <n v="0.2"/>
    <n v="5.0335999999999999"/>
  </r>
  <r>
    <s v="CA-2016-110492"/>
    <d v="2016-12-02T00:00:00"/>
    <s v="2/14/2016"/>
    <x v="2"/>
    <s v="JS-15880"/>
    <s v="John Stevenson"/>
    <x v="0"/>
    <s v="United States"/>
    <x v="118"/>
    <x v="32"/>
    <n v="30318"/>
    <x v="0"/>
    <s v="OFF-ST-10003716"/>
    <x v="1"/>
    <s v="Storage"/>
    <n v="1350.12"/>
    <s v="Tennsco Double-Tier Lockers"/>
    <n v="6"/>
    <n v="0"/>
    <n v="175.51560000000001"/>
  </r>
  <r>
    <s v="CA-2016-110492"/>
    <d v="2016-12-02T00:00:00"/>
    <s v="2/14/2016"/>
    <x v="2"/>
    <s v="JS-15880"/>
    <s v="John Stevenson"/>
    <x v="0"/>
    <s v="United States"/>
    <x v="118"/>
    <x v="32"/>
    <n v="30318"/>
    <x v="0"/>
    <s v="OFF-BI-10003274"/>
    <x v="1"/>
    <s v="Binders"/>
    <n v="15.92"/>
    <s v="Avery Durable Slant Ring Binders, No Labels"/>
    <n v="4"/>
    <n v="0"/>
    <n v="7.4824000000000002"/>
  </r>
  <r>
    <s v="CA-2016-147683"/>
    <s v="11/13/2016"/>
    <s v="11/17/2016"/>
    <x v="1"/>
    <s v="PO-19180"/>
    <s v="Philisse Overcash"/>
    <x v="2"/>
    <s v="United States"/>
    <x v="4"/>
    <x v="4"/>
    <n v="98103"/>
    <x v="1"/>
    <s v="FUR-FU-10004848"/>
    <x v="0"/>
    <s v="Furnishings"/>
    <n v="19.54"/>
    <s v="DAX Solid Wood Frames"/>
    <n v="2"/>
    <n v="0"/>
    <n v="7.2298"/>
  </r>
  <r>
    <s v="CA-2014-116785"/>
    <s v="4/26/2014"/>
    <s v="4/30/2014"/>
    <x v="1"/>
    <s v="MH-17290"/>
    <s v="Marc Harrigan"/>
    <x v="2"/>
    <s v="United States"/>
    <x v="1"/>
    <x v="1"/>
    <n v="90036"/>
    <x v="1"/>
    <s v="OFF-AR-10003504"/>
    <x v="1"/>
    <s v="Art"/>
    <n v="21.4"/>
    <s v="Newell 347"/>
    <n v="5"/>
    <n v="0"/>
    <n v="6.2060000000000004"/>
  </r>
  <r>
    <s v="CA-2014-116785"/>
    <s v="4/26/2014"/>
    <s v="4/30/2014"/>
    <x v="1"/>
    <s v="MH-17290"/>
    <s v="Marc Harrigan"/>
    <x v="2"/>
    <s v="United States"/>
    <x v="1"/>
    <x v="1"/>
    <n v="90036"/>
    <x v="1"/>
    <s v="OFF-LA-10000305"/>
    <x v="1"/>
    <s v="Labels"/>
    <n v="12.6"/>
    <s v="Avery 495"/>
    <n v="2"/>
    <n v="0"/>
    <n v="5.7960000000000003"/>
  </r>
  <r>
    <s v="US-2015-156797"/>
    <d v="2015-11-08T00:00:00"/>
    <s v="8/15/2015"/>
    <x v="1"/>
    <s v="PO-19180"/>
    <s v="Philisse Overcash"/>
    <x v="2"/>
    <s v="United States"/>
    <x v="20"/>
    <x v="15"/>
    <n v="10035"/>
    <x v="3"/>
    <s v="OFF-AR-10001427"/>
    <x v="1"/>
    <s v="Art"/>
    <n v="11.96"/>
    <s v="Newell 330"/>
    <n v="2"/>
    <n v="0"/>
    <n v="3.1095999999999999"/>
  </r>
  <r>
    <s v="US-2015-156797"/>
    <d v="2015-11-08T00:00:00"/>
    <s v="8/15/2015"/>
    <x v="1"/>
    <s v="PO-19180"/>
    <s v="Philisse Overcash"/>
    <x v="2"/>
    <s v="United States"/>
    <x v="20"/>
    <x v="15"/>
    <n v="10035"/>
    <x v="3"/>
    <s v="TEC-PH-10004614"/>
    <x v="2"/>
    <s v="Phones"/>
    <n v="138"/>
    <s v="AT&amp;T 841000 Phone"/>
    <n v="2"/>
    <n v="0"/>
    <n v="34.5"/>
  </r>
  <r>
    <s v="CA-2016-104276"/>
    <s v="11/27/2016"/>
    <d v="2016-03-12T00:00:00"/>
    <x v="1"/>
    <s v="HF-14995"/>
    <s v="Herbert Flentye"/>
    <x v="0"/>
    <s v="United States"/>
    <x v="2"/>
    <x v="2"/>
    <n v="33311"/>
    <x v="0"/>
    <s v="TEC-PH-10001944"/>
    <x v="2"/>
    <s v="Phones"/>
    <n v="116.76"/>
    <s v="Wi-Ex zBoost YX540 Cellular Phone Signal Booster"/>
    <n v="1"/>
    <n v="0.2"/>
    <n v="14.595000000000001"/>
  </r>
  <r>
    <s v="CA-2016-104276"/>
    <s v="11/27/2016"/>
    <d v="2016-03-12T00:00:00"/>
    <x v="1"/>
    <s v="HF-14995"/>
    <s v="Herbert Flentye"/>
    <x v="0"/>
    <s v="United States"/>
    <x v="2"/>
    <x v="2"/>
    <n v="33311"/>
    <x v="0"/>
    <s v="FUR-TA-10001039"/>
    <x v="0"/>
    <s v="Tables"/>
    <n v="331.02300000000002"/>
    <s v="KI Adjustable-Height Table"/>
    <n v="7"/>
    <n v="0.45"/>
    <n v="-114.35339999999999"/>
  </r>
  <r>
    <s v="CA-2016-120369"/>
    <s v="10/28/2016"/>
    <s v="10/28/2016"/>
    <x v="3"/>
    <s v="VB-21745"/>
    <s v="Victoria Brennan"/>
    <x v="1"/>
    <s v="United States"/>
    <x v="30"/>
    <x v="15"/>
    <n v="14609"/>
    <x v="3"/>
    <s v="FUR-FU-10003806"/>
    <x v="0"/>
    <s v="Furnishings"/>
    <n v="756.8"/>
    <s v="Tenex Chairmat w/ Average Lip, 45&quot; x 53&quot;"/>
    <n v="5"/>
    <n v="0"/>
    <n v="75.680000000000007"/>
  </r>
  <r>
    <s v="CA-2014-118276"/>
    <s v="12/29/2014"/>
    <d v="2015-02-01T00:00:00"/>
    <x v="1"/>
    <s v="MG-17890"/>
    <s v="Michael Granlund"/>
    <x v="2"/>
    <s v="United States"/>
    <x v="490"/>
    <x v="10"/>
    <n v="60174"/>
    <x v="2"/>
    <s v="FUR-FU-10002111"/>
    <x v="0"/>
    <s v="Furnishings"/>
    <n v="8.7360000000000007"/>
    <s v="Master Caster Door Stop, Large Brown"/>
    <n v="3"/>
    <n v="0.6"/>
    <n v="-4.8048000000000002"/>
  </r>
  <r>
    <s v="CA-2015-136658"/>
    <d v="2015-10-09T00:00:00"/>
    <s v="9/17/2015"/>
    <x v="1"/>
    <s v="BO-11425"/>
    <s v="Bobby Odegard"/>
    <x v="0"/>
    <s v="United States"/>
    <x v="20"/>
    <x v="15"/>
    <n v="10024"/>
    <x v="3"/>
    <s v="OFF-AR-10000817"/>
    <x v="1"/>
    <s v="Art"/>
    <n v="6.08"/>
    <s v="Manco Dry-Lighter Erasable Highlighter"/>
    <n v="2"/>
    <n v="0"/>
    <n v="2.0672000000000001"/>
  </r>
  <r>
    <s v="CA-2017-137414"/>
    <d v="2017-02-10T00:00:00"/>
    <d v="2017-06-10T00:00:00"/>
    <x v="1"/>
    <s v="CM-12115"/>
    <s v="Chad McGuire"/>
    <x v="0"/>
    <s v="United States"/>
    <x v="8"/>
    <x v="1"/>
    <n v="94109"/>
    <x v="1"/>
    <s v="FUR-FU-10001424"/>
    <x v="0"/>
    <s v="Furnishings"/>
    <n v="17.46"/>
    <s v="Dax Clear Box Frame"/>
    <n v="2"/>
    <n v="0"/>
    <n v="5.9363999999999999"/>
  </r>
  <r>
    <s v="CA-2017-137414"/>
    <d v="2017-02-10T00:00:00"/>
    <d v="2017-06-10T00:00:00"/>
    <x v="1"/>
    <s v="CM-12115"/>
    <s v="Chad McGuire"/>
    <x v="0"/>
    <s v="United States"/>
    <x v="8"/>
    <x v="1"/>
    <n v="94109"/>
    <x v="1"/>
    <s v="TEC-MA-10002930"/>
    <x v="2"/>
    <s v="Machines"/>
    <n v="369.16"/>
    <s v="Ricoh - Ink Collector Unit for GX3000 Series Printers"/>
    <n v="11"/>
    <n v="0.2"/>
    <n v="32.301499999999997"/>
  </r>
  <r>
    <s v="CA-2016-143476"/>
    <d v="2016-11-09T00:00:00"/>
    <s v="9/13/2016"/>
    <x v="2"/>
    <s v="LC-16930"/>
    <s v="Linda Cazamias"/>
    <x v="1"/>
    <s v="United States"/>
    <x v="42"/>
    <x v="16"/>
    <n v="85023"/>
    <x v="1"/>
    <s v="OFF-AR-10003759"/>
    <x v="1"/>
    <s v="Art"/>
    <n v="2.9119999999999999"/>
    <s v="Crayola Anti Dust Chalk, 12/Pack"/>
    <n v="2"/>
    <n v="0.2"/>
    <n v="0.91"/>
  </r>
  <r>
    <s v="CA-2016-143476"/>
    <d v="2016-11-09T00:00:00"/>
    <s v="9/13/2016"/>
    <x v="2"/>
    <s v="LC-16930"/>
    <s v="Linda Cazamias"/>
    <x v="1"/>
    <s v="United States"/>
    <x v="42"/>
    <x v="16"/>
    <n v="85023"/>
    <x v="1"/>
    <s v="OFF-PA-10001837"/>
    <x v="1"/>
    <s v="Paper"/>
    <n v="20.736000000000001"/>
    <s v="Xerox 1976"/>
    <n v="4"/>
    <n v="0.2"/>
    <n v="7.2576000000000001"/>
  </r>
  <r>
    <s v="CA-2016-143476"/>
    <d v="2016-11-09T00:00:00"/>
    <s v="9/13/2016"/>
    <x v="2"/>
    <s v="LC-16930"/>
    <s v="Linda Cazamias"/>
    <x v="1"/>
    <s v="United States"/>
    <x v="42"/>
    <x v="16"/>
    <n v="85023"/>
    <x v="1"/>
    <s v="OFF-PA-10001667"/>
    <x v="1"/>
    <s v="Paper"/>
    <n v="9.5679999999999996"/>
    <s v="Great White Multi-Use Recycled Paper (20Lb. and 84 Bright)"/>
    <n v="2"/>
    <n v="0.2"/>
    <n v="2.99"/>
  </r>
  <r>
    <s v="US-2016-119046"/>
    <d v="2016-02-06T00:00:00"/>
    <d v="2016-06-06T00:00:00"/>
    <x v="1"/>
    <s v="EH-13765"/>
    <s v="Edward Hooks"/>
    <x v="1"/>
    <s v="United States"/>
    <x v="4"/>
    <x v="4"/>
    <n v="98115"/>
    <x v="1"/>
    <s v="OFF-PA-10000246"/>
    <x v="1"/>
    <s v="Paper"/>
    <n v="30.18"/>
    <s v="Riverleaf Stik-Withit Designer Note Cubes"/>
    <n v="3"/>
    <n v="0"/>
    <n v="13.8828"/>
  </r>
  <r>
    <s v="US-2016-119046"/>
    <d v="2016-02-06T00:00:00"/>
    <d v="2016-06-06T00:00:00"/>
    <x v="1"/>
    <s v="EH-13765"/>
    <s v="Edward Hooks"/>
    <x v="1"/>
    <s v="United States"/>
    <x v="4"/>
    <x v="4"/>
    <n v="98115"/>
    <x v="1"/>
    <s v="OFF-BI-10001078"/>
    <x v="1"/>
    <s v="Binders"/>
    <n v="51.648000000000003"/>
    <s v="Acco PRESSTEX Data Binder with Storage Hooks, Dark Blue, 14 7/8&quot; X 11&quot;"/>
    <n v="12"/>
    <n v="0.2"/>
    <n v="18.7224"/>
  </r>
  <r>
    <s v="US-2016-119046"/>
    <d v="2016-02-06T00:00:00"/>
    <d v="2016-06-06T00:00:00"/>
    <x v="1"/>
    <s v="EH-13765"/>
    <s v="Edward Hooks"/>
    <x v="1"/>
    <s v="United States"/>
    <x v="4"/>
    <x v="4"/>
    <n v="98115"/>
    <x v="1"/>
    <s v="OFF-BI-10000138"/>
    <x v="1"/>
    <s v="Binders"/>
    <n v="11.231999999999999"/>
    <s v="Acco Translucent Poly Ring Binders"/>
    <n v="3"/>
    <n v="0.2"/>
    <n v="3.9312"/>
  </r>
  <r>
    <s v="CA-2017-154949"/>
    <s v="10/15/2017"/>
    <s v="10/19/2017"/>
    <x v="1"/>
    <s v="MC-17275"/>
    <s v="Marc Crier"/>
    <x v="0"/>
    <s v="United States"/>
    <x v="491"/>
    <x v="1"/>
    <n v="93010"/>
    <x v="1"/>
    <s v="OFF-LA-10002034"/>
    <x v="1"/>
    <s v="Labels"/>
    <n v="14.73"/>
    <s v="Avery 478"/>
    <n v="3"/>
    <n v="0"/>
    <n v="7.2176999999999998"/>
  </r>
  <r>
    <s v="CA-2015-103072"/>
    <s v="9/27/2015"/>
    <s v="9/30/2015"/>
    <x v="0"/>
    <s v="HW-14935"/>
    <s v="Helen Wasserman"/>
    <x v="1"/>
    <s v="United States"/>
    <x v="66"/>
    <x v="12"/>
    <n v="48205"/>
    <x v="2"/>
    <s v="OFF-AR-10000127"/>
    <x v="1"/>
    <s v="Art"/>
    <n v="16.399999999999999"/>
    <s v="Newell 321"/>
    <n v="5"/>
    <n v="0"/>
    <n v="4.7560000000000002"/>
  </r>
  <r>
    <s v="CA-2015-103072"/>
    <s v="9/27/2015"/>
    <s v="9/30/2015"/>
    <x v="0"/>
    <s v="HW-14935"/>
    <s v="Helen Wasserman"/>
    <x v="1"/>
    <s v="United States"/>
    <x v="66"/>
    <x v="12"/>
    <n v="48205"/>
    <x v="2"/>
    <s v="OFF-PA-10003172"/>
    <x v="1"/>
    <s v="Paper"/>
    <n v="25.92"/>
    <s v="Xerox 1996"/>
    <n v="4"/>
    <n v="0"/>
    <n v="12.441599999999999"/>
  </r>
  <r>
    <s v="CA-2015-150770"/>
    <d v="2015-03-05T00:00:00"/>
    <d v="2015-06-05T00:00:00"/>
    <x v="2"/>
    <s v="LC-16870"/>
    <s v="Lena Cacioppo"/>
    <x v="0"/>
    <s v="United States"/>
    <x v="8"/>
    <x v="1"/>
    <n v="94109"/>
    <x v="1"/>
    <s v="OFF-AR-10001246"/>
    <x v="1"/>
    <s v="Art"/>
    <n v="8.82"/>
    <s v="Newell 317"/>
    <n v="3"/>
    <n v="0"/>
    <n v="2.5577999999999999"/>
  </r>
  <r>
    <s v="CA-2015-150770"/>
    <d v="2015-03-05T00:00:00"/>
    <d v="2015-06-05T00:00:00"/>
    <x v="2"/>
    <s v="LC-16870"/>
    <s v="Lena Cacioppo"/>
    <x v="0"/>
    <s v="United States"/>
    <x v="8"/>
    <x v="1"/>
    <n v="94109"/>
    <x v="1"/>
    <s v="OFF-BI-10002026"/>
    <x v="1"/>
    <s v="Binders"/>
    <n v="62.496000000000002"/>
    <s v="Ibico Recycled Linen-Style Covers"/>
    <n v="2"/>
    <n v="0.2"/>
    <n v="21.8736"/>
  </r>
  <r>
    <s v="CA-2015-150770"/>
    <d v="2015-03-05T00:00:00"/>
    <d v="2015-06-05T00:00:00"/>
    <x v="2"/>
    <s v="LC-16870"/>
    <s v="Lena Cacioppo"/>
    <x v="0"/>
    <s v="United States"/>
    <x v="8"/>
    <x v="1"/>
    <n v="94109"/>
    <x v="1"/>
    <s v="TEC-AC-10000844"/>
    <x v="2"/>
    <s v="Accessories"/>
    <n v="339.96"/>
    <s v="Logitech Gaming G510s - Keyboard"/>
    <n v="4"/>
    <n v="0"/>
    <n v="122.3856"/>
  </r>
  <r>
    <s v="CA-2015-150770"/>
    <d v="2015-03-05T00:00:00"/>
    <d v="2015-06-05T00:00:00"/>
    <x v="2"/>
    <s v="LC-16870"/>
    <s v="Lena Cacioppo"/>
    <x v="0"/>
    <s v="United States"/>
    <x v="8"/>
    <x v="1"/>
    <n v="94109"/>
    <x v="1"/>
    <s v="OFF-BI-10001575"/>
    <x v="1"/>
    <s v="Binders"/>
    <n v="49.567999999999998"/>
    <s v="GBC Linen Binding Covers"/>
    <n v="2"/>
    <n v="0.2"/>
    <n v="17.348800000000001"/>
  </r>
  <r>
    <s v="CA-2017-154760"/>
    <d v="2017-09-01T00:00:00"/>
    <s v="1/13/2017"/>
    <x v="1"/>
    <s v="BP-11290"/>
    <s v="Beth Paige"/>
    <x v="0"/>
    <s v="United States"/>
    <x v="10"/>
    <x v="9"/>
    <n v="19140"/>
    <x v="3"/>
    <s v="OFF-BI-10004632"/>
    <x v="1"/>
    <s v="Binders"/>
    <n v="274.49099999999999"/>
    <s v="Ibico Hi-Tech Manual Binding System"/>
    <n v="3"/>
    <n v="0.7"/>
    <n v="-228.74250000000001"/>
  </r>
  <r>
    <s v="US-2017-104437"/>
    <s v="1/27/2017"/>
    <s v="1/31/2017"/>
    <x v="1"/>
    <s v="TG-21310"/>
    <s v="Toby Gnade"/>
    <x v="0"/>
    <s v="United States"/>
    <x v="20"/>
    <x v="15"/>
    <n v="10035"/>
    <x v="3"/>
    <s v="TEC-PH-10000193"/>
    <x v="2"/>
    <s v="Phones"/>
    <n v="137.94"/>
    <s v="Jensen SMPS-640 - speaker phone"/>
    <n v="3"/>
    <n v="0"/>
    <n v="35.864400000000003"/>
  </r>
  <r>
    <s v="CA-2017-113075"/>
    <d v="2017-02-09T00:00:00"/>
    <d v="2017-06-09T00:00:00"/>
    <x v="1"/>
    <s v="MC-18100"/>
    <s v="Mick Crebagga"/>
    <x v="0"/>
    <s v="United States"/>
    <x v="22"/>
    <x v="10"/>
    <n v="60623"/>
    <x v="2"/>
    <s v="TEC-AC-10003441"/>
    <x v="2"/>
    <s v="Accessories"/>
    <n v="40.68"/>
    <s v="Kingston Digital DataTraveler 32GB USB 2.0"/>
    <n v="3"/>
    <n v="0.2"/>
    <n v="-7.1189999999999998"/>
  </r>
  <r>
    <s v="CA-2016-109953"/>
    <s v="7/14/2016"/>
    <s v="7/18/2016"/>
    <x v="1"/>
    <s v="RB-19360"/>
    <s v="Raymond Buch"/>
    <x v="0"/>
    <s v="United States"/>
    <x v="8"/>
    <x v="1"/>
    <n v="94122"/>
    <x v="1"/>
    <s v="TEC-PH-10004093"/>
    <x v="2"/>
    <s v="Phones"/>
    <n v="110.376"/>
    <s v="Panasonic Kx-TS550"/>
    <n v="3"/>
    <n v="0.2"/>
    <n v="12.417299999999999"/>
  </r>
  <r>
    <s v="CA-2016-109953"/>
    <s v="7/14/2016"/>
    <s v="7/18/2016"/>
    <x v="1"/>
    <s v="RB-19360"/>
    <s v="Raymond Buch"/>
    <x v="0"/>
    <s v="United States"/>
    <x v="8"/>
    <x v="1"/>
    <n v="94122"/>
    <x v="1"/>
    <s v="OFF-AP-10002998"/>
    <x v="1"/>
    <s v="Appliances"/>
    <n v="151.62"/>
    <s v="Holmes 99% HEPA Air Purifier"/>
    <n v="7"/>
    <n v="0"/>
    <n v="50.034599999999998"/>
  </r>
  <r>
    <s v="CA-2016-109953"/>
    <s v="7/14/2016"/>
    <s v="7/18/2016"/>
    <x v="1"/>
    <s v="RB-19360"/>
    <s v="Raymond Buch"/>
    <x v="0"/>
    <s v="United States"/>
    <x v="8"/>
    <x v="1"/>
    <n v="94122"/>
    <x v="1"/>
    <s v="FUR-FU-10000073"/>
    <x v="0"/>
    <s v="Furnishings"/>
    <n v="30.8"/>
    <s v="Deflect-O Glasstique Clear Desk Accessories"/>
    <n v="4"/>
    <n v="0"/>
    <n v="10.164"/>
  </r>
  <r>
    <s v="CA-2017-127397"/>
    <s v="2/24/2017"/>
    <s v="2/28/2017"/>
    <x v="1"/>
    <s v="ES-14080"/>
    <s v="Erin Smith"/>
    <x v="1"/>
    <s v="United States"/>
    <x v="10"/>
    <x v="9"/>
    <n v="19134"/>
    <x v="3"/>
    <s v="OFF-PA-10001125"/>
    <x v="1"/>
    <s v="Paper"/>
    <n v="123.92"/>
    <s v="Xerox 1988"/>
    <n v="5"/>
    <n v="0.2"/>
    <n v="38.725000000000001"/>
  </r>
  <r>
    <s v="CA-2017-127397"/>
    <s v="2/24/2017"/>
    <s v="2/28/2017"/>
    <x v="1"/>
    <s v="ES-14080"/>
    <s v="Erin Smith"/>
    <x v="1"/>
    <s v="United States"/>
    <x v="10"/>
    <x v="9"/>
    <n v="19134"/>
    <x v="3"/>
    <s v="TEC-AC-10003033"/>
    <x v="2"/>
    <s v="Accessories"/>
    <n v="1319.8"/>
    <s v="Plantronics CS510 - Over-the-Head monaural Wireless Headset System"/>
    <n v="5"/>
    <n v="0.2"/>
    <n v="214.4675"/>
  </r>
  <r>
    <s v="CA-2014-157546"/>
    <s v="7/20/2014"/>
    <s v="7/22/2014"/>
    <x v="2"/>
    <s v="RD-19720"/>
    <s v="Roger Demir"/>
    <x v="0"/>
    <s v="United States"/>
    <x v="8"/>
    <x v="1"/>
    <n v="94122"/>
    <x v="1"/>
    <s v="OFF-BI-10002498"/>
    <x v="1"/>
    <s v="Binders"/>
    <n v="89.712000000000003"/>
    <s v="Clear Mylar Reinforcing Strips"/>
    <n v="6"/>
    <n v="0.2"/>
    <n v="30.277799999999999"/>
  </r>
  <r>
    <s v="CA-2014-157546"/>
    <s v="7/20/2014"/>
    <s v="7/22/2014"/>
    <x v="2"/>
    <s v="RD-19720"/>
    <s v="Roger Demir"/>
    <x v="0"/>
    <s v="United States"/>
    <x v="8"/>
    <x v="1"/>
    <n v="94122"/>
    <x v="1"/>
    <s v="OFF-PA-10004569"/>
    <x v="1"/>
    <s v="Paper"/>
    <n v="22.83"/>
    <s v="Wirebound Message Books, Two 4 1/4&quot; x 5&quot; Forms per Page"/>
    <n v="3"/>
    <n v="0"/>
    <n v="10.7301"/>
  </r>
  <r>
    <s v="CA-2017-153843"/>
    <s v="3/13/2017"/>
    <s v="3/15/2017"/>
    <x v="2"/>
    <s v="SC-20380"/>
    <s v="Shahid Collister"/>
    <x v="0"/>
    <s v="United States"/>
    <x v="54"/>
    <x v="29"/>
    <n v="6824"/>
    <x v="3"/>
    <s v="OFF-BI-10002353"/>
    <x v="1"/>
    <s v="Binders"/>
    <n v="30.88"/>
    <s v="GBC VeloBind Cover Sets"/>
    <n v="2"/>
    <n v="0"/>
    <n v="15.44"/>
  </r>
  <r>
    <s v="CA-2017-153843"/>
    <s v="3/13/2017"/>
    <s v="3/15/2017"/>
    <x v="2"/>
    <s v="SC-20380"/>
    <s v="Shahid Collister"/>
    <x v="0"/>
    <s v="United States"/>
    <x v="54"/>
    <x v="29"/>
    <n v="6824"/>
    <x v="3"/>
    <s v="OFF-AP-10001564"/>
    <x v="1"/>
    <s v="Appliances"/>
    <n v="465.16"/>
    <s v="Hoover Commercial Lightweight Upright Vacuum with E-Z Empty Dirt Cup"/>
    <n v="2"/>
    <n v="0"/>
    <n v="120.94159999999999"/>
  </r>
  <r>
    <s v="CA-2017-153843"/>
    <s v="3/13/2017"/>
    <s v="3/15/2017"/>
    <x v="2"/>
    <s v="SC-20380"/>
    <s v="Shahid Collister"/>
    <x v="0"/>
    <s v="United States"/>
    <x v="54"/>
    <x v="29"/>
    <n v="6824"/>
    <x v="3"/>
    <s v="OFF-PA-10003673"/>
    <x v="1"/>
    <s v="Paper"/>
    <n v="27.12"/>
    <s v="Strathmore Photo Mount Cards"/>
    <n v="4"/>
    <n v="0"/>
    <n v="12.475199999999999"/>
  </r>
  <r>
    <s v="CA-2016-137337"/>
    <d v="2016-08-03T00:00:00"/>
    <d v="2016-12-03T00:00:00"/>
    <x v="1"/>
    <s v="GB-14575"/>
    <s v="Giulietta Baptist"/>
    <x v="0"/>
    <s v="United States"/>
    <x v="20"/>
    <x v="15"/>
    <n v="10011"/>
    <x v="3"/>
    <s v="FUR-FU-10003347"/>
    <x v="0"/>
    <s v="Furnishings"/>
    <n v="113.6"/>
    <s v="Coloredge Poster Frame"/>
    <n v="8"/>
    <n v="0"/>
    <n v="44.304000000000002"/>
  </r>
  <r>
    <s v="CA-2016-137337"/>
    <d v="2016-08-03T00:00:00"/>
    <d v="2016-12-03T00:00:00"/>
    <x v="1"/>
    <s v="GB-14575"/>
    <s v="Giulietta Baptist"/>
    <x v="0"/>
    <s v="United States"/>
    <x v="20"/>
    <x v="15"/>
    <n v="10011"/>
    <x v="3"/>
    <s v="OFF-PA-10001934"/>
    <x v="1"/>
    <s v="Paper"/>
    <n v="12.96"/>
    <s v="Xerox 1993"/>
    <n v="2"/>
    <n v="0"/>
    <n v="6.3503999999999996"/>
  </r>
  <r>
    <s v="CA-2016-137337"/>
    <d v="2016-08-03T00:00:00"/>
    <d v="2016-12-03T00:00:00"/>
    <x v="1"/>
    <s v="GB-14575"/>
    <s v="Giulietta Baptist"/>
    <x v="0"/>
    <s v="United States"/>
    <x v="20"/>
    <x v="15"/>
    <n v="10011"/>
    <x v="3"/>
    <s v="OFF-BI-10000632"/>
    <x v="1"/>
    <s v="Binders"/>
    <n v="69.456000000000003"/>
    <s v="Satellite Sectional Post Binders"/>
    <n v="2"/>
    <n v="0.2"/>
    <n v="22.5732"/>
  </r>
  <r>
    <s v="CA-2014-138737"/>
    <d v="2014-07-12T00:00:00"/>
    <d v="2014-10-12T00:00:00"/>
    <x v="2"/>
    <s v="FP-14320"/>
    <s v="Frank Preis"/>
    <x v="0"/>
    <s v="United States"/>
    <x v="1"/>
    <x v="1"/>
    <n v="90049"/>
    <x v="1"/>
    <s v="OFF-AR-10003190"/>
    <x v="1"/>
    <s v="Art"/>
    <n v="8.64"/>
    <s v="Newell 32"/>
    <n v="3"/>
    <n v="0"/>
    <n v="2.4192"/>
  </r>
  <r>
    <s v="CA-2016-164924"/>
    <d v="2016-10-07T00:00:00"/>
    <d v="2016-10-07T00:00:00"/>
    <x v="3"/>
    <s v="EA-14035"/>
    <s v="Erin Ashbrook"/>
    <x v="1"/>
    <s v="United States"/>
    <x v="10"/>
    <x v="9"/>
    <n v="19143"/>
    <x v="3"/>
    <s v="TEC-MA-10000904"/>
    <x v="2"/>
    <s v="Machines"/>
    <n v="341.99099999999999"/>
    <s v="Brother MFC-9340CDW LED All-In-One Printer, Copier Scanner"/>
    <n v="3"/>
    <n v="0.7"/>
    <n v="-319.19159999999999"/>
  </r>
  <r>
    <s v="CA-2016-101651"/>
    <s v="12/24/2016"/>
    <s v="12/30/2016"/>
    <x v="1"/>
    <s v="SC-20305"/>
    <s v="Sean Christensen"/>
    <x v="0"/>
    <s v="United States"/>
    <x v="49"/>
    <x v="1"/>
    <n v="95123"/>
    <x v="1"/>
    <s v="FUR-FU-10000771"/>
    <x v="0"/>
    <s v="Furnishings"/>
    <n v="43.96"/>
    <s v="Eldon 200 Class Desk Accessories, Smoke"/>
    <n v="7"/>
    <n v="0"/>
    <n v="18.463200000000001"/>
  </r>
  <r>
    <s v="CA-2016-101651"/>
    <s v="12/24/2016"/>
    <s v="12/30/2016"/>
    <x v="1"/>
    <s v="SC-20305"/>
    <s v="Sean Christensen"/>
    <x v="0"/>
    <s v="United States"/>
    <x v="49"/>
    <x v="1"/>
    <n v="95123"/>
    <x v="1"/>
    <s v="OFF-EN-10001990"/>
    <x v="1"/>
    <s v="Envelopes"/>
    <n v="39.76"/>
    <s v="Staple envelope"/>
    <n v="7"/>
    <n v="0"/>
    <n v="18.687200000000001"/>
  </r>
  <r>
    <s v="CA-2017-136651"/>
    <s v="4/23/2017"/>
    <s v="4/25/2017"/>
    <x v="0"/>
    <s v="JF-15355"/>
    <s v="Jay Fein"/>
    <x v="0"/>
    <s v="United States"/>
    <x v="45"/>
    <x v="1"/>
    <n v="91104"/>
    <x v="1"/>
    <s v="FUR-FU-10002445"/>
    <x v="0"/>
    <s v="Furnishings"/>
    <n v="66.36"/>
    <s v="DAX Two-Tone Rosewood/Black Document Frame, Desktop, 5 x 7"/>
    <n v="7"/>
    <n v="0"/>
    <n v="26.544"/>
  </r>
  <r>
    <s v="CA-2017-136651"/>
    <s v="4/23/2017"/>
    <s v="4/25/2017"/>
    <x v="0"/>
    <s v="JF-15355"/>
    <s v="Jay Fein"/>
    <x v="0"/>
    <s v="United States"/>
    <x v="45"/>
    <x v="1"/>
    <n v="91104"/>
    <x v="1"/>
    <s v="OFF-BI-10003638"/>
    <x v="1"/>
    <s v="Binders"/>
    <n v="92.88"/>
    <s v="GBC Durable Plastic Covers"/>
    <n v="6"/>
    <n v="0.2"/>
    <n v="30.186"/>
  </r>
  <r>
    <s v="CA-2017-136651"/>
    <s v="4/23/2017"/>
    <s v="4/25/2017"/>
    <x v="0"/>
    <s v="JF-15355"/>
    <s v="Jay Fein"/>
    <x v="0"/>
    <s v="United States"/>
    <x v="45"/>
    <x v="1"/>
    <n v="91104"/>
    <x v="1"/>
    <s v="FUR-FU-10004864"/>
    <x v="0"/>
    <s v="Furnishings"/>
    <n v="24.14"/>
    <s v="Eldon 500 Class Desk Accessories"/>
    <n v="2"/>
    <n v="0"/>
    <n v="7.9661999999999997"/>
  </r>
  <r>
    <s v="CA-2017-118892"/>
    <s v="8/17/2017"/>
    <s v="8/22/2017"/>
    <x v="0"/>
    <s v="TP-21415"/>
    <s v="Tom Prescott"/>
    <x v="0"/>
    <s v="United States"/>
    <x v="10"/>
    <x v="9"/>
    <n v="19134"/>
    <x v="3"/>
    <s v="FUR-CH-10002024"/>
    <x v="0"/>
    <s v="Chairs"/>
    <n v="4416.174"/>
    <s v="HON 5400 Series Task Chairs for Big and Tall"/>
    <n v="9"/>
    <n v="0.3"/>
    <n v="-630.88199999999995"/>
  </r>
  <r>
    <s v="US-2017-151127"/>
    <s v="5/22/2017"/>
    <s v="5/25/2017"/>
    <x v="2"/>
    <s v="RL-19615"/>
    <s v="Rob Lucas"/>
    <x v="0"/>
    <s v="United States"/>
    <x v="1"/>
    <x v="1"/>
    <n v="90049"/>
    <x v="1"/>
    <s v="OFF-AR-10002445"/>
    <x v="1"/>
    <s v="Art"/>
    <n v="49.56"/>
    <s v="SANFORD Major Accent Highlighters"/>
    <n v="7"/>
    <n v="0"/>
    <n v="18.832799999999999"/>
  </r>
  <r>
    <s v="CA-2017-145807"/>
    <d v="2017-09-02T00:00:00"/>
    <s v="2/13/2017"/>
    <x v="1"/>
    <s v="SB-20170"/>
    <s v="Sarah Bern"/>
    <x v="0"/>
    <s v="United States"/>
    <x v="1"/>
    <x v="1"/>
    <n v="90032"/>
    <x v="1"/>
    <s v="OFF-ST-10001370"/>
    <x v="1"/>
    <s v="Storage"/>
    <n v="354.9"/>
    <s v="Sensible Storage WireTech Storage Systems"/>
    <n v="5"/>
    <n v="0"/>
    <n v="17.745000000000001"/>
  </r>
  <r>
    <s v="US-2014-127978"/>
    <d v="2014-03-03T00:00:00"/>
    <d v="2014-08-03T00:00:00"/>
    <x v="1"/>
    <s v="JS-15595"/>
    <s v="Jill Stevenson"/>
    <x v="1"/>
    <s v="United States"/>
    <x v="38"/>
    <x v="24"/>
    <n v="43229"/>
    <x v="3"/>
    <s v="OFF-LA-10000305"/>
    <x v="1"/>
    <s v="Labels"/>
    <n v="15.12"/>
    <s v="Avery 495"/>
    <n v="3"/>
    <n v="0.2"/>
    <n v="4.9139999999999997"/>
  </r>
  <r>
    <s v="US-2014-127978"/>
    <d v="2014-03-03T00:00:00"/>
    <d v="2014-08-03T00:00:00"/>
    <x v="1"/>
    <s v="JS-15595"/>
    <s v="Jill Stevenson"/>
    <x v="1"/>
    <s v="United States"/>
    <x v="38"/>
    <x v="24"/>
    <n v="43229"/>
    <x v="3"/>
    <s v="FUR-BO-10001972"/>
    <x v="0"/>
    <s v="Bookcases"/>
    <n v="302.45"/>
    <s v="O'Sullivan 4-Shelf Bookcase in Odessa Pine"/>
    <n v="5"/>
    <n v="0.5"/>
    <n v="-199.61699999999999"/>
  </r>
  <r>
    <s v="US-2014-127978"/>
    <d v="2014-03-03T00:00:00"/>
    <d v="2014-08-03T00:00:00"/>
    <x v="1"/>
    <s v="JS-15595"/>
    <s v="Jill Stevenson"/>
    <x v="1"/>
    <s v="United States"/>
    <x v="38"/>
    <x v="24"/>
    <n v="43229"/>
    <x v="3"/>
    <s v="OFF-ST-10002486"/>
    <x v="1"/>
    <s v="Storage"/>
    <n v="44.671999999999997"/>
    <s v="Eldon Shelf Savers Cubes and Bins"/>
    <n v="8"/>
    <n v="0.2"/>
    <n v="-10.0512"/>
  </r>
  <r>
    <s v="CA-2015-158491"/>
    <d v="2015-04-06T00:00:00"/>
    <d v="2015-09-06T00:00:00"/>
    <x v="0"/>
    <s v="BP-11155"/>
    <s v="Becky Pak"/>
    <x v="0"/>
    <s v="United States"/>
    <x v="1"/>
    <x v="1"/>
    <n v="90008"/>
    <x v="1"/>
    <s v="TEC-AC-10001874"/>
    <x v="2"/>
    <s v="Accessories"/>
    <n v="119.98"/>
    <s v="Logitech Wireless Anywhere Mouse MX for PC and Mac"/>
    <n v="2"/>
    <n v="0"/>
    <n v="35.994"/>
  </r>
  <r>
    <s v="CA-2015-158491"/>
    <d v="2015-04-06T00:00:00"/>
    <d v="2015-09-06T00:00:00"/>
    <x v="0"/>
    <s v="BP-11155"/>
    <s v="Becky Pak"/>
    <x v="0"/>
    <s v="United States"/>
    <x v="1"/>
    <x v="1"/>
    <n v="90008"/>
    <x v="1"/>
    <s v="TEC-AC-10003870"/>
    <x v="2"/>
    <s v="Accessories"/>
    <n v="989.97"/>
    <s v="Logitech Z-906 Speaker sys - home theater - 5.1-CH"/>
    <n v="3"/>
    <n v="0"/>
    <n v="395.988"/>
  </r>
  <r>
    <s v="CA-2016-116764"/>
    <s v="8/27/2016"/>
    <d v="2016-02-09T00:00:00"/>
    <x v="1"/>
    <s v="EM-13825"/>
    <s v="Elizabeth Moffitt"/>
    <x v="1"/>
    <s v="United States"/>
    <x v="389"/>
    <x v="2"/>
    <n v="33021"/>
    <x v="0"/>
    <s v="OFF-LA-10002473"/>
    <x v="1"/>
    <s v="Labels"/>
    <n v="9.2159999999999993"/>
    <s v="Avery 484"/>
    <n v="4"/>
    <n v="0.2"/>
    <n v="3.3408000000000002"/>
  </r>
  <r>
    <s v="CA-2016-152457"/>
    <d v="2016-12-09T00:00:00"/>
    <s v="9/18/2016"/>
    <x v="1"/>
    <s v="SC-20695"/>
    <s v="Steve Chapman"/>
    <x v="1"/>
    <s v="United States"/>
    <x v="43"/>
    <x v="12"/>
    <n v="48066"/>
    <x v="2"/>
    <s v="OFF-PA-10003790"/>
    <x v="1"/>
    <s v="Paper"/>
    <n v="68.52"/>
    <s v="Xerox 1991"/>
    <n v="3"/>
    <n v="0"/>
    <n v="31.519200000000001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AP-10002684"/>
    <x v="1"/>
    <s v="Appliances"/>
    <n v="364.74"/>
    <s v="Acco 7-Outlet Masterpiece Power Center, Wihtout Fax/Phone Line Protection"/>
    <n v="3"/>
    <n v="0"/>
    <n v="109.422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FUR-FU-10001037"/>
    <x v="0"/>
    <s v="Furnishings"/>
    <n v="47.4"/>
    <s v="DAX Charcoal/Nickel-Tone Document Frame, 5 x 7"/>
    <n v="5"/>
    <n v="0"/>
    <n v="21.33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ST-10000876"/>
    <x v="1"/>
    <s v="Storage"/>
    <n v="49.76"/>
    <s v="Eldon Simplefile Box Office"/>
    <n v="4"/>
    <n v="0"/>
    <n v="13.9328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AR-10003732"/>
    <x v="1"/>
    <s v="Art"/>
    <n v="5.56"/>
    <s v="Newell 333"/>
    <n v="2"/>
    <n v="0"/>
    <n v="1.4456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PA-10000994"/>
    <x v="1"/>
    <s v="Paper"/>
    <n v="629.1"/>
    <s v="Xerox 1915"/>
    <n v="6"/>
    <n v="0"/>
    <n v="301.96800000000002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AR-10000940"/>
    <x v="1"/>
    <s v="Art"/>
    <n v="14.7"/>
    <s v="Newell 343"/>
    <n v="5"/>
    <n v="0"/>
    <n v="3.9689999999999999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OFF-PA-10004888"/>
    <x v="1"/>
    <s v="Paper"/>
    <n v="45.36"/>
    <s v="Xerox 217"/>
    <n v="7"/>
    <n v="0"/>
    <n v="21.7728"/>
  </r>
  <r>
    <s v="CA-2016-152730"/>
    <s v="5/30/2016"/>
    <d v="2016-04-06T00:00:00"/>
    <x v="1"/>
    <s v="EM-14140"/>
    <s v="Eugene Moren"/>
    <x v="2"/>
    <s v="United States"/>
    <x v="384"/>
    <x v="6"/>
    <n v="54880"/>
    <x v="2"/>
    <s v="TEC-PH-10000441"/>
    <x v="2"/>
    <s v="Phones"/>
    <n v="125.99"/>
    <s v="VTech DS6151"/>
    <n v="1"/>
    <n v="0"/>
    <n v="35.277200000000001"/>
  </r>
  <r>
    <s v="CA-2017-137001"/>
    <d v="2017-10-06T00:00:00"/>
    <s v="6/13/2017"/>
    <x v="0"/>
    <s v="GZ-14545"/>
    <s v="George Zrebassa"/>
    <x v="1"/>
    <s v="United States"/>
    <x v="302"/>
    <x v="1"/>
    <n v="91360"/>
    <x v="1"/>
    <s v="OFF-AR-10001231"/>
    <x v="1"/>
    <s v="Art"/>
    <n v="14.7"/>
    <s v="Sanford EarthWrite Recycled Pencils, Medium Soft, #2"/>
    <n v="7"/>
    <n v="0"/>
    <n v="4.1159999999999997"/>
  </r>
  <r>
    <s v="CA-2017-156363"/>
    <s v="10/22/2017"/>
    <s v="10/28/2017"/>
    <x v="1"/>
    <s v="ML-17395"/>
    <s v="Marina Lichtenstein"/>
    <x v="1"/>
    <s v="United States"/>
    <x v="10"/>
    <x v="9"/>
    <n v="19134"/>
    <x v="3"/>
    <s v="TEC-PH-10003988"/>
    <x v="2"/>
    <s v="Phones"/>
    <n v="32.700000000000003"/>
    <s v="LF Elite 3D Dazzle Designer Hard Case Cover, Lf Stylus Pen and Wiper For Apple Iphone 5c Mini Lite"/>
    <n v="5"/>
    <n v="0.4"/>
    <n v="-6.54"/>
  </r>
  <r>
    <s v="CA-2017-156363"/>
    <s v="10/22/2017"/>
    <s v="10/28/2017"/>
    <x v="1"/>
    <s v="ML-17395"/>
    <s v="Marina Lichtenstein"/>
    <x v="1"/>
    <s v="United States"/>
    <x v="10"/>
    <x v="9"/>
    <n v="19134"/>
    <x v="3"/>
    <s v="OFF-EN-10003068"/>
    <x v="1"/>
    <s v="Envelopes"/>
    <n v="31.68"/>
    <s v="#6 3/4 Gummed Flap White Envelopes"/>
    <n v="4"/>
    <n v="0.2"/>
    <n v="11.087999999999999"/>
  </r>
  <r>
    <s v="CA-2017-122056"/>
    <s v="6/13/2017"/>
    <s v="6/17/2017"/>
    <x v="1"/>
    <s v="PG-18895"/>
    <s v="Paul Gonzalez"/>
    <x v="0"/>
    <s v="United States"/>
    <x v="24"/>
    <x v="17"/>
    <n v="22153"/>
    <x v="0"/>
    <s v="OFF-AR-10004260"/>
    <x v="1"/>
    <s v="Art"/>
    <n v="181.86"/>
    <s v="Boston 1799 Powerhouse Electric Pencil Sharpener"/>
    <n v="7"/>
    <n v="0"/>
    <n v="50.9208"/>
  </r>
  <r>
    <s v="US-2014-143721"/>
    <s v="11/23/2014"/>
    <s v="11/26/2014"/>
    <x v="0"/>
    <s v="DK-12835"/>
    <s v="Damala Kotsonis"/>
    <x v="1"/>
    <s v="United States"/>
    <x v="12"/>
    <x v="5"/>
    <n v="77095"/>
    <x v="2"/>
    <s v="FUR-CH-10001973"/>
    <x v="0"/>
    <s v="Chairs"/>
    <n v="155.37200000000001"/>
    <s v="Office Star Flex Back Scooter Chair with White Frame"/>
    <n v="2"/>
    <n v="0.3"/>
    <n v="-35.513599999999997"/>
  </r>
  <r>
    <s v="CA-2017-122987"/>
    <s v="8/16/2017"/>
    <s v="8/16/2017"/>
    <x v="3"/>
    <s v="SJ-20215"/>
    <s v="Sarah Jordon"/>
    <x v="0"/>
    <s v="United States"/>
    <x v="29"/>
    <x v="18"/>
    <n v="38401"/>
    <x v="0"/>
    <s v="OFF-BI-10002824"/>
    <x v="1"/>
    <s v="Binders"/>
    <n v="13.428000000000001"/>
    <s v="Recycled Easel Ring Binders"/>
    <n v="3"/>
    <n v="0.7"/>
    <n v="-11.19"/>
  </r>
  <r>
    <s v="CA-2017-122987"/>
    <s v="8/16/2017"/>
    <s v="8/16/2017"/>
    <x v="3"/>
    <s v="SJ-20215"/>
    <s v="Sarah Jordon"/>
    <x v="0"/>
    <s v="United States"/>
    <x v="29"/>
    <x v="18"/>
    <n v="38401"/>
    <x v="0"/>
    <s v="OFF-ST-10004950"/>
    <x v="1"/>
    <s v="Storage"/>
    <n v="67.135999999999996"/>
    <s v="Acco Perma 3000 Stacking Storage Drawers"/>
    <n v="4"/>
    <n v="0.2"/>
    <n v="-0.83919999999999995"/>
  </r>
  <r>
    <s v="CA-2016-133368"/>
    <s v="1/14/2016"/>
    <s v="1/20/2016"/>
    <x v="1"/>
    <s v="AG-10675"/>
    <s v="Anna Gayman"/>
    <x v="0"/>
    <s v="United States"/>
    <x v="3"/>
    <x v="3"/>
    <n v="28027"/>
    <x v="0"/>
    <s v="OFF-PA-10004039"/>
    <x v="1"/>
    <s v="Paper"/>
    <n v="89.567999999999998"/>
    <s v="Xerox 1882"/>
    <n v="2"/>
    <n v="0.2"/>
    <n v="32.468400000000003"/>
  </r>
  <r>
    <s v="CA-2016-133368"/>
    <s v="1/14/2016"/>
    <s v="1/20/2016"/>
    <x v="1"/>
    <s v="AG-10675"/>
    <s v="Anna Gayman"/>
    <x v="0"/>
    <s v="United States"/>
    <x v="3"/>
    <x v="3"/>
    <n v="28027"/>
    <x v="0"/>
    <s v="FUR-FU-10003374"/>
    <x v="0"/>
    <s v="Furnishings"/>
    <n v="315.77600000000001"/>
    <s v="Electrix Fluorescent Magnifier Lamps &amp; Weighted Base"/>
    <n v="8"/>
    <n v="0.2"/>
    <n v="31.5776"/>
  </r>
  <r>
    <s v="CA-2016-123337"/>
    <s v="9/16/2016"/>
    <s v="9/22/2016"/>
    <x v="1"/>
    <s v="KD-16495"/>
    <s v="Keith Dawkins"/>
    <x v="1"/>
    <s v="United States"/>
    <x v="49"/>
    <x v="1"/>
    <n v="95123"/>
    <x v="1"/>
    <s v="FUR-BO-10001918"/>
    <x v="0"/>
    <s v="Bookcases"/>
    <n v="273.666"/>
    <s v="Sauder Forest Hills Library with Doors, Woodland Oak Finish"/>
    <n v="2"/>
    <n v="0.15"/>
    <n v="-12.878399999999999"/>
  </r>
  <r>
    <s v="CA-2016-123337"/>
    <s v="9/16/2016"/>
    <s v="9/22/2016"/>
    <x v="1"/>
    <s v="KD-16495"/>
    <s v="Keith Dawkins"/>
    <x v="1"/>
    <s v="United States"/>
    <x v="49"/>
    <x v="1"/>
    <n v="95123"/>
    <x v="1"/>
    <s v="OFF-AP-10002287"/>
    <x v="1"/>
    <s v="Appliances"/>
    <n v="17.48"/>
    <s v="Eureka Sanitaire  Multi-Pro Heavy-Duty Upright, Disposable Bags"/>
    <n v="4"/>
    <n v="0"/>
    <n v="4.5448000000000004"/>
  </r>
  <r>
    <s v="US-2016-150357"/>
    <d v="2016-10-10T00:00:00"/>
    <s v="10/14/2016"/>
    <x v="1"/>
    <s v="EB-13975"/>
    <s v="Erica Bern"/>
    <x v="1"/>
    <s v="United States"/>
    <x v="247"/>
    <x v="3"/>
    <n v="27405"/>
    <x v="0"/>
    <s v="OFF-SU-10004498"/>
    <x v="1"/>
    <s v="Supplies"/>
    <n v="20.608000000000001"/>
    <s v="Martin-Yale Premier Letter Opener"/>
    <n v="2"/>
    <n v="0.2"/>
    <n v="-4.3792"/>
  </r>
  <r>
    <s v="US-2016-150357"/>
    <d v="2016-10-10T00:00:00"/>
    <s v="10/14/2016"/>
    <x v="1"/>
    <s v="EB-13975"/>
    <s v="Erica Bern"/>
    <x v="1"/>
    <s v="United States"/>
    <x v="247"/>
    <x v="3"/>
    <n v="27405"/>
    <x v="0"/>
    <s v="OFF-BI-10002557"/>
    <x v="1"/>
    <s v="Binders"/>
    <n v="4.0949999999999998"/>
    <s v="Presstex Flexible Ring Binders"/>
    <n v="3"/>
    <n v="0.7"/>
    <n v="-2.73"/>
  </r>
  <r>
    <s v="CA-2015-144519"/>
    <s v="11/13/2015"/>
    <s v="11/17/2015"/>
    <x v="1"/>
    <s v="AW-10930"/>
    <s v="Arthur Wiediger"/>
    <x v="2"/>
    <s v="United States"/>
    <x v="433"/>
    <x v="37"/>
    <n v="59601"/>
    <x v="1"/>
    <s v="TEC-PH-10004908"/>
    <x v="2"/>
    <s v="Phones"/>
    <n v="339.96"/>
    <s v="Panasonic KX TS3282W Corded phone"/>
    <n v="5"/>
    <n v="0.2"/>
    <n v="42.494999999999997"/>
  </r>
  <r>
    <s v="CA-2015-144519"/>
    <s v="11/13/2015"/>
    <s v="11/17/2015"/>
    <x v="1"/>
    <s v="AW-10930"/>
    <s v="Arthur Wiediger"/>
    <x v="2"/>
    <s v="United States"/>
    <x v="433"/>
    <x v="37"/>
    <n v="59601"/>
    <x v="1"/>
    <s v="FUR-FU-10000794"/>
    <x v="0"/>
    <s v="Furnishings"/>
    <n v="63.98"/>
    <s v="Eldon Stackable Tray, Side-Load, Legal, Smoke"/>
    <n v="7"/>
    <n v="0"/>
    <n v="21.7532"/>
  </r>
  <r>
    <s v="CA-2014-120670"/>
    <d v="2014-02-11T00:00:00"/>
    <d v="2014-06-11T00:00:00"/>
    <x v="1"/>
    <s v="JK-16120"/>
    <s v="Julie Kriz"/>
    <x v="2"/>
    <s v="United States"/>
    <x v="2"/>
    <x v="2"/>
    <n v="33311"/>
    <x v="0"/>
    <s v="TEC-AC-10004171"/>
    <x v="2"/>
    <s v="Accessories"/>
    <n v="799.92"/>
    <s v="Razer Kraken 7.1 Surround Sound Over Ear USB Gaming Headset"/>
    <n v="10"/>
    <n v="0.2"/>
    <n v="239.976"/>
  </r>
  <r>
    <s v="CA-2016-157217"/>
    <s v="7/19/2016"/>
    <s v="7/21/2016"/>
    <x v="2"/>
    <s v="TC-21535"/>
    <s v="Tracy Collins"/>
    <x v="2"/>
    <s v="United States"/>
    <x v="8"/>
    <x v="1"/>
    <n v="94110"/>
    <x v="1"/>
    <s v="TEC-PH-10002070"/>
    <x v="2"/>
    <s v="Phones"/>
    <n v="35.984000000000002"/>
    <s v="Griffin GC36547 PowerJolt SE Lightning Charger"/>
    <n v="2"/>
    <n v="0.2"/>
    <n v="4.4980000000000002"/>
  </r>
  <r>
    <s v="CA-2016-157217"/>
    <s v="7/19/2016"/>
    <s v="7/21/2016"/>
    <x v="2"/>
    <s v="TC-21535"/>
    <s v="Tracy Collins"/>
    <x v="2"/>
    <s v="United States"/>
    <x v="8"/>
    <x v="1"/>
    <n v="94110"/>
    <x v="1"/>
    <s v="TEC-AC-10003095"/>
    <x v="2"/>
    <s v="Accessories"/>
    <n v="389.97"/>
    <s v="Logitech G35 7.1-Channel Surround Sound Headset"/>
    <n v="3"/>
    <n v="0"/>
    <n v="132.5898"/>
  </r>
  <r>
    <s v="CA-2016-108224"/>
    <s v="5/14/2016"/>
    <s v="5/14/2016"/>
    <x v="3"/>
    <s v="TH-21235"/>
    <s v="Tiffany House"/>
    <x v="1"/>
    <s v="United States"/>
    <x v="420"/>
    <x v="16"/>
    <n v="85364"/>
    <x v="1"/>
    <s v="TEC-AC-10003832"/>
    <x v="2"/>
    <s v="Accessories"/>
    <n v="185.52799999999999"/>
    <s v="Imation 16GB Mini TravelDrive USB 2.0 Flash Drive"/>
    <n v="7"/>
    <n v="0.2"/>
    <n v="48.701099999999997"/>
  </r>
  <r>
    <s v="CA-2015-162782"/>
    <s v="2/21/2015"/>
    <s v="2/27/2015"/>
    <x v="1"/>
    <s v="PW-19240"/>
    <s v="Pierre Wener"/>
    <x v="0"/>
    <s v="United States"/>
    <x v="29"/>
    <x v="39"/>
    <n v="21044"/>
    <x v="3"/>
    <s v="OFF-BI-10003527"/>
    <x v="1"/>
    <s v="Binders"/>
    <n v="2541.98"/>
    <s v="Fellowes PB500 Electric Punch Plastic Comb Binding Machine with Manual Bind"/>
    <n v="2"/>
    <n v="0"/>
    <n v="1270.99"/>
  </r>
  <r>
    <s v="CA-2017-159282"/>
    <s v="10/16/2017"/>
    <s v="10/21/2017"/>
    <x v="1"/>
    <s v="GH-14410"/>
    <s v="Gary Hansen"/>
    <x v="2"/>
    <s v="United States"/>
    <x v="420"/>
    <x v="16"/>
    <n v="85364"/>
    <x v="1"/>
    <s v="TEC-MA-10001148"/>
    <x v="2"/>
    <s v="Machines"/>
    <n v="599.98500000000001"/>
    <s v="Swingline SM12-08 MicroCut Jam Free Shredder"/>
    <n v="5"/>
    <n v="0.7"/>
    <n v="-479.988"/>
  </r>
  <r>
    <s v="CA-2017-155936"/>
    <s v="6/22/2017"/>
    <s v="6/29/2017"/>
    <x v="1"/>
    <s v="JK-15730"/>
    <s v="Joe Kamberova"/>
    <x v="0"/>
    <s v="United States"/>
    <x v="22"/>
    <x v="10"/>
    <n v="60653"/>
    <x v="2"/>
    <s v="OFF-BI-10002432"/>
    <x v="1"/>
    <s v="Binders"/>
    <n v="3.036"/>
    <s v="Wilson Jones Standard D-Ring Binders"/>
    <n v="3"/>
    <n v="0.8"/>
    <n v="-5.0094000000000003"/>
  </r>
  <r>
    <s v="CA-2017-169439"/>
    <d v="2017-09-09T00:00:00"/>
    <s v="9/13/2017"/>
    <x v="1"/>
    <s v="LC-17140"/>
    <s v="Logan Currie"/>
    <x v="0"/>
    <s v="United States"/>
    <x v="138"/>
    <x v="24"/>
    <n v="44105"/>
    <x v="3"/>
    <s v="OFF-AR-10001374"/>
    <x v="1"/>
    <s v="Art"/>
    <n v="25.92"/>
    <s v="BIC Brite Liner Highlighters, Chisel Tip"/>
    <n v="5"/>
    <n v="0.2"/>
    <n v="3.8879999999999999"/>
  </r>
  <r>
    <s v="CA-2017-169439"/>
    <d v="2017-09-09T00:00:00"/>
    <s v="9/13/2017"/>
    <x v="1"/>
    <s v="LC-17140"/>
    <s v="Logan Currie"/>
    <x v="0"/>
    <s v="United States"/>
    <x v="138"/>
    <x v="24"/>
    <n v="44105"/>
    <x v="3"/>
    <s v="FUR-FU-10000723"/>
    <x v="0"/>
    <s v="Furnishings"/>
    <n v="66.111999999999995"/>
    <s v="Deflect-o EconoMat Studded, No Bevel Mat for Low Pile Carpeting"/>
    <n v="2"/>
    <n v="0.2"/>
    <n v="-9.0904000000000007"/>
  </r>
  <r>
    <s v="CA-2017-151183"/>
    <s v="10/14/2017"/>
    <s v="10/19/2017"/>
    <x v="1"/>
    <s v="BK-11260"/>
    <s v="Berenike Kampe"/>
    <x v="0"/>
    <s v="United States"/>
    <x v="8"/>
    <x v="1"/>
    <n v="94110"/>
    <x v="1"/>
    <s v="TEC-AC-10003614"/>
    <x v="2"/>
    <s v="Accessories"/>
    <n v="46.36"/>
    <s v="Verbatim 25 GB 6x Blu-ray Single Layer Recordable Disc, 10/Pack"/>
    <n v="4"/>
    <n v="0"/>
    <n v="15.2988"/>
  </r>
  <r>
    <s v="CA-2016-149965"/>
    <s v="6/20/2016"/>
    <s v="6/25/2016"/>
    <x v="1"/>
    <s v="BS-11365"/>
    <s v="Bill Shonely"/>
    <x v="1"/>
    <s v="United States"/>
    <x v="268"/>
    <x v="26"/>
    <n v="73120"/>
    <x v="2"/>
    <s v="TEC-AC-10004877"/>
    <x v="2"/>
    <s v="Accessories"/>
    <n v="6.9"/>
    <s v="Imation 30456 USB Flash Drive 8GB"/>
    <n v="1"/>
    <n v="0"/>
    <n v="0.55200000000000005"/>
  </r>
  <r>
    <s v="CA-2016-149965"/>
    <s v="6/20/2016"/>
    <s v="6/25/2016"/>
    <x v="1"/>
    <s v="BS-11365"/>
    <s v="Bill Shonely"/>
    <x v="1"/>
    <s v="United States"/>
    <x v="268"/>
    <x v="26"/>
    <n v="73120"/>
    <x v="2"/>
    <s v="FUR-FU-10004270"/>
    <x v="0"/>
    <s v="Furnishings"/>
    <n v="57.69"/>
    <s v="Executive Impressions 13&quot; Clairmont Wall Clock"/>
    <n v="3"/>
    <n v="0"/>
    <n v="23.652899999999999"/>
  </r>
  <r>
    <s v="CA-2014-158281"/>
    <d v="2014-02-09T00:00:00"/>
    <d v="2014-07-09T00:00:00"/>
    <x v="1"/>
    <s v="AG-10525"/>
    <s v="Andy Gerbode"/>
    <x v="1"/>
    <s v="United States"/>
    <x v="12"/>
    <x v="5"/>
    <n v="77095"/>
    <x v="2"/>
    <s v="TEC-MA-10002210"/>
    <x v="2"/>
    <s v="Machines"/>
    <n v="559.71"/>
    <s v="Epson TM-T88V Direct Thermal Printer - Monochrome - Desktop"/>
    <n v="3"/>
    <n v="0.4"/>
    <n v="-121.2705"/>
  </r>
  <r>
    <s v="CA-2016-153661"/>
    <s v="1/30/2016"/>
    <s v="1/31/2016"/>
    <x v="2"/>
    <s v="SC-20725"/>
    <s v="Steven Cartwright"/>
    <x v="0"/>
    <s v="United States"/>
    <x v="8"/>
    <x v="1"/>
    <n v="94122"/>
    <x v="1"/>
    <s v="OFF-ST-10000675"/>
    <x v="1"/>
    <s v="Storage"/>
    <n v="305.01"/>
    <s v="File Shuttle II and Handi-File, Black"/>
    <n v="9"/>
    <n v="0"/>
    <n v="76.252499999999998"/>
  </r>
  <r>
    <s v="CA-2016-153661"/>
    <s v="1/30/2016"/>
    <s v="1/31/2016"/>
    <x v="2"/>
    <s v="SC-20725"/>
    <s v="Steven Cartwright"/>
    <x v="0"/>
    <s v="United States"/>
    <x v="8"/>
    <x v="1"/>
    <n v="94122"/>
    <x v="1"/>
    <s v="OFF-BI-10004781"/>
    <x v="1"/>
    <s v="Binders"/>
    <n v="50.783999999999999"/>
    <s v="GBC Wire Binding Strips"/>
    <n v="2"/>
    <n v="0.2"/>
    <n v="17.7744"/>
  </r>
  <r>
    <s v="CA-2016-153661"/>
    <s v="1/30/2016"/>
    <s v="1/31/2016"/>
    <x v="2"/>
    <s v="SC-20725"/>
    <s v="Steven Cartwright"/>
    <x v="0"/>
    <s v="United States"/>
    <x v="8"/>
    <x v="1"/>
    <n v="94122"/>
    <x v="1"/>
    <s v="OFF-LA-10004689"/>
    <x v="1"/>
    <s v="Labels"/>
    <n v="26.01"/>
    <s v="Avery 512"/>
    <n v="9"/>
    <n v="0"/>
    <n v="12.2247"/>
  </r>
  <r>
    <s v="CA-2017-109183"/>
    <d v="2017-04-12T00:00:00"/>
    <d v="2017-09-12T00:00:00"/>
    <x v="1"/>
    <s v="LR-16915"/>
    <s v="Lena Radford"/>
    <x v="0"/>
    <s v="United States"/>
    <x v="316"/>
    <x v="18"/>
    <n v="37211"/>
    <x v="0"/>
    <s v="TEC-MA-10001856"/>
    <x v="2"/>
    <s v="Machines"/>
    <n v="649"/>
    <s v="Okidata C610n Printer"/>
    <n v="2"/>
    <n v="0.5"/>
    <n v="-272.58"/>
  </r>
  <r>
    <s v="CA-2016-113656"/>
    <s v="1/23/2016"/>
    <s v="1/29/2016"/>
    <x v="1"/>
    <s v="CB-12415"/>
    <s v="Christy Brittain"/>
    <x v="0"/>
    <s v="United States"/>
    <x v="1"/>
    <x v="1"/>
    <n v="90036"/>
    <x v="1"/>
    <s v="FUR-FU-10000719"/>
    <x v="0"/>
    <s v="Furnishings"/>
    <n v="59.99"/>
    <s v="DAX Cubicle Frames, 8-1/2 x 11"/>
    <n v="7"/>
    <n v="0"/>
    <n v="21.596399999999999"/>
  </r>
  <r>
    <s v="CA-2015-148964"/>
    <s v="5/26/2015"/>
    <s v="5/31/2015"/>
    <x v="1"/>
    <s v="RD-19900"/>
    <s v="Ruben Dartt"/>
    <x v="0"/>
    <s v="United States"/>
    <x v="234"/>
    <x v="4"/>
    <n v="98006"/>
    <x v="1"/>
    <s v="FUR-FU-10003849"/>
    <x v="0"/>
    <s v="Furnishings"/>
    <n v="20.239999999999998"/>
    <s v="DAX Metal Frame, Desktop, Stepped-Edge"/>
    <n v="1"/>
    <n v="0"/>
    <n v="7.8936000000000002"/>
  </r>
  <r>
    <s v="CA-2014-111899"/>
    <d v="2014-04-05T00:00:00"/>
    <d v="2014-05-05T00:00:00"/>
    <x v="2"/>
    <s v="NC-18340"/>
    <s v="Nat Carroll"/>
    <x v="0"/>
    <s v="United States"/>
    <x v="12"/>
    <x v="5"/>
    <n v="77036"/>
    <x v="2"/>
    <s v="OFF-AR-10001725"/>
    <x v="1"/>
    <s v="Art"/>
    <n v="37.840000000000003"/>
    <s v="Boston Home &amp; Office Model 2000 Electric Pencil Sharpeners"/>
    <n v="2"/>
    <n v="0.2"/>
    <n v="2.8380000000000001"/>
  </r>
  <r>
    <s v="CA-2014-111899"/>
    <d v="2014-04-05T00:00:00"/>
    <d v="2014-05-05T00:00:00"/>
    <x v="2"/>
    <s v="NC-18340"/>
    <s v="Nat Carroll"/>
    <x v="0"/>
    <s v="United States"/>
    <x v="12"/>
    <x v="5"/>
    <n v="77036"/>
    <x v="2"/>
    <s v="OFF-FA-10000840"/>
    <x v="1"/>
    <s v="Fasteners"/>
    <n v="5.4720000000000004"/>
    <s v="OIC Thumb-Tacks"/>
    <n v="6"/>
    <n v="0.2"/>
    <n v="1.8468"/>
  </r>
  <r>
    <s v="CA-2015-101126"/>
    <d v="2015-10-02T00:00:00"/>
    <s v="2/14/2015"/>
    <x v="0"/>
    <s v="NB-18655"/>
    <s v="Nona Balk"/>
    <x v="1"/>
    <s v="United States"/>
    <x v="10"/>
    <x v="9"/>
    <n v="19143"/>
    <x v="3"/>
    <s v="OFF-ST-10000943"/>
    <x v="1"/>
    <s v="Storage"/>
    <n v="77.239999999999995"/>
    <s v="Eldon ProFile File 'N Store Portable File Tub Letter/Legal Size Black"/>
    <n v="5"/>
    <n v="0.2"/>
    <n v="7.7240000000000002"/>
  </r>
  <r>
    <s v="CA-2014-163468"/>
    <s v="11/18/2014"/>
    <s v="11/21/2014"/>
    <x v="2"/>
    <s v="JK-15730"/>
    <s v="Joe Kamberova"/>
    <x v="0"/>
    <s v="United States"/>
    <x v="467"/>
    <x v="10"/>
    <n v="60016"/>
    <x v="2"/>
    <s v="FUR-TA-10002533"/>
    <x v="0"/>
    <s v="Tables"/>
    <n v="292.10000000000002"/>
    <s v="BPI Conference Tables"/>
    <n v="4"/>
    <n v="0.5"/>
    <n v="-175.26"/>
  </r>
  <r>
    <s v="CA-2014-163468"/>
    <s v="11/18/2014"/>
    <s v="11/21/2014"/>
    <x v="2"/>
    <s v="JK-15730"/>
    <s v="Joe Kamberova"/>
    <x v="0"/>
    <s v="United States"/>
    <x v="467"/>
    <x v="10"/>
    <n v="60016"/>
    <x v="2"/>
    <s v="FUR-FU-10001546"/>
    <x v="0"/>
    <s v="Furnishings"/>
    <n v="8.5440000000000005"/>
    <s v="Dana Swing-Arm Lamps"/>
    <n v="2"/>
    <n v="0.6"/>
    <n v="-7.476"/>
  </r>
  <r>
    <s v="CA-2014-163468"/>
    <s v="11/18/2014"/>
    <s v="11/21/2014"/>
    <x v="2"/>
    <s v="JK-15730"/>
    <s v="Joe Kamberova"/>
    <x v="0"/>
    <s v="United States"/>
    <x v="467"/>
    <x v="10"/>
    <n v="60016"/>
    <x v="2"/>
    <s v="FUR-BO-10003546"/>
    <x v="0"/>
    <s v="Bookcases"/>
    <n v="424.11599999999999"/>
    <s v="Hon 4-Shelf Metal Bookcases"/>
    <n v="6"/>
    <n v="0.3"/>
    <n v="-30.294"/>
  </r>
  <r>
    <s v="CA-2014-163468"/>
    <s v="11/18/2014"/>
    <s v="11/21/2014"/>
    <x v="2"/>
    <s v="JK-15730"/>
    <s v="Joe Kamberova"/>
    <x v="0"/>
    <s v="United States"/>
    <x v="467"/>
    <x v="10"/>
    <n v="60016"/>
    <x v="2"/>
    <s v="OFF-BI-10004728"/>
    <x v="1"/>
    <s v="Binders"/>
    <n v="2.8919999999999999"/>
    <s v="Wilson Jones Turn Tabs Binder Tool for Ring Binders"/>
    <n v="3"/>
    <n v="0.8"/>
    <n v="-4.9164000000000003"/>
  </r>
  <r>
    <s v="CA-2014-163468"/>
    <s v="11/18/2014"/>
    <s v="11/21/2014"/>
    <x v="2"/>
    <s v="JK-15730"/>
    <s v="Joe Kamberova"/>
    <x v="0"/>
    <s v="United States"/>
    <x v="467"/>
    <x v="10"/>
    <n v="60016"/>
    <x v="2"/>
    <s v="OFF-ST-10000025"/>
    <x v="1"/>
    <s v="Storage"/>
    <n v="381.72"/>
    <s v="Fellowes Stor/Drawer Steel Plus Storage Drawers"/>
    <n v="5"/>
    <n v="0.2"/>
    <n v="-66.801000000000002"/>
  </r>
  <r>
    <s v="US-2017-117450"/>
    <d v="2017-04-09T00:00:00"/>
    <d v="2017-08-09T00:00:00"/>
    <x v="1"/>
    <s v="DO-13645"/>
    <s v="Doug O'Connell"/>
    <x v="0"/>
    <s v="United States"/>
    <x v="199"/>
    <x v="2"/>
    <n v="33437"/>
    <x v="0"/>
    <s v="FUR-CH-10003817"/>
    <x v="0"/>
    <s v="Chairs"/>
    <n v="97.183999999999997"/>
    <s v="Global Value Steno Chair, Gray"/>
    <n v="2"/>
    <n v="0.2"/>
    <n v="6.0739999999999998"/>
  </r>
  <r>
    <s v="US-2017-117450"/>
    <d v="2017-04-09T00:00:00"/>
    <d v="2017-08-09T00:00:00"/>
    <x v="1"/>
    <s v="DO-13645"/>
    <s v="Doug O'Connell"/>
    <x v="0"/>
    <s v="United States"/>
    <x v="199"/>
    <x v="2"/>
    <n v="33437"/>
    <x v="0"/>
    <s v="OFF-PA-10000289"/>
    <x v="1"/>
    <s v="Paper"/>
    <n v="10.368"/>
    <s v="Xerox 213"/>
    <n v="2"/>
    <n v="0.2"/>
    <n v="3.6288"/>
  </r>
  <r>
    <s v="CA-2014-137274"/>
    <s v="3/29/2014"/>
    <d v="2014-02-04T00:00:00"/>
    <x v="1"/>
    <s v="MG-18145"/>
    <s v="Mike Gockenbach"/>
    <x v="0"/>
    <s v="United States"/>
    <x v="243"/>
    <x v="5"/>
    <n v="75023"/>
    <x v="2"/>
    <s v="FUR-TA-10001889"/>
    <x v="0"/>
    <s v="Tables"/>
    <n v="890.84100000000001"/>
    <s v="Bush Advantage Collection Racetrack Conference Table"/>
    <n v="3"/>
    <n v="0.3"/>
    <n v="-152.71559999999999"/>
  </r>
  <r>
    <s v="CA-2016-144092"/>
    <d v="2016-05-11T00:00:00"/>
    <d v="2016-07-11T00:00:00"/>
    <x v="0"/>
    <s v="LH-17155"/>
    <s v="Logan Haushalter"/>
    <x v="0"/>
    <s v="United States"/>
    <x v="49"/>
    <x v="1"/>
    <n v="95123"/>
    <x v="1"/>
    <s v="TEC-AC-10002305"/>
    <x v="2"/>
    <s v="Accessories"/>
    <n v="72"/>
    <s v="KeyTronic E03601U1 - Keyboard - Beige"/>
    <n v="4"/>
    <n v="0"/>
    <n v="12.96"/>
  </r>
  <r>
    <s v="CA-2016-144092"/>
    <d v="2016-05-11T00:00:00"/>
    <d v="2016-07-11T00:00:00"/>
    <x v="0"/>
    <s v="LH-17155"/>
    <s v="Logan Haushalter"/>
    <x v="0"/>
    <s v="United States"/>
    <x v="49"/>
    <x v="1"/>
    <n v="95123"/>
    <x v="1"/>
    <s v="FUR-CH-10004875"/>
    <x v="0"/>
    <s v="Chairs"/>
    <n v="113.88800000000001"/>
    <s v="Harbour Creations 67200 Series Stacking Chairs"/>
    <n v="2"/>
    <n v="0.2"/>
    <n v="9.9651999999999994"/>
  </r>
  <r>
    <s v="CA-2016-144092"/>
    <d v="2016-05-11T00:00:00"/>
    <d v="2016-07-11T00:00:00"/>
    <x v="0"/>
    <s v="LH-17155"/>
    <s v="Logan Haushalter"/>
    <x v="0"/>
    <s v="United States"/>
    <x v="49"/>
    <x v="1"/>
    <n v="95123"/>
    <x v="1"/>
    <s v="OFF-EN-10001434"/>
    <x v="1"/>
    <s v="Envelopes"/>
    <n v="158.13"/>
    <s v="Strathmore #10 Envelopes, Ultimate White"/>
    <n v="3"/>
    <n v="0"/>
    <n v="77.483699999999999"/>
  </r>
  <r>
    <s v="CA-2017-112172"/>
    <d v="2017-10-06T00:00:00"/>
    <s v="6/14/2017"/>
    <x v="0"/>
    <s v="MM-18280"/>
    <s v="Muhammed MacIntyre"/>
    <x v="1"/>
    <s v="United States"/>
    <x v="20"/>
    <x v="15"/>
    <n v="10024"/>
    <x v="3"/>
    <s v="OFF-FA-10004395"/>
    <x v="1"/>
    <s v="Fasteners"/>
    <n v="14.13"/>
    <s v="Plymouth Boxed Rubber Bands by Plymouth"/>
    <n v="3"/>
    <n v="0"/>
    <n v="0.70650000000000002"/>
  </r>
  <r>
    <s v="CA-2015-121699"/>
    <d v="2015-10-08T00:00:00"/>
    <s v="8/14/2015"/>
    <x v="1"/>
    <s v="BD-11320"/>
    <s v="Bill Donatelli"/>
    <x v="0"/>
    <s v="United States"/>
    <x v="66"/>
    <x v="12"/>
    <n v="48227"/>
    <x v="2"/>
    <s v="OFF-BI-10004632"/>
    <x v="1"/>
    <s v="Binders"/>
    <n v="64.75"/>
    <s v="GBC Binding covers"/>
    <n v="5"/>
    <n v="0"/>
    <n v="29.137499999999999"/>
  </r>
  <r>
    <s v="CA-2015-162761"/>
    <d v="2015-09-10T00:00:00"/>
    <s v="10/13/2015"/>
    <x v="1"/>
    <s v="SC-20575"/>
    <s v="Sonia Cooley"/>
    <x v="0"/>
    <s v="United States"/>
    <x v="100"/>
    <x v="2"/>
    <n v="33178"/>
    <x v="0"/>
    <s v="OFF-BI-10000145"/>
    <x v="1"/>
    <s v="Binders"/>
    <n v="1.8720000000000001"/>
    <s v="Zipper Ring Binder Pockets"/>
    <n v="2"/>
    <n v="0.7"/>
    <n v="-1.3104"/>
  </r>
  <r>
    <s v="CA-2015-162761"/>
    <d v="2015-09-10T00:00:00"/>
    <s v="10/13/2015"/>
    <x v="1"/>
    <s v="SC-20575"/>
    <s v="Sonia Cooley"/>
    <x v="0"/>
    <s v="United States"/>
    <x v="100"/>
    <x v="2"/>
    <n v="33178"/>
    <x v="0"/>
    <s v="OFF-BI-10002498"/>
    <x v="1"/>
    <s v="Binders"/>
    <n v="11.214"/>
    <s v="Clear Mylar Reinforcing Strips"/>
    <n v="2"/>
    <n v="0.7"/>
    <n v="-8.5974000000000004"/>
  </r>
  <r>
    <s v="CA-2015-162761"/>
    <d v="2015-09-10T00:00:00"/>
    <s v="10/13/2015"/>
    <x v="1"/>
    <s v="SC-20575"/>
    <s v="Sonia Cooley"/>
    <x v="0"/>
    <s v="United States"/>
    <x v="100"/>
    <x v="2"/>
    <n v="33178"/>
    <x v="0"/>
    <s v="OFF-AR-10001761"/>
    <x v="1"/>
    <s v="Art"/>
    <n v="37.375999999999998"/>
    <s v="Avery Hi-Liter Smear-Safe Highlighters"/>
    <n v="8"/>
    <n v="0.2"/>
    <n v="7.4752000000000001"/>
  </r>
  <r>
    <s v="CA-2016-121377"/>
    <s v="5/28/2016"/>
    <d v="2016-02-06T00:00:00"/>
    <x v="1"/>
    <s v="TN-21040"/>
    <s v="Tanja Norvell"/>
    <x v="2"/>
    <s v="United States"/>
    <x v="111"/>
    <x v="10"/>
    <n v="60068"/>
    <x v="2"/>
    <s v="TEC-PH-10001817"/>
    <x v="2"/>
    <s v="Phones"/>
    <n v="286.39999999999998"/>
    <s v="Wilson Electronics DB Pro Signal Booster"/>
    <n v="1"/>
    <n v="0.2"/>
    <n v="25.06"/>
  </r>
  <r>
    <s v="CA-2017-115322"/>
    <d v="2017-11-05T00:00:00"/>
    <s v="5/16/2017"/>
    <x v="0"/>
    <s v="ZC-21910"/>
    <s v="Zuschuss Carroll"/>
    <x v="0"/>
    <s v="United States"/>
    <x v="20"/>
    <x v="15"/>
    <n v="10024"/>
    <x v="3"/>
    <s v="OFF-AR-10004456"/>
    <x v="1"/>
    <s v="Art"/>
    <n v="43.92"/>
    <s v="Panasonic KP-4ABK Battery-Operated Pencil Sharpener"/>
    <n v="3"/>
    <n v="0"/>
    <n v="12.736800000000001"/>
  </r>
  <r>
    <s v="CA-2016-132066"/>
    <s v="10/16/2016"/>
    <s v="10/20/2016"/>
    <x v="1"/>
    <s v="NB-18655"/>
    <s v="Nona Balk"/>
    <x v="1"/>
    <s v="United States"/>
    <x v="20"/>
    <x v="15"/>
    <n v="10011"/>
    <x v="3"/>
    <s v="FUR-TA-10001539"/>
    <x v="0"/>
    <s v="Tables"/>
    <n v="142.18199999999999"/>
    <s v="Chromcraft Rectangular Conference Tables"/>
    <n v="1"/>
    <n v="0.4"/>
    <n v="-37.915199999999999"/>
  </r>
  <r>
    <s v="CA-2017-158120"/>
    <s v="11/17/2017"/>
    <s v="11/21/2017"/>
    <x v="1"/>
    <s v="KH-16330"/>
    <s v="Katharine Harms"/>
    <x v="1"/>
    <s v="United States"/>
    <x v="492"/>
    <x v="21"/>
    <n v="97123"/>
    <x v="1"/>
    <s v="OFF-PA-10003205"/>
    <x v="1"/>
    <s v="Paper"/>
    <n v="19.608000000000001"/>
    <s v="Wirebound Message Forms, Four 2 3/4 x 5 Forms per Page, Pink Paper"/>
    <n v="3"/>
    <n v="0.2"/>
    <n v="6.6177000000000001"/>
  </r>
  <r>
    <s v="CA-2017-158120"/>
    <s v="11/17/2017"/>
    <s v="11/21/2017"/>
    <x v="1"/>
    <s v="KH-16330"/>
    <s v="Katharine Harms"/>
    <x v="1"/>
    <s v="United States"/>
    <x v="492"/>
    <x v="21"/>
    <n v="97123"/>
    <x v="1"/>
    <s v="OFF-BI-10002813"/>
    <x v="1"/>
    <s v="Binders"/>
    <n v="4.1580000000000004"/>
    <s v="Avery Reinforcements for Hole-Punch Pages"/>
    <n v="7"/>
    <n v="0.7"/>
    <n v="-3.4649999999999999"/>
  </r>
  <r>
    <s v="CA-2017-100097"/>
    <s v="11/26/2017"/>
    <s v="11/29/2017"/>
    <x v="0"/>
    <s v="MN-17935"/>
    <s v="Michael Nguyen"/>
    <x v="0"/>
    <s v="United States"/>
    <x v="20"/>
    <x v="15"/>
    <n v="10009"/>
    <x v="3"/>
    <s v="TEC-PH-10002310"/>
    <x v="2"/>
    <s v="Phones"/>
    <n v="979.95"/>
    <s v="Plantronics Calisto P620-M USB Wireless Speakerphone System"/>
    <n v="5"/>
    <n v="0"/>
    <n v="264.5865"/>
  </r>
  <r>
    <s v="CA-2017-100097"/>
    <s v="11/26/2017"/>
    <s v="11/29/2017"/>
    <x v="0"/>
    <s v="MN-17935"/>
    <s v="Michael Nguyen"/>
    <x v="0"/>
    <s v="United States"/>
    <x v="20"/>
    <x v="15"/>
    <n v="10009"/>
    <x v="3"/>
    <s v="FUR-FU-10003623"/>
    <x v="0"/>
    <s v="Furnishings"/>
    <n v="135.30000000000001"/>
    <s v="DataProducts Ampli Magnifier Task Lamp, Black,"/>
    <n v="5"/>
    <n v="0"/>
    <n v="37.884"/>
  </r>
  <r>
    <s v="CA-2017-167626"/>
    <d v="2017-03-09T00:00:00"/>
    <d v="2017-07-09T00:00:00"/>
    <x v="1"/>
    <s v="MY-18295"/>
    <s v="Muhammed Yedwab"/>
    <x v="1"/>
    <s v="United States"/>
    <x v="22"/>
    <x v="10"/>
    <n v="60623"/>
    <x v="2"/>
    <s v="OFF-PA-10003424"/>
    <x v="1"/>
    <s v="Paper"/>
    <n v="8.9039999999999999"/>
    <s v="While you Were Out Message Book, One Form per Page"/>
    <n v="3"/>
    <n v="0.2"/>
    <n v="3.339"/>
  </r>
  <r>
    <s v="CA-2017-167626"/>
    <d v="2017-03-09T00:00:00"/>
    <d v="2017-07-09T00:00:00"/>
    <x v="1"/>
    <s v="MY-18295"/>
    <s v="Muhammed Yedwab"/>
    <x v="1"/>
    <s v="United States"/>
    <x v="22"/>
    <x v="10"/>
    <n v="60623"/>
    <x v="2"/>
    <s v="TEC-AC-10004353"/>
    <x v="2"/>
    <s v="Accessories"/>
    <n v="100.8"/>
    <s v="Hypercom P1300 Pinpad"/>
    <n v="2"/>
    <n v="0.2"/>
    <n v="21.42"/>
  </r>
  <r>
    <s v="US-2017-126053"/>
    <d v="2017-05-12T00:00:00"/>
    <d v="2017-08-12T00:00:00"/>
    <x v="2"/>
    <s v="CS-11950"/>
    <s v="Carlos Soltero"/>
    <x v="0"/>
    <s v="United States"/>
    <x v="20"/>
    <x v="15"/>
    <n v="10024"/>
    <x v="3"/>
    <s v="FUR-FU-10001934"/>
    <x v="0"/>
    <s v="Furnishings"/>
    <n v="41.96"/>
    <s v="Magnifier Swing Arm Lamp"/>
    <n v="2"/>
    <n v="0"/>
    <n v="10.909599999999999"/>
  </r>
  <r>
    <s v="US-2017-126053"/>
    <d v="2017-05-12T00:00:00"/>
    <d v="2017-08-12T00:00:00"/>
    <x v="2"/>
    <s v="CS-11950"/>
    <s v="Carlos Soltero"/>
    <x v="0"/>
    <s v="United States"/>
    <x v="20"/>
    <x v="15"/>
    <n v="10024"/>
    <x v="3"/>
    <s v="OFF-LA-10003766"/>
    <x v="1"/>
    <s v="Labels"/>
    <n v="9.4499999999999993"/>
    <s v="Self-Adhesive Removable Labels"/>
    <n v="3"/>
    <n v="0"/>
    <n v="4.5359999999999996"/>
  </r>
  <r>
    <s v="US-2017-128447"/>
    <d v="2017-10-11T00:00:00"/>
    <s v="11/17/2017"/>
    <x v="1"/>
    <s v="MC-17845"/>
    <s v="Michael Chen"/>
    <x v="0"/>
    <s v="United States"/>
    <x v="422"/>
    <x v="4"/>
    <n v="99301"/>
    <x v="1"/>
    <s v="OFF-AP-10004540"/>
    <x v="1"/>
    <s v="Appliances"/>
    <n v="400.8"/>
    <s v="Eureka The Boss Lite 10-Amp Upright Vacuum, Blue"/>
    <n v="5"/>
    <n v="0"/>
    <n v="112.224"/>
  </r>
  <r>
    <s v="US-2017-128447"/>
    <d v="2017-10-11T00:00:00"/>
    <s v="11/17/2017"/>
    <x v="1"/>
    <s v="MC-17845"/>
    <s v="Michael Chen"/>
    <x v="0"/>
    <s v="United States"/>
    <x v="422"/>
    <x v="4"/>
    <n v="99301"/>
    <x v="1"/>
    <s v="OFF-BI-10001543"/>
    <x v="1"/>
    <s v="Binders"/>
    <n v="28.792000000000002"/>
    <s v="GBC VeloBinder Manual Binding System"/>
    <n v="1"/>
    <n v="0.2"/>
    <n v="10.077199999999999"/>
  </r>
  <r>
    <s v="US-2014-131275"/>
    <s v="3/18/2014"/>
    <s v="3/24/2014"/>
    <x v="1"/>
    <s v="SC-20050"/>
    <s v="Sample Company A"/>
    <x v="2"/>
    <s v="United States"/>
    <x v="493"/>
    <x v="1"/>
    <n v="91505"/>
    <x v="1"/>
    <s v="FUR-FU-10004597"/>
    <x v="0"/>
    <s v="Furnishings"/>
    <n v="111"/>
    <s v="Eldon Cleatmat Chair Mats for Medium Pile Carpets"/>
    <n v="2"/>
    <n v="0"/>
    <n v="14.43"/>
  </r>
  <r>
    <s v="US-2014-131275"/>
    <s v="3/18/2014"/>
    <s v="3/24/2014"/>
    <x v="1"/>
    <s v="SC-20050"/>
    <s v="Sample Company A"/>
    <x v="2"/>
    <s v="United States"/>
    <x v="493"/>
    <x v="1"/>
    <n v="91505"/>
    <x v="1"/>
    <s v="TEC-MA-10001148"/>
    <x v="2"/>
    <s v="Machines"/>
    <n v="1279.9680000000001"/>
    <s v="Swingline SM12-08 MicroCut Jam Free Shredder"/>
    <n v="4"/>
    <n v="0.2"/>
    <n v="415.9896"/>
  </r>
  <r>
    <s v="US-2014-131275"/>
    <s v="3/18/2014"/>
    <s v="3/24/2014"/>
    <x v="1"/>
    <s v="SC-20050"/>
    <s v="Sample Company A"/>
    <x v="2"/>
    <s v="United States"/>
    <x v="493"/>
    <x v="1"/>
    <n v="91505"/>
    <x v="1"/>
    <s v="OFF-ST-10000078"/>
    <x v="1"/>
    <s v="Storage"/>
    <n v="1856.19"/>
    <s v="Tennsco 6- and 18-Compartment Lockers"/>
    <n v="7"/>
    <n v="0"/>
    <n v="334.11419999999998"/>
  </r>
  <r>
    <s v="CA-2016-149349"/>
    <d v="2016-12-11T00:00:00"/>
    <s v="11/13/2016"/>
    <x v="2"/>
    <s v="SP-20650"/>
    <s v="Stephanie Phelps"/>
    <x v="1"/>
    <s v="United States"/>
    <x v="22"/>
    <x v="10"/>
    <n v="60623"/>
    <x v="2"/>
    <s v="FUR-FU-10001037"/>
    <x v="0"/>
    <s v="Furnishings"/>
    <n v="22.751999999999999"/>
    <s v="DAX Charcoal/Nickel-Tone Document Frame, 5 x 7"/>
    <n v="6"/>
    <n v="0.6"/>
    <n v="-8.532"/>
  </r>
  <r>
    <s v="CA-2017-115119"/>
    <s v="10/26/2017"/>
    <s v="10/30/2017"/>
    <x v="1"/>
    <s v="SC-20440"/>
    <s v="Shaun Chance"/>
    <x v="1"/>
    <s v="United States"/>
    <x v="152"/>
    <x v="9"/>
    <n v="17602"/>
    <x v="3"/>
    <s v="TEC-PH-10001433"/>
    <x v="2"/>
    <s v="Phones"/>
    <n v="61.542000000000002"/>
    <s v="Cisco Small Business SPA 502G VoIP phone"/>
    <n v="1"/>
    <n v="0.4"/>
    <n v="-13.334099999999999"/>
  </r>
  <r>
    <s v="CA-2017-115119"/>
    <s v="10/26/2017"/>
    <s v="10/30/2017"/>
    <x v="1"/>
    <s v="SC-20440"/>
    <s v="Shaun Chance"/>
    <x v="1"/>
    <s v="United States"/>
    <x v="152"/>
    <x v="9"/>
    <n v="17602"/>
    <x v="3"/>
    <s v="OFF-BI-10003007"/>
    <x v="1"/>
    <s v="Binders"/>
    <n v="81.438000000000002"/>
    <s v="Premium Transparent Presentation Covers, No Pattern/Clear, 8 1/2&quot; x 11&quot;"/>
    <n v="7"/>
    <n v="0.7"/>
    <n v="-65.150400000000005"/>
  </r>
  <r>
    <s v="CA-2015-125563"/>
    <d v="2015-11-04T00:00:00"/>
    <s v="4/17/2015"/>
    <x v="1"/>
    <s v="PR-18880"/>
    <s v="Patrick Ryan"/>
    <x v="0"/>
    <s v="United States"/>
    <x v="67"/>
    <x v="2"/>
    <n v="33614"/>
    <x v="0"/>
    <s v="FUR-FU-10001290"/>
    <x v="0"/>
    <s v="Furnishings"/>
    <n v="67.36"/>
    <s v="Executive Impressions Supervisor Wall Clock"/>
    <n v="2"/>
    <n v="0.2"/>
    <n v="10.103999999999999"/>
  </r>
  <r>
    <s v="CA-2015-125563"/>
    <d v="2015-11-04T00:00:00"/>
    <s v="4/17/2015"/>
    <x v="1"/>
    <s v="PR-18880"/>
    <s v="Patrick Ryan"/>
    <x v="0"/>
    <s v="United States"/>
    <x v="67"/>
    <x v="2"/>
    <n v="33614"/>
    <x v="0"/>
    <s v="FUR-FU-10000087"/>
    <x v="0"/>
    <s v="Furnishings"/>
    <n v="54.527999999999999"/>
    <s v="Executive Impressions 14&quot; Two-Color Numerals Wall Clock"/>
    <n v="3"/>
    <n v="0.2"/>
    <n v="14.313599999999999"/>
  </r>
  <r>
    <s v="CA-2015-113152"/>
    <s v="12/25/2015"/>
    <s v="12/30/2015"/>
    <x v="1"/>
    <s v="JK-15625"/>
    <s v="Jim Karlsson"/>
    <x v="0"/>
    <s v="United States"/>
    <x v="20"/>
    <x v="15"/>
    <n v="10024"/>
    <x v="3"/>
    <s v="TEC-AC-10002049"/>
    <x v="2"/>
    <s v="Accessories"/>
    <n v="843.9"/>
    <s v="Plantronics Savi W720 Multi-Device Wireless Headset System"/>
    <n v="2"/>
    <n v="0"/>
    <n v="371.31599999999997"/>
  </r>
  <r>
    <s v="CA-2015-113152"/>
    <s v="12/25/2015"/>
    <s v="12/30/2015"/>
    <x v="1"/>
    <s v="JK-15625"/>
    <s v="Jim Karlsson"/>
    <x v="0"/>
    <s v="United States"/>
    <x v="20"/>
    <x v="15"/>
    <n v="10024"/>
    <x v="3"/>
    <s v="FUR-BO-10002613"/>
    <x v="0"/>
    <s v="Bookcases"/>
    <n v="449.56799999999998"/>
    <s v="Atlantic Metals Mobile 4-Shelf Bookcases, Custom Colors"/>
    <n v="2"/>
    <n v="0.2"/>
    <n v="56.195999999999998"/>
  </r>
  <r>
    <s v="CA-2017-165155"/>
    <s v="9/21/2017"/>
    <s v="9/23/2017"/>
    <x v="2"/>
    <s v="BM-11575"/>
    <s v="Brendan Murry"/>
    <x v="1"/>
    <s v="United States"/>
    <x v="1"/>
    <x v="1"/>
    <n v="90045"/>
    <x v="1"/>
    <s v="OFF-ST-10004950"/>
    <x v="1"/>
    <s v="Storage"/>
    <n v="15.51"/>
    <s v="Tenex Personal Filing Tote With Secure Closure Lid, Black/Frost"/>
    <n v="1"/>
    <n v="0"/>
    <n v="3.8774999999999999"/>
  </r>
  <r>
    <s v="CA-2014-163412"/>
    <s v="12/20/2014"/>
    <s v="12/23/2014"/>
    <x v="0"/>
    <s v="SM-20950"/>
    <s v="Suzanne McNair"/>
    <x v="1"/>
    <s v="United States"/>
    <x v="20"/>
    <x v="15"/>
    <n v="10035"/>
    <x v="3"/>
    <s v="FUR-CH-10004875"/>
    <x v="0"/>
    <s v="Chairs"/>
    <n v="192.18600000000001"/>
    <s v="Harbour Creations 67200 Series Stacking Chairs"/>
    <n v="3"/>
    <n v="0.1"/>
    <n v="36.3018"/>
  </r>
  <r>
    <s v="CA-2015-159590"/>
    <s v="7/18/2015"/>
    <s v="7/21/2015"/>
    <x v="2"/>
    <s v="KC-16255"/>
    <s v="Karen Carlisle"/>
    <x v="1"/>
    <s v="United States"/>
    <x v="20"/>
    <x v="15"/>
    <n v="10009"/>
    <x v="3"/>
    <s v="OFF-AR-10003190"/>
    <x v="1"/>
    <s v="Art"/>
    <n v="5.76"/>
    <s v="Newell 32"/>
    <n v="2"/>
    <n v="0"/>
    <n v="1.6128"/>
  </r>
  <r>
    <s v="CA-2014-116190"/>
    <s v="7/26/2014"/>
    <d v="2014-01-08T00:00:00"/>
    <x v="1"/>
    <s v="SG-20470"/>
    <s v="Sheri Gordon"/>
    <x v="0"/>
    <s v="United States"/>
    <x v="118"/>
    <x v="32"/>
    <n v="30318"/>
    <x v="0"/>
    <s v="FUR-CH-10000553"/>
    <x v="0"/>
    <s v="Chairs"/>
    <n v="67.88"/>
    <s v="Metal Folding Chairs, Beige, 4/Carton"/>
    <n v="2"/>
    <n v="0"/>
    <n v="18.3276"/>
  </r>
  <r>
    <s v="CA-2014-116190"/>
    <s v="7/26/2014"/>
    <d v="2014-01-08T00:00:00"/>
    <x v="1"/>
    <s v="SG-20470"/>
    <s v="Sheri Gordon"/>
    <x v="0"/>
    <s v="United States"/>
    <x v="118"/>
    <x v="32"/>
    <n v="30318"/>
    <x v="0"/>
    <s v="OFF-LA-10002762"/>
    <x v="1"/>
    <s v="Labels"/>
    <n v="162.88999999999999"/>
    <s v="Avery 485"/>
    <n v="13"/>
    <n v="0"/>
    <n v="76.558300000000003"/>
  </r>
  <r>
    <s v="CA-2014-116190"/>
    <s v="7/26/2014"/>
    <d v="2014-01-08T00:00:00"/>
    <x v="1"/>
    <s v="SG-20470"/>
    <s v="Sheri Gordon"/>
    <x v="0"/>
    <s v="United States"/>
    <x v="118"/>
    <x v="32"/>
    <n v="30318"/>
    <x v="0"/>
    <s v="FUR-FU-10000719"/>
    <x v="0"/>
    <s v="Furnishings"/>
    <n v="25.71"/>
    <s v="DAX Cubicle Frames, 8-1/2 x 11"/>
    <n v="3"/>
    <n v="0"/>
    <n v="9.2555999999999994"/>
  </r>
  <r>
    <s v="CA-2014-168473"/>
    <s v="12/26/2014"/>
    <d v="2015-01-01T00:00:00"/>
    <x v="1"/>
    <s v="TB-21520"/>
    <s v="Tracy Blumstein"/>
    <x v="0"/>
    <s v="United States"/>
    <x v="20"/>
    <x v="15"/>
    <n v="10009"/>
    <x v="3"/>
    <s v="OFF-ST-10000563"/>
    <x v="1"/>
    <s v="Storage"/>
    <n v="191.88"/>
    <s v="Fellowes Bankers Box Stor/Drawer Steel Plus"/>
    <n v="6"/>
    <n v="0"/>
    <n v="19.187999999999999"/>
  </r>
  <r>
    <s v="CA-2017-168389"/>
    <d v="2017-11-12T00:00:00"/>
    <s v="12/17/2017"/>
    <x v="1"/>
    <s v="DV-13045"/>
    <s v="Darrin Van Huff"/>
    <x v="1"/>
    <s v="United States"/>
    <x v="108"/>
    <x v="2"/>
    <n v="32216"/>
    <x v="0"/>
    <s v="FUR-TA-10004289"/>
    <x v="0"/>
    <s v="Tables"/>
    <n v="721.875"/>
    <s v="BoxOffice By Design Rectangular and Half-Moon Meeting Room Tables"/>
    <n v="6"/>
    <n v="0.45"/>
    <n v="-420"/>
  </r>
  <r>
    <s v="CA-2017-168389"/>
    <d v="2017-11-12T00:00:00"/>
    <s v="12/17/2017"/>
    <x v="1"/>
    <s v="DV-13045"/>
    <s v="Darrin Van Huff"/>
    <x v="1"/>
    <s v="United States"/>
    <x v="108"/>
    <x v="2"/>
    <n v="32216"/>
    <x v="0"/>
    <s v="TEC-PH-10003555"/>
    <x v="2"/>
    <s v="Phones"/>
    <n v="73.567999999999998"/>
    <s v="Motorola HK250 Universal Bluetooth Headset"/>
    <n v="4"/>
    <n v="0.2"/>
    <n v="-16.552800000000001"/>
  </r>
  <r>
    <s v="CA-2017-168389"/>
    <d v="2017-11-12T00:00:00"/>
    <s v="12/17/2017"/>
    <x v="1"/>
    <s v="DV-13045"/>
    <s v="Darrin Van Huff"/>
    <x v="1"/>
    <s v="United States"/>
    <x v="108"/>
    <x v="2"/>
    <n v="32216"/>
    <x v="0"/>
    <s v="OFF-AR-10001958"/>
    <x v="1"/>
    <s v="Art"/>
    <n v="13.584"/>
    <s v="Stanley Bostitch Contemporary Electric Pencil Sharpeners"/>
    <n v="1"/>
    <n v="0.2"/>
    <n v="1.3584000000000001"/>
  </r>
  <r>
    <s v="CA-2017-168389"/>
    <d v="2017-11-12T00:00:00"/>
    <s v="12/17/2017"/>
    <x v="1"/>
    <s v="DV-13045"/>
    <s v="Darrin Van Huff"/>
    <x v="1"/>
    <s v="United States"/>
    <x v="108"/>
    <x v="2"/>
    <n v="32216"/>
    <x v="0"/>
    <s v="FUR-CH-10000225"/>
    <x v="0"/>
    <s v="Chairs"/>
    <n v="64.784000000000006"/>
    <s v="Global Geo Office Task Chair, Gray"/>
    <n v="1"/>
    <n v="0.2"/>
    <n v="-12.147"/>
  </r>
  <r>
    <s v="CA-2014-130421"/>
    <d v="2014-03-03T00:00:00"/>
    <d v="2014-07-03T00:00:00"/>
    <x v="1"/>
    <s v="SC-20020"/>
    <s v="Sam Craven"/>
    <x v="0"/>
    <s v="United States"/>
    <x v="12"/>
    <x v="5"/>
    <n v="77095"/>
    <x v="2"/>
    <s v="OFF-AP-10002534"/>
    <x v="1"/>
    <s v="Appliances"/>
    <n v="176.77199999999999"/>
    <s v="3.6 Cubic Foot Counter Height Office Refrigerator"/>
    <n v="3"/>
    <n v="0.8"/>
    <n v="-459.60719999999998"/>
  </r>
  <r>
    <s v="CA-2017-142125"/>
    <s v="10/21/2017"/>
    <s v="10/27/2017"/>
    <x v="1"/>
    <s v="JB-15400"/>
    <s v="Jennifer Braxton"/>
    <x v="1"/>
    <s v="United States"/>
    <x v="158"/>
    <x v="6"/>
    <n v="53209"/>
    <x v="2"/>
    <s v="OFF-BI-10000301"/>
    <x v="1"/>
    <s v="Binders"/>
    <n v="38.82"/>
    <s v="GBC Instant Report Kit"/>
    <n v="6"/>
    <n v="0"/>
    <n v="19.41"/>
  </r>
  <r>
    <s v="CA-2017-142125"/>
    <s v="10/21/2017"/>
    <s v="10/27/2017"/>
    <x v="1"/>
    <s v="JB-15400"/>
    <s v="Jennifer Braxton"/>
    <x v="1"/>
    <s v="United States"/>
    <x v="158"/>
    <x v="6"/>
    <n v="53209"/>
    <x v="2"/>
    <s v="OFF-BI-10003460"/>
    <x v="1"/>
    <s v="Binders"/>
    <n v="21.9"/>
    <s v="Acco 3-Hole Punch"/>
    <n v="5"/>
    <n v="0"/>
    <n v="10.512"/>
  </r>
  <r>
    <s v="CA-2017-141138"/>
    <d v="2017-10-11T00:00:00"/>
    <s v="11/16/2017"/>
    <x v="1"/>
    <s v="GH-14425"/>
    <s v="Gary Hwang"/>
    <x v="0"/>
    <s v="United States"/>
    <x v="494"/>
    <x v="1"/>
    <n v="95351"/>
    <x v="1"/>
    <s v="TEC-AC-10001772"/>
    <x v="2"/>
    <s v="Accessories"/>
    <n v="111.79"/>
    <s v="Memorex Mini Travel Drive 16 GB USB 2.0 Flash Drive"/>
    <n v="7"/>
    <n v="0"/>
    <n v="43.598100000000002"/>
  </r>
  <r>
    <s v="CA-2017-152135"/>
    <s v="3/16/2017"/>
    <s v="3/18/2017"/>
    <x v="0"/>
    <s v="MG-17650"/>
    <s v="Matthew Grinstein"/>
    <x v="2"/>
    <s v="United States"/>
    <x v="80"/>
    <x v="24"/>
    <n v="44107"/>
    <x v="3"/>
    <s v="TEC-PH-10003505"/>
    <x v="2"/>
    <s v="Phones"/>
    <n v="445.44"/>
    <s v="Geemarc AmpliPOWER60"/>
    <n v="8"/>
    <n v="0.4"/>
    <n v="-81.664000000000001"/>
  </r>
  <r>
    <s v="CA-2016-151974"/>
    <s v="9/22/2016"/>
    <s v="9/29/2016"/>
    <x v="1"/>
    <s v="RD-19660"/>
    <s v="Robert Dilbeck"/>
    <x v="2"/>
    <s v="United States"/>
    <x v="10"/>
    <x v="9"/>
    <n v="19134"/>
    <x v="3"/>
    <s v="OFF-LA-10004484"/>
    <x v="1"/>
    <s v="Labels"/>
    <n v="16.52"/>
    <s v="Avery 476"/>
    <n v="5"/>
    <n v="0.2"/>
    <n v="5.3689999999999998"/>
  </r>
  <r>
    <s v="CA-2017-154102"/>
    <d v="2017-06-02T00:00:00"/>
    <s v="2/13/2017"/>
    <x v="1"/>
    <s v="SN-20560"/>
    <s v="Skye Norling"/>
    <x v="2"/>
    <s v="United States"/>
    <x v="8"/>
    <x v="1"/>
    <n v="94109"/>
    <x v="1"/>
    <s v="OFF-PA-10001593"/>
    <x v="1"/>
    <s v="Paper"/>
    <n v="29.9"/>
    <s v="Xerox 1947"/>
    <n v="5"/>
    <n v="0"/>
    <n v="13.455"/>
  </r>
  <r>
    <s v="CA-2015-139780"/>
    <s v="12/31/2015"/>
    <d v="2016-02-01T00:00:00"/>
    <x v="0"/>
    <s v="AH-10690"/>
    <s v="Anna Häberlin"/>
    <x v="1"/>
    <s v="United States"/>
    <x v="66"/>
    <x v="12"/>
    <n v="48205"/>
    <x v="2"/>
    <s v="OFF-BI-10004139"/>
    <x v="1"/>
    <s v="Binders"/>
    <n v="116.4"/>
    <s v="Fellowes Presentation Covers for Comb Binding Machines"/>
    <n v="8"/>
    <n v="0"/>
    <n v="52.38"/>
  </r>
  <r>
    <s v="CA-2016-114748"/>
    <d v="2016-09-10T00:00:00"/>
    <s v="10/14/2016"/>
    <x v="1"/>
    <s v="MZ-17335"/>
    <s v="Maria Zettner"/>
    <x v="2"/>
    <s v="United States"/>
    <x v="42"/>
    <x v="16"/>
    <n v="85023"/>
    <x v="1"/>
    <s v="OFF-AR-10001315"/>
    <x v="1"/>
    <s v="Art"/>
    <n v="1.4079999999999999"/>
    <s v="Newell 310"/>
    <n v="1"/>
    <n v="0.2"/>
    <n v="0.15840000000000001"/>
  </r>
  <r>
    <s v="CA-2016-114748"/>
    <d v="2016-09-10T00:00:00"/>
    <s v="10/14/2016"/>
    <x v="1"/>
    <s v="MZ-17335"/>
    <s v="Maria Zettner"/>
    <x v="2"/>
    <s v="United States"/>
    <x v="42"/>
    <x v="16"/>
    <n v="85023"/>
    <x v="1"/>
    <s v="FUR-FU-10001488"/>
    <x v="0"/>
    <s v="Furnishings"/>
    <n v="169.56800000000001"/>
    <s v="Tenex 46&quot; x 60&quot; Computer Anti-Static Chairmat, Rectangular Shaped"/>
    <n v="2"/>
    <n v="0.2"/>
    <n v="0"/>
  </r>
  <r>
    <s v="US-2014-115189"/>
    <s v="12/30/2014"/>
    <d v="2015-03-01T00:00:00"/>
    <x v="0"/>
    <s v="AR-10345"/>
    <s v="Alex Russell"/>
    <x v="1"/>
    <s v="United States"/>
    <x v="10"/>
    <x v="9"/>
    <n v="19143"/>
    <x v="3"/>
    <s v="TEC-PH-10002170"/>
    <x v="2"/>
    <s v="Phones"/>
    <n v="251.964"/>
    <s v="ClearSounds CSC500 Amplified Spirit Phone Corded phone"/>
    <n v="6"/>
    <n v="0.4"/>
    <n v="-50.392800000000001"/>
  </r>
  <r>
    <s v="US-2014-115189"/>
    <s v="12/30/2014"/>
    <d v="2015-03-01T00:00:00"/>
    <x v="0"/>
    <s v="AR-10345"/>
    <s v="Alex Russell"/>
    <x v="1"/>
    <s v="United States"/>
    <x v="10"/>
    <x v="9"/>
    <n v="19143"/>
    <x v="3"/>
    <s v="FUR-TA-10004575"/>
    <x v="0"/>
    <s v="Tables"/>
    <n v="523.76400000000001"/>
    <s v="Hon 5100 Series Wood Tables"/>
    <n v="3"/>
    <n v="0.4"/>
    <n v="-192.04679999999999"/>
  </r>
  <r>
    <s v="CA-2016-163594"/>
    <d v="2016-12-04T00:00:00"/>
    <s v="4/14/2016"/>
    <x v="2"/>
    <s v="JF-15295"/>
    <s v="Jason Fortune-"/>
    <x v="0"/>
    <s v="United States"/>
    <x v="1"/>
    <x v="1"/>
    <n v="90036"/>
    <x v="1"/>
    <s v="OFF-PA-10000809"/>
    <x v="1"/>
    <s v="Paper"/>
    <n v="19.440000000000001"/>
    <s v="Xerox 206"/>
    <n v="3"/>
    <n v="0"/>
    <n v="9.3312000000000008"/>
  </r>
  <r>
    <s v="CA-2016-163594"/>
    <d v="2016-12-04T00:00:00"/>
    <s v="4/14/2016"/>
    <x v="2"/>
    <s v="JF-15295"/>
    <s v="Jason Fortune-"/>
    <x v="0"/>
    <s v="United States"/>
    <x v="1"/>
    <x v="1"/>
    <n v="90036"/>
    <x v="1"/>
    <s v="FUR-CH-10000225"/>
    <x v="0"/>
    <s v="Chairs"/>
    <n v="194.352"/>
    <s v="Global Geo Office Task Chair, Gray"/>
    <n v="3"/>
    <n v="0.2"/>
    <n v="-36.441000000000003"/>
  </r>
  <r>
    <s v="CA-2016-163594"/>
    <d v="2016-12-04T00:00:00"/>
    <s v="4/14/2016"/>
    <x v="2"/>
    <s v="JF-15295"/>
    <s v="Jason Fortune-"/>
    <x v="0"/>
    <s v="United States"/>
    <x v="1"/>
    <x v="1"/>
    <n v="90036"/>
    <x v="1"/>
    <s v="OFF-BI-10003707"/>
    <x v="1"/>
    <s v="Binders"/>
    <n v="36.624000000000002"/>
    <s v="Aluminum Screw Posts"/>
    <n v="3"/>
    <n v="0.2"/>
    <n v="13.734"/>
  </r>
  <r>
    <s v="CA-2016-127243"/>
    <s v="11/28/2016"/>
    <d v="2016-04-12T00:00:00"/>
    <x v="1"/>
    <s v="DS-13180"/>
    <s v="David Smith"/>
    <x v="1"/>
    <s v="United States"/>
    <x v="10"/>
    <x v="9"/>
    <n v="19140"/>
    <x v="3"/>
    <s v="TEC-PH-10004539"/>
    <x v="2"/>
    <s v="Phones"/>
    <n v="340.18200000000002"/>
    <s v="Wireless Extenders zBoost YX545 SOHO Signal Booster"/>
    <n v="3"/>
    <n v="0.4"/>
    <n v="-73.706100000000006"/>
  </r>
  <r>
    <s v="CA-2016-127243"/>
    <s v="11/28/2016"/>
    <d v="2016-04-12T00:00:00"/>
    <x v="1"/>
    <s v="DS-13180"/>
    <s v="David Smith"/>
    <x v="1"/>
    <s v="United States"/>
    <x v="10"/>
    <x v="9"/>
    <n v="19140"/>
    <x v="3"/>
    <s v="OFF-FA-10004076"/>
    <x v="1"/>
    <s v="Fasteners"/>
    <n v="12.672000000000001"/>
    <s v="Translucent Push Pins by OIC"/>
    <n v="8"/>
    <n v="0.2"/>
    <n v="2.6928000000000001"/>
  </r>
  <r>
    <s v="CA-2016-127243"/>
    <s v="11/28/2016"/>
    <d v="2016-04-12T00:00:00"/>
    <x v="1"/>
    <s v="DS-13180"/>
    <s v="David Smith"/>
    <x v="1"/>
    <s v="United States"/>
    <x v="10"/>
    <x v="9"/>
    <n v="19140"/>
    <x v="3"/>
    <s v="OFF-BI-10003166"/>
    <x v="1"/>
    <s v="Binders"/>
    <n v="6.8879999999999999"/>
    <s v="GBC Plasticlear Binding Covers"/>
    <n v="2"/>
    <n v="0.7"/>
    <n v="-5.0511999999999997"/>
  </r>
  <r>
    <s v="CA-2016-127243"/>
    <s v="11/28/2016"/>
    <d v="2016-04-12T00:00:00"/>
    <x v="1"/>
    <s v="DS-13180"/>
    <s v="David Smith"/>
    <x v="1"/>
    <s v="United States"/>
    <x v="10"/>
    <x v="9"/>
    <n v="19140"/>
    <x v="3"/>
    <s v="OFF-ST-10002301"/>
    <x v="1"/>
    <s v="Storage"/>
    <n v="32.543999999999997"/>
    <s v="Tennsco Commercial Shelving"/>
    <n v="2"/>
    <n v="0.2"/>
    <n v="-7.7291999999999996"/>
  </r>
  <r>
    <s v="CA-2016-127243"/>
    <s v="11/28/2016"/>
    <d v="2016-04-12T00:00:00"/>
    <x v="1"/>
    <s v="DS-13180"/>
    <s v="David Smith"/>
    <x v="1"/>
    <s v="United States"/>
    <x v="10"/>
    <x v="9"/>
    <n v="19140"/>
    <x v="3"/>
    <s v="FUR-CH-10002647"/>
    <x v="0"/>
    <s v="Chairs"/>
    <n v="347.80200000000002"/>
    <s v="Situations Contoured Folding Chairs, 4/Set"/>
    <n v="7"/>
    <n v="0.3"/>
    <n v="-24.843"/>
  </r>
  <r>
    <s v="CA-2017-161851"/>
    <s v="4/15/2017"/>
    <s v="4/17/2017"/>
    <x v="2"/>
    <s v="BP-11095"/>
    <s v="Bart Pistole"/>
    <x v="1"/>
    <s v="United States"/>
    <x v="100"/>
    <x v="2"/>
    <n v="33180"/>
    <x v="0"/>
    <s v="OFF-BI-10004654"/>
    <x v="1"/>
    <s v="Binders"/>
    <n v="15.57"/>
    <s v="VariCap6 Expandable Binder"/>
    <n v="3"/>
    <n v="0.7"/>
    <n v="-11.936999999999999"/>
  </r>
  <r>
    <s v="CA-2015-110345"/>
    <d v="2015-09-03T00:00:00"/>
    <d v="2015-11-03T00:00:00"/>
    <x v="0"/>
    <s v="TG-21310"/>
    <s v="Toby Gnade"/>
    <x v="0"/>
    <s v="United States"/>
    <x v="253"/>
    <x v="3"/>
    <n v="27604"/>
    <x v="0"/>
    <s v="OFF-LA-10001175"/>
    <x v="1"/>
    <s v="Labels"/>
    <n v="4.6079999999999997"/>
    <s v="Avery 514"/>
    <n v="2"/>
    <n v="0.2"/>
    <n v="1.6704000000000001"/>
  </r>
  <r>
    <s v="CA-2014-107769"/>
    <s v="10/28/2014"/>
    <d v="2014-01-11T00:00:00"/>
    <x v="1"/>
    <s v="BT-11395"/>
    <s v="Bill Tyler"/>
    <x v="1"/>
    <s v="United States"/>
    <x v="495"/>
    <x v="41"/>
    <n v="67846"/>
    <x v="2"/>
    <s v="TEC-PH-10001336"/>
    <x v="2"/>
    <s v="Phones"/>
    <n v="257.98"/>
    <s v="Digium D40 VoIP phone"/>
    <n v="2"/>
    <n v="0"/>
    <n v="74.8142"/>
  </r>
  <r>
    <s v="US-2017-123862"/>
    <d v="2017-07-01T00:00:00"/>
    <d v="2017-09-01T00:00:00"/>
    <x v="0"/>
    <s v="JF-15190"/>
    <s v="Jamie Frazer"/>
    <x v="0"/>
    <s v="United States"/>
    <x v="85"/>
    <x v="1"/>
    <n v="90805"/>
    <x v="1"/>
    <s v="OFF-ST-10000760"/>
    <x v="1"/>
    <s v="Storage"/>
    <n v="153.78"/>
    <s v="Eldon Fold 'N Roll Cart System"/>
    <n v="11"/>
    <n v="0"/>
    <n v="44.596200000000003"/>
  </r>
  <r>
    <s v="US-2017-123862"/>
    <d v="2017-07-01T00:00:00"/>
    <d v="2017-09-01T00:00:00"/>
    <x v="0"/>
    <s v="JF-15190"/>
    <s v="Jamie Frazer"/>
    <x v="0"/>
    <s v="United States"/>
    <x v="85"/>
    <x v="1"/>
    <n v="90805"/>
    <x v="1"/>
    <s v="OFF-ST-10002301"/>
    <x v="1"/>
    <s v="Storage"/>
    <n v="61.02"/>
    <s v="Tennsco Commercial Shelving"/>
    <n v="3"/>
    <n v="0"/>
    <n v="0.61019999999999996"/>
  </r>
  <r>
    <s v="US-2017-123862"/>
    <d v="2017-07-01T00:00:00"/>
    <d v="2017-09-01T00:00:00"/>
    <x v="0"/>
    <s v="JF-15190"/>
    <s v="Jamie Frazer"/>
    <x v="0"/>
    <s v="United States"/>
    <x v="85"/>
    <x v="1"/>
    <n v="90805"/>
    <x v="1"/>
    <s v="OFF-SU-10004884"/>
    <x v="1"/>
    <s v="Supplies"/>
    <n v="110.11"/>
    <s v="Acme Galleria Hot Forged Steel Scissors with Colored Handles"/>
    <n v="7"/>
    <n v="0"/>
    <n v="31.931899999999999"/>
  </r>
  <r>
    <s v="US-2017-123862"/>
    <d v="2017-07-01T00:00:00"/>
    <d v="2017-09-01T00:00:00"/>
    <x v="0"/>
    <s v="JF-15190"/>
    <s v="Jamie Frazer"/>
    <x v="0"/>
    <s v="United States"/>
    <x v="85"/>
    <x v="1"/>
    <n v="90805"/>
    <x v="1"/>
    <s v="OFF-FA-10003112"/>
    <x v="1"/>
    <s v="Fasteners"/>
    <n v="7.89"/>
    <s v="Staples"/>
    <n v="1"/>
    <n v="0"/>
    <n v="3.5505"/>
  </r>
  <r>
    <s v="CA-2017-100580"/>
    <s v="8/13/2017"/>
    <s v="8/20/2017"/>
    <x v="1"/>
    <s v="MK-17905"/>
    <s v="Michael Kennedy"/>
    <x v="1"/>
    <s v="United States"/>
    <x v="70"/>
    <x v="1"/>
    <n v="92037"/>
    <x v="1"/>
    <s v="OFF-BI-10000069"/>
    <x v="1"/>
    <s v="Binders"/>
    <n v="36.024000000000001"/>
    <s v="GBC Prepunched Paper, 19-Hole, for Binding Systems, 24-lb"/>
    <n v="3"/>
    <n v="0.2"/>
    <n v="11.707800000000001"/>
  </r>
  <r>
    <s v="US-2017-145597"/>
    <d v="2017-02-11T00:00:00"/>
    <d v="2017-05-11T00:00:00"/>
    <x v="2"/>
    <s v="GG-14650"/>
    <s v="Greg Guthrie"/>
    <x v="1"/>
    <s v="United States"/>
    <x v="41"/>
    <x v="10"/>
    <n v="61701"/>
    <x v="2"/>
    <s v="OFF-AR-10001958"/>
    <x v="1"/>
    <s v="Art"/>
    <n v="54.335999999999999"/>
    <s v="Stanley Bostitch Contemporary Electric Pencil Sharpeners"/>
    <n v="4"/>
    <n v="0.2"/>
    <n v="5.4336000000000002"/>
  </r>
  <r>
    <s v="CA-2014-132787"/>
    <s v="9/19/2014"/>
    <s v="9/23/2014"/>
    <x v="1"/>
    <s v="MC-18130"/>
    <s v="Mike Caudle"/>
    <x v="1"/>
    <s v="United States"/>
    <x v="4"/>
    <x v="4"/>
    <n v="98115"/>
    <x v="1"/>
    <s v="OFF-ST-10001321"/>
    <x v="1"/>
    <s v="Storage"/>
    <n v="92.52"/>
    <s v="Decoflex Hanging Personal Folder File, Blue"/>
    <n v="6"/>
    <n v="0"/>
    <n v="24.980399999999999"/>
  </r>
  <r>
    <s v="CA-2015-136224"/>
    <s v="5/31/2015"/>
    <s v="5/31/2015"/>
    <x v="3"/>
    <s v="ML-18265"/>
    <s v="Muhammed Lee"/>
    <x v="0"/>
    <s v="United States"/>
    <x v="115"/>
    <x v="3"/>
    <n v="28314"/>
    <x v="0"/>
    <s v="OFF-AR-10003504"/>
    <x v="1"/>
    <s v="Art"/>
    <n v="10.272"/>
    <s v="Newell 347"/>
    <n v="3"/>
    <n v="0.2"/>
    <n v="1.1556"/>
  </r>
  <r>
    <s v="CA-2016-105732"/>
    <s v="9/13/2016"/>
    <s v="9/18/2016"/>
    <x v="1"/>
    <s v="AG-10270"/>
    <s v="Alejandro Grove"/>
    <x v="0"/>
    <s v="United States"/>
    <x v="155"/>
    <x v="8"/>
    <n v="68104"/>
    <x v="2"/>
    <s v="OFF-ST-10000419"/>
    <x v="1"/>
    <s v="Storage"/>
    <n v="40.74"/>
    <s v="Rogers Jumbo File, Granite"/>
    <n v="3"/>
    <n v="0"/>
    <n v="0.40739999999999998"/>
  </r>
  <r>
    <s v="CA-2016-105732"/>
    <s v="9/13/2016"/>
    <s v="9/18/2016"/>
    <x v="1"/>
    <s v="AG-10270"/>
    <s v="Alejandro Grove"/>
    <x v="0"/>
    <s v="United States"/>
    <x v="155"/>
    <x v="8"/>
    <n v="68104"/>
    <x v="2"/>
    <s v="OFF-LA-10004559"/>
    <x v="1"/>
    <s v="Labels"/>
    <n v="14.4"/>
    <s v="Avery 49"/>
    <n v="5"/>
    <n v="0"/>
    <n v="7.056"/>
  </r>
  <r>
    <s v="CA-2016-105732"/>
    <s v="9/13/2016"/>
    <s v="9/18/2016"/>
    <x v="1"/>
    <s v="AG-10270"/>
    <s v="Alejandro Grove"/>
    <x v="0"/>
    <s v="United States"/>
    <x v="155"/>
    <x v="8"/>
    <n v="68104"/>
    <x v="2"/>
    <s v="TEC-PH-10001644"/>
    <x v="2"/>
    <s v="Phones"/>
    <n v="149.94999999999999"/>
    <s v="BlueLounge Milo Smartphone Stand, White/Metallic"/>
    <n v="5"/>
    <n v="0"/>
    <n v="41.985999999999997"/>
  </r>
  <r>
    <s v="CA-2016-105732"/>
    <s v="9/13/2016"/>
    <s v="9/18/2016"/>
    <x v="1"/>
    <s v="AG-10270"/>
    <s v="Alejandro Grove"/>
    <x v="0"/>
    <s v="United States"/>
    <x v="155"/>
    <x v="8"/>
    <n v="68104"/>
    <x v="2"/>
    <s v="OFF-SU-10004782"/>
    <x v="1"/>
    <s v="Supplies"/>
    <n v="16.899999999999999"/>
    <s v="Elite 5&quot; Scissors"/>
    <n v="2"/>
    <n v="0"/>
    <n v="5.07"/>
  </r>
  <r>
    <s v="CA-2016-105732"/>
    <s v="9/13/2016"/>
    <s v="9/18/2016"/>
    <x v="1"/>
    <s v="AG-10270"/>
    <s v="Alejandro Grove"/>
    <x v="0"/>
    <s v="United States"/>
    <x v="155"/>
    <x v="8"/>
    <n v="68104"/>
    <x v="2"/>
    <s v="OFF-PA-10002250"/>
    <x v="1"/>
    <s v="Paper"/>
    <n v="17.61"/>
    <s v="Things To Do Today Pad"/>
    <n v="3"/>
    <n v="0"/>
    <n v="8.4527999999999999"/>
  </r>
  <r>
    <s v="CA-2016-105732"/>
    <s v="9/13/2016"/>
    <s v="9/18/2016"/>
    <x v="1"/>
    <s v="AG-10270"/>
    <s v="Alejandro Grove"/>
    <x v="0"/>
    <s v="United States"/>
    <x v="155"/>
    <x v="8"/>
    <n v="68104"/>
    <x v="2"/>
    <s v="OFF-AP-10001394"/>
    <x v="1"/>
    <s v="Appliances"/>
    <n v="378"/>
    <s v="Harmony Air Purifier"/>
    <n v="2"/>
    <n v="0"/>
    <n v="136.08000000000001"/>
  </r>
  <r>
    <s v="CA-2016-105732"/>
    <s v="9/13/2016"/>
    <s v="9/18/2016"/>
    <x v="1"/>
    <s v="AG-10270"/>
    <s v="Alejandro Grove"/>
    <x v="0"/>
    <s v="United States"/>
    <x v="155"/>
    <x v="8"/>
    <n v="68104"/>
    <x v="2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05732"/>
    <s v="9/13/2016"/>
    <s v="9/18/2016"/>
    <x v="1"/>
    <s v="AG-10270"/>
    <s v="Alejandro Grove"/>
    <x v="0"/>
    <s v="United States"/>
    <x v="155"/>
    <x v="8"/>
    <n v="68104"/>
    <x v="2"/>
    <s v="OFF-ST-10004340"/>
    <x v="1"/>
    <s v="Storage"/>
    <n v="373.08"/>
    <s v="Fellowes Mobile File Cart, Black"/>
    <n v="6"/>
    <n v="0"/>
    <n v="100.7316"/>
  </r>
  <r>
    <s v="CA-2016-105732"/>
    <s v="9/13/2016"/>
    <s v="9/18/2016"/>
    <x v="1"/>
    <s v="AG-10270"/>
    <s v="Alejandro Grove"/>
    <x v="0"/>
    <s v="United States"/>
    <x v="155"/>
    <x v="8"/>
    <n v="68104"/>
    <x v="2"/>
    <s v="FUR-FU-10003664"/>
    <x v="0"/>
    <s v="Furnishings"/>
    <n v="1336.44"/>
    <s v="Electrix Architect's Clamp-On Swing Arm Lamp, Black"/>
    <n v="14"/>
    <n v="0"/>
    <n v="387.56760000000003"/>
  </r>
  <r>
    <s v="CA-2016-105732"/>
    <s v="9/13/2016"/>
    <s v="9/18/2016"/>
    <x v="1"/>
    <s v="AG-10270"/>
    <s v="Alejandro Grove"/>
    <x v="0"/>
    <s v="United States"/>
    <x v="155"/>
    <x v="8"/>
    <n v="68104"/>
    <x v="2"/>
    <s v="TEC-PH-10004897"/>
    <x v="2"/>
    <s v="Phones"/>
    <n v="29.97"/>
    <s v="Mediabridge Sport Armband iPhone 5s"/>
    <n v="3"/>
    <n v="0"/>
    <n v="0.29970000000000002"/>
  </r>
  <r>
    <s v="CA-2017-108035"/>
    <s v="11/29/2017"/>
    <d v="2017-03-12T00:00:00"/>
    <x v="1"/>
    <s v="TT-21070"/>
    <s v="Ted Trevino"/>
    <x v="0"/>
    <s v="United States"/>
    <x v="346"/>
    <x v="18"/>
    <n v="37421"/>
    <x v="0"/>
    <s v="FUR-CH-10000454"/>
    <x v="0"/>
    <s v="Chairs"/>
    <n v="390.36799999999999"/>
    <s v="Hon Deluxe Fabric Upholstered Stacking Chairs, Rounded Back"/>
    <n v="2"/>
    <n v="0.2"/>
    <n v="48.795999999999999"/>
  </r>
  <r>
    <s v="CA-2017-108035"/>
    <s v="11/29/2017"/>
    <d v="2017-03-12T00:00:00"/>
    <x v="1"/>
    <s v="TT-21070"/>
    <s v="Ted Trevino"/>
    <x v="0"/>
    <s v="United States"/>
    <x v="346"/>
    <x v="18"/>
    <n v="37421"/>
    <x v="0"/>
    <s v="FUR-FU-10004017"/>
    <x v="0"/>
    <s v="Furnishings"/>
    <n v="101.52"/>
    <s v="Executive Impressions 13&quot; Chairman Wall Clock"/>
    <n v="5"/>
    <n v="0.2"/>
    <n v="19.035"/>
  </r>
  <r>
    <s v="CA-2017-160031"/>
    <d v="2017-04-12T00:00:00"/>
    <d v="2017-07-12T00:00:00"/>
    <x v="0"/>
    <s v="LT-16765"/>
    <s v="Larry Tron"/>
    <x v="0"/>
    <s v="United States"/>
    <x v="54"/>
    <x v="24"/>
    <n v="45014"/>
    <x v="3"/>
    <s v="OFF-PA-10000241"/>
    <x v="1"/>
    <s v="Paper"/>
    <n v="74.352000000000004"/>
    <s v="IBM Multi-Purpose Copy Paper, 8 1/2 x 11&quot;, Case"/>
    <n v="3"/>
    <n v="0.2"/>
    <n v="23.234999999999999"/>
  </r>
  <r>
    <s v="CA-2017-147844"/>
    <d v="2017-02-05T00:00:00"/>
    <d v="2017-06-05T00:00:00"/>
    <x v="1"/>
    <s v="DD-13570"/>
    <s v="Dorothy Dickinson"/>
    <x v="0"/>
    <s v="United States"/>
    <x v="1"/>
    <x v="1"/>
    <n v="90049"/>
    <x v="1"/>
    <s v="OFF-PA-10003016"/>
    <x v="1"/>
    <s v="Paper"/>
    <n v="15.7"/>
    <s v="Adams &quot;While You Were Out&quot; Message Pads"/>
    <n v="5"/>
    <n v="0"/>
    <n v="7.0650000000000004"/>
  </r>
  <r>
    <s v="CA-2017-147844"/>
    <d v="2017-02-05T00:00:00"/>
    <d v="2017-06-05T00:00:00"/>
    <x v="1"/>
    <s v="DD-13570"/>
    <s v="Dorothy Dickinson"/>
    <x v="0"/>
    <s v="United States"/>
    <x v="1"/>
    <x v="1"/>
    <n v="90049"/>
    <x v="1"/>
    <s v="OFF-AR-10001615"/>
    <x v="1"/>
    <s v="Art"/>
    <n v="59.52"/>
    <s v="Newell 34"/>
    <n v="3"/>
    <n v="0"/>
    <n v="15.475199999999999"/>
  </r>
  <r>
    <s v="CA-2017-147844"/>
    <d v="2017-02-05T00:00:00"/>
    <d v="2017-06-05T00:00:00"/>
    <x v="1"/>
    <s v="DD-13570"/>
    <s v="Dorothy Dickinson"/>
    <x v="0"/>
    <s v="United States"/>
    <x v="1"/>
    <x v="1"/>
    <n v="90049"/>
    <x v="1"/>
    <s v="OFF-PA-10002713"/>
    <x v="1"/>
    <s v="Paper"/>
    <n v="34.4"/>
    <s v="Adams Phone Message Book, 200 Message Capacity, 8 1/16” x 11”"/>
    <n v="5"/>
    <n v="0"/>
    <n v="15.824"/>
  </r>
  <r>
    <s v="CA-2016-110975"/>
    <s v="12/25/2016"/>
    <s v="12/30/2016"/>
    <x v="1"/>
    <s v="DB-12970"/>
    <s v="Darren Budd"/>
    <x v="1"/>
    <s v="United States"/>
    <x v="20"/>
    <x v="15"/>
    <n v="10024"/>
    <x v="3"/>
    <s v="FUR-TA-10002958"/>
    <x v="0"/>
    <s v="Tables"/>
    <n v="313.17599999999999"/>
    <s v="Bevis Oval Conference Table, Walnut"/>
    <n v="2"/>
    <n v="0.4"/>
    <n v="-120.0508"/>
  </r>
  <r>
    <s v="CA-2016-110975"/>
    <s v="12/25/2016"/>
    <s v="12/30/2016"/>
    <x v="1"/>
    <s v="DB-12970"/>
    <s v="Darren Budd"/>
    <x v="1"/>
    <s v="United States"/>
    <x v="20"/>
    <x v="15"/>
    <n v="10024"/>
    <x v="3"/>
    <s v="FUR-CH-10003746"/>
    <x v="0"/>
    <s v="Chairs"/>
    <n v="866.64599999999996"/>
    <s v="Hon 4070 Series Pagoda Round Back Stacking Chairs"/>
    <n v="3"/>
    <n v="0.1"/>
    <n v="173.32919999999999"/>
  </r>
  <r>
    <s v="CA-2014-141649"/>
    <s v="9/30/2014"/>
    <s v="9/30/2014"/>
    <x v="3"/>
    <s v="DM-12955"/>
    <s v="Dario Medina"/>
    <x v="1"/>
    <s v="United States"/>
    <x v="54"/>
    <x v="24"/>
    <n v="45014"/>
    <x v="3"/>
    <s v="OFF-AP-10003217"/>
    <x v="1"/>
    <s v="Appliances"/>
    <n v="795.40800000000002"/>
    <s v="Eureka Sanitaire  Commercial Upright"/>
    <n v="6"/>
    <n v="0.2"/>
    <n v="59.6556"/>
  </r>
  <r>
    <s v="CA-2014-124807"/>
    <d v="2014-12-07T00:00:00"/>
    <s v="7/15/2014"/>
    <x v="0"/>
    <s v="ME-17725"/>
    <s v="Max Engle"/>
    <x v="0"/>
    <s v="United States"/>
    <x v="22"/>
    <x v="10"/>
    <n v="60610"/>
    <x v="2"/>
    <s v="OFF-PA-10001526"/>
    <x v="1"/>
    <s v="Paper"/>
    <n v="35.856000000000002"/>
    <s v="Xerox 1949"/>
    <n v="9"/>
    <n v="0.2"/>
    <n v="12.9978"/>
  </r>
  <r>
    <s v="CA-2014-124807"/>
    <d v="2014-12-07T00:00:00"/>
    <s v="7/15/2014"/>
    <x v="0"/>
    <s v="ME-17725"/>
    <s v="Max Engle"/>
    <x v="0"/>
    <s v="United States"/>
    <x v="22"/>
    <x v="10"/>
    <n v="60610"/>
    <x v="2"/>
    <s v="TEC-AC-10002857"/>
    <x v="2"/>
    <s v="Accessories"/>
    <n v="23.84"/>
    <s v="Verbatim 25 GB 6x Blu-ray Single Layer Recordable Disc, 1/Pack"/>
    <n v="4"/>
    <n v="0.2"/>
    <n v="3.278"/>
  </r>
  <r>
    <s v="CA-2016-110009"/>
    <d v="2016-08-09T00:00:00"/>
    <s v="9/13/2016"/>
    <x v="1"/>
    <s v="TR-21325"/>
    <s v="Toby Ritter"/>
    <x v="0"/>
    <s v="United States"/>
    <x v="4"/>
    <x v="4"/>
    <n v="98103"/>
    <x v="1"/>
    <s v="FUR-FU-10003039"/>
    <x v="0"/>
    <s v="Furnishings"/>
    <n v="43.13"/>
    <s v="Howard Miller 11-1/2&quot; Diameter Grantwood Wall Clock"/>
    <n v="1"/>
    <n v="0"/>
    <n v="14.664199999999999"/>
  </r>
  <r>
    <s v="CA-2016-110009"/>
    <d v="2016-08-09T00:00:00"/>
    <s v="9/13/2016"/>
    <x v="1"/>
    <s v="TR-21325"/>
    <s v="Toby Ritter"/>
    <x v="0"/>
    <s v="United States"/>
    <x v="4"/>
    <x v="4"/>
    <n v="98103"/>
    <x v="1"/>
    <s v="OFF-PA-10002615"/>
    <x v="1"/>
    <s v="Paper"/>
    <n v="30.87"/>
    <s v="Ampad Gold Fibre Wirebound Steno Books, 6&quot; x 9&quot;, Gregg Ruled"/>
    <n v="7"/>
    <n v="0"/>
    <n v="14.200200000000001"/>
  </r>
  <r>
    <s v="CA-2017-168172"/>
    <d v="2017-06-08T00:00:00"/>
    <d v="2017-10-08T00:00:00"/>
    <x v="1"/>
    <s v="SH-20395"/>
    <s v="Shahid Hopkins"/>
    <x v="0"/>
    <s v="United States"/>
    <x v="20"/>
    <x v="15"/>
    <n v="10011"/>
    <x v="3"/>
    <s v="OFF-SU-10002573"/>
    <x v="1"/>
    <s v="Supplies"/>
    <n v="70.12"/>
    <s v="Acme 10&quot; Easy Grip Assistive Scissors"/>
    <n v="4"/>
    <n v="0"/>
    <n v="21.036000000000001"/>
  </r>
  <r>
    <s v="CA-2015-100146"/>
    <s v="5/14/2015"/>
    <s v="5/19/2015"/>
    <x v="1"/>
    <s v="CB-12535"/>
    <s v="Claudia Bergmann"/>
    <x v="1"/>
    <s v="United States"/>
    <x v="491"/>
    <x v="1"/>
    <n v="93010"/>
    <x v="1"/>
    <s v="FUR-BO-10004015"/>
    <x v="0"/>
    <s v="Bookcases"/>
    <n v="509.95749999999998"/>
    <s v="Bush Andora Bookcase, Maple/Graphite Gray Finish"/>
    <n v="5"/>
    <n v="0.15"/>
    <n v="41.996499999999997"/>
  </r>
  <r>
    <s v="CA-2015-100146"/>
    <s v="5/14/2015"/>
    <s v="5/19/2015"/>
    <x v="1"/>
    <s v="CB-12535"/>
    <s v="Claudia Bergmann"/>
    <x v="1"/>
    <s v="United States"/>
    <x v="491"/>
    <x v="1"/>
    <n v="93010"/>
    <x v="1"/>
    <s v="FUR-FU-10001979"/>
    <x v="0"/>
    <s v="Furnishings"/>
    <n v="122.91"/>
    <s v="Dana Halogen Swing-Arm Architect Lamp"/>
    <n v="3"/>
    <n v="0"/>
    <n v="34.4148"/>
  </r>
  <r>
    <s v="CA-2015-100146"/>
    <s v="5/14/2015"/>
    <s v="5/19/2015"/>
    <x v="1"/>
    <s v="CB-12535"/>
    <s v="Claudia Bergmann"/>
    <x v="1"/>
    <s v="United States"/>
    <x v="491"/>
    <x v="1"/>
    <n v="93010"/>
    <x v="1"/>
    <s v="FUR-CH-10003833"/>
    <x v="0"/>
    <s v="Chairs"/>
    <n v="97.567999999999998"/>
    <s v="Novimex Fabric Task Chair"/>
    <n v="2"/>
    <n v="0.2"/>
    <n v="-6.0979999999999999"/>
  </r>
  <r>
    <s v="CA-2015-100146"/>
    <s v="5/14/2015"/>
    <s v="5/19/2015"/>
    <x v="1"/>
    <s v="CB-12535"/>
    <s v="Claudia Bergmann"/>
    <x v="1"/>
    <s v="United States"/>
    <x v="491"/>
    <x v="1"/>
    <n v="93010"/>
    <x v="1"/>
    <s v="FUR-CH-10004495"/>
    <x v="0"/>
    <s v="Chairs"/>
    <n v="722.35199999999998"/>
    <s v="Global Leather and Oak Executive Chair, Black"/>
    <n v="3"/>
    <n v="0.2"/>
    <n v="81.264600000000002"/>
  </r>
  <r>
    <s v="CA-2017-152079"/>
    <s v="1/20/2017"/>
    <s v="1/21/2017"/>
    <x v="2"/>
    <s v="ML-17410"/>
    <s v="Maris LaWare"/>
    <x v="0"/>
    <s v="United States"/>
    <x v="22"/>
    <x v="10"/>
    <n v="60653"/>
    <x v="2"/>
    <s v="OFF-LA-10001613"/>
    <x v="1"/>
    <s v="Labels"/>
    <n v="11.52"/>
    <s v="Avery File Folder Labels"/>
    <n v="5"/>
    <n v="0.2"/>
    <n v="4.1760000000000002"/>
  </r>
  <r>
    <s v="CA-2016-129728"/>
    <s v="5/30/2016"/>
    <d v="2016-06-06T00:00:00"/>
    <x v="1"/>
    <s v="JG-15310"/>
    <s v="Jason Gross"/>
    <x v="1"/>
    <s v="United States"/>
    <x v="1"/>
    <x v="1"/>
    <n v="90032"/>
    <x v="1"/>
    <s v="FUR-FU-10003247"/>
    <x v="0"/>
    <s v="Furnishings"/>
    <n v="167.84"/>
    <s v="36X48 HARDFLOOR CHAIRMAT"/>
    <n v="8"/>
    <n v="0"/>
    <n v="11.748799999999999"/>
  </r>
  <r>
    <s v="CA-2014-121769"/>
    <d v="2014-08-04T00:00:00"/>
    <d v="2014-12-04T00:00:00"/>
    <x v="1"/>
    <s v="JS-15880"/>
    <s v="John Stevenson"/>
    <x v="0"/>
    <s v="United States"/>
    <x v="167"/>
    <x v="24"/>
    <n v="43615"/>
    <x v="3"/>
    <s v="FUR-TA-10004442"/>
    <x v="0"/>
    <s v="Tables"/>
    <n v="172.11"/>
    <s v="Riverside Furniture Stanwyck Manor Table Series"/>
    <n v="1"/>
    <n v="0.4"/>
    <n v="-94.660499999999999"/>
  </r>
  <r>
    <s v="CA-2014-103058"/>
    <s v="7/23/2014"/>
    <s v="7/24/2014"/>
    <x v="2"/>
    <s v="AG-10270"/>
    <s v="Alejandro Grove"/>
    <x v="0"/>
    <s v="United States"/>
    <x v="20"/>
    <x v="15"/>
    <n v="10011"/>
    <x v="3"/>
    <s v="TEC-AC-10001314"/>
    <x v="2"/>
    <s v="Accessories"/>
    <n v="99.98"/>
    <s v="Case Logic 2.4GHz Wireless Keyboard"/>
    <n v="2"/>
    <n v="0"/>
    <n v="7.9984000000000002"/>
  </r>
  <r>
    <s v="CA-2017-121125"/>
    <s v="5/30/2017"/>
    <d v="2017-03-06T00:00:00"/>
    <x v="1"/>
    <s v="MG-17890"/>
    <s v="Michael Granlund"/>
    <x v="2"/>
    <s v="United States"/>
    <x v="241"/>
    <x v="21"/>
    <n v="97224"/>
    <x v="1"/>
    <s v="TEC-PH-10001619"/>
    <x v="2"/>
    <s v="Phones"/>
    <n v="156.792"/>
    <s v="LG G3"/>
    <n v="1"/>
    <n v="0.2"/>
    <n v="17.639099999999999"/>
  </r>
  <r>
    <s v="CA-2017-121125"/>
    <s v="5/30/2017"/>
    <d v="2017-03-06T00:00:00"/>
    <x v="1"/>
    <s v="MG-17890"/>
    <s v="Michael Granlund"/>
    <x v="2"/>
    <s v="United States"/>
    <x v="241"/>
    <x v="21"/>
    <n v="97224"/>
    <x v="1"/>
    <s v="TEC-AC-10002323"/>
    <x v="2"/>
    <s v="Accessories"/>
    <n v="35.36"/>
    <s v="SanDisk Ultra 32 GB MicroSDHC Class 10 Memory Card"/>
    <n v="2"/>
    <n v="0.2"/>
    <n v="-3.0939999999999999"/>
  </r>
  <r>
    <s v="CA-2017-121125"/>
    <s v="5/30/2017"/>
    <d v="2017-03-06T00:00:00"/>
    <x v="1"/>
    <s v="MG-17890"/>
    <s v="Michael Granlund"/>
    <x v="2"/>
    <s v="United States"/>
    <x v="241"/>
    <x v="21"/>
    <n v="97224"/>
    <x v="1"/>
    <s v="FUR-FU-10000820"/>
    <x v="0"/>
    <s v="Furnishings"/>
    <n v="13.592000000000001"/>
    <s v="Tensor Brushed Steel Torchiere Floor Lamp"/>
    <n v="1"/>
    <n v="0.2"/>
    <n v="-0.33979999999999999"/>
  </r>
  <r>
    <s v="US-2016-114013"/>
    <s v="3/13/2016"/>
    <s v="3/15/2016"/>
    <x v="0"/>
    <s v="SC-20770"/>
    <s v="Stewart Carmichael"/>
    <x v="1"/>
    <s v="United States"/>
    <x v="10"/>
    <x v="9"/>
    <n v="19134"/>
    <x v="3"/>
    <s v="FUR-CH-10004287"/>
    <x v="0"/>
    <s v="Chairs"/>
    <n v="386.68"/>
    <s v="SAFCO Arco Folding Chair"/>
    <n v="2"/>
    <n v="0.3"/>
    <n v="-5.524"/>
  </r>
  <r>
    <s v="US-2016-114013"/>
    <s v="3/13/2016"/>
    <s v="3/15/2016"/>
    <x v="0"/>
    <s v="SC-20770"/>
    <s v="Stewart Carmichael"/>
    <x v="1"/>
    <s v="United States"/>
    <x v="10"/>
    <x v="9"/>
    <n v="19134"/>
    <x v="3"/>
    <s v="TEC-AC-10000474"/>
    <x v="2"/>
    <s v="Accessories"/>
    <n v="379.96"/>
    <s v="Kensington Expert Mouse Optical USB Trackball for PC or Mac"/>
    <n v="5"/>
    <n v="0.2"/>
    <n v="47.494999999999997"/>
  </r>
  <r>
    <s v="US-2016-114013"/>
    <s v="3/13/2016"/>
    <s v="3/15/2016"/>
    <x v="0"/>
    <s v="SC-20770"/>
    <s v="Stewart Carmichael"/>
    <x v="1"/>
    <s v="United States"/>
    <x v="10"/>
    <x v="9"/>
    <n v="19134"/>
    <x v="3"/>
    <s v="TEC-PH-10001494"/>
    <x v="2"/>
    <s v="Phones"/>
    <n v="539.91"/>
    <s v="Polycom CX600 IP Phone VoIP phone"/>
    <n v="3"/>
    <n v="0.4"/>
    <n v="-116.98050000000001"/>
  </r>
  <r>
    <s v="US-2016-114013"/>
    <s v="3/13/2016"/>
    <s v="3/15/2016"/>
    <x v="0"/>
    <s v="SC-20770"/>
    <s v="Stewart Carmichael"/>
    <x v="1"/>
    <s v="United States"/>
    <x v="10"/>
    <x v="9"/>
    <n v="19134"/>
    <x v="3"/>
    <s v="OFF-PA-10004996"/>
    <x v="1"/>
    <s v="Paper"/>
    <n v="41.24"/>
    <s v="Speediset Carbonless Redi-Letter 7&quot; x 8 1/2&quot;"/>
    <n v="5"/>
    <n v="0.2"/>
    <n v="13.9185"/>
  </r>
  <r>
    <s v="US-2016-114013"/>
    <s v="3/13/2016"/>
    <s v="3/15/2016"/>
    <x v="0"/>
    <s v="SC-20770"/>
    <s v="Stewart Carmichael"/>
    <x v="1"/>
    <s v="United States"/>
    <x v="10"/>
    <x v="9"/>
    <n v="19134"/>
    <x v="3"/>
    <s v="OFF-BI-10004318"/>
    <x v="1"/>
    <s v="Binders"/>
    <n v="51.896999999999998"/>
    <s v="Ibico EB-19 Dual Function Manual Binding System"/>
    <n v="1"/>
    <n v="0.7"/>
    <n v="-41.517600000000002"/>
  </r>
  <r>
    <s v="US-2016-114013"/>
    <s v="3/13/2016"/>
    <s v="3/15/2016"/>
    <x v="0"/>
    <s v="SC-20770"/>
    <s v="Stewart Carmichael"/>
    <x v="1"/>
    <s v="United States"/>
    <x v="10"/>
    <x v="9"/>
    <n v="19134"/>
    <x v="3"/>
    <s v="OFF-ST-10002574"/>
    <x v="1"/>
    <s v="Storage"/>
    <n v="552.55999999999995"/>
    <s v="SAFCO Commercial Wire Shelving, Black"/>
    <n v="5"/>
    <n v="0.2"/>
    <n v="-138.13999999999999"/>
  </r>
  <r>
    <s v="US-2016-114013"/>
    <s v="3/13/2016"/>
    <s v="3/15/2016"/>
    <x v="0"/>
    <s v="SC-20770"/>
    <s v="Stewart Carmichael"/>
    <x v="1"/>
    <s v="United States"/>
    <x v="10"/>
    <x v="9"/>
    <n v="19134"/>
    <x v="3"/>
    <s v="OFF-BI-10002353"/>
    <x v="1"/>
    <s v="Binders"/>
    <n v="23.16"/>
    <s v="GBC VeloBind Cover Sets"/>
    <n v="5"/>
    <n v="0.7"/>
    <n v="-15.44"/>
  </r>
  <r>
    <s v="US-2016-114013"/>
    <s v="3/13/2016"/>
    <s v="3/15/2016"/>
    <x v="0"/>
    <s v="SC-20770"/>
    <s v="Stewart Carmichael"/>
    <x v="1"/>
    <s v="United States"/>
    <x v="10"/>
    <x v="9"/>
    <n v="19134"/>
    <x v="3"/>
    <s v="OFF-ST-10003641"/>
    <x v="1"/>
    <s v="Storage"/>
    <n v="126.08"/>
    <s v="Space Solutions Industrial Galvanized Steel Shelving."/>
    <n v="2"/>
    <n v="0.2"/>
    <n v="-28.367999999999999"/>
  </r>
  <r>
    <s v="US-2016-114013"/>
    <s v="3/13/2016"/>
    <s v="3/15/2016"/>
    <x v="0"/>
    <s v="SC-20770"/>
    <s v="Stewart Carmichael"/>
    <x v="1"/>
    <s v="United States"/>
    <x v="10"/>
    <x v="9"/>
    <n v="19134"/>
    <x v="3"/>
    <s v="TEC-MA-10001148"/>
    <x v="2"/>
    <s v="Machines"/>
    <n v="449.1"/>
    <s v="Okidata MB491 Multifunction Printer"/>
    <n v="3"/>
    <n v="0.7"/>
    <n v="-643.71"/>
  </r>
  <r>
    <s v="CA-2017-135069"/>
    <d v="2017-10-04T00:00:00"/>
    <s v="4/14/2017"/>
    <x v="1"/>
    <s v="BS-11755"/>
    <s v="Bruce Stewart"/>
    <x v="0"/>
    <s v="United States"/>
    <x v="10"/>
    <x v="9"/>
    <n v="19143"/>
    <x v="3"/>
    <s v="OFF-AP-10000026"/>
    <x v="1"/>
    <s v="Appliances"/>
    <n v="195.10400000000001"/>
    <s v="Tripp Lite Isotel 6 Outlet Surge Protector with Fax/Modem Protection"/>
    <n v="4"/>
    <n v="0.2"/>
    <n v="21.949200000000001"/>
  </r>
  <r>
    <s v="CA-2017-135069"/>
    <d v="2017-10-04T00:00:00"/>
    <s v="4/14/2017"/>
    <x v="1"/>
    <s v="BS-11755"/>
    <s v="Bruce Stewart"/>
    <x v="0"/>
    <s v="United States"/>
    <x v="10"/>
    <x v="9"/>
    <n v="19143"/>
    <x v="3"/>
    <s v="FUR-FU-10003878"/>
    <x v="0"/>
    <s v="Furnishings"/>
    <n v="36.671999999999997"/>
    <s v="Linden 10&quot; Round Wall Clock, Black"/>
    <n v="3"/>
    <n v="0.2"/>
    <n v="6.4176000000000002"/>
  </r>
  <r>
    <s v="CA-2016-101693"/>
    <s v="6/25/2016"/>
    <s v="6/27/2016"/>
    <x v="0"/>
    <s v="LC-17140"/>
    <s v="Logan Currie"/>
    <x v="0"/>
    <s v="United States"/>
    <x v="12"/>
    <x v="5"/>
    <n v="77070"/>
    <x v="2"/>
    <s v="FUR-CH-10001146"/>
    <x v="0"/>
    <s v="Chairs"/>
    <n v="85.245999999999995"/>
    <s v="Global Value Mid-Back Manager's Chair, Gray"/>
    <n v="2"/>
    <n v="0.3"/>
    <n v="-6.0890000000000004"/>
  </r>
  <r>
    <s v="CA-2016-101693"/>
    <s v="6/25/2016"/>
    <s v="6/27/2016"/>
    <x v="0"/>
    <s v="LC-17140"/>
    <s v="Logan Currie"/>
    <x v="0"/>
    <s v="United States"/>
    <x v="12"/>
    <x v="5"/>
    <n v="77070"/>
    <x v="2"/>
    <s v="FUR-FU-10003919"/>
    <x v="0"/>
    <s v="Furnishings"/>
    <n v="32.712000000000003"/>
    <s v="Eldon Executive Woodline II Cherry Finish Desk Accessories"/>
    <n v="2"/>
    <n v="0.6"/>
    <n v="-26.169599999999999"/>
  </r>
  <r>
    <s v="US-2014-164763"/>
    <s v="3/17/2014"/>
    <s v="3/21/2014"/>
    <x v="1"/>
    <s v="MH-17440"/>
    <s v="Mark Haberlin"/>
    <x v="1"/>
    <s v="United States"/>
    <x v="25"/>
    <x v="35"/>
    <n v="39212"/>
    <x v="0"/>
    <s v="OFF-BI-10000605"/>
    <x v="1"/>
    <s v="Binders"/>
    <n v="11.43"/>
    <s v="Acco Pressboard Covers with Storage Hooks, 9 1/2&quot; x 11&quot;, Executive Red"/>
    <n v="3"/>
    <n v="0"/>
    <n v="5.3720999999999997"/>
  </r>
  <r>
    <s v="US-2014-164763"/>
    <s v="3/17/2014"/>
    <s v="3/21/2014"/>
    <x v="1"/>
    <s v="MH-17440"/>
    <s v="Mark Haberlin"/>
    <x v="1"/>
    <s v="United States"/>
    <x v="25"/>
    <x v="35"/>
    <n v="39212"/>
    <x v="0"/>
    <s v="OFF-BI-10000309"/>
    <x v="1"/>
    <s v="Binders"/>
    <n v="30.44"/>
    <s v="GBC Twin Loop Wire Binding Elements, 9/16&quot; Spine, Black"/>
    <n v="2"/>
    <n v="0"/>
    <n v="14.9156"/>
  </r>
  <r>
    <s v="US-2014-164763"/>
    <s v="3/17/2014"/>
    <s v="3/21/2014"/>
    <x v="1"/>
    <s v="MH-17440"/>
    <s v="Mark Haberlin"/>
    <x v="1"/>
    <s v="United States"/>
    <x v="25"/>
    <x v="35"/>
    <n v="39212"/>
    <x v="0"/>
    <s v="OFF-PA-10003349"/>
    <x v="1"/>
    <s v="Paper"/>
    <n v="12.96"/>
    <s v="Xerox 1957"/>
    <n v="2"/>
    <n v="0"/>
    <n v="6.3503999999999996"/>
  </r>
  <r>
    <s v="US-2014-164763"/>
    <s v="3/17/2014"/>
    <s v="3/21/2014"/>
    <x v="1"/>
    <s v="MH-17440"/>
    <s v="Mark Haberlin"/>
    <x v="1"/>
    <s v="United States"/>
    <x v="25"/>
    <x v="35"/>
    <n v="39212"/>
    <x v="0"/>
    <s v="OFF-PA-10003063"/>
    <x v="1"/>
    <s v="Paper"/>
    <n v="16"/>
    <s v="EcoTones Memo Sheets"/>
    <n v="4"/>
    <n v="0"/>
    <n v="7.68"/>
  </r>
  <r>
    <s v="US-2014-164763"/>
    <s v="3/17/2014"/>
    <s v="3/21/2014"/>
    <x v="1"/>
    <s v="MH-17440"/>
    <s v="Mark Haberlin"/>
    <x v="1"/>
    <s v="United States"/>
    <x v="25"/>
    <x v="35"/>
    <n v="39212"/>
    <x v="0"/>
    <s v="OFF-AP-10003971"/>
    <x v="1"/>
    <s v="Appliances"/>
    <n v="32.67"/>
    <s v="Belkin 6 Outlet Metallic Surge Strip"/>
    <n v="3"/>
    <n v="0"/>
    <n v="8.4941999999999993"/>
  </r>
  <r>
    <s v="CA-2014-161249"/>
    <d v="2014-09-08T00:00:00"/>
    <s v="8/13/2014"/>
    <x v="1"/>
    <s v="RD-19720"/>
    <s v="Roger Demir"/>
    <x v="0"/>
    <s v="United States"/>
    <x v="42"/>
    <x v="16"/>
    <n v="85023"/>
    <x v="1"/>
    <s v="OFF-FA-10004838"/>
    <x v="1"/>
    <s v="Fasteners"/>
    <n v="4.4640000000000004"/>
    <s v="Super Bands, 12/Pack"/>
    <n v="3"/>
    <n v="0.2"/>
    <n v="-0.9486"/>
  </r>
  <r>
    <s v="CA-2014-161249"/>
    <d v="2014-09-08T00:00:00"/>
    <s v="8/13/2014"/>
    <x v="1"/>
    <s v="RD-19720"/>
    <s v="Roger Demir"/>
    <x v="0"/>
    <s v="United States"/>
    <x v="42"/>
    <x v="16"/>
    <n v="85023"/>
    <x v="1"/>
    <s v="OFF-BI-10001097"/>
    <x v="1"/>
    <s v="Binders"/>
    <n v="9.3450000000000006"/>
    <s v="Avery Hole Reinforcements"/>
    <n v="5"/>
    <n v="0.7"/>
    <n v="-6.5415000000000001"/>
  </r>
  <r>
    <s v="CA-2015-148180"/>
    <s v="7/26/2015"/>
    <s v="7/31/2015"/>
    <x v="1"/>
    <s v="BP-11095"/>
    <s v="Bart Pistole"/>
    <x v="1"/>
    <s v="United States"/>
    <x v="475"/>
    <x v="1"/>
    <n v="93030"/>
    <x v="1"/>
    <s v="OFF-BI-10000605"/>
    <x v="1"/>
    <s v="Binders"/>
    <n v="9.1440000000000001"/>
    <s v="Acco Pressboard Covers with Storage Hooks, 9 1/2&quot; x 11&quot;, Executive Red"/>
    <n v="3"/>
    <n v="0.2"/>
    <n v="3.0861000000000001"/>
  </r>
  <r>
    <s v="CA-2015-148180"/>
    <s v="7/26/2015"/>
    <s v="7/31/2015"/>
    <x v="1"/>
    <s v="BP-11095"/>
    <s v="Bart Pistole"/>
    <x v="1"/>
    <s v="United States"/>
    <x v="475"/>
    <x v="1"/>
    <n v="93030"/>
    <x v="1"/>
    <s v="OFF-BI-10003314"/>
    <x v="1"/>
    <s v="Binders"/>
    <n v="23.135999999999999"/>
    <s v="Tuff Stuff Recycled Round Ring Binders"/>
    <n v="6"/>
    <n v="0.2"/>
    <n v="8.3867999999999991"/>
  </r>
  <r>
    <s v="CA-2015-148180"/>
    <s v="7/26/2015"/>
    <s v="7/31/2015"/>
    <x v="1"/>
    <s v="BP-11095"/>
    <s v="Bart Pistole"/>
    <x v="1"/>
    <s v="United States"/>
    <x v="475"/>
    <x v="1"/>
    <n v="93030"/>
    <x v="1"/>
    <s v="OFF-AR-10002067"/>
    <x v="1"/>
    <s v="Art"/>
    <n v="99.2"/>
    <s v="Newell 334"/>
    <n v="5"/>
    <n v="0"/>
    <n v="25.792000000000002"/>
  </r>
  <r>
    <s v="CA-2014-165568"/>
    <s v="2/15/2014"/>
    <s v="2/19/2014"/>
    <x v="1"/>
    <s v="BF-11020"/>
    <s v="Barry Französisch"/>
    <x v="1"/>
    <s v="United States"/>
    <x v="4"/>
    <x v="4"/>
    <n v="98105"/>
    <x v="1"/>
    <s v="OFF-BI-10001031"/>
    <x v="1"/>
    <s v="Binders"/>
    <n v="21.36"/>
    <s v="Pressboard Data Binders by Wilson Jones"/>
    <n v="5"/>
    <n v="0.2"/>
    <n v="7.2089999999999996"/>
  </r>
  <r>
    <s v="CA-2015-145457"/>
    <s v="3/24/2015"/>
    <s v="3/27/2015"/>
    <x v="0"/>
    <s v="CP-12085"/>
    <s v="Cathy Prescott"/>
    <x v="1"/>
    <s v="United States"/>
    <x v="386"/>
    <x v="4"/>
    <n v="98042"/>
    <x v="1"/>
    <s v="FUR-FU-10003832"/>
    <x v="0"/>
    <s v="Furnishings"/>
    <n v="46.9"/>
    <s v="Eldon Expressions Punched Metal &amp; Wood Desk Accessories, Black &amp; Cherry"/>
    <n v="5"/>
    <n v="0"/>
    <n v="13.132"/>
  </r>
  <r>
    <s v="US-2017-163657"/>
    <d v="2017-02-09T00:00:00"/>
    <d v="2017-06-09T00:00:00"/>
    <x v="1"/>
    <s v="JL-15235"/>
    <s v="Janet Lee"/>
    <x v="0"/>
    <s v="United States"/>
    <x v="1"/>
    <x v="1"/>
    <n v="90049"/>
    <x v="1"/>
    <s v="OFF-BI-10000138"/>
    <x v="1"/>
    <s v="Binders"/>
    <n v="18.72"/>
    <s v="Acco Translucent Poly Ring Binders"/>
    <n v="5"/>
    <n v="0.2"/>
    <n v="6.5519999999999996"/>
  </r>
  <r>
    <s v="US-2017-163657"/>
    <d v="2017-02-09T00:00:00"/>
    <d v="2017-06-09T00:00:00"/>
    <x v="1"/>
    <s v="JL-15235"/>
    <s v="Janet Lee"/>
    <x v="0"/>
    <s v="United States"/>
    <x v="1"/>
    <x v="1"/>
    <n v="90049"/>
    <x v="1"/>
    <s v="FUR-TA-10004607"/>
    <x v="0"/>
    <s v="Tables"/>
    <n v="236.52799999999999"/>
    <s v="Hon 2111 Invitation Series Straight Table"/>
    <n v="2"/>
    <n v="0.2"/>
    <n v="-2.9565999999999999"/>
  </r>
  <r>
    <s v="CA-2015-120446"/>
    <s v="11/16/2015"/>
    <s v="11/18/2015"/>
    <x v="2"/>
    <s v="JG-15805"/>
    <s v="John Grady"/>
    <x v="1"/>
    <s v="United States"/>
    <x v="70"/>
    <x v="1"/>
    <n v="92105"/>
    <x v="1"/>
    <s v="OFF-LA-10003148"/>
    <x v="1"/>
    <s v="Labels"/>
    <n v="18.899999999999999"/>
    <s v="Avery 51"/>
    <n v="3"/>
    <n v="0"/>
    <n v="8.6940000000000008"/>
  </r>
  <r>
    <s v="CA-2014-109932"/>
    <d v="2014-09-12T00:00:00"/>
    <d v="2014-11-12T00:00:00"/>
    <x v="2"/>
    <s v="VP-21760"/>
    <s v="Victoria Pisteka"/>
    <x v="1"/>
    <s v="United States"/>
    <x v="180"/>
    <x v="5"/>
    <n v="78521"/>
    <x v="2"/>
    <s v="OFF-PA-10001804"/>
    <x v="1"/>
    <s v="Paper"/>
    <n v="10.688000000000001"/>
    <s v="Xerox 195"/>
    <n v="2"/>
    <n v="0.2"/>
    <n v="3.7408000000000001"/>
  </r>
  <r>
    <s v="CA-2014-109932"/>
    <d v="2014-09-12T00:00:00"/>
    <d v="2014-11-12T00:00:00"/>
    <x v="2"/>
    <s v="VP-21760"/>
    <s v="Victoria Pisteka"/>
    <x v="1"/>
    <s v="United States"/>
    <x v="180"/>
    <x v="5"/>
    <n v="78521"/>
    <x v="2"/>
    <s v="OFF-ST-10000036"/>
    <x v="1"/>
    <s v="Storage"/>
    <n v="237.096"/>
    <s v="Recycled Data-Pak for Archival Bound Computer Printouts, 12-1/2 x 12-1/2 x 16"/>
    <n v="3"/>
    <n v="0.2"/>
    <n v="20.745899999999999"/>
  </r>
  <r>
    <s v="CA-2017-127474"/>
    <d v="2017-03-02T00:00:00"/>
    <d v="2017-07-02T00:00:00"/>
    <x v="0"/>
    <s v="RD-19810"/>
    <s v="Ross DeVincentis"/>
    <x v="2"/>
    <s v="United States"/>
    <x v="22"/>
    <x v="10"/>
    <n v="60610"/>
    <x v="2"/>
    <s v="OFF-PA-10001166"/>
    <x v="1"/>
    <s v="Paper"/>
    <n v="5.1840000000000002"/>
    <s v="Xerox 2"/>
    <n v="1"/>
    <n v="0.2"/>
    <n v="1.8144"/>
  </r>
  <r>
    <s v="CA-2017-127474"/>
    <d v="2017-03-02T00:00:00"/>
    <d v="2017-07-02T00:00:00"/>
    <x v="0"/>
    <s v="RD-19810"/>
    <s v="Ross DeVincentis"/>
    <x v="2"/>
    <s v="United States"/>
    <x v="22"/>
    <x v="10"/>
    <n v="60610"/>
    <x v="2"/>
    <s v="OFF-PA-10001033"/>
    <x v="1"/>
    <s v="Paper"/>
    <n v="65.584000000000003"/>
    <s v="Xerox 1893"/>
    <n v="2"/>
    <n v="0.2"/>
    <n v="23.7742"/>
  </r>
  <r>
    <s v="CA-2017-127474"/>
    <d v="2017-03-02T00:00:00"/>
    <d v="2017-07-02T00:00:00"/>
    <x v="0"/>
    <s v="RD-19810"/>
    <s v="Ross DeVincentis"/>
    <x v="2"/>
    <s v="United States"/>
    <x v="22"/>
    <x v="10"/>
    <n v="60610"/>
    <x v="2"/>
    <s v="FUR-FU-10004597"/>
    <x v="0"/>
    <s v="Furnishings"/>
    <n v="22.2"/>
    <s v="Eldon Cleatmat Chair Mats for Medium Pile Carpets"/>
    <n v="1"/>
    <n v="0.6"/>
    <n v="-26.085000000000001"/>
  </r>
  <r>
    <s v="CA-2017-127474"/>
    <d v="2017-03-02T00:00:00"/>
    <d v="2017-07-02T00:00:00"/>
    <x v="0"/>
    <s v="RD-19810"/>
    <s v="Ross DeVincentis"/>
    <x v="2"/>
    <s v="United States"/>
    <x v="22"/>
    <x v="10"/>
    <n v="60610"/>
    <x v="2"/>
    <s v="OFF-PA-10000418"/>
    <x v="1"/>
    <s v="Paper"/>
    <n v="419.4"/>
    <s v="Xerox 189"/>
    <n v="5"/>
    <n v="0.2"/>
    <n v="146.79"/>
  </r>
  <r>
    <s v="CA-2017-115448"/>
    <d v="2017-11-11T00:00:00"/>
    <s v="11/14/2017"/>
    <x v="2"/>
    <s v="MH-18025"/>
    <s v="Michelle Huthwaite"/>
    <x v="0"/>
    <s v="United States"/>
    <x v="289"/>
    <x v="18"/>
    <n v="37918"/>
    <x v="0"/>
    <s v="FUR-FU-10004090"/>
    <x v="0"/>
    <s v="Furnishings"/>
    <n v="88.92"/>
    <s v="Executive Impressions 14&quot; Contract Wall Clock"/>
    <n v="5"/>
    <n v="0.2"/>
    <n v="14.4495"/>
  </r>
  <r>
    <s v="CA-2017-105669"/>
    <s v="9/17/2017"/>
    <s v="9/22/2017"/>
    <x v="0"/>
    <s v="SJ-20125"/>
    <s v="Sanjit Jacobs"/>
    <x v="2"/>
    <s v="United States"/>
    <x v="12"/>
    <x v="5"/>
    <n v="77036"/>
    <x v="2"/>
    <s v="OFF-AR-10000390"/>
    <x v="1"/>
    <s v="Art"/>
    <n v="9.9120000000000008"/>
    <s v="Newell Chalk Holder"/>
    <n v="3"/>
    <n v="0.2"/>
    <n v="3.2214"/>
  </r>
  <r>
    <s v="CA-2017-105669"/>
    <s v="9/17/2017"/>
    <s v="9/22/2017"/>
    <x v="0"/>
    <s v="SJ-20125"/>
    <s v="Sanjit Jacobs"/>
    <x v="2"/>
    <s v="United States"/>
    <x v="12"/>
    <x v="5"/>
    <n v="77036"/>
    <x v="2"/>
    <s v="FUR-CH-10003774"/>
    <x v="0"/>
    <s v="Chairs"/>
    <n v="318.43"/>
    <s v="Global Wood Trimmed Manager's Task Chair, Khaki"/>
    <n v="5"/>
    <n v="0.3"/>
    <n v="-77.332999999999998"/>
  </r>
  <r>
    <s v="CA-2017-105669"/>
    <s v="9/17/2017"/>
    <s v="9/22/2017"/>
    <x v="0"/>
    <s v="SJ-20125"/>
    <s v="Sanjit Jacobs"/>
    <x v="2"/>
    <s v="United States"/>
    <x v="12"/>
    <x v="5"/>
    <n v="77036"/>
    <x v="2"/>
    <s v="OFF-BI-10002412"/>
    <x v="1"/>
    <s v="Binders"/>
    <n v="5.8"/>
    <s v="Wilson Jones “Snap” Scratch Pad Binder Tool for Ring Binders"/>
    <n v="5"/>
    <n v="0.8"/>
    <n v="-10.15"/>
  </r>
  <r>
    <s v="CA-2017-105669"/>
    <s v="9/17/2017"/>
    <s v="9/22/2017"/>
    <x v="0"/>
    <s v="SJ-20125"/>
    <s v="Sanjit Jacobs"/>
    <x v="2"/>
    <s v="United States"/>
    <x v="12"/>
    <x v="5"/>
    <n v="77036"/>
    <x v="2"/>
    <s v="TEC-PH-10002415"/>
    <x v="2"/>
    <s v="Phones"/>
    <n v="1415.76"/>
    <s v="Polycom VoiceStation 500 Conference phone"/>
    <n v="6"/>
    <n v="0.2"/>
    <n v="88.484999999999999"/>
  </r>
  <r>
    <s v="CA-2017-134796"/>
    <s v="6/25/2017"/>
    <d v="2017-01-07T00:00:00"/>
    <x v="1"/>
    <s v="FM-14380"/>
    <s v="Fred McMath"/>
    <x v="0"/>
    <s v="United States"/>
    <x v="348"/>
    <x v="10"/>
    <n v="60440"/>
    <x v="2"/>
    <s v="TEC-PH-10003505"/>
    <x v="2"/>
    <s v="Phones"/>
    <n v="148.47999999999999"/>
    <s v="Geemarc AmpliPOWER60"/>
    <n v="2"/>
    <n v="0.2"/>
    <n v="16.704000000000001"/>
  </r>
  <r>
    <s v="CA-2016-137743"/>
    <s v="7/30/2016"/>
    <d v="2016-04-08T00:00:00"/>
    <x v="1"/>
    <s v="KH-16360"/>
    <s v="Katherine Hughes"/>
    <x v="0"/>
    <s v="United States"/>
    <x v="22"/>
    <x v="10"/>
    <n v="60623"/>
    <x v="2"/>
    <s v="OFF-LA-10003663"/>
    <x v="1"/>
    <s v="Labels"/>
    <n v="9.2479999999999993"/>
    <s v="Avery 498"/>
    <n v="4"/>
    <n v="0.2"/>
    <n v="3.1212"/>
  </r>
  <r>
    <s v="CA-2016-137743"/>
    <s v="7/30/2016"/>
    <d v="2016-04-08T00:00:00"/>
    <x v="1"/>
    <s v="KH-16360"/>
    <s v="Katherine Hughes"/>
    <x v="0"/>
    <s v="United States"/>
    <x v="22"/>
    <x v="10"/>
    <n v="60623"/>
    <x v="2"/>
    <s v="OFF-ST-10001780"/>
    <x v="1"/>
    <s v="Storage"/>
    <n v="1036.624"/>
    <s v="Tennsco 16-Compartment Lockers with Coat Rack"/>
    <n v="2"/>
    <n v="0.2"/>
    <n v="51.831200000000003"/>
  </r>
  <r>
    <s v="CA-2015-137974"/>
    <s v="4/16/2015"/>
    <s v="4/18/2015"/>
    <x v="2"/>
    <s v="LL-16840"/>
    <s v="Lauren Leatherbury"/>
    <x v="0"/>
    <s v="United States"/>
    <x v="141"/>
    <x v="17"/>
    <n v="22980"/>
    <x v="0"/>
    <s v="TEC-PH-10002033"/>
    <x v="2"/>
    <s v="Phones"/>
    <n v="569.64"/>
    <s v="Konftel 250 Conference phone - Charcoal black"/>
    <n v="2"/>
    <n v="0"/>
    <n v="148.10640000000001"/>
  </r>
  <r>
    <s v="CA-2015-137974"/>
    <s v="4/16/2015"/>
    <s v="4/18/2015"/>
    <x v="2"/>
    <s v="LL-16840"/>
    <s v="Lauren Leatherbury"/>
    <x v="0"/>
    <s v="United States"/>
    <x v="141"/>
    <x v="17"/>
    <n v="22980"/>
    <x v="0"/>
    <s v="OFF-BI-10001036"/>
    <x v="1"/>
    <s v="Binders"/>
    <n v="9.14"/>
    <s v="Cardinal EasyOpen D-Ring Binders"/>
    <n v="1"/>
    <n v="0"/>
    <n v="4.57"/>
  </r>
  <r>
    <s v="CA-2015-137974"/>
    <s v="4/16/2015"/>
    <s v="4/18/2015"/>
    <x v="2"/>
    <s v="LL-16840"/>
    <s v="Lauren Leatherbury"/>
    <x v="0"/>
    <s v="United States"/>
    <x v="141"/>
    <x v="17"/>
    <n v="22980"/>
    <x v="0"/>
    <s v="FUR-FU-10001468"/>
    <x v="0"/>
    <s v="Furnishings"/>
    <n v="1196.8599999999999"/>
    <s v="Tenex Antistatic Computer Chair Mats"/>
    <n v="7"/>
    <n v="0"/>
    <n v="119.68600000000001"/>
  </r>
  <r>
    <s v="CA-2015-137974"/>
    <s v="4/16/2015"/>
    <s v="4/18/2015"/>
    <x v="2"/>
    <s v="LL-16840"/>
    <s v="Lauren Leatherbury"/>
    <x v="0"/>
    <s v="United States"/>
    <x v="141"/>
    <x v="17"/>
    <n v="22980"/>
    <x v="0"/>
    <s v="FUR-BO-10001519"/>
    <x v="0"/>
    <s v="Bookcases"/>
    <n v="523.26"/>
    <s v="O'Sullivan 3-Shelf Heavy-Duty Bookcases"/>
    <n v="9"/>
    <n v="0"/>
    <n v="125.58240000000001"/>
  </r>
  <r>
    <s v="US-2015-136987"/>
    <d v="2015-11-04T00:00:00"/>
    <s v="4/14/2015"/>
    <x v="0"/>
    <s v="AR-10540"/>
    <s v="Andy Reiter"/>
    <x v="0"/>
    <s v="United States"/>
    <x v="1"/>
    <x v="1"/>
    <n v="90004"/>
    <x v="1"/>
    <s v="TEC-CO-10001943"/>
    <x v="2"/>
    <s v="Copiers"/>
    <n v="639.96799999999996"/>
    <s v="Canon PC-428 Personal Copier"/>
    <n v="4"/>
    <n v="0.2"/>
    <n v="215.98920000000001"/>
  </r>
  <r>
    <s v="US-2015-136987"/>
    <d v="2015-11-04T00:00:00"/>
    <s v="4/14/2015"/>
    <x v="0"/>
    <s v="AR-10540"/>
    <s v="Andy Reiter"/>
    <x v="0"/>
    <s v="United States"/>
    <x v="1"/>
    <x v="1"/>
    <n v="90004"/>
    <x v="1"/>
    <s v="OFF-PA-10003127"/>
    <x v="1"/>
    <s v="Paper"/>
    <n v="52.76"/>
    <s v="Easy-staple paper"/>
    <n v="2"/>
    <n v="0"/>
    <n v="24.269600000000001"/>
  </r>
  <r>
    <s v="CA-2015-138485"/>
    <s v="2/27/2015"/>
    <d v="2015-01-03T00:00:00"/>
    <x v="0"/>
    <s v="NP-18670"/>
    <s v="Nora Paige"/>
    <x v="0"/>
    <s v="United States"/>
    <x v="4"/>
    <x v="4"/>
    <n v="98105"/>
    <x v="1"/>
    <s v="TEC-AC-10002076"/>
    <x v="2"/>
    <s v="Accessories"/>
    <n v="538.91999999999996"/>
    <s v="Microsoft Natural Keyboard Elite"/>
    <n v="9"/>
    <n v="0"/>
    <n v="80.837999999999994"/>
  </r>
  <r>
    <s v="CA-2016-103709"/>
    <d v="2016-08-09T00:00:00"/>
    <s v="9/15/2016"/>
    <x v="1"/>
    <s v="LP-17095"/>
    <s v="Liz Preis"/>
    <x v="0"/>
    <s v="United States"/>
    <x v="355"/>
    <x v="1"/>
    <n v="93277"/>
    <x v="1"/>
    <s v="OFF-AR-10003338"/>
    <x v="1"/>
    <s v="Art"/>
    <n v="14.88"/>
    <s v="Eberhard Faber 3 1/2&quot; Golf Pencils"/>
    <n v="2"/>
    <n v="0"/>
    <n v="3.72"/>
  </r>
  <r>
    <s v="CA-2016-103709"/>
    <d v="2016-08-09T00:00:00"/>
    <s v="9/15/2016"/>
    <x v="1"/>
    <s v="LP-17095"/>
    <s v="Liz Preis"/>
    <x v="0"/>
    <s v="United States"/>
    <x v="355"/>
    <x v="1"/>
    <n v="93277"/>
    <x v="1"/>
    <s v="OFF-PA-10004610"/>
    <x v="1"/>
    <s v="Paper"/>
    <n v="34.24"/>
    <s v="Xerox 1900"/>
    <n v="8"/>
    <n v="0"/>
    <n v="15.407999999999999"/>
  </r>
  <r>
    <s v="CA-2016-103709"/>
    <d v="2016-08-09T00:00:00"/>
    <s v="9/15/2016"/>
    <x v="1"/>
    <s v="LP-17095"/>
    <s v="Liz Preis"/>
    <x v="0"/>
    <s v="United States"/>
    <x v="355"/>
    <x v="1"/>
    <n v="93277"/>
    <x v="1"/>
    <s v="OFF-ST-10001272"/>
    <x v="1"/>
    <s v="Storage"/>
    <n v="261.74"/>
    <s v="Mini 13-1/2 Capacity Data Binder Rack, Pearl"/>
    <n v="2"/>
    <n v="0"/>
    <n v="65.435000000000002"/>
  </r>
  <r>
    <s v="CA-2016-138282"/>
    <s v="5/19/2016"/>
    <s v="5/23/2016"/>
    <x v="1"/>
    <s v="AH-10690"/>
    <s v="Anna Häberlin"/>
    <x v="1"/>
    <s v="United States"/>
    <x v="1"/>
    <x v="1"/>
    <n v="90008"/>
    <x v="1"/>
    <s v="OFF-AP-10001366"/>
    <x v="1"/>
    <s v="Appliances"/>
    <n v="87.84"/>
    <s v="Staple holder"/>
    <n v="8"/>
    <n v="0"/>
    <n v="23.716799999999999"/>
  </r>
  <r>
    <s v="CA-2017-148985"/>
    <d v="2017-11-11T00:00:00"/>
    <s v="11/15/2017"/>
    <x v="0"/>
    <s v="TB-21190"/>
    <s v="Thomas Brumley"/>
    <x v="2"/>
    <s v="United States"/>
    <x v="1"/>
    <x v="1"/>
    <n v="90045"/>
    <x v="1"/>
    <s v="FUR-FU-10001424"/>
    <x v="0"/>
    <s v="Furnishings"/>
    <n v="34.92"/>
    <s v="Dax Clear Box Frame"/>
    <n v="4"/>
    <n v="0"/>
    <n v="11.8728"/>
  </r>
  <r>
    <s v="CA-2014-138100"/>
    <s v="9/15/2014"/>
    <s v="9/20/2014"/>
    <x v="1"/>
    <s v="AA-10315"/>
    <s v="Alex Avila"/>
    <x v="0"/>
    <s v="United States"/>
    <x v="20"/>
    <x v="15"/>
    <n v="10011"/>
    <x v="3"/>
    <s v="OFF-PA-10000349"/>
    <x v="1"/>
    <s v="Paper"/>
    <n v="14.94"/>
    <s v="Easy-staple paper"/>
    <n v="3"/>
    <n v="0"/>
    <n v="7.0217999999999998"/>
  </r>
  <r>
    <s v="CA-2014-138100"/>
    <s v="9/15/2014"/>
    <s v="9/20/2014"/>
    <x v="1"/>
    <s v="AA-10315"/>
    <s v="Alex Avila"/>
    <x v="0"/>
    <s v="United States"/>
    <x v="20"/>
    <x v="15"/>
    <n v="10011"/>
    <x v="3"/>
    <s v="FUR-FU-10002456"/>
    <x v="0"/>
    <s v="Furnishings"/>
    <n v="14.56"/>
    <s v="Master Caster Door Stop, Large Neon Orange"/>
    <n v="2"/>
    <n v="0"/>
    <n v="6.2607999999999997"/>
  </r>
  <r>
    <s v="CA-2015-100734"/>
    <s v="9/15/2015"/>
    <s v="9/20/2015"/>
    <x v="1"/>
    <s v="AC-10615"/>
    <s v="Ann Chong"/>
    <x v="1"/>
    <s v="United States"/>
    <x v="10"/>
    <x v="9"/>
    <n v="19143"/>
    <x v="3"/>
    <s v="OFF-BI-10002609"/>
    <x v="1"/>
    <s v="Binders"/>
    <n v="3.5760000000000001"/>
    <s v="Avery Hidden Tab Dividers for Binding Systems"/>
    <n v="4"/>
    <n v="0.7"/>
    <n v="-2.8607999999999998"/>
  </r>
  <r>
    <s v="CA-2015-100734"/>
    <s v="9/15/2015"/>
    <s v="9/20/2015"/>
    <x v="1"/>
    <s v="AC-10615"/>
    <s v="Ann Chong"/>
    <x v="1"/>
    <s v="United States"/>
    <x v="10"/>
    <x v="9"/>
    <n v="19143"/>
    <x v="3"/>
    <s v="OFF-ST-10001522"/>
    <x v="1"/>
    <s v="Storage"/>
    <n v="147.184"/>
    <s v="Gould Plastics 18-Pocket Panel Bin, 34w x 5-1/4d x 20-1/2h"/>
    <n v="2"/>
    <n v="0.2"/>
    <n v="-29.436800000000002"/>
  </r>
  <r>
    <s v="CA-2016-139997"/>
    <d v="2016-01-07T00:00:00"/>
    <d v="2016-03-07T00:00:00"/>
    <x v="2"/>
    <s v="EM-14140"/>
    <s v="Eugene Moren"/>
    <x v="2"/>
    <s v="United States"/>
    <x v="427"/>
    <x v="7"/>
    <n v="84043"/>
    <x v="1"/>
    <s v="TEC-CO-10000971"/>
    <x v="2"/>
    <s v="Copiers"/>
    <n v="1499.95"/>
    <s v="Hewlett Packard 310 Color Digital Copier"/>
    <n v="5"/>
    <n v="0"/>
    <n v="449.98500000000001"/>
  </r>
  <r>
    <s v="CA-2016-109652"/>
    <d v="2016-10-04T00:00:00"/>
    <s v="4/15/2016"/>
    <x v="1"/>
    <s v="QJ-19255"/>
    <s v="Quincy Jones"/>
    <x v="1"/>
    <s v="United States"/>
    <x v="22"/>
    <x v="10"/>
    <n v="60653"/>
    <x v="2"/>
    <s v="OFF-AR-10000034"/>
    <x v="1"/>
    <s v="Art"/>
    <n v="13.568"/>
    <s v="BIC Brite Liner Grip Highlighters, Assorted, 5/Pack"/>
    <n v="4"/>
    <n v="0.2"/>
    <n v="3.2223999999999999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FUR-CH-10004063"/>
    <x v="0"/>
    <s v="Chairs"/>
    <n v="2573.8200000000002"/>
    <s v="Global Deluxe High-Back Manager's Chair"/>
    <n v="9"/>
    <n v="0"/>
    <n v="746.40779999999995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OFF-BI-10004632"/>
    <x v="1"/>
    <s v="Binders"/>
    <n v="609.98"/>
    <s v="Ibico Hi-Tech Manual Binding System"/>
    <n v="2"/>
    <n v="0"/>
    <n v="274.49099999999999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OFF-AR-10001662"/>
    <x v="1"/>
    <s v="Art"/>
    <n v="5.48"/>
    <s v="Rogers Handheld Barrel Pencil Sharpener"/>
    <n v="2"/>
    <n v="0"/>
    <n v="1.4796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TEC-PH-10004977"/>
    <x v="2"/>
    <s v="Phones"/>
    <n v="391.98"/>
    <s v="GE 30524EE4"/>
    <n v="2"/>
    <n v="0"/>
    <n v="113.6742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TEC-PH-10004539"/>
    <x v="2"/>
    <s v="Phones"/>
    <n v="755.96"/>
    <s v="Wireless Extenders zBoost YX545 SOHO Signal Booster"/>
    <n v="4"/>
    <n v="0"/>
    <n v="204.10919999999999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OFF-FA-10001883"/>
    <x v="1"/>
    <s v="Fasteners"/>
    <n v="31.12"/>
    <s v="Alliance Super-Size Bands, Assorted Sizes"/>
    <n v="4"/>
    <n v="0"/>
    <n v="0.31119999999999998"/>
  </r>
  <r>
    <s v="CA-2014-167199"/>
    <d v="2014-06-01T00:00:00"/>
    <d v="2014-10-01T00:00:00"/>
    <x v="1"/>
    <s v="ME-17320"/>
    <s v="Maria Etezadi"/>
    <x v="2"/>
    <s v="United States"/>
    <x v="0"/>
    <x v="0"/>
    <n v="42420"/>
    <x v="0"/>
    <s v="OFF-PA-10000955"/>
    <x v="1"/>
    <s v="Paper"/>
    <n v="6.54"/>
    <s v="Southworth 25% Cotton Granite Paper &amp; Envelopes"/>
    <n v="1"/>
    <n v="0"/>
    <n v="3.0084"/>
  </r>
  <r>
    <s v="CA-2016-124583"/>
    <d v="2016-01-09T00:00:00"/>
    <d v="2016-03-09T00:00:00"/>
    <x v="0"/>
    <s v="LB-16795"/>
    <s v="Laurel Beltran"/>
    <x v="2"/>
    <s v="United States"/>
    <x v="101"/>
    <x v="1"/>
    <n v="92646"/>
    <x v="1"/>
    <s v="OFF-EN-10002500"/>
    <x v="1"/>
    <s v="Envelopes"/>
    <n v="12.78"/>
    <s v="Globe Weis Peel &amp; Seel First Class Envelopes"/>
    <n v="1"/>
    <n v="0"/>
    <n v="5.7510000000000003"/>
  </r>
  <r>
    <s v="CA-2014-113964"/>
    <s v="9/23/2014"/>
    <s v="9/30/2014"/>
    <x v="1"/>
    <s v="JP-16135"/>
    <s v="Julie Prescott"/>
    <x v="2"/>
    <s v="United States"/>
    <x v="20"/>
    <x v="15"/>
    <n v="10011"/>
    <x v="3"/>
    <s v="OFF-BI-10004654"/>
    <x v="1"/>
    <s v="Binders"/>
    <n v="18.463999999999999"/>
    <s v="Avery Binding System Hidden Tab Executive Style Index Sets"/>
    <n v="4"/>
    <n v="0.2"/>
    <n v="6.9240000000000004"/>
  </r>
  <r>
    <s v="CA-2014-129938"/>
    <s v="12/15/2014"/>
    <s v="12/17/2014"/>
    <x v="0"/>
    <s v="EB-13705"/>
    <s v="Ed Braxton"/>
    <x v="1"/>
    <s v="United States"/>
    <x v="10"/>
    <x v="9"/>
    <n v="19140"/>
    <x v="3"/>
    <s v="FUR-CH-10003774"/>
    <x v="0"/>
    <s v="Chairs"/>
    <n v="445.80200000000002"/>
    <s v="Global Wood Trimmed Manager's Task Chair, Khaki"/>
    <n v="7"/>
    <n v="0.3"/>
    <n v="-108.2662"/>
  </r>
  <r>
    <s v="CA-2017-135111"/>
    <s v="12/28/2017"/>
    <d v="2018-02-01T00:00:00"/>
    <x v="1"/>
    <s v="CS-12400"/>
    <s v="Christopher Schild"/>
    <x v="2"/>
    <s v="United States"/>
    <x v="402"/>
    <x v="46"/>
    <n v="58103"/>
    <x v="2"/>
    <s v="OFF-AR-10004707"/>
    <x v="1"/>
    <s v="Art"/>
    <n v="2.48"/>
    <s v="Staples in misc. colors"/>
    <n v="1"/>
    <n v="0"/>
    <n v="0.86799999999999999"/>
  </r>
  <r>
    <s v="CA-2017-135111"/>
    <s v="12/28/2017"/>
    <d v="2018-02-01T00:00:00"/>
    <x v="1"/>
    <s v="CS-12400"/>
    <s v="Christopher Schild"/>
    <x v="2"/>
    <s v="United States"/>
    <x v="402"/>
    <x v="46"/>
    <n v="58103"/>
    <x v="2"/>
    <s v="OFF-BI-10004040"/>
    <x v="1"/>
    <s v="Binders"/>
    <n v="25.9"/>
    <s v="Wilson Jones Impact Binders"/>
    <n v="5"/>
    <n v="0"/>
    <n v="12.691000000000001"/>
  </r>
  <r>
    <s v="US-2015-134558"/>
    <s v="12/19/2015"/>
    <s v="12/24/2015"/>
    <x v="0"/>
    <s v="PM-19135"/>
    <s v="Peter McVee"/>
    <x v="2"/>
    <s v="United States"/>
    <x v="18"/>
    <x v="38"/>
    <n v="3820"/>
    <x v="3"/>
    <s v="OFF-PA-10001184"/>
    <x v="1"/>
    <s v="Paper"/>
    <n v="29.9"/>
    <s v="Xerox 1903"/>
    <n v="5"/>
    <n v="0"/>
    <n v="14.651"/>
  </r>
  <r>
    <s v="US-2015-134558"/>
    <s v="12/19/2015"/>
    <s v="12/24/2015"/>
    <x v="0"/>
    <s v="PM-19135"/>
    <s v="Peter McVee"/>
    <x v="2"/>
    <s v="United States"/>
    <x v="18"/>
    <x v="38"/>
    <n v="3820"/>
    <x v="3"/>
    <s v="TEC-AC-10004145"/>
    <x v="2"/>
    <s v="Accessories"/>
    <n v="2249.91"/>
    <s v="Logitech diNovo Edge Keyboard"/>
    <n v="9"/>
    <n v="0"/>
    <n v="517.47929999999997"/>
  </r>
  <r>
    <s v="US-2015-134558"/>
    <s v="12/19/2015"/>
    <s v="12/24/2015"/>
    <x v="0"/>
    <s v="PM-19135"/>
    <s v="Peter McVee"/>
    <x v="2"/>
    <s v="United States"/>
    <x v="18"/>
    <x v="38"/>
    <n v="3820"/>
    <x v="3"/>
    <s v="FUR-TA-10003473"/>
    <x v="0"/>
    <s v="Tables"/>
    <n v="1053.164"/>
    <s v="Bretford Rectangular Conference Table Tops"/>
    <n v="4"/>
    <n v="0.3"/>
    <n v="-105.3164"/>
  </r>
  <r>
    <s v="CA-2017-157196"/>
    <d v="2017-05-11T00:00:00"/>
    <d v="2017-09-11T00:00:00"/>
    <x v="1"/>
    <s v="AA-10645"/>
    <s v="Anna Andreadi"/>
    <x v="0"/>
    <s v="United States"/>
    <x v="70"/>
    <x v="1"/>
    <n v="92105"/>
    <x v="1"/>
    <s v="OFF-PA-10003172"/>
    <x v="1"/>
    <s v="Paper"/>
    <n v="12.96"/>
    <s v="Xerox 1996"/>
    <n v="2"/>
    <n v="0"/>
    <n v="6.2207999999999997"/>
  </r>
  <r>
    <s v="CA-2015-108672"/>
    <d v="2015-10-09T00:00:00"/>
    <s v="9/16/2015"/>
    <x v="1"/>
    <s v="FA-14230"/>
    <s v="Frank Atkinson"/>
    <x v="1"/>
    <s v="United States"/>
    <x v="1"/>
    <x v="1"/>
    <n v="90032"/>
    <x v="1"/>
    <s v="FUR-FU-10003799"/>
    <x v="0"/>
    <s v="Furnishings"/>
    <n v="106.68"/>
    <s v="Seth Thomas 13 1/2&quot; Wall Clock"/>
    <n v="6"/>
    <n v="0"/>
    <n v="33.070799999999998"/>
  </r>
  <r>
    <s v="US-2017-118598"/>
    <s v="11/16/2017"/>
    <s v="11/16/2017"/>
    <x v="3"/>
    <s v="CM-12190"/>
    <s v="Charlotte Melton"/>
    <x v="0"/>
    <s v="United States"/>
    <x v="456"/>
    <x v="15"/>
    <n v="13501"/>
    <x v="3"/>
    <s v="TEC-PH-10002583"/>
    <x v="2"/>
    <s v="Phones"/>
    <n v="119.94"/>
    <s v="iOttie HLCRIO102 Car Mount"/>
    <n v="6"/>
    <n v="0"/>
    <n v="5.9969999999999999"/>
  </r>
  <r>
    <s v="US-2017-160836"/>
    <d v="2017-11-09T00:00:00"/>
    <s v="9/16/2017"/>
    <x v="1"/>
    <s v="CC-12475"/>
    <s v="Cindy Chapman"/>
    <x v="0"/>
    <s v="United States"/>
    <x v="12"/>
    <x v="5"/>
    <n v="77070"/>
    <x v="2"/>
    <s v="OFF-PA-10004239"/>
    <x v="1"/>
    <s v="Paper"/>
    <n v="10.272"/>
    <s v="Xerox 1953"/>
    <n v="3"/>
    <n v="0.2"/>
    <n v="3.21"/>
  </r>
  <r>
    <s v="US-2017-160836"/>
    <d v="2017-11-09T00:00:00"/>
    <s v="9/16/2017"/>
    <x v="1"/>
    <s v="CC-12475"/>
    <s v="Cindy Chapman"/>
    <x v="0"/>
    <s v="United States"/>
    <x v="12"/>
    <x v="5"/>
    <n v="77070"/>
    <x v="2"/>
    <s v="FUR-TA-10002855"/>
    <x v="0"/>
    <s v="Tables"/>
    <n v="512.19000000000005"/>
    <s v="Bevis Round Conference Table Top &amp; Single Column Base"/>
    <n v="5"/>
    <n v="0.3"/>
    <n v="-65.852999999999994"/>
  </r>
  <r>
    <s v="US-2017-160836"/>
    <d v="2017-11-09T00:00:00"/>
    <s v="9/16/2017"/>
    <x v="1"/>
    <s v="CC-12475"/>
    <s v="Cindy Chapman"/>
    <x v="0"/>
    <s v="United States"/>
    <x v="12"/>
    <x v="5"/>
    <n v="77070"/>
    <x v="2"/>
    <s v="OFF-AP-10001626"/>
    <x v="1"/>
    <s v="Appliances"/>
    <n v="1.556"/>
    <s v="Commercial WindTunnel Clean Air Upright Vacuum, Replacement Belts, Filtration Bags"/>
    <n v="2"/>
    <n v="0.8"/>
    <n v="-4.2012"/>
  </r>
  <r>
    <s v="CA-2017-121048"/>
    <s v="7/14/2017"/>
    <s v="7/18/2017"/>
    <x v="1"/>
    <s v="TC-21295"/>
    <s v="Toby Carlisle"/>
    <x v="0"/>
    <s v="United States"/>
    <x v="223"/>
    <x v="1"/>
    <n v="92683"/>
    <x v="1"/>
    <s v="OFF-BI-10004022"/>
    <x v="1"/>
    <s v="Binders"/>
    <n v="4.4480000000000004"/>
    <s v="Acco Suede Grain Vinyl Round Ring Binder"/>
    <n v="2"/>
    <n v="0.2"/>
    <n v="1.4456"/>
  </r>
  <r>
    <s v="CA-2017-121048"/>
    <s v="7/14/2017"/>
    <s v="7/18/2017"/>
    <x v="1"/>
    <s v="TC-21295"/>
    <s v="Toby Carlisle"/>
    <x v="0"/>
    <s v="United States"/>
    <x v="223"/>
    <x v="1"/>
    <n v="92683"/>
    <x v="1"/>
    <s v="FUR-FU-10003601"/>
    <x v="0"/>
    <s v="Furnishings"/>
    <n v="276.69"/>
    <s v="Deflect-o RollaMat Studded, Beveled Mat for Medium Pile Carpeting"/>
    <n v="3"/>
    <n v="0"/>
    <n v="49.804200000000002"/>
  </r>
  <r>
    <s v="CA-2017-121048"/>
    <s v="7/14/2017"/>
    <s v="7/18/2017"/>
    <x v="1"/>
    <s v="TC-21295"/>
    <s v="Toby Carlisle"/>
    <x v="0"/>
    <s v="United States"/>
    <x v="223"/>
    <x v="1"/>
    <n v="92683"/>
    <x v="1"/>
    <s v="OFF-FA-10000490"/>
    <x v="1"/>
    <s v="Fasteners"/>
    <n v="4.96"/>
    <s v="OIC Binder Clips, Mini, 1/4&quot; Capacity, Black"/>
    <n v="4"/>
    <n v="0"/>
    <n v="2.3311999999999999"/>
  </r>
  <r>
    <s v="CA-2017-121048"/>
    <s v="7/14/2017"/>
    <s v="7/18/2017"/>
    <x v="1"/>
    <s v="TC-21295"/>
    <s v="Toby Carlisle"/>
    <x v="0"/>
    <s v="United States"/>
    <x v="223"/>
    <x v="1"/>
    <n v="92683"/>
    <x v="1"/>
    <s v="OFF-AR-10004042"/>
    <x v="1"/>
    <s v="Art"/>
    <n v="71.92"/>
    <s v="BOSTON Model 1800 Electric Pencil Sharpeners, Putty/Woodgrain"/>
    <n v="4"/>
    <n v="0"/>
    <n v="20.8568"/>
  </r>
  <r>
    <s v="CA-2017-121048"/>
    <s v="7/14/2017"/>
    <s v="7/18/2017"/>
    <x v="1"/>
    <s v="TC-21295"/>
    <s v="Toby Carlisle"/>
    <x v="0"/>
    <s v="United States"/>
    <x v="223"/>
    <x v="1"/>
    <n v="92683"/>
    <x v="1"/>
    <s v="FUR-FU-10002960"/>
    <x v="0"/>
    <s v="Furnishings"/>
    <n v="18.84"/>
    <s v="Eldon 200 Class Desk Accessories, Burgundy"/>
    <n v="3"/>
    <n v="0"/>
    <n v="7.9127999999999998"/>
  </r>
  <r>
    <s v="CA-2017-121048"/>
    <s v="7/14/2017"/>
    <s v="7/18/2017"/>
    <x v="1"/>
    <s v="TC-21295"/>
    <s v="Toby Carlisle"/>
    <x v="0"/>
    <s v="United States"/>
    <x v="223"/>
    <x v="1"/>
    <n v="92683"/>
    <x v="1"/>
    <s v="TEC-AC-10000991"/>
    <x v="2"/>
    <s v="Accessories"/>
    <n v="140.97"/>
    <s v="Sony Micro Vault Click 8 GB USB 2.0 Flash Drive"/>
    <n v="3"/>
    <n v="0"/>
    <n v="19.735800000000001"/>
  </r>
  <r>
    <s v="CA-2017-121048"/>
    <s v="7/14/2017"/>
    <s v="7/18/2017"/>
    <x v="1"/>
    <s v="TC-21295"/>
    <s v="Toby Carlisle"/>
    <x v="0"/>
    <s v="United States"/>
    <x v="223"/>
    <x v="1"/>
    <n v="92683"/>
    <x v="1"/>
    <s v="TEC-PH-10004977"/>
    <x v="2"/>
    <s v="Phones"/>
    <n v="470.37599999999998"/>
    <s v="GE 30524EE4"/>
    <n v="3"/>
    <n v="0.2"/>
    <n v="52.917299999999997"/>
  </r>
  <r>
    <s v="US-2017-120147"/>
    <s v="3/30/2017"/>
    <s v="3/30/2017"/>
    <x v="3"/>
    <s v="TB-21400"/>
    <s v="Tom Boeckenhauer"/>
    <x v="0"/>
    <s v="United States"/>
    <x v="1"/>
    <x v="1"/>
    <n v="90036"/>
    <x v="1"/>
    <s v="OFF-AR-10000817"/>
    <x v="1"/>
    <s v="Art"/>
    <n v="6.08"/>
    <s v="Manco Dry-Lighter Erasable Highlighter"/>
    <n v="2"/>
    <n v="0"/>
    <n v="2.0672000000000001"/>
  </r>
  <r>
    <s v="US-2017-120147"/>
    <s v="3/30/2017"/>
    <s v="3/30/2017"/>
    <x v="3"/>
    <s v="TB-21400"/>
    <s v="Tom Boeckenhauer"/>
    <x v="0"/>
    <s v="United States"/>
    <x v="1"/>
    <x v="1"/>
    <n v="90036"/>
    <x v="1"/>
    <s v="TEC-PH-10002447"/>
    <x v="2"/>
    <s v="Phones"/>
    <n v="164.792"/>
    <s v="AT&amp;T CL83451 4-Handset Telephone"/>
    <n v="1"/>
    <n v="0.2"/>
    <n v="18.539100000000001"/>
  </r>
  <r>
    <s v="CA-2016-158043"/>
    <s v="1/31/2016"/>
    <d v="2016-04-02T00:00:00"/>
    <x v="0"/>
    <s v="JK-15325"/>
    <s v="Jason Klamczynski"/>
    <x v="1"/>
    <s v="United States"/>
    <x v="496"/>
    <x v="30"/>
    <n v="8401"/>
    <x v="3"/>
    <s v="OFF-EN-10003134"/>
    <x v="1"/>
    <s v="Envelopes"/>
    <n v="23.36"/>
    <s v="Staple envelope"/>
    <n v="2"/>
    <n v="0"/>
    <n v="11.68"/>
  </r>
  <r>
    <s v="US-2017-106579"/>
    <d v="2017-08-06T00:00:00"/>
    <s v="6/13/2017"/>
    <x v="1"/>
    <s v="BW-11200"/>
    <s v="Ben Wallace"/>
    <x v="0"/>
    <s v="United States"/>
    <x v="242"/>
    <x v="10"/>
    <n v="60076"/>
    <x v="2"/>
    <s v="OFF-BI-10000309"/>
    <x v="1"/>
    <s v="Binders"/>
    <n v="12.176"/>
    <s v="GBC Twin Loop Wire Binding Elements, 9/16&quot; Spine, Black"/>
    <n v="4"/>
    <n v="0.8"/>
    <n v="-18.872800000000002"/>
  </r>
  <r>
    <s v="CA-2014-115889"/>
    <d v="2014-02-11T00:00:00"/>
    <d v="2014-06-11T00:00:00"/>
    <x v="1"/>
    <s v="SH-20395"/>
    <s v="Shahid Hopkins"/>
    <x v="0"/>
    <s v="United States"/>
    <x v="8"/>
    <x v="1"/>
    <n v="94122"/>
    <x v="1"/>
    <s v="TEC-PH-10001615"/>
    <x v="2"/>
    <s v="Phones"/>
    <n v="46.384"/>
    <s v="AT&amp;T CL82213"/>
    <n v="2"/>
    <n v="0.2"/>
    <n v="5.2182000000000004"/>
  </r>
  <r>
    <s v="CA-2014-115889"/>
    <d v="2014-02-11T00:00:00"/>
    <d v="2014-06-11T00:00:00"/>
    <x v="1"/>
    <s v="SH-20395"/>
    <s v="Shahid Hopkins"/>
    <x v="0"/>
    <s v="United States"/>
    <x v="8"/>
    <x v="1"/>
    <n v="94122"/>
    <x v="1"/>
    <s v="OFF-ST-10003208"/>
    <x v="1"/>
    <s v="Storage"/>
    <n v="362.92"/>
    <s v="Adjustable Depth Letter/Legal Cart"/>
    <n v="2"/>
    <n v="0"/>
    <n v="105.24679999999999"/>
  </r>
  <r>
    <s v="US-2017-161935"/>
    <s v="7/14/2017"/>
    <s v="7/18/2017"/>
    <x v="1"/>
    <s v="JL-15835"/>
    <s v="John Lee"/>
    <x v="0"/>
    <s v="United States"/>
    <x v="38"/>
    <x v="24"/>
    <n v="43229"/>
    <x v="3"/>
    <s v="OFF-PA-10000605"/>
    <x v="1"/>
    <s v="Paper"/>
    <n v="9.2479999999999993"/>
    <s v="Xerox 1950"/>
    <n v="2"/>
    <n v="0.2"/>
    <n v="3.3523999999999998"/>
  </r>
  <r>
    <s v="US-2017-161935"/>
    <s v="7/14/2017"/>
    <s v="7/18/2017"/>
    <x v="1"/>
    <s v="JL-15835"/>
    <s v="John Lee"/>
    <x v="0"/>
    <s v="United States"/>
    <x v="38"/>
    <x v="24"/>
    <n v="43229"/>
    <x v="3"/>
    <s v="TEC-PH-10000560"/>
    <x v="2"/>
    <s v="Phones"/>
    <n v="1889.9459999999999"/>
    <s v="Samsung Galaxy S III - 16GB - pebble blue (T-Mobile)"/>
    <n v="9"/>
    <n v="0.4"/>
    <n v="-377.98919999999998"/>
  </r>
  <r>
    <s v="US-2017-161935"/>
    <s v="7/14/2017"/>
    <s v="7/18/2017"/>
    <x v="1"/>
    <s v="JL-15835"/>
    <s v="John Lee"/>
    <x v="0"/>
    <s v="United States"/>
    <x v="38"/>
    <x v="24"/>
    <n v="43229"/>
    <x v="3"/>
    <s v="OFF-ST-10003455"/>
    <x v="1"/>
    <s v="Storage"/>
    <n v="62.04"/>
    <s v="Tenex File Box, Personal Filing Tote with Lid, Black"/>
    <n v="5"/>
    <n v="0.2"/>
    <n v="4.6529999999999996"/>
  </r>
  <r>
    <s v="US-2017-161935"/>
    <s v="7/14/2017"/>
    <s v="7/18/2017"/>
    <x v="1"/>
    <s v="JL-15835"/>
    <s v="John Lee"/>
    <x v="0"/>
    <s v="United States"/>
    <x v="38"/>
    <x v="24"/>
    <n v="43229"/>
    <x v="3"/>
    <s v="FUR-FU-10002937"/>
    <x v="0"/>
    <s v="Furnishings"/>
    <n v="396.92"/>
    <s v="GE 48&quot; Fluorescent Tube, Cool White Energy Saver, 34 Watts, 30/Box"/>
    <n v="5"/>
    <n v="0.2"/>
    <n v="148.845"/>
  </r>
  <r>
    <s v="US-2017-161935"/>
    <s v="7/14/2017"/>
    <s v="7/18/2017"/>
    <x v="1"/>
    <s v="JL-15835"/>
    <s v="John Lee"/>
    <x v="0"/>
    <s v="United States"/>
    <x v="38"/>
    <x v="24"/>
    <n v="43229"/>
    <x v="3"/>
    <s v="OFF-ST-10001837"/>
    <x v="1"/>
    <s v="Storage"/>
    <n v="239.45599999999999"/>
    <s v="SAFCO Mobile Desk Side File, Wire Frame"/>
    <n v="7"/>
    <n v="0.2"/>
    <n v="17.959199999999999"/>
  </r>
  <r>
    <s v="US-2017-161935"/>
    <s v="7/14/2017"/>
    <s v="7/18/2017"/>
    <x v="1"/>
    <s v="JL-15835"/>
    <s v="John Lee"/>
    <x v="0"/>
    <s v="United States"/>
    <x v="38"/>
    <x v="24"/>
    <n v="43229"/>
    <x v="3"/>
    <s v="OFF-AR-10004757"/>
    <x v="1"/>
    <s v="Art"/>
    <n v="13.12"/>
    <s v="Crayola Colored Pencils"/>
    <n v="5"/>
    <n v="0.2"/>
    <n v="2.1320000000000001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OFF-BI-10004236"/>
    <x v="1"/>
    <s v="Binders"/>
    <n v="29.36"/>
    <s v="XtraLife ClearVue Slant-D Ring Binder, White, 3&quot;"/>
    <n v="2"/>
    <n v="0"/>
    <n v="13.505599999999999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OFF-AP-10000159"/>
    <x v="1"/>
    <s v="Appliances"/>
    <n v="214.9"/>
    <s v="Belkin F9M820V08 8 Outlet Surge"/>
    <n v="5"/>
    <n v="0"/>
    <n v="62.320999999999998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OFF-BI-10003274"/>
    <x v="1"/>
    <s v="Binders"/>
    <n v="15.92"/>
    <s v="Avery Durable Slant Ring Binders, No Labels"/>
    <n v="4"/>
    <n v="0"/>
    <n v="7.4824000000000002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TEC-AC-10001013"/>
    <x v="2"/>
    <s v="Accessories"/>
    <n v="146.44999999999999"/>
    <s v="Logitech ClearChat Comfort/USB Headset H390"/>
    <n v="5"/>
    <n v="0"/>
    <n v="48.328499999999998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OFF-ST-10004963"/>
    <x v="1"/>
    <s v="Storage"/>
    <n v="15.14"/>
    <s v="Eldon Gobal File Keepers"/>
    <n v="1"/>
    <n v="0"/>
    <n v="0.60560000000000003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OFF-LA-10004409"/>
    <x v="1"/>
    <s v="Labels"/>
    <n v="5.76"/>
    <s v="Avery 492"/>
    <n v="2"/>
    <n v="0"/>
    <n v="2.6496"/>
  </r>
  <r>
    <s v="US-2017-167920"/>
    <d v="2017-09-12T00:00:00"/>
    <d v="2017-12-12T00:00:00"/>
    <x v="0"/>
    <s v="JL-15835"/>
    <s v="John Lee"/>
    <x v="0"/>
    <s v="United States"/>
    <x v="102"/>
    <x v="0"/>
    <n v="40475"/>
    <x v="0"/>
    <s v="TEC-CO-10001046"/>
    <x v="2"/>
    <s v="Copiers"/>
    <n v="1399.98"/>
    <s v="Canon Imageclass D680 Copier / Fax"/>
    <n v="2"/>
    <n v="0"/>
    <n v="629.99099999999999"/>
  </r>
  <r>
    <s v="CA-2016-162383"/>
    <d v="2016-05-09T00:00:00"/>
    <d v="2016-11-09T00:00:00"/>
    <x v="1"/>
    <s v="MD-17350"/>
    <s v="Maribeth Dona"/>
    <x v="0"/>
    <s v="United States"/>
    <x v="152"/>
    <x v="24"/>
    <n v="43130"/>
    <x v="3"/>
    <s v="OFF-BI-10002824"/>
    <x v="1"/>
    <s v="Binders"/>
    <n v="8.952"/>
    <s v="Recycled Easel Ring Binders"/>
    <n v="2"/>
    <n v="0.7"/>
    <n v="-7.46"/>
  </r>
  <r>
    <s v="CA-2016-162383"/>
    <d v="2016-05-09T00:00:00"/>
    <d v="2016-11-09T00:00:00"/>
    <x v="1"/>
    <s v="MD-17350"/>
    <s v="Maribeth Dona"/>
    <x v="0"/>
    <s v="United States"/>
    <x v="152"/>
    <x v="24"/>
    <n v="43130"/>
    <x v="3"/>
    <s v="OFF-BI-10001757"/>
    <x v="1"/>
    <s v="Binders"/>
    <n v="8.8559999999999999"/>
    <s v="Pressboard Hanging Data Binders for Unburst Sheets"/>
    <n v="6"/>
    <n v="0.7"/>
    <n v="-6.4943999999999997"/>
  </r>
  <r>
    <s v="CA-2016-162383"/>
    <d v="2016-05-09T00:00:00"/>
    <d v="2016-11-09T00:00:00"/>
    <x v="1"/>
    <s v="MD-17350"/>
    <s v="Maribeth Dona"/>
    <x v="0"/>
    <s v="United States"/>
    <x v="152"/>
    <x v="24"/>
    <n v="43130"/>
    <x v="3"/>
    <s v="FUR-CH-10004477"/>
    <x v="0"/>
    <s v="Chairs"/>
    <n v="85.245999999999995"/>
    <s v="Global Push Button Manager's Chair, Indigo"/>
    <n v="2"/>
    <n v="0.3"/>
    <n v="-1.2178"/>
  </r>
  <r>
    <s v="CA-2014-125731"/>
    <d v="2014-10-09T00:00:00"/>
    <s v="9/16/2014"/>
    <x v="1"/>
    <s v="CL-12565"/>
    <s v="Clay Ludtke"/>
    <x v="0"/>
    <s v="United States"/>
    <x v="345"/>
    <x v="21"/>
    <n v="97030"/>
    <x v="1"/>
    <s v="OFF-EN-10003072"/>
    <x v="1"/>
    <s v="Envelopes"/>
    <n v="21.728000000000002"/>
    <s v="Peel &amp; Seel Envelopes"/>
    <n v="7"/>
    <n v="0.2"/>
    <n v="7.6048"/>
  </r>
  <r>
    <s v="CA-2014-125731"/>
    <d v="2014-10-09T00:00:00"/>
    <s v="9/16/2014"/>
    <x v="1"/>
    <s v="CL-12565"/>
    <s v="Clay Ludtke"/>
    <x v="0"/>
    <s v="United States"/>
    <x v="345"/>
    <x v="21"/>
    <n v="97030"/>
    <x v="1"/>
    <s v="FUR-CH-10003973"/>
    <x v="0"/>
    <s v="Chairs"/>
    <n v="1487.04"/>
    <s v="GuestStacker Chair with Chrome Finish Legs"/>
    <n v="5"/>
    <n v="0.2"/>
    <n v="148.70400000000001"/>
  </r>
  <r>
    <s v="US-2017-106145"/>
    <s v="9/26/2017"/>
    <s v="9/26/2017"/>
    <x v="3"/>
    <s v="RA-19885"/>
    <s v="Ruben Ausman"/>
    <x v="1"/>
    <s v="United States"/>
    <x v="8"/>
    <x v="1"/>
    <n v="94109"/>
    <x v="1"/>
    <s v="OFF-EN-10001028"/>
    <x v="1"/>
    <s v="Envelopes"/>
    <n v="71.88"/>
    <s v="Staple envelope"/>
    <n v="6"/>
    <n v="0"/>
    <n v="33.064799999999998"/>
  </r>
  <r>
    <s v="US-2017-106145"/>
    <s v="9/26/2017"/>
    <s v="9/26/2017"/>
    <x v="3"/>
    <s v="RA-19885"/>
    <s v="Ruben Ausman"/>
    <x v="1"/>
    <s v="United States"/>
    <x v="8"/>
    <x v="1"/>
    <n v="94109"/>
    <x v="1"/>
    <s v="FUR-FU-10003829"/>
    <x v="0"/>
    <s v="Furnishings"/>
    <n v="9.24"/>
    <s v="Stackable Trays"/>
    <n v="3"/>
    <n v="0"/>
    <n v="2.9567999999999999"/>
  </r>
  <r>
    <s v="US-2017-106145"/>
    <s v="9/26/2017"/>
    <s v="9/26/2017"/>
    <x v="3"/>
    <s v="RA-19885"/>
    <s v="Ruben Ausman"/>
    <x v="1"/>
    <s v="United States"/>
    <x v="8"/>
    <x v="1"/>
    <n v="94109"/>
    <x v="1"/>
    <s v="OFF-PA-10002245"/>
    <x v="1"/>
    <s v="Paper"/>
    <n v="35.880000000000003"/>
    <s v="Xerox 1895"/>
    <n v="6"/>
    <n v="0"/>
    <n v="16.146000000000001"/>
  </r>
  <r>
    <s v="US-2017-106145"/>
    <s v="9/26/2017"/>
    <s v="9/26/2017"/>
    <x v="3"/>
    <s v="RA-19885"/>
    <s v="Ruben Ausman"/>
    <x v="1"/>
    <s v="United States"/>
    <x v="8"/>
    <x v="1"/>
    <n v="94109"/>
    <x v="1"/>
    <s v="OFF-BI-10002215"/>
    <x v="1"/>
    <s v="Binders"/>
    <n v="17.04"/>
    <s v="Wilson Jones Hanging View Binder, White, 1&quot;"/>
    <n v="3"/>
    <n v="0.2"/>
    <n v="5.5380000000000003"/>
  </r>
  <r>
    <s v="US-2017-106145"/>
    <s v="9/26/2017"/>
    <s v="9/26/2017"/>
    <x v="3"/>
    <s v="RA-19885"/>
    <s v="Ruben Ausman"/>
    <x v="1"/>
    <s v="United States"/>
    <x v="8"/>
    <x v="1"/>
    <n v="94109"/>
    <x v="1"/>
    <s v="OFF-BI-10003925"/>
    <x v="1"/>
    <s v="Binders"/>
    <n v="931.17600000000004"/>
    <s v="Fellowes PB300 Plastic Comb Binding Machine"/>
    <n v="3"/>
    <n v="0.2"/>
    <n v="314.27190000000002"/>
  </r>
  <r>
    <s v="CA-2016-107146"/>
    <s v="6/17/2016"/>
    <s v="6/19/2016"/>
    <x v="2"/>
    <s v="LC-16885"/>
    <s v="Lena Creighton"/>
    <x v="0"/>
    <s v="United States"/>
    <x v="497"/>
    <x v="22"/>
    <n v="80501"/>
    <x v="1"/>
    <s v="FUR-FU-10002298"/>
    <x v="0"/>
    <s v="Furnishings"/>
    <n v="266.35199999999998"/>
    <s v="Rubbermaid ClusterMat Chairmats, Mat Size- 66&quot; x 60&quot;, Lip 20&quot; x 11&quot; -90 Degree Angle"/>
    <n v="3"/>
    <n v="0.2"/>
    <n v="-13.317600000000001"/>
  </r>
  <r>
    <s v="CA-2016-107146"/>
    <s v="6/17/2016"/>
    <s v="6/19/2016"/>
    <x v="2"/>
    <s v="LC-16885"/>
    <s v="Lena Creighton"/>
    <x v="0"/>
    <s v="United States"/>
    <x v="497"/>
    <x v="22"/>
    <n v="80501"/>
    <x v="1"/>
    <s v="FUR-CH-10004853"/>
    <x v="0"/>
    <s v="Chairs"/>
    <n v="483.13600000000002"/>
    <s v="Global Manager's Adjustable Task Chair, Storm"/>
    <n v="4"/>
    <n v="0.2"/>
    <n v="54.352800000000002"/>
  </r>
  <r>
    <s v="US-2017-134642"/>
    <s v="2/25/2017"/>
    <d v="2017-01-03T00:00:00"/>
    <x v="1"/>
    <s v="SW-20245"/>
    <s v="Scot Wooten"/>
    <x v="0"/>
    <s v="United States"/>
    <x v="202"/>
    <x v="3"/>
    <n v="27834"/>
    <x v="0"/>
    <s v="FUR-CH-10002880"/>
    <x v="0"/>
    <s v="Chairs"/>
    <n v="196.78399999999999"/>
    <s v="Global High-Back Leather Tilter, Burgundy"/>
    <n v="2"/>
    <n v="0.2"/>
    <n v="-22.138200000000001"/>
  </r>
  <r>
    <s v="US-2017-134642"/>
    <s v="2/25/2017"/>
    <d v="2017-01-03T00:00:00"/>
    <x v="1"/>
    <s v="SW-20245"/>
    <s v="Scot Wooten"/>
    <x v="0"/>
    <s v="United States"/>
    <x v="202"/>
    <x v="3"/>
    <n v="27834"/>
    <x v="0"/>
    <s v="FUR-BO-10004709"/>
    <x v="0"/>
    <s v="Bookcases"/>
    <n v="231.92"/>
    <s v="Bush Westfield Collection Bookcases, Medium Cherry Finish"/>
    <n v="5"/>
    <n v="0.2"/>
    <n v="5.798"/>
  </r>
  <r>
    <s v="US-2017-160143"/>
    <s v="3/31/2017"/>
    <d v="2017-07-04T00:00:00"/>
    <x v="1"/>
    <s v="HG-14965"/>
    <s v="Henry Goldwyn"/>
    <x v="1"/>
    <s v="United States"/>
    <x v="1"/>
    <x v="1"/>
    <n v="90004"/>
    <x v="1"/>
    <s v="OFF-SU-10004231"/>
    <x v="1"/>
    <s v="Supplies"/>
    <n v="29.7"/>
    <s v="Acme Tagit Stainless Steel Antibacterial Scissors"/>
    <n v="3"/>
    <n v="0"/>
    <n v="8.0190000000000001"/>
  </r>
  <r>
    <s v="CA-2017-103415"/>
    <d v="2017-03-12T00:00:00"/>
    <d v="2017-08-12T00:00:00"/>
    <x v="1"/>
    <s v="MV-17485"/>
    <s v="Mark Van Huff"/>
    <x v="0"/>
    <s v="United States"/>
    <x v="12"/>
    <x v="5"/>
    <n v="77041"/>
    <x v="2"/>
    <s v="FUR-FU-10000820"/>
    <x v="0"/>
    <s v="Furnishings"/>
    <n v="13.592000000000001"/>
    <s v="Tensor Brushed Steel Torchiere Floor Lamp"/>
    <n v="2"/>
    <n v="0.6"/>
    <n v="-14.271599999999999"/>
  </r>
  <r>
    <s v="CA-2016-106460"/>
    <s v="2/19/2016"/>
    <s v="2/22/2016"/>
    <x v="0"/>
    <s v="GT-14710"/>
    <s v="Greg Tran"/>
    <x v="0"/>
    <s v="United States"/>
    <x v="8"/>
    <x v="1"/>
    <n v="94109"/>
    <x v="1"/>
    <s v="OFF-PA-10001736"/>
    <x v="1"/>
    <s v="Paper"/>
    <n v="70.88"/>
    <s v="Xerox 1880"/>
    <n v="2"/>
    <n v="0"/>
    <n v="33.313600000000001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OFF-ST-10003306"/>
    <x v="1"/>
    <s v="Storage"/>
    <n v="114.288"/>
    <s v="Letter Size Cart"/>
    <n v="1"/>
    <n v="0.2"/>
    <n v="12.8574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OFF-BI-10003707"/>
    <x v="1"/>
    <s v="Binders"/>
    <n v="36.624000000000002"/>
    <s v="Aluminum Screw Posts"/>
    <n v="8"/>
    <n v="0.7"/>
    <n v="-24.416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FUR-BO-10003546"/>
    <x v="0"/>
    <s v="Bookcases"/>
    <n v="242.352"/>
    <s v="Hon 4-Shelf Metal Bookcases"/>
    <n v="8"/>
    <n v="0.7"/>
    <n v="-363.52800000000002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TEC-PH-10000213"/>
    <x v="2"/>
    <s v="Phones"/>
    <n v="49.616"/>
    <s v="Seidio BD2-HK3IPH5-BK DILEX Case and Holster Combo for Apple iPhone 5/5s - Black"/>
    <n v="2"/>
    <n v="0.2"/>
    <n v="4.9615999999999998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FUR-FU-10001488"/>
    <x v="0"/>
    <s v="Furnishings"/>
    <n v="508.70400000000001"/>
    <s v="Tenex 46&quot; x 60&quot; Computer Anti-Static Chairmat, Rectangular Shaped"/>
    <n v="6"/>
    <n v="0.2"/>
    <n v="0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TEC-PH-10004833"/>
    <x v="2"/>
    <s v="Phones"/>
    <n v="57.36"/>
    <s v="Macally Suction Cup Mount"/>
    <n v="6"/>
    <n v="0.2"/>
    <n v="-14.34"/>
  </r>
  <r>
    <s v="US-2017-112347"/>
    <d v="2017-02-12T00:00:00"/>
    <d v="2017-06-12T00:00:00"/>
    <x v="1"/>
    <s v="BS-11380"/>
    <s v="Bill Stewart"/>
    <x v="1"/>
    <s v="United States"/>
    <x v="60"/>
    <x v="22"/>
    <n v="80219"/>
    <x v="1"/>
    <s v="FUR-CH-10002335"/>
    <x v="0"/>
    <s v="Chairs"/>
    <n v="906.68"/>
    <s v="Hon GuestStacker Chair"/>
    <n v="5"/>
    <n v="0.2"/>
    <n v="68.001000000000005"/>
  </r>
  <r>
    <s v="CA-2014-103492"/>
    <d v="2014-10-10T00:00:00"/>
    <s v="10/15/2014"/>
    <x v="1"/>
    <s v="CM-12715"/>
    <s v="Craig Molinari"/>
    <x v="1"/>
    <s v="United States"/>
    <x v="114"/>
    <x v="5"/>
    <n v="77340"/>
    <x v="2"/>
    <s v="TEC-PH-10001128"/>
    <x v="2"/>
    <s v="Phones"/>
    <n v="719.952"/>
    <s v="Motorola Droid Maxx"/>
    <n v="6"/>
    <n v="0.2"/>
    <n v="71.995199999999997"/>
  </r>
  <r>
    <s v="CA-2014-103492"/>
    <d v="2014-10-10T00:00:00"/>
    <s v="10/15/2014"/>
    <x v="1"/>
    <s v="CM-12715"/>
    <s v="Craig Molinari"/>
    <x v="1"/>
    <s v="United States"/>
    <x v="114"/>
    <x v="5"/>
    <n v="77340"/>
    <x v="2"/>
    <s v="TEC-PH-10004667"/>
    <x v="2"/>
    <s v="Phones"/>
    <n v="755.94399999999996"/>
    <s v="Cisco 8x8 Inc. 6753i IP Business Phone System"/>
    <n v="7"/>
    <n v="0.2"/>
    <n v="66.145099999999999"/>
  </r>
  <r>
    <s v="CA-2014-103492"/>
    <d v="2014-10-10T00:00:00"/>
    <s v="10/15/2014"/>
    <x v="1"/>
    <s v="CM-12715"/>
    <s v="Craig Molinari"/>
    <x v="1"/>
    <s v="United States"/>
    <x v="114"/>
    <x v="5"/>
    <n v="77340"/>
    <x v="2"/>
    <s v="OFF-BI-10004817"/>
    <x v="1"/>
    <s v="Binders"/>
    <n v="11.98"/>
    <s v="GBC Personal VeloBind Strips"/>
    <n v="5"/>
    <n v="0.8"/>
    <n v="-19.167999999999999"/>
  </r>
  <r>
    <s v="CA-2014-103492"/>
    <d v="2014-10-10T00:00:00"/>
    <s v="10/15/2014"/>
    <x v="1"/>
    <s v="CM-12715"/>
    <s v="Craig Molinari"/>
    <x v="1"/>
    <s v="United States"/>
    <x v="114"/>
    <x v="5"/>
    <n v="77340"/>
    <x v="2"/>
    <s v="OFF-BI-10004140"/>
    <x v="1"/>
    <s v="Binders"/>
    <n v="0.89800000000000002"/>
    <s v="Avery Non-Stick Binders"/>
    <n v="1"/>
    <n v="0.8"/>
    <n v="-1.5714999999999999"/>
  </r>
  <r>
    <s v="CA-2016-136595"/>
    <d v="2016-05-09T00:00:00"/>
    <d v="2016-07-09T00:00:00"/>
    <x v="2"/>
    <s v="EM-13825"/>
    <s v="Elizabeth Moffitt"/>
    <x v="1"/>
    <s v="United States"/>
    <x v="12"/>
    <x v="5"/>
    <n v="77036"/>
    <x v="2"/>
    <s v="FUR-FU-10004671"/>
    <x v="0"/>
    <s v="Furnishings"/>
    <n v="21.204000000000001"/>
    <s v="Executive Impressions 12&quot; Wall Clock"/>
    <n v="3"/>
    <n v="0.6"/>
    <n v="-11.6622"/>
  </r>
  <r>
    <s v="CA-2014-140396"/>
    <s v="11/20/2014"/>
    <s v="11/25/2014"/>
    <x v="1"/>
    <s v="KH-16330"/>
    <s v="Katharine Harms"/>
    <x v="1"/>
    <s v="United States"/>
    <x v="20"/>
    <x v="15"/>
    <n v="10024"/>
    <x v="3"/>
    <s v="OFF-EN-10002592"/>
    <x v="1"/>
    <s v="Envelopes"/>
    <n v="34.74"/>
    <s v="Peel &amp; Seel Recycled Catalog Envelopes, Brown"/>
    <n v="3"/>
    <n v="0"/>
    <n v="17.37"/>
  </r>
  <r>
    <s v="CA-2014-140396"/>
    <s v="11/20/2014"/>
    <s v="11/25/2014"/>
    <x v="1"/>
    <s v="KH-16330"/>
    <s v="Katharine Harms"/>
    <x v="1"/>
    <s v="United States"/>
    <x v="20"/>
    <x v="15"/>
    <n v="10024"/>
    <x v="3"/>
    <s v="TEC-PH-10004447"/>
    <x v="2"/>
    <s v="Phones"/>
    <n v="833.94"/>
    <s v="Toshiba IPT2010-SD IP Telephone"/>
    <n v="6"/>
    <n v="0"/>
    <n v="216.8244"/>
  </r>
  <r>
    <s v="CA-2014-140396"/>
    <s v="11/20/2014"/>
    <s v="11/25/2014"/>
    <x v="1"/>
    <s v="KH-16330"/>
    <s v="Katharine Harms"/>
    <x v="1"/>
    <s v="United States"/>
    <x v="20"/>
    <x v="15"/>
    <n v="10024"/>
    <x v="3"/>
    <s v="OFF-BI-10003669"/>
    <x v="1"/>
    <s v="Binders"/>
    <n v="12.96"/>
    <s v="3M Organizer Strips"/>
    <n v="3"/>
    <n v="0.2"/>
    <n v="4.5359999999999996"/>
  </r>
  <r>
    <s v="CA-2014-140396"/>
    <s v="11/20/2014"/>
    <s v="11/25/2014"/>
    <x v="1"/>
    <s v="KH-16330"/>
    <s v="Katharine Harms"/>
    <x v="1"/>
    <s v="United States"/>
    <x v="20"/>
    <x v="15"/>
    <n v="10024"/>
    <x v="3"/>
    <s v="OFF-PA-10000223"/>
    <x v="1"/>
    <s v="Paper"/>
    <n v="25.92"/>
    <s v="Xerox 2000"/>
    <n v="4"/>
    <n v="0"/>
    <n v="12.441599999999999"/>
  </r>
  <r>
    <s v="CA-2014-114181"/>
    <d v="2014-10-05T00:00:00"/>
    <s v="5/14/2014"/>
    <x v="0"/>
    <s v="AF-10885"/>
    <s v="Art Foster"/>
    <x v="0"/>
    <s v="United States"/>
    <x v="10"/>
    <x v="9"/>
    <n v="19134"/>
    <x v="3"/>
    <s v="FUR-BO-10004467"/>
    <x v="0"/>
    <s v="Bookcases"/>
    <n v="349.96499999999997"/>
    <s v="Bestar Classic Bookcase"/>
    <n v="7"/>
    <n v="0.5"/>
    <n v="-216.97829999999999"/>
  </r>
  <r>
    <s v="CA-2014-114181"/>
    <d v="2014-10-05T00:00:00"/>
    <s v="5/14/2014"/>
    <x v="0"/>
    <s v="AF-10885"/>
    <s v="Art Foster"/>
    <x v="0"/>
    <s v="United States"/>
    <x v="10"/>
    <x v="9"/>
    <n v="19134"/>
    <x v="3"/>
    <s v="OFF-AR-10000716"/>
    <x v="1"/>
    <s v="Art"/>
    <n v="22.32"/>
    <s v="DIXON Ticonderoga Erasable Checking Pencils"/>
    <n v="5"/>
    <n v="0.2"/>
    <n v="5.3010000000000002"/>
  </r>
  <r>
    <s v="CA-2017-159506"/>
    <s v="11/27/2017"/>
    <d v="2017-02-12T00:00:00"/>
    <x v="1"/>
    <s v="JR-16210"/>
    <s v="Justin Ritter"/>
    <x v="1"/>
    <s v="United States"/>
    <x v="38"/>
    <x v="14"/>
    <n v="47201"/>
    <x v="2"/>
    <s v="OFF-PA-10003641"/>
    <x v="1"/>
    <s v="Paper"/>
    <n v="158.28"/>
    <s v="Xerox 1909"/>
    <n v="6"/>
    <n v="0"/>
    <n v="72.808800000000005"/>
  </r>
  <r>
    <s v="CA-2017-159506"/>
    <s v="11/27/2017"/>
    <d v="2017-02-12T00:00:00"/>
    <x v="1"/>
    <s v="JR-16210"/>
    <s v="Justin Ritter"/>
    <x v="1"/>
    <s v="United States"/>
    <x v="38"/>
    <x v="14"/>
    <n v="47201"/>
    <x v="2"/>
    <s v="OFF-BI-10004519"/>
    <x v="1"/>
    <s v="Binders"/>
    <n v="497.94"/>
    <s v="GBC DocuBind P100 Manual Binding Machine"/>
    <n v="3"/>
    <n v="0"/>
    <n v="224.07300000000001"/>
  </r>
  <r>
    <s v="US-2014-137155"/>
    <d v="2014-01-11T00:00:00"/>
    <d v="2014-05-11T00:00:00"/>
    <x v="1"/>
    <s v="DL-12925"/>
    <s v="Daniel Lacy"/>
    <x v="0"/>
    <s v="United States"/>
    <x v="85"/>
    <x v="15"/>
    <n v="11561"/>
    <x v="3"/>
    <s v="OFF-AP-10002518"/>
    <x v="1"/>
    <s v="Appliances"/>
    <n v="533.94000000000005"/>
    <s v="Kensington 7 Outlet MasterPiece Power Center"/>
    <n v="3"/>
    <n v="0"/>
    <n v="154.8426"/>
  </r>
  <r>
    <s v="US-2014-137155"/>
    <d v="2014-01-11T00:00:00"/>
    <d v="2014-05-11T00:00:00"/>
    <x v="1"/>
    <s v="DL-12925"/>
    <s v="Daniel Lacy"/>
    <x v="0"/>
    <s v="United States"/>
    <x v="85"/>
    <x v="15"/>
    <n v="11561"/>
    <x v="3"/>
    <s v="OFF-PA-10000806"/>
    <x v="1"/>
    <s v="Paper"/>
    <n v="167.94"/>
    <s v="Xerox 1934"/>
    <n v="3"/>
    <n v="0"/>
    <n v="82.290599999999998"/>
  </r>
  <r>
    <s v="US-2014-137155"/>
    <d v="2014-01-11T00:00:00"/>
    <d v="2014-05-11T00:00:00"/>
    <x v="1"/>
    <s v="DL-12925"/>
    <s v="Daniel Lacy"/>
    <x v="0"/>
    <s v="United States"/>
    <x v="85"/>
    <x v="15"/>
    <n v="11561"/>
    <x v="3"/>
    <s v="FUR-FU-10003142"/>
    <x v="0"/>
    <s v="Furnishings"/>
    <n v="31.68"/>
    <s v="Master Big Foot Doorstop, Beige"/>
    <n v="6"/>
    <n v="0"/>
    <n v="9.8208000000000002"/>
  </r>
  <r>
    <s v="CA-2016-105746"/>
    <s v="12/30/2016"/>
    <d v="2017-01-01T00:00:00"/>
    <x v="2"/>
    <s v="BD-11605"/>
    <s v="Brian Dahlen"/>
    <x v="0"/>
    <s v="United States"/>
    <x v="152"/>
    <x v="9"/>
    <n v="17602"/>
    <x v="3"/>
    <s v="FUR-CH-10000454"/>
    <x v="0"/>
    <s v="Chairs"/>
    <n v="170.786"/>
    <s v="Hon Deluxe Fabric Upholstered Stacking Chairs, Rounded Back"/>
    <n v="1"/>
    <n v="0.3"/>
    <n v="0"/>
  </r>
  <r>
    <s v="US-2016-104815"/>
    <d v="2016-03-09T00:00:00"/>
    <d v="2016-07-09T00:00:00"/>
    <x v="1"/>
    <s v="RB-19570"/>
    <s v="Rob Beeghly"/>
    <x v="0"/>
    <s v="United States"/>
    <x v="22"/>
    <x v="10"/>
    <n v="60610"/>
    <x v="2"/>
    <s v="FUR-BO-10003894"/>
    <x v="0"/>
    <s v="Bookcases"/>
    <n v="198.744"/>
    <s v="Safco Value Mate Steel Bookcase, Baked Enamel Finish on Steel, Black"/>
    <n v="4"/>
    <n v="0.3"/>
    <n v="0"/>
  </r>
  <r>
    <s v="CA-2017-157672"/>
    <d v="2017-05-10T00:00:00"/>
    <d v="2017-07-10T00:00:00"/>
    <x v="2"/>
    <s v="RB-19795"/>
    <s v="Ross Baird"/>
    <x v="2"/>
    <s v="United States"/>
    <x v="60"/>
    <x v="22"/>
    <n v="80219"/>
    <x v="1"/>
    <s v="TEC-AC-10001714"/>
    <x v="2"/>
    <s v="Accessories"/>
    <n v="63.823999999999998"/>
    <s v="Logitech MX Performance Wireless Mouse"/>
    <n v="2"/>
    <n v="0.2"/>
    <n v="13.5626"/>
  </r>
  <r>
    <s v="US-2016-166660"/>
    <s v="1/30/2016"/>
    <d v="2016-01-02T00:00:00"/>
    <x v="0"/>
    <s v="TB-21250"/>
    <s v="Tim Brockman"/>
    <x v="0"/>
    <s v="United States"/>
    <x v="4"/>
    <x v="4"/>
    <n v="98103"/>
    <x v="1"/>
    <s v="FUR-CH-10001190"/>
    <x v="0"/>
    <s v="Chairs"/>
    <n v="435.16800000000001"/>
    <s v="Global Deluxe High-Back Office Chair in Storm"/>
    <n v="4"/>
    <n v="0.2"/>
    <n v="-59.835599999999999"/>
  </r>
  <r>
    <s v="US-2016-166660"/>
    <s v="1/30/2016"/>
    <d v="2016-01-02T00:00:00"/>
    <x v="0"/>
    <s v="TB-21250"/>
    <s v="Tim Brockman"/>
    <x v="0"/>
    <s v="United States"/>
    <x v="4"/>
    <x v="4"/>
    <n v="98103"/>
    <x v="1"/>
    <s v="FUR-BO-10000468"/>
    <x v="0"/>
    <s v="Bookcases"/>
    <n v="48.58"/>
    <s v="O'Sullivan 2-Shelf Heavy-Duty Bookcases"/>
    <n v="1"/>
    <n v="0"/>
    <n v="7.7728000000000002"/>
  </r>
  <r>
    <s v="CA-2017-140802"/>
    <s v="4/21/2017"/>
    <s v="4/23/2017"/>
    <x v="2"/>
    <s v="KN-16390"/>
    <s v="Katherine Nockton"/>
    <x v="1"/>
    <s v="United States"/>
    <x v="12"/>
    <x v="5"/>
    <n v="77070"/>
    <x v="2"/>
    <s v="TEC-AC-10001998"/>
    <x v="2"/>
    <s v="Accessories"/>
    <n v="47.975999999999999"/>
    <s v="Logitech LS21 Speaker System - PC Multimedia - 2.1-CH - Wired"/>
    <n v="3"/>
    <n v="0.2"/>
    <n v="8.3957999999999995"/>
  </r>
  <r>
    <s v="CA-2017-140802"/>
    <s v="4/21/2017"/>
    <s v="4/23/2017"/>
    <x v="2"/>
    <s v="KN-16390"/>
    <s v="Katherine Nockton"/>
    <x v="1"/>
    <s v="United States"/>
    <x v="12"/>
    <x v="5"/>
    <n v="77070"/>
    <x v="2"/>
    <s v="OFF-PA-10001534"/>
    <x v="1"/>
    <s v="Paper"/>
    <n v="20.736000000000001"/>
    <s v="Xerox 230"/>
    <n v="4"/>
    <n v="0.2"/>
    <n v="7.2576000000000001"/>
  </r>
  <r>
    <s v="CA-2014-133830"/>
    <d v="2014-05-12T00:00:00"/>
    <d v="2014-10-12T00:00:00"/>
    <x v="1"/>
    <s v="RL-19615"/>
    <s v="Rob Lucas"/>
    <x v="0"/>
    <s v="United States"/>
    <x v="1"/>
    <x v="1"/>
    <n v="90045"/>
    <x v="1"/>
    <s v="OFF-AR-10003045"/>
    <x v="1"/>
    <s v="Art"/>
    <n v="26.46"/>
    <s v="Prang Colored Pencils"/>
    <n v="9"/>
    <n v="0"/>
    <n v="11.907"/>
  </r>
  <r>
    <s v="CA-2014-133830"/>
    <d v="2014-05-12T00:00:00"/>
    <d v="2014-10-12T00:00:00"/>
    <x v="1"/>
    <s v="RL-19615"/>
    <s v="Rob Lucas"/>
    <x v="0"/>
    <s v="United States"/>
    <x v="1"/>
    <x v="1"/>
    <n v="90045"/>
    <x v="1"/>
    <s v="OFF-PA-10001363"/>
    <x v="1"/>
    <s v="Paper"/>
    <n v="49.12"/>
    <s v="Xerox 1933"/>
    <n v="4"/>
    <n v="0"/>
    <n v="23.086400000000001"/>
  </r>
  <r>
    <s v="CA-2014-133830"/>
    <d v="2014-05-12T00:00:00"/>
    <d v="2014-10-12T00:00:00"/>
    <x v="1"/>
    <s v="RL-19615"/>
    <s v="Rob Lucas"/>
    <x v="0"/>
    <s v="United States"/>
    <x v="1"/>
    <x v="1"/>
    <n v="90045"/>
    <x v="1"/>
    <s v="OFF-FA-10002280"/>
    <x v="1"/>
    <s v="Fasteners"/>
    <n v="15"/>
    <s v="Advantus Plastic Paper Clips"/>
    <n v="3"/>
    <n v="0"/>
    <n v="7.2"/>
  </r>
  <r>
    <s v="CA-2014-100916"/>
    <s v="10/21/2014"/>
    <s v="10/26/2014"/>
    <x v="1"/>
    <s v="FH-14275"/>
    <s v="Frank Hawley"/>
    <x v="1"/>
    <s v="United States"/>
    <x v="311"/>
    <x v="17"/>
    <n v="23602"/>
    <x v="0"/>
    <s v="OFF-ST-10003479"/>
    <x v="1"/>
    <s v="Storage"/>
    <n v="194.7"/>
    <s v="Eldon Base for stackable storage shelf, platinum"/>
    <n v="5"/>
    <n v="0"/>
    <n v="9.7349999999999994"/>
  </r>
  <r>
    <s v="CA-2014-100916"/>
    <s v="10/21/2014"/>
    <s v="10/26/2014"/>
    <x v="1"/>
    <s v="FH-14275"/>
    <s v="Frank Hawley"/>
    <x v="1"/>
    <s v="United States"/>
    <x v="311"/>
    <x v="17"/>
    <n v="23602"/>
    <x v="0"/>
    <s v="FUR-TA-10004607"/>
    <x v="0"/>
    <s v="Tables"/>
    <n v="591.32000000000005"/>
    <s v="Hon 2111 Invitation Series Straight Table"/>
    <n v="4"/>
    <n v="0"/>
    <n v="112.35080000000001"/>
  </r>
  <r>
    <s v="CA-2014-100916"/>
    <s v="10/21/2014"/>
    <s v="10/26/2014"/>
    <x v="1"/>
    <s v="FH-14275"/>
    <s v="Frank Hawley"/>
    <x v="1"/>
    <s v="United States"/>
    <x v="311"/>
    <x v="17"/>
    <n v="23602"/>
    <x v="0"/>
    <s v="OFF-AR-10001022"/>
    <x v="1"/>
    <s v="Art"/>
    <n v="2.84"/>
    <s v="SANFORD Liquid Accent Tank-Style Highlighters"/>
    <n v="1"/>
    <n v="0"/>
    <n v="0.88039999999999996"/>
  </r>
  <r>
    <s v="CA-2015-129532"/>
    <d v="2015-08-12T00:00:00"/>
    <d v="2015-12-12T00:00:00"/>
    <x v="1"/>
    <s v="YS-21880"/>
    <s v="Yana Sorensen"/>
    <x v="1"/>
    <s v="United States"/>
    <x v="1"/>
    <x v="1"/>
    <n v="90036"/>
    <x v="1"/>
    <s v="OFF-ST-10004186"/>
    <x v="1"/>
    <s v="Storage"/>
    <n v="221.96"/>
    <s v="Stur-D-Stor Shelving, Vertical 5-Shelf: 72&quot;H x 36&quot;W x 18 1/2&quot;D"/>
    <n v="2"/>
    <n v="0"/>
    <n v="4.4391999999999996"/>
  </r>
  <r>
    <s v="CA-2015-129532"/>
    <d v="2015-08-12T00:00:00"/>
    <d v="2015-12-12T00:00:00"/>
    <x v="1"/>
    <s v="YS-21880"/>
    <s v="Yana Sorensen"/>
    <x v="1"/>
    <s v="United States"/>
    <x v="1"/>
    <x v="1"/>
    <n v="90036"/>
    <x v="1"/>
    <s v="TEC-AC-10000865"/>
    <x v="2"/>
    <s v="Accessories"/>
    <n v="236"/>
    <s v="WD My Passport Ultra 500GB Portable External Hard Drive"/>
    <n v="4"/>
    <n v="0"/>
    <n v="40.119999999999997"/>
  </r>
  <r>
    <s v="CA-2014-134726"/>
    <d v="2014-02-11T00:00:00"/>
    <d v="2014-07-11T00:00:00"/>
    <x v="0"/>
    <s v="SW-20755"/>
    <s v="Steven Ward"/>
    <x v="1"/>
    <s v="United States"/>
    <x v="4"/>
    <x v="4"/>
    <n v="98115"/>
    <x v="1"/>
    <s v="TEC-AC-10000023"/>
    <x v="2"/>
    <s v="Accessories"/>
    <n v="41.94"/>
    <s v="Maxell 74 Minute CD-R Spindle, 50/Pack"/>
    <n v="2"/>
    <n v="0"/>
    <n v="15.0984"/>
  </r>
  <r>
    <s v="CA-2014-134726"/>
    <d v="2014-02-11T00:00:00"/>
    <d v="2014-07-11T00:00:00"/>
    <x v="0"/>
    <s v="SW-20755"/>
    <s v="Steven Ward"/>
    <x v="1"/>
    <s v="United States"/>
    <x v="4"/>
    <x v="4"/>
    <n v="98115"/>
    <x v="1"/>
    <s v="TEC-PH-10001750"/>
    <x v="2"/>
    <s v="Phones"/>
    <n v="52.792000000000002"/>
    <s v="Samsung Rugby III"/>
    <n v="1"/>
    <n v="0.2"/>
    <n v="4.6193"/>
  </r>
  <r>
    <s v="CA-2016-138597"/>
    <s v="12/18/2016"/>
    <s v="12/21/2016"/>
    <x v="2"/>
    <s v="PN-18775"/>
    <s v="Parhena Norris"/>
    <x v="2"/>
    <s v="United States"/>
    <x v="155"/>
    <x v="8"/>
    <n v="68104"/>
    <x v="2"/>
    <s v="FUR-CH-10004997"/>
    <x v="0"/>
    <s v="Chairs"/>
    <n v="563.94000000000005"/>
    <s v="Hon Every-Day Series Multi-Task Chairs"/>
    <n v="3"/>
    <n v="0"/>
    <n v="112.788"/>
  </r>
  <r>
    <s v="CA-2015-123113"/>
    <s v="11/23/2015"/>
    <s v="11/27/2015"/>
    <x v="0"/>
    <s v="AT-10735"/>
    <s v="Annie Thurman"/>
    <x v="0"/>
    <s v="United States"/>
    <x v="73"/>
    <x v="30"/>
    <n v="7960"/>
    <x v="3"/>
    <s v="OFF-AP-10000275"/>
    <x v="1"/>
    <s v="Appliances"/>
    <n v="2625.12"/>
    <s v="Sanyo Counter Height Refrigerator with Crisper, 3.6 Cubic Foot, Stainless Steel/Black"/>
    <n v="8"/>
    <n v="0"/>
    <n v="735.03359999999998"/>
  </r>
  <r>
    <s v="CA-2015-123113"/>
    <s v="11/23/2015"/>
    <s v="11/27/2015"/>
    <x v="0"/>
    <s v="AT-10735"/>
    <s v="Annie Thurman"/>
    <x v="0"/>
    <s v="United States"/>
    <x v="73"/>
    <x v="30"/>
    <n v="7960"/>
    <x v="3"/>
    <s v="OFF-AR-10004999"/>
    <x v="1"/>
    <s v="Art"/>
    <n v="17.940000000000001"/>
    <s v="Newell 315"/>
    <n v="3"/>
    <n v="0"/>
    <n v="4.4850000000000003"/>
  </r>
  <r>
    <s v="CA-2015-169656"/>
    <s v="8/13/2015"/>
    <s v="8/16/2015"/>
    <x v="2"/>
    <s v="EJ-13720"/>
    <s v="Ed Jacobs"/>
    <x v="0"/>
    <s v="United States"/>
    <x v="10"/>
    <x v="9"/>
    <n v="19143"/>
    <x v="3"/>
    <s v="OFF-ST-10003816"/>
    <x v="1"/>
    <s v="Storage"/>
    <n v="422.85599999999999"/>
    <s v="Fellowes High-Stak Drawer Files"/>
    <n v="3"/>
    <n v="0.2"/>
    <n v="15.857100000000001"/>
  </r>
  <r>
    <s v="CA-2015-142734"/>
    <s v="4/16/2015"/>
    <s v="4/21/2015"/>
    <x v="1"/>
    <s v="DM-13345"/>
    <s v="Denise Monton"/>
    <x v="1"/>
    <s v="United States"/>
    <x v="20"/>
    <x v="15"/>
    <n v="10024"/>
    <x v="3"/>
    <s v="FUR-CH-10003968"/>
    <x v="0"/>
    <s v="Chairs"/>
    <n v="127.764"/>
    <s v="Novimex Turbo Task Chair"/>
    <n v="2"/>
    <n v="0.1"/>
    <n v="2.8391999999999999"/>
  </r>
  <r>
    <s v="CA-2014-163223"/>
    <s v="3/21/2014"/>
    <s v="3/25/2014"/>
    <x v="1"/>
    <s v="KH-16690"/>
    <s v="Kristen Hastings"/>
    <x v="1"/>
    <s v="United States"/>
    <x v="24"/>
    <x v="17"/>
    <n v="22153"/>
    <x v="0"/>
    <s v="TEC-PH-10000730"/>
    <x v="2"/>
    <s v="Phones"/>
    <n v="3499.93"/>
    <s v="Samsung Galaxy S4 Active"/>
    <n v="7"/>
    <n v="0"/>
    <n v="909.98180000000002"/>
  </r>
  <r>
    <s v="CA-2014-163223"/>
    <s v="3/21/2014"/>
    <s v="3/25/2014"/>
    <x v="1"/>
    <s v="KH-16690"/>
    <s v="Kristen Hastings"/>
    <x v="1"/>
    <s v="United States"/>
    <x v="24"/>
    <x v="17"/>
    <n v="22153"/>
    <x v="0"/>
    <s v="OFF-LA-10004409"/>
    <x v="1"/>
    <s v="Labels"/>
    <n v="14.4"/>
    <s v="Avery 492"/>
    <n v="5"/>
    <n v="0"/>
    <n v="6.6239999999999997"/>
  </r>
  <r>
    <s v="CA-2014-163223"/>
    <s v="3/21/2014"/>
    <s v="3/25/2014"/>
    <x v="1"/>
    <s v="KH-16690"/>
    <s v="Kristen Hastings"/>
    <x v="1"/>
    <s v="United States"/>
    <x v="24"/>
    <x v="17"/>
    <n v="22153"/>
    <x v="0"/>
    <s v="OFF-PA-10000675"/>
    <x v="1"/>
    <s v="Paper"/>
    <n v="122.97"/>
    <s v="Xerox 1919"/>
    <n v="3"/>
    <n v="0"/>
    <n v="60.255299999999998"/>
  </r>
  <r>
    <s v="CA-2014-163223"/>
    <s v="3/21/2014"/>
    <s v="3/25/2014"/>
    <x v="1"/>
    <s v="KH-16690"/>
    <s v="Kristen Hastings"/>
    <x v="1"/>
    <s v="United States"/>
    <x v="24"/>
    <x v="17"/>
    <n v="22153"/>
    <x v="0"/>
    <s v="OFF-AR-10001573"/>
    <x v="1"/>
    <s v="Art"/>
    <n v="9.32"/>
    <s v="American Pencil"/>
    <n v="4"/>
    <n v="0"/>
    <n v="2.7027999999999999"/>
  </r>
  <r>
    <s v="CA-2014-163223"/>
    <s v="3/21/2014"/>
    <s v="3/25/2014"/>
    <x v="1"/>
    <s v="KH-16690"/>
    <s v="Kristen Hastings"/>
    <x v="1"/>
    <s v="United States"/>
    <x v="24"/>
    <x v="17"/>
    <n v="22153"/>
    <x v="0"/>
    <s v="OFF-BI-10001597"/>
    <x v="1"/>
    <s v="Binders"/>
    <n v="122.94"/>
    <s v="Wilson Jones Ledger-Size, Piano-Hinge Binder, 2&quot;, Blue"/>
    <n v="3"/>
    <n v="0"/>
    <n v="59.011200000000002"/>
  </r>
  <r>
    <s v="CA-2017-122945"/>
    <s v="11/16/2017"/>
    <s v="11/22/2017"/>
    <x v="1"/>
    <s v="MB-18085"/>
    <s v="Mick Brown"/>
    <x v="0"/>
    <s v="United States"/>
    <x v="43"/>
    <x v="1"/>
    <n v="95661"/>
    <x v="1"/>
    <s v="FUR-FU-10001196"/>
    <x v="0"/>
    <s v="Furnishings"/>
    <n v="17.309999999999999"/>
    <s v="DAX Cubicle Frames - 8x10"/>
    <n v="3"/>
    <n v="0"/>
    <n v="5.1929999999999996"/>
  </r>
  <r>
    <s v="CA-2015-139738"/>
    <s v="9/25/2015"/>
    <s v="9/29/2015"/>
    <x v="1"/>
    <s v="DK-12895"/>
    <s v="Dana Kaydos"/>
    <x v="0"/>
    <s v="United States"/>
    <x v="179"/>
    <x v="10"/>
    <n v="61107"/>
    <x v="2"/>
    <s v="OFF-AR-10004602"/>
    <x v="1"/>
    <s v="Art"/>
    <n v="128.744"/>
    <s v="Boston KS Multi-Size Manual Pencil Sharpener"/>
    <n v="7"/>
    <n v="0.2"/>
    <n v="12.8744"/>
  </r>
  <r>
    <s v="CA-2016-158778"/>
    <d v="2016-05-09T00:00:00"/>
    <d v="2016-09-09T00:00:00"/>
    <x v="1"/>
    <s v="DB-13210"/>
    <s v="Dean Braden"/>
    <x v="0"/>
    <s v="United States"/>
    <x v="10"/>
    <x v="9"/>
    <n v="19134"/>
    <x v="3"/>
    <s v="FUR-FU-10000260"/>
    <x v="0"/>
    <s v="Furnishings"/>
    <n v="58.247999999999998"/>
    <s v="6&quot; Cubicle Wall Clock, Black"/>
    <n v="9"/>
    <n v="0.2"/>
    <n v="11.6496"/>
  </r>
  <r>
    <s v="CA-2016-158778"/>
    <d v="2016-05-09T00:00:00"/>
    <d v="2016-09-09T00:00:00"/>
    <x v="1"/>
    <s v="DB-13210"/>
    <s v="Dean Braden"/>
    <x v="0"/>
    <s v="United States"/>
    <x v="10"/>
    <x v="9"/>
    <n v="19134"/>
    <x v="3"/>
    <s v="FUR-CH-10001146"/>
    <x v="0"/>
    <s v="Chairs"/>
    <n v="71.245999999999995"/>
    <s v="Global Task Chair, Black"/>
    <n v="2"/>
    <n v="0.3"/>
    <n v="-19.338200000000001"/>
  </r>
  <r>
    <s v="CA-2016-158778"/>
    <d v="2016-05-09T00:00:00"/>
    <d v="2016-09-09T00:00:00"/>
    <x v="1"/>
    <s v="DB-13210"/>
    <s v="Dean Braden"/>
    <x v="0"/>
    <s v="United States"/>
    <x v="10"/>
    <x v="9"/>
    <n v="19134"/>
    <x v="3"/>
    <s v="OFF-AR-10000896"/>
    <x v="1"/>
    <s v="Art"/>
    <n v="7.8719999999999999"/>
    <s v="Newell 329"/>
    <n v="3"/>
    <n v="0.2"/>
    <n v="0.59040000000000004"/>
  </r>
  <r>
    <s v="CA-2016-158778"/>
    <d v="2016-05-09T00:00:00"/>
    <d v="2016-09-09T00:00:00"/>
    <x v="1"/>
    <s v="DB-13210"/>
    <s v="Dean Braden"/>
    <x v="0"/>
    <s v="United States"/>
    <x v="10"/>
    <x v="9"/>
    <n v="19134"/>
    <x v="3"/>
    <s v="FUR-CH-10000309"/>
    <x v="0"/>
    <s v="Chairs"/>
    <n v="887.27099999999996"/>
    <s v="Global Comet Stacking Arm Chair"/>
    <n v="3"/>
    <n v="0.3"/>
    <n v="-63.3765"/>
  </r>
  <r>
    <s v="CA-2017-119655"/>
    <s v="4/20/2017"/>
    <s v="4/24/2017"/>
    <x v="1"/>
    <s v="CV-12295"/>
    <s v="Christina VanderZanden"/>
    <x v="0"/>
    <s v="United States"/>
    <x v="66"/>
    <x v="12"/>
    <n v="48234"/>
    <x v="2"/>
    <s v="OFF-BI-10001989"/>
    <x v="1"/>
    <s v="Binders"/>
    <n v="146.86000000000001"/>
    <s v="Premium Transparent Presentation Covers by GBC"/>
    <n v="7"/>
    <n v="0"/>
    <n v="70.492800000000003"/>
  </r>
  <r>
    <s v="CA-2017-119655"/>
    <s v="4/20/2017"/>
    <s v="4/24/2017"/>
    <x v="1"/>
    <s v="CV-12295"/>
    <s v="Christina VanderZanden"/>
    <x v="0"/>
    <s v="United States"/>
    <x v="66"/>
    <x v="12"/>
    <n v="48234"/>
    <x v="2"/>
    <s v="OFF-BI-10001036"/>
    <x v="1"/>
    <s v="Binders"/>
    <n v="36.56"/>
    <s v="Cardinal EasyOpen D-Ring Binders"/>
    <n v="4"/>
    <n v="0"/>
    <n v="18.28"/>
  </r>
  <r>
    <s v="CA-2015-164567"/>
    <s v="6/15/2015"/>
    <s v="6/19/2015"/>
    <x v="1"/>
    <s v="GK-14620"/>
    <s v="Grace Kelly"/>
    <x v="1"/>
    <s v="United States"/>
    <x v="1"/>
    <x v="1"/>
    <n v="90004"/>
    <x v="1"/>
    <s v="TEC-PH-10002103"/>
    <x v="2"/>
    <s v="Phones"/>
    <n v="225.57599999999999"/>
    <s v="Jabra SPEAK 410"/>
    <n v="3"/>
    <n v="0.2"/>
    <n v="22.557600000000001"/>
  </r>
  <r>
    <s v="CA-2014-131947"/>
    <s v="9/17/2014"/>
    <s v="9/22/2014"/>
    <x v="1"/>
    <s v="JA-15970"/>
    <s v="Joseph Airdo"/>
    <x v="0"/>
    <s v="United States"/>
    <x v="24"/>
    <x v="21"/>
    <n v="97477"/>
    <x v="1"/>
    <s v="OFF-AR-10001473"/>
    <x v="1"/>
    <s v="Art"/>
    <n v="5.2480000000000002"/>
    <s v="Newell 313"/>
    <n v="2"/>
    <n v="0.2"/>
    <n v="0.4592"/>
  </r>
  <r>
    <s v="CA-2014-131947"/>
    <s v="9/17/2014"/>
    <s v="9/22/2014"/>
    <x v="1"/>
    <s v="JA-15970"/>
    <s v="Joseph Airdo"/>
    <x v="0"/>
    <s v="United States"/>
    <x v="24"/>
    <x v="21"/>
    <n v="97477"/>
    <x v="1"/>
    <s v="OFF-AR-10000411"/>
    <x v="1"/>
    <s v="Art"/>
    <n v="38.256"/>
    <s v="Boston 16701 Slimline Battery Pencil Sharpener"/>
    <n v="3"/>
    <n v="0.2"/>
    <n v="4.782"/>
  </r>
  <r>
    <s v="CA-2014-131947"/>
    <s v="9/17/2014"/>
    <s v="9/22/2014"/>
    <x v="1"/>
    <s v="JA-15970"/>
    <s v="Joseph Airdo"/>
    <x v="0"/>
    <s v="United States"/>
    <x v="24"/>
    <x v="21"/>
    <n v="97477"/>
    <x v="1"/>
    <s v="OFF-PA-10000246"/>
    <x v="1"/>
    <s v="Paper"/>
    <n v="40.24"/>
    <s v="Riverleaf Stik-Withit Designer Note Cubes"/>
    <n v="5"/>
    <n v="0.2"/>
    <n v="13.077999999999999"/>
  </r>
  <r>
    <s v="CA-2014-131947"/>
    <s v="9/17/2014"/>
    <s v="9/22/2014"/>
    <x v="1"/>
    <s v="JA-15970"/>
    <s v="Joseph Airdo"/>
    <x v="0"/>
    <s v="United States"/>
    <x v="24"/>
    <x v="21"/>
    <n v="97477"/>
    <x v="1"/>
    <s v="TEC-MA-10004086"/>
    <x v="2"/>
    <s v="Machines"/>
    <n v="29.925000000000001"/>
    <s v="Plantronics Single Ear Headset"/>
    <n v="5"/>
    <n v="0.7"/>
    <n v="-21.945"/>
  </r>
  <r>
    <s v="CA-2014-131947"/>
    <s v="9/17/2014"/>
    <s v="9/22/2014"/>
    <x v="1"/>
    <s v="JA-15970"/>
    <s v="Joseph Airdo"/>
    <x v="0"/>
    <s v="United States"/>
    <x v="24"/>
    <x v="21"/>
    <n v="97477"/>
    <x v="1"/>
    <s v="OFF-PA-10003039"/>
    <x v="1"/>
    <s v="Paper"/>
    <n v="148.70400000000001"/>
    <s v="Xerox 1960"/>
    <n v="6"/>
    <n v="0.2"/>
    <n v="46.47"/>
  </r>
  <r>
    <s v="CA-2014-131947"/>
    <s v="9/17/2014"/>
    <s v="9/22/2014"/>
    <x v="1"/>
    <s v="JA-15970"/>
    <s v="Joseph Airdo"/>
    <x v="0"/>
    <s v="United States"/>
    <x v="24"/>
    <x v="21"/>
    <n v="97477"/>
    <x v="1"/>
    <s v="TEC-AC-10004633"/>
    <x v="2"/>
    <s v="Accessories"/>
    <n v="55.92"/>
    <s v="Verbatim 25 GB 6x Blu-ray Single Layer Recordable Disc, 3/Pack"/>
    <n v="10"/>
    <n v="0.2"/>
    <n v="16.776"/>
  </r>
  <r>
    <s v="CA-2016-152520"/>
    <d v="2016-08-07T00:00:00"/>
    <d v="2016-12-07T00:00:00"/>
    <x v="1"/>
    <s v="TH-21115"/>
    <s v="Thea Hudgings"/>
    <x v="1"/>
    <s v="United States"/>
    <x v="205"/>
    <x v="34"/>
    <n v="2908"/>
    <x v="3"/>
    <s v="OFF-PA-10000289"/>
    <x v="1"/>
    <s v="Paper"/>
    <n v="12.96"/>
    <s v="Xerox 213"/>
    <n v="2"/>
    <n v="0"/>
    <n v="6.2207999999999997"/>
  </r>
  <r>
    <s v="CA-2016-101791"/>
    <s v="5/27/2016"/>
    <s v="5/31/2016"/>
    <x v="1"/>
    <s v="BS-11665"/>
    <s v="Brian Stugart"/>
    <x v="0"/>
    <s v="United States"/>
    <x v="22"/>
    <x v="10"/>
    <n v="60623"/>
    <x v="2"/>
    <s v="FUR-FU-10003247"/>
    <x v="0"/>
    <s v="Furnishings"/>
    <n v="25.175999999999998"/>
    <s v="36X48 HARDFLOOR CHAIRMAT"/>
    <n v="3"/>
    <n v="0.6"/>
    <n v="-33.358199999999997"/>
  </r>
  <r>
    <s v="CA-2016-101791"/>
    <s v="5/27/2016"/>
    <s v="5/31/2016"/>
    <x v="1"/>
    <s v="BS-11665"/>
    <s v="Brian Stugart"/>
    <x v="0"/>
    <s v="United States"/>
    <x v="22"/>
    <x v="10"/>
    <n v="60623"/>
    <x v="2"/>
    <s v="FUR-FU-10002191"/>
    <x v="0"/>
    <s v="Furnishings"/>
    <n v="5.5839999999999996"/>
    <s v="G.E. Halogen Desk Lamp Bulbs"/>
    <n v="2"/>
    <n v="0.6"/>
    <n v="-1.6752"/>
  </r>
  <r>
    <s v="CA-2016-101791"/>
    <s v="5/27/2016"/>
    <s v="5/31/2016"/>
    <x v="1"/>
    <s v="BS-11665"/>
    <s v="Brian Stugart"/>
    <x v="0"/>
    <s v="United States"/>
    <x v="22"/>
    <x v="10"/>
    <n v="60623"/>
    <x v="2"/>
    <s v="OFF-ST-10001496"/>
    <x v="1"/>
    <s v="Storage"/>
    <n v="1297.3679999999999"/>
    <s v="Standard Rollaway File with Lock"/>
    <n v="9"/>
    <n v="0.2"/>
    <n v="97.302599999999998"/>
  </r>
  <r>
    <s v="CA-2017-121195"/>
    <s v="12/24/2017"/>
    <s v="12/27/2017"/>
    <x v="2"/>
    <s v="NS-18505"/>
    <s v="Neola Schneider"/>
    <x v="0"/>
    <s v="United States"/>
    <x v="61"/>
    <x v="5"/>
    <n v="75220"/>
    <x v="2"/>
    <s v="OFF-ST-10000585"/>
    <x v="1"/>
    <s v="Storage"/>
    <n v="264.32"/>
    <s v="Economy Rollaway Files"/>
    <n v="2"/>
    <n v="0.2"/>
    <n v="19.824000000000002"/>
  </r>
  <r>
    <s v="CA-2017-163209"/>
    <d v="2017-03-05T00:00:00"/>
    <d v="2017-07-05T00:00:00"/>
    <x v="1"/>
    <s v="MK-18160"/>
    <s v="Mike Kennedy"/>
    <x v="0"/>
    <s v="United States"/>
    <x v="8"/>
    <x v="1"/>
    <n v="94122"/>
    <x v="1"/>
    <s v="OFF-PA-10001166"/>
    <x v="1"/>
    <s v="Paper"/>
    <n v="25.92"/>
    <s v="Xerox 2"/>
    <n v="4"/>
    <n v="0"/>
    <n v="12.441599999999999"/>
  </r>
  <r>
    <s v="CA-2017-163209"/>
    <d v="2017-03-05T00:00:00"/>
    <d v="2017-07-05T00:00:00"/>
    <x v="1"/>
    <s v="MK-18160"/>
    <s v="Mike Kennedy"/>
    <x v="0"/>
    <s v="United States"/>
    <x v="8"/>
    <x v="1"/>
    <n v="94122"/>
    <x v="1"/>
    <s v="OFF-AR-10003651"/>
    <x v="1"/>
    <s v="Art"/>
    <n v="22.96"/>
    <s v="Newell 350"/>
    <n v="7"/>
    <n v="0"/>
    <n v="6.6584000000000003"/>
  </r>
  <r>
    <s v="CA-2014-133354"/>
    <s v="2/22/2014"/>
    <s v="2/24/2014"/>
    <x v="2"/>
    <s v="SA-20830"/>
    <s v="Sue Ann Reed"/>
    <x v="0"/>
    <s v="United States"/>
    <x v="429"/>
    <x v="1"/>
    <n v="92553"/>
    <x v="1"/>
    <s v="OFF-PA-10001800"/>
    <x v="1"/>
    <s v="Paper"/>
    <n v="19.440000000000001"/>
    <s v="Xerox 220"/>
    <n v="3"/>
    <n v="0"/>
    <n v="9.3312000000000008"/>
  </r>
  <r>
    <s v="US-2015-130491"/>
    <d v="2015-08-02T00:00:00"/>
    <d v="2015-11-02T00:00:00"/>
    <x v="2"/>
    <s v="BH-11710"/>
    <s v="Brosina Hoffman"/>
    <x v="0"/>
    <s v="United States"/>
    <x v="495"/>
    <x v="41"/>
    <n v="67846"/>
    <x v="2"/>
    <s v="OFF-PA-10000791"/>
    <x v="1"/>
    <s v="Paper"/>
    <n v="9.5399999999999991"/>
    <s v="Wirebound Message Books, Four 2 3/4 x 5 Forms per Page, 200 Sets per Book"/>
    <n v="2"/>
    <n v="0"/>
    <n v="4.2930000000000001"/>
  </r>
  <r>
    <s v="US-2015-130491"/>
    <d v="2015-08-02T00:00:00"/>
    <d v="2015-11-02T00:00:00"/>
    <x v="2"/>
    <s v="BH-11710"/>
    <s v="Brosina Hoffman"/>
    <x v="0"/>
    <s v="United States"/>
    <x v="495"/>
    <x v="41"/>
    <n v="67846"/>
    <x v="2"/>
    <s v="OFF-FA-10000134"/>
    <x v="1"/>
    <s v="Fasteners"/>
    <n v="5.81"/>
    <s v="Advantus Push Pins, Aluminum Head"/>
    <n v="1"/>
    <n v="0"/>
    <n v="1.8010999999999999"/>
  </r>
  <r>
    <s v="US-2015-130491"/>
    <d v="2015-08-02T00:00:00"/>
    <d v="2015-11-02T00:00:00"/>
    <x v="2"/>
    <s v="BH-11710"/>
    <s v="Brosina Hoffman"/>
    <x v="0"/>
    <s v="United States"/>
    <x v="495"/>
    <x v="41"/>
    <n v="67846"/>
    <x v="2"/>
    <s v="OFF-AR-10001149"/>
    <x v="1"/>
    <s v="Art"/>
    <n v="5.76"/>
    <s v="Sanford Colorific Colored Pencils, 12/Box"/>
    <n v="2"/>
    <n v="0"/>
    <n v="1.728"/>
  </r>
  <r>
    <s v="CA-2015-113740"/>
    <s v="8/24/2015"/>
    <s v="8/28/2015"/>
    <x v="0"/>
    <s v="SC-20380"/>
    <s v="Shahid Collister"/>
    <x v="0"/>
    <s v="United States"/>
    <x v="20"/>
    <x v="15"/>
    <n v="10035"/>
    <x v="3"/>
    <s v="FUR-FU-10000010"/>
    <x v="0"/>
    <s v="Furnishings"/>
    <n v="14.91"/>
    <s v="DAX Value U-Channel Document Frames, Easel Back"/>
    <n v="3"/>
    <n v="0"/>
    <n v="4.6220999999999997"/>
  </r>
  <r>
    <s v="CA-2014-148425"/>
    <s v="11/30/2014"/>
    <d v="2014-04-12T00:00:00"/>
    <x v="1"/>
    <s v="RF-19345"/>
    <s v="Randy Ferguson"/>
    <x v="1"/>
    <s v="United States"/>
    <x v="333"/>
    <x v="2"/>
    <n v="32839"/>
    <x v="0"/>
    <s v="OFF-BI-10000201"/>
    <x v="1"/>
    <s v="Binders"/>
    <n v="6.6420000000000003"/>
    <s v="Avery Triangle Shaped Sheet Lifters, Black, 2/Pack"/>
    <n v="9"/>
    <n v="0.7"/>
    <n v="-4.4279999999999999"/>
  </r>
  <r>
    <s v="CA-2016-144309"/>
    <d v="2016-10-12T00:00:00"/>
    <s v="12/16/2016"/>
    <x v="1"/>
    <s v="CM-12235"/>
    <s v="Chris McAfee"/>
    <x v="0"/>
    <s v="United States"/>
    <x v="232"/>
    <x v="15"/>
    <n v="13601"/>
    <x v="3"/>
    <s v="OFF-PA-10001776"/>
    <x v="1"/>
    <s v="Paper"/>
    <n v="18.54"/>
    <s v="Wirebound Message Books, Four 2 3/4&quot; x 5&quot; Forms per Page, 600 Sets per Book"/>
    <n v="2"/>
    <n v="0"/>
    <n v="8.7138000000000009"/>
  </r>
  <r>
    <s v="CA-2016-144309"/>
    <d v="2016-10-12T00:00:00"/>
    <s v="12/16/2016"/>
    <x v="1"/>
    <s v="CM-12235"/>
    <s v="Chris McAfee"/>
    <x v="0"/>
    <s v="United States"/>
    <x v="232"/>
    <x v="15"/>
    <n v="13601"/>
    <x v="3"/>
    <s v="OFF-BI-10003656"/>
    <x v="1"/>
    <s v="Binders"/>
    <n v="679.96"/>
    <s v="Fellowes PB200 Plastic Comb Binding Machine"/>
    <n v="5"/>
    <n v="0.2"/>
    <n v="220.98699999999999"/>
  </r>
  <r>
    <s v="CA-2017-151225"/>
    <s v="10/27/2017"/>
    <s v="10/29/2017"/>
    <x v="2"/>
    <s v="JM-15655"/>
    <s v="Jim Mitchum"/>
    <x v="1"/>
    <s v="United States"/>
    <x v="1"/>
    <x v="1"/>
    <n v="90032"/>
    <x v="1"/>
    <s v="FUR-TA-10001539"/>
    <x v="0"/>
    <s v="Tables"/>
    <n v="189.57599999999999"/>
    <s v="Chromcraft Rectangular Conference Tables"/>
    <n v="1"/>
    <n v="0.2"/>
    <n v="9.4787999999999997"/>
  </r>
  <r>
    <s v="CA-2017-151225"/>
    <s v="10/27/2017"/>
    <s v="10/29/2017"/>
    <x v="2"/>
    <s v="JM-15655"/>
    <s v="Jim Mitchum"/>
    <x v="1"/>
    <s v="United States"/>
    <x v="1"/>
    <x v="1"/>
    <n v="90032"/>
    <x v="1"/>
    <s v="TEC-PH-10004100"/>
    <x v="2"/>
    <s v="Phones"/>
    <n v="71.959999999999994"/>
    <s v="Griffin GC17055 Auxiliary Audio Cable"/>
    <n v="5"/>
    <n v="0.2"/>
    <n v="7.1959999999999997"/>
  </r>
  <r>
    <s v="US-2014-144078"/>
    <s v="11/25/2014"/>
    <s v="11/29/2014"/>
    <x v="1"/>
    <s v="RB-19435"/>
    <s v="Richard Bierner"/>
    <x v="0"/>
    <s v="United States"/>
    <x v="1"/>
    <x v="1"/>
    <n v="90004"/>
    <x v="1"/>
    <s v="TEC-PH-10001580"/>
    <x v="2"/>
    <s v="Phones"/>
    <n v="539.91999999999996"/>
    <s v="Logitech Mobile Speakerphone P710e - speaker phone"/>
    <n v="5"/>
    <n v="0.2"/>
    <n v="47.243000000000002"/>
  </r>
  <r>
    <s v="US-2014-144078"/>
    <s v="11/25/2014"/>
    <s v="11/29/2014"/>
    <x v="1"/>
    <s v="RB-19435"/>
    <s v="Richard Bierner"/>
    <x v="0"/>
    <s v="United States"/>
    <x v="1"/>
    <x v="1"/>
    <n v="90004"/>
    <x v="1"/>
    <s v="FUR-CH-10002335"/>
    <x v="0"/>
    <s v="Chairs"/>
    <n v="725.34400000000005"/>
    <s v="Hon GuestStacker Chair"/>
    <n v="4"/>
    <n v="0.2"/>
    <n v="54.400799999999997"/>
  </r>
  <r>
    <s v="US-2014-144078"/>
    <s v="11/25/2014"/>
    <s v="11/29/2014"/>
    <x v="1"/>
    <s v="RB-19435"/>
    <s v="Richard Bierner"/>
    <x v="0"/>
    <s v="United States"/>
    <x v="1"/>
    <x v="1"/>
    <n v="90004"/>
    <x v="1"/>
    <s v="OFF-AR-10004707"/>
    <x v="1"/>
    <s v="Art"/>
    <n v="7.44"/>
    <s v="Staples in misc. colors"/>
    <n v="3"/>
    <n v="0"/>
    <n v="2.6040000000000001"/>
  </r>
  <r>
    <s v="CA-2014-124464"/>
    <s v="7/14/2014"/>
    <s v="7/20/2014"/>
    <x v="1"/>
    <s v="SS-20515"/>
    <s v="Shirley Schmidt"/>
    <x v="2"/>
    <s v="United States"/>
    <x v="46"/>
    <x v="13"/>
    <n v="19711"/>
    <x v="3"/>
    <s v="OFF-AP-10000576"/>
    <x v="1"/>
    <s v="Appliances"/>
    <n v="39.479999999999997"/>
    <s v="Belkin 7 Outlet SurgeMaster II"/>
    <n v="1"/>
    <n v="0"/>
    <n v="11.054399999999999"/>
  </r>
  <r>
    <s v="CA-2015-136805"/>
    <s v="5/23/2015"/>
    <s v="5/27/2015"/>
    <x v="0"/>
    <s v="NM-18445"/>
    <s v="Nathan Mautz"/>
    <x v="2"/>
    <s v="United States"/>
    <x v="66"/>
    <x v="12"/>
    <n v="48234"/>
    <x v="2"/>
    <s v="OFF-AP-10001394"/>
    <x v="1"/>
    <s v="Appliances"/>
    <n v="850.5"/>
    <s v="Harmony Air Purifier"/>
    <n v="5"/>
    <n v="0.1"/>
    <n v="245.7"/>
  </r>
  <r>
    <s v="CA-2015-136805"/>
    <s v="5/23/2015"/>
    <s v="5/27/2015"/>
    <x v="0"/>
    <s v="NM-18445"/>
    <s v="Nathan Mautz"/>
    <x v="2"/>
    <s v="United States"/>
    <x v="66"/>
    <x v="12"/>
    <n v="48234"/>
    <x v="2"/>
    <s v="FUR-FU-10003724"/>
    <x v="0"/>
    <s v="Furnishings"/>
    <n v="75.33"/>
    <s v="Westinghouse Clip-On Gooseneck Lamps"/>
    <n v="9"/>
    <n v="0"/>
    <n v="19.585799999999999"/>
  </r>
  <r>
    <s v="US-2015-159499"/>
    <s v="11/21/2015"/>
    <s v="11/23/2015"/>
    <x v="0"/>
    <s v="EM-14095"/>
    <s v="Eudokia Martin"/>
    <x v="1"/>
    <s v="United States"/>
    <x v="42"/>
    <x v="16"/>
    <n v="85023"/>
    <x v="1"/>
    <s v="OFF-AP-10002867"/>
    <x v="1"/>
    <s v="Appliances"/>
    <n v="325.63200000000001"/>
    <s v="Fellowes Command Center 5-outlet power strip"/>
    <n v="6"/>
    <n v="0.2"/>
    <n v="28.492799999999999"/>
  </r>
  <r>
    <s v="US-2015-159499"/>
    <s v="11/21/2015"/>
    <s v="11/23/2015"/>
    <x v="0"/>
    <s v="EM-14095"/>
    <s v="Eudokia Martin"/>
    <x v="1"/>
    <s v="United States"/>
    <x v="42"/>
    <x v="16"/>
    <n v="85023"/>
    <x v="1"/>
    <s v="TEC-AC-10002718"/>
    <x v="2"/>
    <s v="Accessories"/>
    <n v="23.344000000000001"/>
    <s v="Belkin Standard 104 key USB Keyboard"/>
    <n v="2"/>
    <n v="0.2"/>
    <n v="-1.4590000000000001"/>
  </r>
  <r>
    <s v="US-2015-159499"/>
    <s v="11/21/2015"/>
    <s v="11/23/2015"/>
    <x v="0"/>
    <s v="EM-14095"/>
    <s v="Eudokia Martin"/>
    <x v="1"/>
    <s v="United States"/>
    <x v="42"/>
    <x v="16"/>
    <n v="85023"/>
    <x v="1"/>
    <s v="OFF-LA-10003121"/>
    <x v="1"/>
    <s v="Labels"/>
    <n v="16.52"/>
    <s v="Avery 506"/>
    <n v="5"/>
    <n v="0.2"/>
    <n v="5.3689999999999998"/>
  </r>
  <r>
    <s v="CA-2014-162089"/>
    <s v="3/30/2014"/>
    <d v="2014-01-04T00:00:00"/>
    <x v="2"/>
    <s v="MP-17470"/>
    <s v="Mark Packer"/>
    <x v="2"/>
    <s v="United States"/>
    <x v="180"/>
    <x v="5"/>
    <n v="78521"/>
    <x v="2"/>
    <s v="OFF-EN-10002230"/>
    <x v="1"/>
    <s v="Envelopes"/>
    <n v="335.72"/>
    <s v="Airmail Envelopes"/>
    <n v="5"/>
    <n v="0.2"/>
    <n v="113.30549999999999"/>
  </r>
  <r>
    <s v="CA-2014-162089"/>
    <s v="3/30/2014"/>
    <d v="2014-01-04T00:00:00"/>
    <x v="2"/>
    <s v="MP-17470"/>
    <s v="Mark Packer"/>
    <x v="2"/>
    <s v="United States"/>
    <x v="180"/>
    <x v="5"/>
    <n v="78521"/>
    <x v="2"/>
    <s v="TEC-PH-10001819"/>
    <x v="2"/>
    <s v="Phones"/>
    <n v="251.94399999999999"/>
    <s v="Innergie mMini Combo Duo USB Travel Charging Kit"/>
    <n v="7"/>
    <n v="0.2"/>
    <n v="88.180400000000006"/>
  </r>
  <r>
    <s v="CA-2014-162089"/>
    <s v="3/30/2014"/>
    <d v="2014-01-04T00:00:00"/>
    <x v="2"/>
    <s v="MP-17470"/>
    <s v="Mark Packer"/>
    <x v="2"/>
    <s v="United States"/>
    <x v="180"/>
    <x v="5"/>
    <n v="78521"/>
    <x v="2"/>
    <s v="FUR-CH-10002304"/>
    <x v="0"/>
    <s v="Chairs"/>
    <n v="127.30200000000001"/>
    <s v="Global Stack Chair without Arms, Black"/>
    <n v="7"/>
    <n v="0.3"/>
    <n v="-9.093"/>
  </r>
  <r>
    <s v="US-2017-158526"/>
    <s v="12/29/2017"/>
    <d v="2018-01-01T00:00:00"/>
    <x v="0"/>
    <s v="KH-16360"/>
    <s v="Katherine Hughes"/>
    <x v="0"/>
    <s v="United States"/>
    <x v="103"/>
    <x v="0"/>
    <n v="40214"/>
    <x v="0"/>
    <s v="FUR-CH-10002602"/>
    <x v="0"/>
    <s v="Chairs"/>
    <n v="1207.8399999999999"/>
    <s v="DMI Arturo Collection Mission-style Design Wood Chair"/>
    <n v="8"/>
    <n v="0"/>
    <n v="314.03840000000002"/>
  </r>
  <r>
    <s v="US-2017-158526"/>
    <s v="12/29/2017"/>
    <d v="2018-01-01T00:00:00"/>
    <x v="0"/>
    <s v="KH-16360"/>
    <s v="Katherine Hughes"/>
    <x v="0"/>
    <s v="United States"/>
    <x v="103"/>
    <x v="0"/>
    <n v="40214"/>
    <x v="0"/>
    <s v="OFF-BI-10002414"/>
    <x v="1"/>
    <s v="Binders"/>
    <n v="12.53"/>
    <s v="GBC ProClick Spines for 32-Hole Punch"/>
    <n v="1"/>
    <n v="0"/>
    <n v="5.8891"/>
  </r>
  <r>
    <s v="US-2017-158526"/>
    <s v="12/29/2017"/>
    <d v="2018-01-01T00:00:00"/>
    <x v="0"/>
    <s v="KH-16360"/>
    <s v="Katherine Hughes"/>
    <x v="0"/>
    <s v="United States"/>
    <x v="103"/>
    <x v="0"/>
    <n v="40214"/>
    <x v="0"/>
    <s v="OFF-AR-10003696"/>
    <x v="1"/>
    <s v="Art"/>
    <n v="34.58"/>
    <s v="Panasonic KP-350BK Electric Pencil Sharpener with Auto Stop"/>
    <n v="1"/>
    <n v="0"/>
    <n v="10.0282"/>
  </r>
  <r>
    <s v="US-2017-158526"/>
    <s v="12/29/2017"/>
    <d v="2018-01-01T00:00:00"/>
    <x v="0"/>
    <s v="KH-16360"/>
    <s v="Katherine Hughes"/>
    <x v="0"/>
    <s v="United States"/>
    <x v="103"/>
    <x v="0"/>
    <n v="40214"/>
    <x v="0"/>
    <s v="FUR-CH-10004495"/>
    <x v="0"/>
    <s v="Chairs"/>
    <n v="300.98"/>
    <s v="Global Leather and Oak Executive Chair, Black"/>
    <n v="1"/>
    <n v="0"/>
    <n v="87.284199999999998"/>
  </r>
  <r>
    <s v="US-2017-158526"/>
    <s v="12/29/2017"/>
    <d v="2018-01-01T00:00:00"/>
    <x v="0"/>
    <s v="KH-16360"/>
    <s v="Katherine Hughes"/>
    <x v="0"/>
    <s v="United States"/>
    <x v="103"/>
    <x v="0"/>
    <n v="40214"/>
    <x v="0"/>
    <s v="FUR-CH-10001270"/>
    <x v="0"/>
    <s v="Chairs"/>
    <n v="258.75"/>
    <s v="Harbour Creations Steel Folding Chair"/>
    <n v="3"/>
    <n v="0"/>
    <n v="77.625"/>
  </r>
  <r>
    <s v="CA-2017-104885"/>
    <d v="2017-02-03T00:00:00"/>
    <d v="2017-08-03T00:00:00"/>
    <x v="1"/>
    <s v="DB-13555"/>
    <s v="Dorothy Badders"/>
    <x v="1"/>
    <s v="United States"/>
    <x v="46"/>
    <x v="13"/>
    <n v="19711"/>
    <x v="3"/>
    <s v="OFF-AR-10001615"/>
    <x v="1"/>
    <s v="Art"/>
    <n v="59.52"/>
    <s v="Newell 34"/>
    <n v="3"/>
    <n v="0"/>
    <n v="15.475199999999999"/>
  </r>
  <r>
    <s v="CA-2017-104885"/>
    <d v="2017-02-03T00:00:00"/>
    <d v="2017-08-03T00:00:00"/>
    <x v="1"/>
    <s v="DB-13555"/>
    <s v="Dorothy Badders"/>
    <x v="1"/>
    <s v="United States"/>
    <x v="46"/>
    <x v="13"/>
    <n v="19711"/>
    <x v="3"/>
    <s v="OFF-EN-10003286"/>
    <x v="1"/>
    <s v="Envelopes"/>
    <n v="57.96"/>
    <s v="Staple envelope"/>
    <n v="7"/>
    <n v="0"/>
    <n v="27.241199999999999"/>
  </r>
  <r>
    <s v="CA-2017-104885"/>
    <d v="2017-02-03T00:00:00"/>
    <d v="2017-08-03T00:00:00"/>
    <x v="1"/>
    <s v="DB-13555"/>
    <s v="Dorothy Badders"/>
    <x v="1"/>
    <s v="United States"/>
    <x v="46"/>
    <x v="13"/>
    <n v="19711"/>
    <x v="3"/>
    <s v="FUR-BO-10003660"/>
    <x v="0"/>
    <s v="Bookcases"/>
    <n v="441.96"/>
    <s v="Bush Cubix Collection Bookcases, Fully Assembled"/>
    <n v="2"/>
    <n v="0"/>
    <n v="101.6508"/>
  </r>
  <r>
    <s v="CA-2017-104885"/>
    <d v="2017-02-03T00:00:00"/>
    <d v="2017-08-03T00:00:00"/>
    <x v="1"/>
    <s v="DB-13555"/>
    <s v="Dorothy Badders"/>
    <x v="1"/>
    <s v="United States"/>
    <x v="46"/>
    <x v="13"/>
    <n v="19711"/>
    <x v="3"/>
    <s v="OFF-PA-10002764"/>
    <x v="1"/>
    <s v="Paper"/>
    <n v="68.040000000000006"/>
    <s v="Easy-staple paper"/>
    <n v="6"/>
    <n v="0"/>
    <n v="33.339599999999997"/>
  </r>
  <r>
    <s v="US-2016-157490"/>
    <d v="2016-06-10T00:00:00"/>
    <d v="2016-07-10T00:00:00"/>
    <x v="2"/>
    <s v="LB-16795"/>
    <s v="Laurel Beltran"/>
    <x v="2"/>
    <s v="United States"/>
    <x v="206"/>
    <x v="22"/>
    <n v="81001"/>
    <x v="1"/>
    <s v="TEC-MA-10001695"/>
    <x v="2"/>
    <s v="Machines"/>
    <n v="703.71"/>
    <s v="Zebra GK420t Direct Thermal/Thermal Transfer Printer"/>
    <n v="6"/>
    <n v="0.7"/>
    <n v="-938.28"/>
  </r>
  <r>
    <s v="US-2016-157490"/>
    <d v="2016-06-10T00:00:00"/>
    <d v="2016-07-10T00:00:00"/>
    <x v="2"/>
    <s v="LB-16795"/>
    <s v="Laurel Beltran"/>
    <x v="2"/>
    <s v="United States"/>
    <x v="206"/>
    <x v="22"/>
    <n v="81001"/>
    <x v="1"/>
    <s v="OFF-BI-10002824"/>
    <x v="1"/>
    <s v="Binders"/>
    <n v="17.904"/>
    <s v="Recycled Easel Ring Binders"/>
    <n v="4"/>
    <n v="0.7"/>
    <n v="-14.92"/>
  </r>
  <r>
    <s v="US-2016-157490"/>
    <d v="2016-06-10T00:00:00"/>
    <d v="2016-07-10T00:00:00"/>
    <x v="2"/>
    <s v="LB-16795"/>
    <s v="Laurel Beltran"/>
    <x v="2"/>
    <s v="United States"/>
    <x v="206"/>
    <x v="22"/>
    <n v="81001"/>
    <x v="1"/>
    <s v="OFF-BI-10002571"/>
    <x v="1"/>
    <s v="Binders"/>
    <n v="11.976000000000001"/>
    <s v="Avery Framed View Binder, EZD Ring (Locking), Navy, 1 1/2&quot;"/>
    <n v="4"/>
    <n v="0.7"/>
    <n v="-9.1815999999999995"/>
  </r>
  <r>
    <s v="US-2016-157490"/>
    <d v="2016-06-10T00:00:00"/>
    <d v="2016-07-10T00:00:00"/>
    <x v="2"/>
    <s v="LB-16795"/>
    <s v="Laurel Beltran"/>
    <x v="2"/>
    <s v="United States"/>
    <x v="206"/>
    <x v="22"/>
    <n v="81001"/>
    <x v="1"/>
    <s v="TEC-AC-10001553"/>
    <x v="2"/>
    <s v="Accessories"/>
    <n v="67.959999999999994"/>
    <s v="Memorex 25GB 6X Branded Blu-Ray Recordable Disc, 15/Pack"/>
    <n v="5"/>
    <n v="0.2"/>
    <n v="0.84950000000000003"/>
  </r>
  <r>
    <s v="CA-2015-161452"/>
    <d v="2015-05-04T00:00:00"/>
    <d v="2015-11-04T00:00:00"/>
    <x v="1"/>
    <s v="CA-11965"/>
    <s v="Carol Adams"/>
    <x v="1"/>
    <s v="United States"/>
    <x v="1"/>
    <x v="1"/>
    <n v="90036"/>
    <x v="1"/>
    <s v="FUR-CH-10003973"/>
    <x v="0"/>
    <s v="Chairs"/>
    <n v="892.22400000000005"/>
    <s v="GuestStacker Chair with Chrome Finish Legs"/>
    <n v="3"/>
    <n v="0.2"/>
    <n v="89.222399999999993"/>
  </r>
  <r>
    <s v="US-2014-115196"/>
    <d v="2014-09-09T00:00:00"/>
    <s v="9/13/2014"/>
    <x v="1"/>
    <s v="DL-12925"/>
    <s v="Daniel Lacy"/>
    <x v="0"/>
    <s v="United States"/>
    <x v="202"/>
    <x v="3"/>
    <n v="27834"/>
    <x v="0"/>
    <s v="TEC-MA-10002073"/>
    <x v="2"/>
    <s v="Machines"/>
    <n v="1299.99"/>
    <s v="3D Systems Cube Printer, 2nd Generation, White"/>
    <n v="2"/>
    <n v="0.5"/>
    <n v="-571.99559999999997"/>
  </r>
  <r>
    <s v="CA-2016-138968"/>
    <s v="3/15/2016"/>
    <s v="3/16/2016"/>
    <x v="2"/>
    <s v="FC-14335"/>
    <s v="Fred Chung"/>
    <x v="1"/>
    <s v="United States"/>
    <x v="8"/>
    <x v="1"/>
    <n v="94110"/>
    <x v="1"/>
    <s v="OFF-BI-10003529"/>
    <x v="1"/>
    <s v="Binders"/>
    <n v="4.5439999999999996"/>
    <s v="Avery Round Ring Poly Binders"/>
    <n v="2"/>
    <n v="0.2"/>
    <n v="1.6472"/>
  </r>
  <r>
    <s v="CA-2016-138968"/>
    <s v="3/15/2016"/>
    <s v="3/16/2016"/>
    <x v="2"/>
    <s v="FC-14335"/>
    <s v="Fred Chung"/>
    <x v="1"/>
    <s v="United States"/>
    <x v="8"/>
    <x v="1"/>
    <n v="94110"/>
    <x v="1"/>
    <s v="FUR-CH-10000309"/>
    <x v="0"/>
    <s v="Chairs"/>
    <n v="1352.0319999999999"/>
    <s v="Global Comet Stacking Arm Chair"/>
    <n v="4"/>
    <n v="0.2"/>
    <n v="84.501999999999995"/>
  </r>
  <r>
    <s v="CA-2015-101889"/>
    <s v="12/27/2015"/>
    <s v="12/31/2015"/>
    <x v="1"/>
    <s v="DB-13120"/>
    <s v="David Bremer"/>
    <x v="1"/>
    <s v="United States"/>
    <x v="292"/>
    <x v="24"/>
    <n v="43302"/>
    <x v="3"/>
    <s v="FUR-TA-10004154"/>
    <x v="0"/>
    <s v="Tables"/>
    <n v="1548.99"/>
    <s v="Riverside Furniture Oval Coffee Table, Oval End Table, End Table with Drawer"/>
    <n v="9"/>
    <n v="0.4"/>
    <n v="-464.697"/>
  </r>
  <r>
    <s v="CA-2015-101889"/>
    <s v="12/27/2015"/>
    <s v="12/31/2015"/>
    <x v="1"/>
    <s v="DB-13120"/>
    <s v="David Bremer"/>
    <x v="1"/>
    <s v="United States"/>
    <x v="292"/>
    <x v="24"/>
    <n v="43302"/>
    <x v="3"/>
    <s v="OFF-EN-10003286"/>
    <x v="1"/>
    <s v="Envelopes"/>
    <n v="19.872"/>
    <s v="Staple envelope"/>
    <n v="3"/>
    <n v="0.2"/>
    <n v="6.7068000000000003"/>
  </r>
  <r>
    <s v="CA-2017-110821"/>
    <d v="2017-07-08T00:00:00"/>
    <d v="2017-08-08T00:00:00"/>
    <x v="2"/>
    <s v="CK-12205"/>
    <s v="Chloris Kastensmidt"/>
    <x v="0"/>
    <s v="United States"/>
    <x v="61"/>
    <x v="5"/>
    <n v="75081"/>
    <x v="2"/>
    <s v="TEC-AC-10001552"/>
    <x v="2"/>
    <s v="Accessories"/>
    <n v="119.44799999999999"/>
    <s v="Logitech K350 2.4Ghz Wireless Keyboard"/>
    <n v="3"/>
    <n v="0.2"/>
    <n v="-13.437900000000001"/>
  </r>
  <r>
    <s v="CA-2017-110821"/>
    <d v="2017-07-08T00:00:00"/>
    <d v="2017-08-08T00:00:00"/>
    <x v="2"/>
    <s v="CK-12205"/>
    <s v="Chloris Kastensmidt"/>
    <x v="0"/>
    <s v="United States"/>
    <x v="61"/>
    <x v="5"/>
    <n v="75081"/>
    <x v="2"/>
    <s v="OFF-ST-10002790"/>
    <x v="1"/>
    <s v="Storage"/>
    <n v="118.16"/>
    <s v="Safco Industrial Shelving"/>
    <n v="2"/>
    <n v="0.2"/>
    <n v="-25.109000000000002"/>
  </r>
  <r>
    <s v="CA-2015-121552"/>
    <s v="3/22/2015"/>
    <s v="3/27/2015"/>
    <x v="1"/>
    <s v="FW-14395"/>
    <s v="Fred Wasserman"/>
    <x v="1"/>
    <s v="United States"/>
    <x v="114"/>
    <x v="19"/>
    <n v="35810"/>
    <x v="0"/>
    <s v="OFF-AR-10003217"/>
    <x v="1"/>
    <s v="Art"/>
    <n v="19.559999999999999"/>
    <s v="Newell 316"/>
    <n v="4"/>
    <n v="0"/>
    <n v="5.4767999999999999"/>
  </r>
  <r>
    <s v="CA-2015-107685"/>
    <s v="11/30/2015"/>
    <d v="2015-02-12T00:00:00"/>
    <x v="0"/>
    <s v="JM-15865"/>
    <s v="John Murray"/>
    <x v="0"/>
    <s v="United States"/>
    <x v="98"/>
    <x v="33"/>
    <n v="89115"/>
    <x v="1"/>
    <s v="FUR-FU-10002813"/>
    <x v="0"/>
    <s v="Furnishings"/>
    <n v="80.959999999999994"/>
    <s v="DAX Contemporary Wood Frame with Silver Metal Mat, Desktop, 11 x 14 Size"/>
    <n v="4"/>
    <n v="0"/>
    <n v="29.145600000000002"/>
  </r>
  <r>
    <s v="CA-2015-107685"/>
    <s v="11/30/2015"/>
    <d v="2015-02-12T00:00:00"/>
    <x v="0"/>
    <s v="JM-15865"/>
    <s v="John Murray"/>
    <x v="0"/>
    <s v="United States"/>
    <x v="98"/>
    <x v="33"/>
    <n v="89115"/>
    <x v="1"/>
    <s v="OFF-PA-10003848"/>
    <x v="1"/>
    <s v="Paper"/>
    <n v="25.92"/>
    <s v="Xerox 1997"/>
    <n v="4"/>
    <n v="0"/>
    <n v="12.441599999999999"/>
  </r>
  <r>
    <s v="US-2014-120740"/>
    <s v="4/15/2014"/>
    <s v="4/15/2014"/>
    <x v="3"/>
    <s v="PS-18970"/>
    <s v="Paul Stevenson"/>
    <x v="2"/>
    <s v="United States"/>
    <x v="1"/>
    <x v="1"/>
    <n v="90049"/>
    <x v="1"/>
    <s v="OFF-AP-10000240"/>
    <x v="1"/>
    <s v="Appliances"/>
    <n v="106.96"/>
    <s v="Belkin F9G930V10-GRY 9 Outlet Surge"/>
    <n v="2"/>
    <n v="0"/>
    <n v="31.0184"/>
  </r>
  <r>
    <s v="US-2014-120740"/>
    <s v="4/15/2014"/>
    <s v="4/15/2014"/>
    <x v="3"/>
    <s v="PS-18970"/>
    <s v="Paul Stevenson"/>
    <x v="2"/>
    <s v="United States"/>
    <x v="1"/>
    <x v="1"/>
    <n v="90049"/>
    <x v="1"/>
    <s v="FUR-FU-10004091"/>
    <x v="0"/>
    <s v="Furnishings"/>
    <n v="187.76"/>
    <s v="Howard Miller 13&quot; Diameter Goldtone Round Wall Clock"/>
    <n v="4"/>
    <n v="0"/>
    <n v="76.9816"/>
  </r>
  <r>
    <s v="CA-2017-155740"/>
    <s v="7/30/2017"/>
    <d v="2017-02-08T00:00:00"/>
    <x v="2"/>
    <s v="TC-21475"/>
    <s v="Tony Chapman"/>
    <x v="2"/>
    <s v="United States"/>
    <x v="80"/>
    <x v="24"/>
    <n v="44107"/>
    <x v="3"/>
    <s v="OFF-BI-10001071"/>
    <x v="1"/>
    <s v="Binders"/>
    <n v="76.775999999999996"/>
    <s v="GBC ProClick Punch Binding System"/>
    <n v="4"/>
    <n v="0.7"/>
    <n v="-53.743200000000002"/>
  </r>
  <r>
    <s v="CA-2017-146493"/>
    <d v="2017-01-06T00:00:00"/>
    <d v="2017-05-06T00:00:00"/>
    <x v="1"/>
    <s v="CV-12805"/>
    <s v="Cynthia Voltz"/>
    <x v="1"/>
    <s v="United States"/>
    <x v="9"/>
    <x v="8"/>
    <n v="68025"/>
    <x v="2"/>
    <s v="OFF-BI-10003676"/>
    <x v="1"/>
    <s v="Binders"/>
    <n v="53.9"/>
    <s v="GBC Standard Recycled Report Covers, Clear Plastic Sheets"/>
    <n v="5"/>
    <n v="0"/>
    <n v="25.872"/>
  </r>
  <r>
    <s v="CA-2014-105417"/>
    <d v="2014-07-01T00:00:00"/>
    <d v="2014-12-01T00:00:00"/>
    <x v="1"/>
    <s v="VS-21820"/>
    <s v="Vivek Sundaresam"/>
    <x v="0"/>
    <s v="United States"/>
    <x v="114"/>
    <x v="5"/>
    <n v="77340"/>
    <x v="2"/>
    <s v="FUR-FU-10004864"/>
    <x v="0"/>
    <s v="Furnishings"/>
    <n v="76.727999999999994"/>
    <s v="Howard Miller 14-1/2&quot; Diameter Chrome Round Wall Clock"/>
    <n v="3"/>
    <n v="0.6"/>
    <n v="-53.709600000000002"/>
  </r>
  <r>
    <s v="CA-2014-105417"/>
    <d v="2014-07-01T00:00:00"/>
    <d v="2014-12-01T00:00:00"/>
    <x v="1"/>
    <s v="VS-21820"/>
    <s v="Vivek Sundaresam"/>
    <x v="0"/>
    <s v="United States"/>
    <x v="114"/>
    <x v="5"/>
    <n v="77340"/>
    <x v="2"/>
    <s v="OFF-BI-10003708"/>
    <x v="1"/>
    <s v="Binders"/>
    <n v="10.43"/>
    <s v="Acco Four Pocket Poly Ring Binder with Label Holder, Smoke, 1&quot;"/>
    <n v="7"/>
    <n v="0.8"/>
    <n v="-18.252500000000001"/>
  </r>
  <r>
    <s v="US-2017-141509"/>
    <s v="9/29/2017"/>
    <d v="2017-01-10T00:00:00"/>
    <x v="2"/>
    <s v="SC-20575"/>
    <s v="Sonia Cooley"/>
    <x v="0"/>
    <s v="United States"/>
    <x v="1"/>
    <x v="1"/>
    <n v="90036"/>
    <x v="1"/>
    <s v="OFF-AR-10002067"/>
    <x v="1"/>
    <s v="Art"/>
    <n v="99.2"/>
    <s v="Newell 334"/>
    <n v="5"/>
    <n v="0"/>
    <n v="25.792000000000002"/>
  </r>
  <r>
    <s v="CA-2017-139493"/>
    <s v="9/13/2017"/>
    <s v="9/19/2017"/>
    <x v="1"/>
    <s v="SG-20605"/>
    <s v="Speros Goranitis"/>
    <x v="0"/>
    <s v="United States"/>
    <x v="153"/>
    <x v="3"/>
    <n v="28806"/>
    <x v="0"/>
    <s v="OFF-AR-10003158"/>
    <x v="1"/>
    <s v="Art"/>
    <n v="15.92"/>
    <s v="Fluorescent Highlighters by Dixon"/>
    <n v="5"/>
    <n v="0.2"/>
    <n v="2.786"/>
  </r>
  <r>
    <s v="CA-2014-151967"/>
    <s v="10/22/2014"/>
    <s v="10/26/2014"/>
    <x v="1"/>
    <s v="NB-18580"/>
    <s v="Nicole Brennan"/>
    <x v="1"/>
    <s v="United States"/>
    <x v="151"/>
    <x v="28"/>
    <n v="71111"/>
    <x v="0"/>
    <s v="FUR-FU-10000193"/>
    <x v="0"/>
    <s v="Furnishings"/>
    <n v="129.91999999999999"/>
    <s v="Tenex Chairmats For Use with Hard Floors"/>
    <n v="4"/>
    <n v="0"/>
    <n v="10.393599999999999"/>
  </r>
  <r>
    <s v="US-2016-140158"/>
    <d v="2016-04-10T00:00:00"/>
    <d v="2016-08-10T00:00:00"/>
    <x v="1"/>
    <s v="DR-12940"/>
    <s v="Daniel Raglin"/>
    <x v="2"/>
    <s v="United States"/>
    <x v="205"/>
    <x v="34"/>
    <n v="2908"/>
    <x v="3"/>
    <s v="OFF-BI-10000977"/>
    <x v="1"/>
    <s v="Binders"/>
    <n v="30.4"/>
    <s v="Ibico Plastic Spiral Binding Combs"/>
    <n v="1"/>
    <n v="0"/>
    <n v="13.984"/>
  </r>
  <r>
    <s v="US-2016-140158"/>
    <d v="2016-04-10T00:00:00"/>
    <d v="2016-08-10T00:00:00"/>
    <x v="1"/>
    <s v="DR-12940"/>
    <s v="Daniel Raglin"/>
    <x v="2"/>
    <s v="United States"/>
    <x v="205"/>
    <x v="34"/>
    <n v="2908"/>
    <x v="3"/>
    <s v="TEC-CO-10001449"/>
    <x v="2"/>
    <s v="Copiers"/>
    <n v="5399.91"/>
    <s v="Hewlett Packard LaserJet 3310 Copier"/>
    <n v="9"/>
    <n v="0"/>
    <n v="2591.9567999999999"/>
  </r>
  <r>
    <s v="US-2016-140158"/>
    <d v="2016-04-10T00:00:00"/>
    <d v="2016-08-10T00:00:00"/>
    <x v="1"/>
    <s v="DR-12940"/>
    <s v="Daniel Raglin"/>
    <x v="2"/>
    <s v="United States"/>
    <x v="205"/>
    <x v="34"/>
    <n v="2908"/>
    <x v="3"/>
    <s v="OFF-ST-10000136"/>
    <x v="1"/>
    <s v="Storage"/>
    <n v="119.1"/>
    <s v="Letter Size File"/>
    <n v="3"/>
    <n v="0"/>
    <n v="34.539000000000001"/>
  </r>
  <r>
    <s v="CA-2015-130974"/>
    <s v="11/27/2015"/>
    <s v="11/29/2015"/>
    <x v="0"/>
    <s v="MA-17560"/>
    <s v="Matt Abelman"/>
    <x v="2"/>
    <s v="United States"/>
    <x v="231"/>
    <x v="31"/>
    <n v="2149"/>
    <x v="3"/>
    <s v="OFF-PA-10000743"/>
    <x v="1"/>
    <s v="Paper"/>
    <n v="40.08"/>
    <s v="Xerox 1977"/>
    <n v="6"/>
    <n v="0"/>
    <n v="19.238399999999999"/>
  </r>
  <r>
    <s v="CA-2015-130974"/>
    <s v="11/27/2015"/>
    <s v="11/29/2015"/>
    <x v="0"/>
    <s v="MA-17560"/>
    <s v="Matt Abelman"/>
    <x v="2"/>
    <s v="United States"/>
    <x v="231"/>
    <x v="31"/>
    <n v="2149"/>
    <x v="3"/>
    <s v="OFF-PA-10001019"/>
    <x v="1"/>
    <s v="Paper"/>
    <n v="59.94"/>
    <s v="Xerox 1884"/>
    <n v="3"/>
    <n v="0"/>
    <n v="28.171800000000001"/>
  </r>
  <r>
    <s v="CA-2015-130974"/>
    <s v="11/27/2015"/>
    <s v="11/29/2015"/>
    <x v="0"/>
    <s v="MA-17560"/>
    <s v="Matt Abelman"/>
    <x v="2"/>
    <s v="United States"/>
    <x v="231"/>
    <x v="31"/>
    <n v="2149"/>
    <x v="3"/>
    <s v="TEC-AC-10003095"/>
    <x v="2"/>
    <s v="Accessories"/>
    <n v="259.98"/>
    <s v="Logitech G35 7.1-Channel Surround Sound Headset"/>
    <n v="2"/>
    <n v="0"/>
    <n v="88.393199999999993"/>
  </r>
  <r>
    <s v="CA-2015-130974"/>
    <s v="11/27/2015"/>
    <s v="11/29/2015"/>
    <x v="0"/>
    <s v="MA-17560"/>
    <s v="Matt Abelman"/>
    <x v="2"/>
    <s v="United States"/>
    <x v="231"/>
    <x v="31"/>
    <n v="2149"/>
    <x v="3"/>
    <s v="FUR-BO-10002916"/>
    <x v="0"/>
    <s v="Bookcases"/>
    <n v="170.98"/>
    <s v="Rush Hierlooms Collection 1&quot; Thick Stackable Bookcases"/>
    <n v="1"/>
    <n v="0"/>
    <n v="32.486199999999997"/>
  </r>
  <r>
    <s v="CA-2015-130974"/>
    <s v="11/27/2015"/>
    <s v="11/29/2015"/>
    <x v="0"/>
    <s v="MA-17560"/>
    <s v="Matt Abelman"/>
    <x v="2"/>
    <s v="United States"/>
    <x v="231"/>
    <x v="31"/>
    <n v="2149"/>
    <x v="3"/>
    <s v="FUR-FU-10002506"/>
    <x v="0"/>
    <s v="Furnishings"/>
    <n v="38.97"/>
    <s v="Tensor &quot;Hersey Kiss&quot; Styled Floor Lamp"/>
    <n v="3"/>
    <n v="0"/>
    <n v="4.6764000000000001"/>
  </r>
  <r>
    <s v="CA-2015-130974"/>
    <s v="11/27/2015"/>
    <s v="11/29/2015"/>
    <x v="0"/>
    <s v="MA-17560"/>
    <s v="Matt Abelman"/>
    <x v="2"/>
    <s v="United States"/>
    <x v="231"/>
    <x v="31"/>
    <n v="2149"/>
    <x v="3"/>
    <s v="OFF-PA-10003823"/>
    <x v="1"/>
    <s v="Paper"/>
    <n v="154.9"/>
    <s v="Xerox 197"/>
    <n v="5"/>
    <n v="0"/>
    <n v="69.704999999999998"/>
  </r>
  <r>
    <s v="CA-2015-130974"/>
    <s v="11/27/2015"/>
    <s v="11/29/2015"/>
    <x v="0"/>
    <s v="MA-17560"/>
    <s v="Matt Abelman"/>
    <x v="2"/>
    <s v="United States"/>
    <x v="231"/>
    <x v="31"/>
    <n v="2149"/>
    <x v="3"/>
    <s v="FUR-TA-10004619"/>
    <x v="0"/>
    <s v="Tables"/>
    <n v="446.06799999999998"/>
    <s v="Hon Non-Folding Utility Tables"/>
    <n v="4"/>
    <n v="0.3"/>
    <n v="0"/>
  </r>
  <r>
    <s v="CA-2017-133487"/>
    <d v="2017-06-05T00:00:00"/>
    <d v="2017-09-05T00:00:00"/>
    <x v="0"/>
    <s v="TS-21655"/>
    <s v="Trudy Schmidt"/>
    <x v="0"/>
    <s v="United States"/>
    <x v="277"/>
    <x v="1"/>
    <n v="91730"/>
    <x v="1"/>
    <s v="OFF-AP-10001271"/>
    <x v="1"/>
    <s v="Appliances"/>
    <n v="152.94"/>
    <s v="Eureka The Boss Cordless Rechargeable Stick Vac"/>
    <n v="3"/>
    <n v="0"/>
    <n v="41.293799999999997"/>
  </r>
  <r>
    <s v="CA-2014-142951"/>
    <d v="2014-08-10T00:00:00"/>
    <d v="2014-08-10T00:00:00"/>
    <x v="3"/>
    <s v="JG-15115"/>
    <s v="Jack Garza"/>
    <x v="0"/>
    <s v="United States"/>
    <x v="35"/>
    <x v="3"/>
    <n v="28205"/>
    <x v="0"/>
    <s v="TEC-AC-10002331"/>
    <x v="2"/>
    <s v="Accessories"/>
    <n v="23.472000000000001"/>
    <s v="Maxell 74 Minute CDR, 10/Pack"/>
    <n v="3"/>
    <n v="0.2"/>
    <n v="4.9878"/>
  </r>
  <r>
    <s v="CA-2014-133592"/>
    <s v="12/31/2014"/>
    <d v="2015-07-01T00:00:00"/>
    <x v="1"/>
    <s v="KM-16375"/>
    <s v="Katherine Murray"/>
    <x v="2"/>
    <s v="United States"/>
    <x v="205"/>
    <x v="34"/>
    <n v="2908"/>
    <x v="3"/>
    <s v="OFF-PA-10003228"/>
    <x v="1"/>
    <s v="Paper"/>
    <n v="195.64"/>
    <s v="Xerox 1917"/>
    <n v="4"/>
    <n v="0"/>
    <n v="91.950800000000001"/>
  </r>
  <r>
    <s v="CA-2014-133592"/>
    <s v="12/31/2014"/>
    <d v="2015-07-01T00:00:00"/>
    <x v="1"/>
    <s v="KM-16375"/>
    <s v="Katherine Murray"/>
    <x v="2"/>
    <s v="United States"/>
    <x v="205"/>
    <x v="34"/>
    <n v="2908"/>
    <x v="3"/>
    <s v="OFF-PA-10002586"/>
    <x v="1"/>
    <s v="Paper"/>
    <n v="14.94"/>
    <s v="Xerox 1970"/>
    <n v="3"/>
    <n v="0"/>
    <n v="7.0217999999999998"/>
  </r>
  <r>
    <s v="CA-2014-133592"/>
    <s v="12/31/2014"/>
    <d v="2015-07-01T00:00:00"/>
    <x v="1"/>
    <s v="KM-16375"/>
    <s v="Katherine Murray"/>
    <x v="2"/>
    <s v="United States"/>
    <x v="205"/>
    <x v="34"/>
    <n v="2908"/>
    <x v="3"/>
    <s v="TEC-AC-10002049"/>
    <x v="2"/>
    <s v="Accessories"/>
    <n v="1687.8"/>
    <s v="Plantronics Savi W720 Multi-Device Wireless Headset System"/>
    <n v="4"/>
    <n v="0"/>
    <n v="742.63199999999995"/>
  </r>
  <r>
    <s v="CA-2014-133592"/>
    <s v="12/31/2014"/>
    <d v="2015-07-01T00:00:00"/>
    <x v="1"/>
    <s v="KM-16375"/>
    <s v="Katherine Murray"/>
    <x v="2"/>
    <s v="United States"/>
    <x v="205"/>
    <x v="34"/>
    <n v="2908"/>
    <x v="3"/>
    <s v="FUR-BO-10000362"/>
    <x v="0"/>
    <s v="Bookcases"/>
    <n v="341.96"/>
    <s v="Sauder Inglewood Library Bookcases"/>
    <n v="2"/>
    <n v="0"/>
    <n v="78.650800000000004"/>
  </r>
  <r>
    <s v="CA-2014-133592"/>
    <s v="12/31/2014"/>
    <d v="2015-07-01T00:00:00"/>
    <x v="1"/>
    <s v="KM-16375"/>
    <s v="Katherine Murray"/>
    <x v="2"/>
    <s v="United States"/>
    <x v="205"/>
    <x v="34"/>
    <n v="2908"/>
    <x v="3"/>
    <s v="FUR-CH-10004218"/>
    <x v="0"/>
    <s v="Chairs"/>
    <n v="605.88"/>
    <s v="Global Fabric Manager's Chair, Dark Gray"/>
    <n v="6"/>
    <n v="0"/>
    <n v="151.47"/>
  </r>
  <r>
    <s v="CA-2015-120782"/>
    <s v="4/28/2015"/>
    <d v="2015-01-05T00:00:00"/>
    <x v="2"/>
    <s v="SD-20485"/>
    <s v="Shirley Daniels"/>
    <x v="2"/>
    <s v="United States"/>
    <x v="297"/>
    <x v="12"/>
    <n v="48640"/>
    <x v="2"/>
    <s v="OFF-AP-10003779"/>
    <x v="1"/>
    <s v="Appliances"/>
    <n v="186.732"/>
    <s v="Kensington 7 Outlet MasterPiece Power Center with Fax/Phone Line Protection"/>
    <n v="1"/>
    <n v="0.1"/>
    <n v="41.496000000000002"/>
  </r>
  <r>
    <s v="CA-2015-120782"/>
    <s v="4/28/2015"/>
    <d v="2015-01-05T00:00:00"/>
    <x v="2"/>
    <s v="SD-20485"/>
    <s v="Shirley Daniels"/>
    <x v="2"/>
    <s v="United States"/>
    <x v="297"/>
    <x v="12"/>
    <n v="48640"/>
    <x v="2"/>
    <s v="OFF-BI-10003527"/>
    <x v="1"/>
    <s v="Binders"/>
    <n v="3812.97"/>
    <s v="Fellowes PB500 Electric Punch Plastic Comb Binding Machine with Manual Bind"/>
    <n v="3"/>
    <n v="0"/>
    <n v="1906.4849999999999"/>
  </r>
  <r>
    <s v="CA-2015-116876"/>
    <s v="2/14/2015"/>
    <s v="2/21/2015"/>
    <x v="1"/>
    <s v="TT-21070"/>
    <s v="Ted Trevino"/>
    <x v="0"/>
    <s v="United States"/>
    <x v="30"/>
    <x v="15"/>
    <n v="14609"/>
    <x v="3"/>
    <s v="OFF-BI-10002897"/>
    <x v="1"/>
    <s v="Binders"/>
    <n v="26.423999999999999"/>
    <s v="Black Avery Memo-Size 3-Ring Binder, 5 1/2&quot; x 8 1/2&quot;"/>
    <n v="9"/>
    <n v="0.2"/>
    <n v="9.5786999999999995"/>
  </r>
  <r>
    <s v="CA-2015-116876"/>
    <s v="2/14/2015"/>
    <s v="2/21/2015"/>
    <x v="1"/>
    <s v="TT-21070"/>
    <s v="Ted Trevino"/>
    <x v="0"/>
    <s v="United States"/>
    <x v="30"/>
    <x v="15"/>
    <n v="14609"/>
    <x v="3"/>
    <s v="TEC-PH-10002584"/>
    <x v="2"/>
    <s v="Phones"/>
    <n v="625.99"/>
    <s v="Samsung Galaxy S4"/>
    <n v="1"/>
    <n v="0"/>
    <n v="187.797"/>
  </r>
  <r>
    <s v="CA-2016-169838"/>
    <s v="11/25/2016"/>
    <s v="11/29/2016"/>
    <x v="1"/>
    <s v="BB-11545"/>
    <s v="Brenda Bowman"/>
    <x v="1"/>
    <s v="United States"/>
    <x v="25"/>
    <x v="12"/>
    <n v="49201"/>
    <x v="2"/>
    <s v="FUR-TA-10001095"/>
    <x v="0"/>
    <s v="Tables"/>
    <n v="1568.61"/>
    <s v="Chromcraft Round Conference Tables"/>
    <n v="9"/>
    <n v="0"/>
    <n v="329.40809999999999"/>
  </r>
  <r>
    <s v="CA-2016-169838"/>
    <s v="11/25/2016"/>
    <s v="11/29/2016"/>
    <x v="1"/>
    <s v="BB-11545"/>
    <s v="Brenda Bowman"/>
    <x v="1"/>
    <s v="United States"/>
    <x v="25"/>
    <x v="12"/>
    <n v="49201"/>
    <x v="2"/>
    <s v="OFF-BI-10004002"/>
    <x v="1"/>
    <s v="Binders"/>
    <n v="17.3"/>
    <s v="Wilson Jones International Size A4 Ring Binders"/>
    <n v="1"/>
    <n v="0"/>
    <n v="8.3040000000000003"/>
  </r>
  <r>
    <s v="CA-2016-169838"/>
    <s v="11/25/2016"/>
    <s v="11/29/2016"/>
    <x v="1"/>
    <s v="BB-11545"/>
    <s v="Brenda Bowman"/>
    <x v="1"/>
    <s v="United States"/>
    <x v="25"/>
    <x v="12"/>
    <n v="49201"/>
    <x v="2"/>
    <s v="TEC-AC-10004518"/>
    <x v="2"/>
    <s v="Accessories"/>
    <n v="160"/>
    <s v="Memorex Mini Travel Drive 32 GB USB 2.0 Flash Drive"/>
    <n v="8"/>
    <n v="0"/>
    <n v="62.4"/>
  </r>
  <r>
    <s v="US-2017-128951"/>
    <s v="7/15/2017"/>
    <s v="7/17/2017"/>
    <x v="2"/>
    <s v="RS-19420"/>
    <s v="Ricardo Sperren"/>
    <x v="1"/>
    <s v="United States"/>
    <x v="244"/>
    <x v="17"/>
    <n v="23434"/>
    <x v="0"/>
    <s v="OFF-AP-10002191"/>
    <x v="1"/>
    <s v="Appliances"/>
    <n v="179.94"/>
    <s v="Belkin 8 Outlet SurgeMaster II Gold Surge Protector"/>
    <n v="3"/>
    <n v="0"/>
    <n v="50.383200000000002"/>
  </r>
  <r>
    <s v="US-2017-128951"/>
    <s v="7/15/2017"/>
    <s v="7/17/2017"/>
    <x v="2"/>
    <s v="RS-19420"/>
    <s v="Ricardo Sperren"/>
    <x v="1"/>
    <s v="United States"/>
    <x v="244"/>
    <x v="17"/>
    <n v="23434"/>
    <x v="0"/>
    <s v="FUR-TA-10004575"/>
    <x v="0"/>
    <s v="Tables"/>
    <n v="872.94"/>
    <s v="Hon 5100 Series Wood Tables"/>
    <n v="3"/>
    <n v="0"/>
    <n v="157.1292"/>
  </r>
  <r>
    <s v="US-2017-128951"/>
    <s v="7/15/2017"/>
    <s v="7/17/2017"/>
    <x v="2"/>
    <s v="RS-19420"/>
    <s v="Ricardo Sperren"/>
    <x v="1"/>
    <s v="United States"/>
    <x v="244"/>
    <x v="17"/>
    <n v="23434"/>
    <x v="0"/>
    <s v="OFF-PA-10003177"/>
    <x v="1"/>
    <s v="Paper"/>
    <n v="12.96"/>
    <s v="Xerox 1999"/>
    <n v="2"/>
    <n v="0"/>
    <n v="6.2207999999999997"/>
  </r>
  <r>
    <s v="CA-2014-102330"/>
    <s v="12/29/2014"/>
    <d v="2015-03-01T00:00:00"/>
    <x v="1"/>
    <s v="AI-10855"/>
    <s v="Arianne Irving"/>
    <x v="0"/>
    <s v="United States"/>
    <x v="71"/>
    <x v="1"/>
    <n v="94513"/>
    <x v="1"/>
    <s v="OFF-LA-10003923"/>
    <x v="1"/>
    <s v="Labels"/>
    <n v="88.8"/>
    <s v="Alphabetical Labels for Top Tab Filing"/>
    <n v="6"/>
    <n v="0"/>
    <n v="44.4"/>
  </r>
  <r>
    <s v="CA-2014-102330"/>
    <s v="12/29/2014"/>
    <d v="2015-03-01T00:00:00"/>
    <x v="1"/>
    <s v="AI-10855"/>
    <s v="Arianne Irving"/>
    <x v="0"/>
    <s v="United States"/>
    <x v="71"/>
    <x v="1"/>
    <n v="94513"/>
    <x v="1"/>
    <s v="TEC-PH-10001051"/>
    <x v="2"/>
    <s v="Phones"/>
    <n v="319.96800000000002"/>
    <s v="HTC One"/>
    <n v="4"/>
    <n v="0.2"/>
    <n v="35.996400000000001"/>
  </r>
  <r>
    <s v="CA-2016-118899"/>
    <s v="3/22/2016"/>
    <s v="3/22/2016"/>
    <x v="3"/>
    <s v="MC-17275"/>
    <s v="Marc Crier"/>
    <x v="0"/>
    <s v="United States"/>
    <x v="4"/>
    <x v="4"/>
    <n v="98103"/>
    <x v="1"/>
    <s v="FUR-CH-10004754"/>
    <x v="0"/>
    <s v="Chairs"/>
    <n v="167.88800000000001"/>
    <s v="Global Stack Chair with Arms, Black"/>
    <n v="7"/>
    <n v="0.2"/>
    <n v="14.690200000000001"/>
  </r>
  <r>
    <s v="CA-2017-107958"/>
    <d v="2017-02-07T00:00:00"/>
    <d v="2017-05-07T00:00:00"/>
    <x v="2"/>
    <s v="AH-10120"/>
    <s v="Adrian Hane"/>
    <x v="2"/>
    <s v="United States"/>
    <x v="12"/>
    <x v="5"/>
    <n v="77036"/>
    <x v="2"/>
    <s v="OFF-PA-10000357"/>
    <x v="1"/>
    <s v="Paper"/>
    <n v="163.96"/>
    <s v="White Dual Perf Computer Printout Paper, 2700 Sheets, 1 Part, Heavyweight, 20 lbs., 14 7/8 x 11"/>
    <n v="5"/>
    <n v="0.2"/>
    <n v="59.435499999999998"/>
  </r>
  <r>
    <s v="CA-2017-107958"/>
    <d v="2017-02-07T00:00:00"/>
    <d v="2017-05-07T00:00:00"/>
    <x v="2"/>
    <s v="AH-10120"/>
    <s v="Adrian Hane"/>
    <x v="2"/>
    <s v="United States"/>
    <x v="12"/>
    <x v="5"/>
    <n v="77036"/>
    <x v="2"/>
    <s v="OFF-BI-10001787"/>
    <x v="1"/>
    <s v="Binders"/>
    <n v="5.2320000000000002"/>
    <s v="Wilson Jones Four-Pocket Poly Binders"/>
    <n v="4"/>
    <n v="0.8"/>
    <n v="-8.1096000000000004"/>
  </r>
  <r>
    <s v="CA-2017-151799"/>
    <s v="12/14/2017"/>
    <s v="12/18/2017"/>
    <x v="1"/>
    <s v="BF-11170"/>
    <s v="Ben Ferrer"/>
    <x v="2"/>
    <s v="United States"/>
    <x v="104"/>
    <x v="31"/>
    <n v="1841"/>
    <x v="3"/>
    <s v="TEC-CO-10002313"/>
    <x v="2"/>
    <s v="Copiers"/>
    <n v="1199.98"/>
    <s v="Canon PC1080F Personal Copier"/>
    <n v="2"/>
    <n v="0"/>
    <n v="467.99220000000003"/>
  </r>
  <r>
    <s v="CA-2017-151799"/>
    <s v="12/14/2017"/>
    <s v="12/18/2017"/>
    <x v="1"/>
    <s v="BF-11170"/>
    <s v="Ben Ferrer"/>
    <x v="2"/>
    <s v="United States"/>
    <x v="104"/>
    <x v="31"/>
    <n v="1841"/>
    <x v="3"/>
    <s v="OFF-ST-10002790"/>
    <x v="1"/>
    <s v="Storage"/>
    <n v="73.849999999999994"/>
    <s v="Safco Industrial Shelving"/>
    <n v="1"/>
    <n v="0"/>
    <n v="2.2155"/>
  </r>
  <r>
    <s v="CA-2017-151799"/>
    <s v="12/14/2017"/>
    <s v="12/18/2017"/>
    <x v="1"/>
    <s v="BF-11170"/>
    <s v="Ben Ferrer"/>
    <x v="2"/>
    <s v="United States"/>
    <x v="104"/>
    <x v="31"/>
    <n v="1841"/>
    <x v="3"/>
    <s v="OFF-SU-10001664"/>
    <x v="1"/>
    <s v="Supplies"/>
    <n v="25.71"/>
    <s v="Acme Office Executive Series Stainless Steel Trimmers"/>
    <n v="3"/>
    <n v="0"/>
    <n v="6.6845999999999997"/>
  </r>
  <r>
    <s v="CA-2017-151799"/>
    <s v="12/14/2017"/>
    <s v="12/18/2017"/>
    <x v="1"/>
    <s v="BF-11170"/>
    <s v="Ben Ferrer"/>
    <x v="2"/>
    <s v="United States"/>
    <x v="104"/>
    <x v="31"/>
    <n v="1841"/>
    <x v="3"/>
    <s v="OFF-FA-10001332"/>
    <x v="1"/>
    <s v="Fasteners"/>
    <n v="17.28"/>
    <s v="Acco Banker's Clasps, 5 3/4&quot;-Long"/>
    <n v="6"/>
    <n v="0"/>
    <n v="8.1216000000000008"/>
  </r>
  <r>
    <s v="CA-2017-151799"/>
    <s v="12/14/2017"/>
    <s v="12/18/2017"/>
    <x v="1"/>
    <s v="BF-11170"/>
    <s v="Ben Ferrer"/>
    <x v="2"/>
    <s v="United States"/>
    <x v="104"/>
    <x v="31"/>
    <n v="1841"/>
    <x v="3"/>
    <s v="FUR-TA-10003473"/>
    <x v="0"/>
    <s v="Tables"/>
    <n v="526.58199999999999"/>
    <s v="Bretford Rectangular Conference Table Tops"/>
    <n v="2"/>
    <n v="0.3"/>
    <n v="-52.658200000000001"/>
  </r>
  <r>
    <s v="CA-2016-114601"/>
    <s v="8/26/2016"/>
    <d v="2016-02-09T00:00:00"/>
    <x v="1"/>
    <s v="AA-10480"/>
    <s v="Andrew Allen"/>
    <x v="0"/>
    <s v="United States"/>
    <x v="66"/>
    <x v="12"/>
    <n v="48234"/>
    <x v="2"/>
    <s v="OFF-PA-10000605"/>
    <x v="1"/>
    <s v="Paper"/>
    <n v="11.56"/>
    <s v="Xerox 1950"/>
    <n v="2"/>
    <n v="0"/>
    <n v="5.6643999999999997"/>
  </r>
  <r>
    <s v="CA-2016-114601"/>
    <s v="8/26/2016"/>
    <d v="2016-02-09T00:00:00"/>
    <x v="1"/>
    <s v="AA-10480"/>
    <s v="Andrew Allen"/>
    <x v="0"/>
    <s v="United States"/>
    <x v="66"/>
    <x v="12"/>
    <n v="48234"/>
    <x v="2"/>
    <s v="TEC-PH-10002170"/>
    <x v="2"/>
    <s v="Phones"/>
    <n v="209.97"/>
    <s v="ClearSounds CSC500 Amplified Spirit Phone Corded phone"/>
    <n v="3"/>
    <n v="0"/>
    <n v="58.791600000000003"/>
  </r>
  <r>
    <s v="CA-2016-114601"/>
    <s v="8/26/2016"/>
    <d v="2016-02-09T00:00:00"/>
    <x v="1"/>
    <s v="AA-10480"/>
    <s v="Andrew Allen"/>
    <x v="0"/>
    <s v="United States"/>
    <x v="66"/>
    <x v="12"/>
    <n v="48234"/>
    <x v="2"/>
    <s v="FUR-TA-10004147"/>
    <x v="0"/>
    <s v="Tables"/>
    <n v="447.84"/>
    <s v="Hon 4060 Series Tables"/>
    <n v="4"/>
    <n v="0"/>
    <n v="98.524799999999999"/>
  </r>
  <r>
    <s v="CA-2016-114601"/>
    <s v="8/26/2016"/>
    <d v="2016-02-09T00:00:00"/>
    <x v="1"/>
    <s v="AA-10480"/>
    <s v="Andrew Allen"/>
    <x v="0"/>
    <s v="United States"/>
    <x v="66"/>
    <x v="12"/>
    <n v="48234"/>
    <x v="2"/>
    <s v="TEC-AC-10003911"/>
    <x v="2"/>
    <s v="Accessories"/>
    <n v="479.97"/>
    <s v="NETGEAR AC1750 Dual Band Gigabit Smart WiFi Router"/>
    <n v="3"/>
    <n v="0"/>
    <n v="163.18979999999999"/>
  </r>
  <r>
    <s v="CA-2016-114601"/>
    <s v="8/26/2016"/>
    <d v="2016-02-09T00:00:00"/>
    <x v="1"/>
    <s v="AA-10480"/>
    <s v="Andrew Allen"/>
    <x v="0"/>
    <s v="United States"/>
    <x v="66"/>
    <x v="12"/>
    <n v="48234"/>
    <x v="2"/>
    <s v="OFF-AR-10002578"/>
    <x v="1"/>
    <s v="Art"/>
    <n v="8.64"/>
    <s v="Newell 335"/>
    <n v="3"/>
    <n v="0"/>
    <n v="2.5055999999999998"/>
  </r>
  <r>
    <s v="CA-2017-100237"/>
    <s v="10/15/2017"/>
    <s v="10/19/2017"/>
    <x v="1"/>
    <s v="SV-20815"/>
    <s v="Stuart Van"/>
    <x v="1"/>
    <s v="United States"/>
    <x v="11"/>
    <x v="7"/>
    <n v="84057"/>
    <x v="1"/>
    <s v="OFF-AR-10001761"/>
    <x v="1"/>
    <s v="Art"/>
    <n v="11.68"/>
    <s v="Avery Hi-Liter Smear-Safe Highlighters"/>
    <n v="2"/>
    <n v="0"/>
    <n v="4.2047999999999996"/>
  </r>
  <r>
    <s v="CA-2014-139542"/>
    <s v="10/25/2014"/>
    <s v="10/29/2014"/>
    <x v="1"/>
    <s v="EH-14185"/>
    <s v="Evan Henry"/>
    <x v="0"/>
    <s v="United States"/>
    <x v="10"/>
    <x v="9"/>
    <n v="1912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4-139542"/>
    <s v="10/25/2014"/>
    <s v="10/29/2014"/>
    <x v="1"/>
    <s v="EH-14185"/>
    <s v="Evan Henry"/>
    <x v="0"/>
    <s v="United States"/>
    <x v="10"/>
    <x v="9"/>
    <n v="19120"/>
    <x v="3"/>
    <s v="OFF-BI-10000309"/>
    <x v="1"/>
    <s v="Binders"/>
    <n v="13.698"/>
    <s v="GBC Twin Loop Wire Binding Elements, 9/16&quot; Spine, Black"/>
    <n v="3"/>
    <n v="0.7"/>
    <n v="-9.5885999999999996"/>
  </r>
  <r>
    <s v="US-2015-142811"/>
    <d v="2015-02-04T00:00:00"/>
    <d v="2015-07-04T00:00:00"/>
    <x v="1"/>
    <s v="JL-15850"/>
    <s v="John Lucas"/>
    <x v="0"/>
    <s v="United States"/>
    <x v="123"/>
    <x v="16"/>
    <n v="85204"/>
    <x v="1"/>
    <s v="TEC-PH-10003095"/>
    <x v="2"/>
    <s v="Phones"/>
    <n v="87.8"/>
    <s v="Samsung HM1900 Bluetooth Headset"/>
    <n v="5"/>
    <n v="0.2"/>
    <n v="32.924999999999997"/>
  </r>
  <r>
    <s v="CA-2017-139353"/>
    <s v="10/28/2017"/>
    <s v="10/30/2017"/>
    <x v="0"/>
    <s v="JM-15250"/>
    <s v="Janet Martin"/>
    <x v="0"/>
    <s v="United States"/>
    <x v="115"/>
    <x v="3"/>
    <n v="28314"/>
    <x v="0"/>
    <s v="FUR-FU-10001876"/>
    <x v="0"/>
    <s v="Furnishings"/>
    <n v="77.951999999999998"/>
    <s v="Computer Room Manger, 14&quot;"/>
    <n v="3"/>
    <n v="0.2"/>
    <n v="15.590400000000001"/>
  </r>
  <r>
    <s v="CA-2017-139353"/>
    <s v="10/28/2017"/>
    <s v="10/30/2017"/>
    <x v="0"/>
    <s v="JM-15250"/>
    <s v="Janet Martin"/>
    <x v="0"/>
    <s v="United States"/>
    <x v="115"/>
    <x v="3"/>
    <n v="28314"/>
    <x v="0"/>
    <s v="OFF-ST-10001522"/>
    <x v="1"/>
    <s v="Storage"/>
    <n v="147.184"/>
    <s v="Gould Plastics 18-Pocket Panel Bin, 34w x 5-1/4d x 20-1/2h"/>
    <n v="2"/>
    <n v="0.2"/>
    <n v="-29.436800000000002"/>
  </r>
  <r>
    <s v="CA-2017-139353"/>
    <s v="10/28/2017"/>
    <s v="10/30/2017"/>
    <x v="0"/>
    <s v="JM-15250"/>
    <s v="Janet Martin"/>
    <x v="0"/>
    <s v="United States"/>
    <x v="115"/>
    <x v="3"/>
    <n v="28314"/>
    <x v="0"/>
    <s v="OFF-PA-10000300"/>
    <x v="1"/>
    <s v="Paper"/>
    <n v="47.951999999999998"/>
    <s v="Xerox 1936"/>
    <n v="3"/>
    <n v="0.2"/>
    <n v="16.183800000000002"/>
  </r>
  <r>
    <s v="CA-2014-150203"/>
    <d v="2014-05-12T00:00:00"/>
    <d v="2014-07-12T00:00:00"/>
    <x v="2"/>
    <s v="JB-15925"/>
    <s v="Joni Blumstein"/>
    <x v="0"/>
    <s v="United States"/>
    <x v="1"/>
    <x v="1"/>
    <n v="90032"/>
    <x v="1"/>
    <s v="OFF-AP-10001469"/>
    <x v="1"/>
    <s v="Appliances"/>
    <n v="250.26"/>
    <s v="Fellowes 8 Outlet Superior Workstation Surge Protector"/>
    <n v="6"/>
    <n v="0"/>
    <n v="72.575400000000002"/>
  </r>
  <r>
    <s v="US-2017-101518"/>
    <d v="2017-03-11T00:00:00"/>
    <d v="2017-08-11T00:00:00"/>
    <x v="1"/>
    <s v="PB-19105"/>
    <s v="Peter Bühler"/>
    <x v="0"/>
    <s v="United States"/>
    <x v="10"/>
    <x v="9"/>
    <n v="19140"/>
    <x v="3"/>
    <s v="TEC-AC-10001553"/>
    <x v="2"/>
    <s v="Accessories"/>
    <n v="40.776000000000003"/>
    <s v="Memorex 25GB 6X Branded Blu-Ray Recordable Disc, 15/Pack"/>
    <n v="3"/>
    <n v="0.2"/>
    <n v="0.50970000000000004"/>
  </r>
  <r>
    <s v="CA-2015-149636"/>
    <d v="2015-06-01T00:00:00"/>
    <d v="2015-12-01T00:00:00"/>
    <x v="1"/>
    <s v="SP-20620"/>
    <s v="Stefania Perrino"/>
    <x v="1"/>
    <s v="United States"/>
    <x v="77"/>
    <x v="22"/>
    <n v="80906"/>
    <x v="1"/>
    <s v="OFF-PA-10004041"/>
    <x v="1"/>
    <s v="Paper"/>
    <n v="29.6"/>
    <s v="It's Hot Message Books with Stickers, 2 3/4&quot; x 5&quot;"/>
    <n v="5"/>
    <n v="0.2"/>
    <n v="9.25"/>
  </r>
  <r>
    <s v="CA-2015-149636"/>
    <d v="2015-06-01T00:00:00"/>
    <d v="2015-12-01T00:00:00"/>
    <x v="1"/>
    <s v="SP-20620"/>
    <s v="Stefania Perrino"/>
    <x v="1"/>
    <s v="United States"/>
    <x v="77"/>
    <x v="22"/>
    <n v="80906"/>
    <x v="1"/>
    <s v="OFF-BI-10002764"/>
    <x v="1"/>
    <s v="Binders"/>
    <n v="1.9379999999999999"/>
    <s v="Recycled Pressboard Report Cover with Reinforced Top Hinge"/>
    <n v="2"/>
    <n v="0.7"/>
    <n v="-1.3566"/>
  </r>
  <r>
    <s v="US-2017-146213"/>
    <d v="2017-09-09T00:00:00"/>
    <s v="9/14/2017"/>
    <x v="1"/>
    <s v="MC-17605"/>
    <s v="Matt Connell"/>
    <x v="1"/>
    <s v="United States"/>
    <x v="1"/>
    <x v="1"/>
    <n v="90032"/>
    <x v="1"/>
    <s v="TEC-AC-10001114"/>
    <x v="2"/>
    <s v="Accessories"/>
    <n v="159.96"/>
    <s v="Microsoft Wireless Mobile Mouse 4000"/>
    <n v="4"/>
    <n v="0"/>
    <n v="51.187199999999997"/>
  </r>
  <r>
    <s v="CA-2015-108588"/>
    <d v="2015-05-01T00:00:00"/>
    <d v="2015-10-01T00:00:00"/>
    <x v="1"/>
    <s v="BG-11695"/>
    <s v="Brooke Gillingham"/>
    <x v="1"/>
    <s v="United States"/>
    <x v="20"/>
    <x v="15"/>
    <n v="10009"/>
    <x v="3"/>
    <s v="OFF-AR-10001615"/>
    <x v="1"/>
    <s v="Art"/>
    <n v="59.52"/>
    <s v="Newell 34"/>
    <n v="3"/>
    <n v="0"/>
    <n v="15.475199999999999"/>
  </r>
  <r>
    <s v="CA-2015-108588"/>
    <d v="2015-05-01T00:00:00"/>
    <d v="2015-10-01T00:00:00"/>
    <x v="1"/>
    <s v="BG-11695"/>
    <s v="Brooke Gillingham"/>
    <x v="1"/>
    <s v="United States"/>
    <x v="20"/>
    <x v="15"/>
    <n v="10009"/>
    <x v="3"/>
    <s v="OFF-EN-10000461"/>
    <x v="1"/>
    <s v="Envelopes"/>
    <n v="17.48"/>
    <s v="#10- 4 1/8&quot; x 9 1/2&quot; Recycled Envelopes"/>
    <n v="2"/>
    <n v="0"/>
    <n v="8.2156000000000002"/>
  </r>
  <r>
    <s v="CA-2015-108588"/>
    <d v="2015-05-01T00:00:00"/>
    <d v="2015-10-01T00:00:00"/>
    <x v="1"/>
    <s v="BG-11695"/>
    <s v="Brooke Gillingham"/>
    <x v="1"/>
    <s v="United States"/>
    <x v="20"/>
    <x v="15"/>
    <n v="10009"/>
    <x v="3"/>
    <s v="OFF-BI-10004506"/>
    <x v="1"/>
    <s v="Binders"/>
    <n v="13.167999999999999"/>
    <s v="Wilson Jones data.warehouse D-Ring Binders with DublLock"/>
    <n v="2"/>
    <n v="0.2"/>
    <n v="4.6087999999999996"/>
  </r>
  <r>
    <s v="US-2017-138086"/>
    <s v="4/16/2017"/>
    <s v="4/20/2017"/>
    <x v="1"/>
    <s v="JO-15550"/>
    <s v="Jesus Ocampo"/>
    <x v="2"/>
    <s v="United States"/>
    <x v="8"/>
    <x v="1"/>
    <n v="94109"/>
    <x v="1"/>
    <s v="OFF-AP-10000027"/>
    <x v="1"/>
    <s v="Appliances"/>
    <n v="40.74"/>
    <s v="Hoover Commercial SteamVac"/>
    <n v="3"/>
    <n v="0"/>
    <n v="12.222"/>
  </r>
  <r>
    <s v="CA-2015-139374"/>
    <d v="2015-10-09T00:00:00"/>
    <s v="9/14/2015"/>
    <x v="1"/>
    <s v="AR-10345"/>
    <s v="Alex Russell"/>
    <x v="1"/>
    <s v="United States"/>
    <x v="89"/>
    <x v="5"/>
    <n v="78745"/>
    <x v="2"/>
    <s v="FUR-CH-10003981"/>
    <x v="0"/>
    <s v="Chairs"/>
    <n v="179.886"/>
    <s v="Global Commerce Series Low-Back Swivel/Tilt Chairs"/>
    <n v="1"/>
    <n v="0.3"/>
    <n v="-2.5697999999999999"/>
  </r>
  <r>
    <s v="CA-2016-113978"/>
    <s v="9/25/2016"/>
    <s v="9/29/2016"/>
    <x v="1"/>
    <s v="TS-21505"/>
    <s v="Tony Sayre"/>
    <x v="0"/>
    <s v="United States"/>
    <x v="138"/>
    <x v="24"/>
    <n v="44105"/>
    <x v="3"/>
    <s v="OFF-AP-10003849"/>
    <x v="1"/>
    <s v="Appliances"/>
    <n v="286.25599999999997"/>
    <s v="Hoover Shoulder Vac Commercial Portable Vacuum"/>
    <n v="1"/>
    <n v="0.2"/>
    <n v="17.890999999999998"/>
  </r>
  <r>
    <s v="CA-2016-113978"/>
    <s v="9/25/2016"/>
    <s v="9/29/2016"/>
    <x v="1"/>
    <s v="TS-21505"/>
    <s v="Tony Sayre"/>
    <x v="0"/>
    <s v="United States"/>
    <x v="138"/>
    <x v="24"/>
    <n v="44105"/>
    <x v="3"/>
    <s v="OFF-ST-10004963"/>
    <x v="1"/>
    <s v="Storage"/>
    <n v="24.224"/>
    <s v="Eldon Gobal File Keepers"/>
    <n v="2"/>
    <n v="0.2"/>
    <n v="-4.8448000000000002"/>
  </r>
  <r>
    <s v="CA-2016-113978"/>
    <s v="9/25/2016"/>
    <s v="9/29/2016"/>
    <x v="1"/>
    <s v="TS-21505"/>
    <s v="Tony Sayre"/>
    <x v="0"/>
    <s v="United States"/>
    <x v="138"/>
    <x v="24"/>
    <n v="44105"/>
    <x v="3"/>
    <s v="OFF-ST-10002574"/>
    <x v="1"/>
    <s v="Storage"/>
    <n v="331.536"/>
    <s v="SAFCO Commercial Wire Shelving, Black"/>
    <n v="3"/>
    <n v="0.2"/>
    <n v="-82.884"/>
  </r>
  <r>
    <s v="US-2015-150231"/>
    <s v="3/16/2015"/>
    <s v="3/20/2015"/>
    <x v="0"/>
    <s v="JK-15640"/>
    <s v="Jim Kriz"/>
    <x v="2"/>
    <s v="United States"/>
    <x v="20"/>
    <x v="15"/>
    <n v="10009"/>
    <x v="3"/>
    <s v="OFF-AR-10001761"/>
    <x v="1"/>
    <s v="Art"/>
    <n v="17.52"/>
    <s v="Avery Hi-Liter Smear-Safe Highlighters"/>
    <n v="3"/>
    <n v="0"/>
    <n v="6.3071999999999999"/>
  </r>
  <r>
    <s v="CA-2016-106915"/>
    <s v="11/26/2016"/>
    <d v="2016-02-12T00:00:00"/>
    <x v="1"/>
    <s v="GA-14515"/>
    <s v="George Ashbrook"/>
    <x v="0"/>
    <s v="United States"/>
    <x v="236"/>
    <x v="5"/>
    <n v="79907"/>
    <x v="2"/>
    <s v="OFF-AR-10000716"/>
    <x v="1"/>
    <s v="Art"/>
    <n v="17.856000000000002"/>
    <s v="DIXON Ticonderoga Erasable Checking Pencils"/>
    <n v="4"/>
    <n v="0.2"/>
    <n v="4.2408000000000001"/>
  </r>
  <r>
    <s v="US-2016-109260"/>
    <s v="9/26/2016"/>
    <d v="2016-01-10T00:00:00"/>
    <x v="1"/>
    <s v="TN-21040"/>
    <s v="Tanja Norvell"/>
    <x v="2"/>
    <s v="United States"/>
    <x v="315"/>
    <x v="2"/>
    <n v="32303"/>
    <x v="0"/>
    <s v="TEC-AC-10002637"/>
    <x v="2"/>
    <s v="Accessories"/>
    <n v="431.976"/>
    <s v="Logitech VX Revolution Cordless Laser Mouse for Notebooks (Black)"/>
    <n v="3"/>
    <n v="0.2"/>
    <n v="-75.595799999999997"/>
  </r>
  <r>
    <s v="CA-2017-104850"/>
    <s v="6/13/2017"/>
    <s v="6/19/2017"/>
    <x v="1"/>
    <s v="TW-21025"/>
    <s v="Tamara Willingham"/>
    <x v="2"/>
    <s v="United States"/>
    <x v="4"/>
    <x v="4"/>
    <n v="98103"/>
    <x v="1"/>
    <s v="FUR-CH-10003774"/>
    <x v="0"/>
    <s v="Chairs"/>
    <n v="291.13600000000002"/>
    <s v="Global Wood Trimmed Manager's Task Chair, Khaki"/>
    <n v="4"/>
    <n v="0.2"/>
    <n v="-25.474399999999999"/>
  </r>
  <r>
    <s v="CA-2017-140508"/>
    <s v="9/18/2017"/>
    <s v="9/21/2017"/>
    <x v="2"/>
    <s v="PA-19060"/>
    <s v="Pete Armstrong"/>
    <x v="2"/>
    <s v="United States"/>
    <x v="61"/>
    <x v="5"/>
    <n v="75220"/>
    <x v="2"/>
    <s v="OFF-EN-10000927"/>
    <x v="1"/>
    <s v="Envelopes"/>
    <n v="114.848"/>
    <s v="Jet-Pak Recycled Peel 'N' Seal Padded Mailers"/>
    <n v="4"/>
    <n v="0.2"/>
    <n v="35.89"/>
  </r>
  <r>
    <s v="CA-2017-143294"/>
    <d v="2017-02-06T00:00:00"/>
    <d v="2017-08-06T00:00:00"/>
    <x v="1"/>
    <s v="JD-15790"/>
    <s v="John Dryer"/>
    <x v="0"/>
    <s v="United States"/>
    <x v="12"/>
    <x v="5"/>
    <n v="77070"/>
    <x v="2"/>
    <s v="OFF-PA-10000743"/>
    <x v="1"/>
    <s v="Paper"/>
    <n v="10.688000000000001"/>
    <s v="Xerox 1977"/>
    <n v="2"/>
    <n v="0.2"/>
    <n v="3.7408000000000001"/>
  </r>
  <r>
    <s v="CA-2016-165673"/>
    <s v="5/15/2016"/>
    <s v="5/19/2016"/>
    <x v="0"/>
    <s v="MN-17935"/>
    <s v="Michael Nguyen"/>
    <x v="0"/>
    <s v="United States"/>
    <x v="24"/>
    <x v="24"/>
    <n v="45503"/>
    <x v="3"/>
    <s v="OFF-PA-10000697"/>
    <x v="1"/>
    <s v="Paper"/>
    <n v="15.231999999999999"/>
    <s v="TOPS Voice Message Log Book, Flash Format"/>
    <n v="4"/>
    <n v="0.2"/>
    <n v="5.5216000000000003"/>
  </r>
  <r>
    <s v="CA-2017-134418"/>
    <s v="9/15/2017"/>
    <s v="9/20/2017"/>
    <x v="1"/>
    <s v="GM-14500"/>
    <s v="Gene McClure"/>
    <x v="0"/>
    <s v="United States"/>
    <x v="4"/>
    <x v="4"/>
    <n v="98103"/>
    <x v="1"/>
    <s v="OFF-AR-10004441"/>
    <x v="1"/>
    <s v="Art"/>
    <n v="12.42"/>
    <s v="BIC Brite Liner Highlighters"/>
    <n v="3"/>
    <n v="0"/>
    <n v="5.2164000000000001"/>
  </r>
  <r>
    <s v="US-2016-106313"/>
    <s v="8/22/2016"/>
    <s v="8/26/2016"/>
    <x v="1"/>
    <s v="DG-13300"/>
    <s v="Deirdre Greer"/>
    <x v="1"/>
    <s v="United States"/>
    <x v="4"/>
    <x v="4"/>
    <n v="98105"/>
    <x v="1"/>
    <s v="OFF-PA-10001870"/>
    <x v="1"/>
    <s v="Paper"/>
    <n v="19.440000000000001"/>
    <s v="Xerox 202"/>
    <n v="3"/>
    <n v="0"/>
    <n v="9.3312000000000008"/>
  </r>
  <r>
    <s v="CA-2014-105872"/>
    <s v="5/30/2014"/>
    <d v="2014-06-06T00:00:00"/>
    <x v="1"/>
    <s v="JG-15160"/>
    <s v="James Galang"/>
    <x v="0"/>
    <s v="United States"/>
    <x v="20"/>
    <x v="15"/>
    <n v="10024"/>
    <x v="3"/>
    <s v="OFF-BI-10003684"/>
    <x v="1"/>
    <s v="Binders"/>
    <n v="70.367999999999995"/>
    <s v="Wilson Jones Legal Size Ring Binders"/>
    <n v="4"/>
    <n v="0.2"/>
    <n v="26.388000000000002"/>
  </r>
  <r>
    <s v="CA-2017-108287"/>
    <s v="12/18/2017"/>
    <s v="12/20/2017"/>
    <x v="2"/>
    <s v="AG-10330"/>
    <s v="Alex Grayson"/>
    <x v="0"/>
    <s v="United States"/>
    <x v="35"/>
    <x v="3"/>
    <n v="28205"/>
    <x v="0"/>
    <s v="OFF-AR-10001315"/>
    <x v="1"/>
    <s v="Art"/>
    <n v="12.672000000000001"/>
    <s v="Newell 310"/>
    <n v="9"/>
    <n v="0.2"/>
    <n v="1.4256"/>
  </r>
  <r>
    <s v="CA-2017-141103"/>
    <s v="7/30/2017"/>
    <d v="2017-06-08T00:00:00"/>
    <x v="1"/>
    <s v="JF-15355"/>
    <s v="Jay Fein"/>
    <x v="0"/>
    <s v="United States"/>
    <x v="248"/>
    <x v="39"/>
    <n v="21215"/>
    <x v="3"/>
    <s v="TEC-PH-10003589"/>
    <x v="2"/>
    <s v="Phones"/>
    <n v="89.95"/>
    <s v="invisibleSHIELD by ZAGG Smudge-Free Screen Protector"/>
    <n v="5"/>
    <n v="0"/>
    <n v="43.176000000000002"/>
  </r>
  <r>
    <s v="CA-2014-154781"/>
    <s v="11/21/2014"/>
    <s v="11/26/2014"/>
    <x v="1"/>
    <s v="SC-20680"/>
    <s v="Steve Carroll"/>
    <x v="2"/>
    <s v="United States"/>
    <x v="8"/>
    <x v="1"/>
    <n v="94110"/>
    <x v="1"/>
    <s v="OFF-PA-10001609"/>
    <x v="1"/>
    <s v="Paper"/>
    <n v="6.58"/>
    <s v="Tops Wirebound Message Log Books"/>
    <n v="2"/>
    <n v="0"/>
    <n v="3.0268000000000002"/>
  </r>
  <r>
    <s v="CA-2014-154781"/>
    <s v="11/21/2014"/>
    <s v="11/26/2014"/>
    <x v="1"/>
    <s v="SC-20680"/>
    <s v="Steve Carroll"/>
    <x v="2"/>
    <s v="United States"/>
    <x v="8"/>
    <x v="1"/>
    <n v="94110"/>
    <x v="1"/>
    <s v="TEC-AC-10000474"/>
    <x v="2"/>
    <s v="Accessories"/>
    <n v="94.99"/>
    <s v="Kensington Expert Mouse Optical USB Trackball for PC or Mac"/>
    <n v="1"/>
    <n v="0"/>
    <n v="28.497"/>
  </r>
  <r>
    <s v="CA-2015-147816"/>
    <s v="9/24/2015"/>
    <s v="9/26/2015"/>
    <x v="0"/>
    <s v="CM-11935"/>
    <s v="Carlos Meador"/>
    <x v="0"/>
    <s v="United States"/>
    <x v="93"/>
    <x v="16"/>
    <n v="85705"/>
    <x v="1"/>
    <s v="TEC-PH-10003095"/>
    <x v="2"/>
    <s v="Phones"/>
    <n v="35.119999999999997"/>
    <s v="Samsung HM1900 Bluetooth Headset"/>
    <n v="2"/>
    <n v="0.2"/>
    <n v="13.17"/>
  </r>
  <r>
    <s v="CA-2017-105326"/>
    <s v="8/20/2017"/>
    <s v="8/27/2017"/>
    <x v="1"/>
    <s v="KT-16480"/>
    <s v="Kean Thornton"/>
    <x v="0"/>
    <s v="United States"/>
    <x v="1"/>
    <x v="1"/>
    <n v="90036"/>
    <x v="1"/>
    <s v="OFF-PA-10001639"/>
    <x v="1"/>
    <s v="Paper"/>
    <n v="25.92"/>
    <s v="Xerox 203"/>
    <n v="4"/>
    <n v="0"/>
    <n v="12.441599999999999"/>
  </r>
  <r>
    <s v="CA-2016-133613"/>
    <s v="6/17/2016"/>
    <s v="6/22/2016"/>
    <x v="1"/>
    <s v="CP-12340"/>
    <s v="Christine Phan"/>
    <x v="1"/>
    <s v="United States"/>
    <x v="416"/>
    <x v="29"/>
    <n v="6708"/>
    <x v="3"/>
    <s v="OFF-BI-10002003"/>
    <x v="1"/>
    <s v="Binders"/>
    <n v="7.96"/>
    <s v="Ibico Presentation Index for Binding Systems"/>
    <n v="2"/>
    <n v="0"/>
    <n v="3.7412000000000001"/>
  </r>
  <r>
    <s v="CA-2016-133613"/>
    <s v="6/17/2016"/>
    <s v="6/22/2016"/>
    <x v="1"/>
    <s v="CP-12340"/>
    <s v="Christine Phan"/>
    <x v="1"/>
    <s v="United States"/>
    <x v="416"/>
    <x v="29"/>
    <n v="6708"/>
    <x v="3"/>
    <s v="TEC-PH-10004539"/>
    <x v="2"/>
    <s v="Phones"/>
    <n v="566.97"/>
    <s v="Wireless Extenders zBoost YX545 SOHO Signal Booster"/>
    <n v="3"/>
    <n v="0"/>
    <n v="153.08189999999999"/>
  </r>
  <r>
    <s v="CA-2016-133613"/>
    <s v="6/17/2016"/>
    <s v="6/22/2016"/>
    <x v="1"/>
    <s v="CP-12340"/>
    <s v="Christine Phan"/>
    <x v="1"/>
    <s v="United States"/>
    <x v="416"/>
    <x v="29"/>
    <n v="6708"/>
    <x v="3"/>
    <s v="OFF-AR-10003829"/>
    <x v="1"/>
    <s v="Art"/>
    <n v="9.84"/>
    <s v="Newell 35"/>
    <n v="3"/>
    <n v="0"/>
    <n v="2.8536000000000001"/>
  </r>
  <r>
    <s v="CA-2015-109113"/>
    <s v="12/19/2015"/>
    <s v="12/23/2015"/>
    <x v="1"/>
    <s v="EK-13795"/>
    <s v="Eileen Kiefer"/>
    <x v="2"/>
    <s v="United States"/>
    <x v="22"/>
    <x v="10"/>
    <n v="60610"/>
    <x v="2"/>
    <s v="TEC-AC-10004761"/>
    <x v="2"/>
    <s v="Accessories"/>
    <n v="25.488"/>
    <s v="Maxell 4.7GB DVD+RW 3/Pack"/>
    <n v="2"/>
    <n v="0.2"/>
    <n v="4.7789999999999999"/>
  </r>
  <r>
    <s v="CA-2015-156153"/>
    <s v="5/31/2015"/>
    <d v="2015-02-06T00:00:00"/>
    <x v="0"/>
    <s v="CW-11905"/>
    <s v="Carl Weiss"/>
    <x v="2"/>
    <s v="United States"/>
    <x v="85"/>
    <x v="15"/>
    <n v="11561"/>
    <x v="3"/>
    <s v="OFF-FA-10003472"/>
    <x v="1"/>
    <s v="Fasteners"/>
    <n v="7.56"/>
    <s v="Bagged Rubber Bands"/>
    <n v="6"/>
    <n v="0"/>
    <n v="0.3024"/>
  </r>
  <r>
    <s v="CA-2015-133242"/>
    <s v="6/18/2015"/>
    <s v="6/24/2015"/>
    <x v="1"/>
    <s v="KH-16510"/>
    <s v="Keith Herrera"/>
    <x v="0"/>
    <s v="United States"/>
    <x v="81"/>
    <x v="17"/>
    <n v="22204"/>
    <x v="0"/>
    <s v="FUR-FU-10003464"/>
    <x v="0"/>
    <s v="Furnishings"/>
    <n v="60.84"/>
    <s v="Seth Thomas 8 1/2&quot; Cubicle Clock"/>
    <n v="3"/>
    <n v="0"/>
    <n v="19.468800000000002"/>
  </r>
  <r>
    <s v="CA-2015-133242"/>
    <s v="6/18/2015"/>
    <s v="6/24/2015"/>
    <x v="1"/>
    <s v="KH-16510"/>
    <s v="Keith Herrera"/>
    <x v="0"/>
    <s v="United States"/>
    <x v="81"/>
    <x v="17"/>
    <n v="22204"/>
    <x v="0"/>
    <s v="OFF-ST-10003716"/>
    <x v="1"/>
    <s v="Storage"/>
    <n v="450.04"/>
    <s v="Tennsco Double-Tier Lockers"/>
    <n v="2"/>
    <n v="0"/>
    <n v="58.505200000000002"/>
  </r>
  <r>
    <s v="CA-2015-133242"/>
    <s v="6/18/2015"/>
    <s v="6/24/2015"/>
    <x v="1"/>
    <s v="KH-16510"/>
    <s v="Keith Herrera"/>
    <x v="0"/>
    <s v="United States"/>
    <x v="81"/>
    <x v="17"/>
    <n v="22204"/>
    <x v="0"/>
    <s v="OFF-BI-10004002"/>
    <x v="1"/>
    <s v="Binders"/>
    <n v="34.6"/>
    <s v="Wilson Jones International Size A4 Ring Binders"/>
    <n v="2"/>
    <n v="0"/>
    <n v="16.608000000000001"/>
  </r>
  <r>
    <s v="CA-2015-133242"/>
    <s v="6/18/2015"/>
    <s v="6/24/2015"/>
    <x v="1"/>
    <s v="KH-16510"/>
    <s v="Keith Herrera"/>
    <x v="0"/>
    <s v="United States"/>
    <x v="81"/>
    <x v="17"/>
    <n v="22204"/>
    <x v="0"/>
    <s v="TEC-PH-10002496"/>
    <x v="2"/>
    <s v="Phones"/>
    <n v="467.97"/>
    <s v="Cisco SPA301"/>
    <n v="3"/>
    <n v="0"/>
    <n v="140.39099999999999"/>
  </r>
  <r>
    <s v="CA-2015-133242"/>
    <s v="6/18/2015"/>
    <s v="6/24/2015"/>
    <x v="1"/>
    <s v="KH-16510"/>
    <s v="Keith Herrera"/>
    <x v="0"/>
    <s v="United States"/>
    <x v="81"/>
    <x v="17"/>
    <n v="22204"/>
    <x v="0"/>
    <s v="OFF-BI-10004826"/>
    <x v="1"/>
    <s v="Binders"/>
    <n v="33.020000000000003"/>
    <s v="JM Magazine Binder"/>
    <n v="2"/>
    <n v="0"/>
    <n v="15.849600000000001"/>
  </r>
  <r>
    <s v="CA-2015-158323"/>
    <s v="11/30/2015"/>
    <d v="2015-03-12T00:00:00"/>
    <x v="2"/>
    <s v="AB-10600"/>
    <s v="Ann Blume"/>
    <x v="1"/>
    <s v="United States"/>
    <x v="108"/>
    <x v="3"/>
    <n v="28540"/>
    <x v="0"/>
    <s v="FUR-FU-10001546"/>
    <x v="0"/>
    <s v="Furnishings"/>
    <n v="17.088000000000001"/>
    <s v="Dana Swing-Arm Lamps"/>
    <n v="2"/>
    <n v="0.2"/>
    <n v="1.0680000000000001"/>
  </r>
  <r>
    <s v="CA-2015-161795"/>
    <s v="12/21/2015"/>
    <s v="12/23/2015"/>
    <x v="0"/>
    <s v="AH-10075"/>
    <s v="Adam Hart"/>
    <x v="1"/>
    <s v="United States"/>
    <x v="38"/>
    <x v="24"/>
    <n v="43229"/>
    <x v="3"/>
    <s v="OFF-AR-10001919"/>
    <x v="1"/>
    <s v="Art"/>
    <n v="3.008"/>
    <s v="OIC #2 Pencils, Medium Soft"/>
    <n v="2"/>
    <n v="0.2"/>
    <n v="0.33839999999999998"/>
  </r>
  <r>
    <s v="CA-2017-100902"/>
    <s v="11/17/2017"/>
    <s v="11/21/2017"/>
    <x v="1"/>
    <s v="CK-12595"/>
    <s v="Clytie Kelty"/>
    <x v="0"/>
    <s v="United States"/>
    <x v="35"/>
    <x v="3"/>
    <n v="28205"/>
    <x v="0"/>
    <s v="OFF-PA-10002558"/>
    <x v="1"/>
    <s v="Paper"/>
    <n v="268.24"/>
    <s v="Xerox 1938"/>
    <n v="7"/>
    <n v="0.2"/>
    <n v="93.884"/>
  </r>
  <r>
    <s v="CA-2017-100902"/>
    <s v="11/17/2017"/>
    <s v="11/21/2017"/>
    <x v="1"/>
    <s v="CK-12595"/>
    <s v="Clytie Kelty"/>
    <x v="0"/>
    <s v="United States"/>
    <x v="35"/>
    <x v="3"/>
    <n v="28205"/>
    <x v="0"/>
    <s v="TEC-AC-10003174"/>
    <x v="2"/>
    <s v="Accessories"/>
    <n v="431.16"/>
    <s v="Plantronics S12 Corded Telephone Headset System"/>
    <n v="5"/>
    <n v="0.2"/>
    <n v="107.79"/>
  </r>
  <r>
    <s v="CA-2017-112844"/>
    <s v="11/13/2017"/>
    <s v="11/16/2017"/>
    <x v="0"/>
    <s v="SP-20620"/>
    <s v="Stefania Perrino"/>
    <x v="1"/>
    <s v="United States"/>
    <x v="198"/>
    <x v="15"/>
    <n v="14215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CA-2017-112844"/>
    <s v="11/13/2017"/>
    <s v="11/16/2017"/>
    <x v="0"/>
    <s v="SP-20620"/>
    <s v="Stefania Perrino"/>
    <x v="1"/>
    <s v="United States"/>
    <x v="198"/>
    <x v="15"/>
    <n v="14215"/>
    <x v="3"/>
    <s v="FUR-FU-10004845"/>
    <x v="0"/>
    <s v="Furnishings"/>
    <n v="154.94999999999999"/>
    <s v="Deflect-o EconoMat Nonstudded, No Bevel Mat"/>
    <n v="3"/>
    <n v="0"/>
    <n v="30.99"/>
  </r>
  <r>
    <s v="CA-2016-158925"/>
    <s v="10/24/2016"/>
    <s v="10/28/2016"/>
    <x v="1"/>
    <s v="JP-15460"/>
    <s v="Jennifer Patt"/>
    <x v="1"/>
    <s v="United States"/>
    <x v="12"/>
    <x v="5"/>
    <n v="77041"/>
    <x v="2"/>
    <s v="OFF-PA-10003072"/>
    <x v="1"/>
    <s v="Paper"/>
    <n v="15.552"/>
    <s v="Eureka Recycled Copy Paper 8 1/2&quot; x 11&quot;, Ream"/>
    <n v="3"/>
    <n v="0.2"/>
    <n v="5.4432"/>
  </r>
  <r>
    <s v="CA-2014-155390"/>
    <d v="2014-06-12T00:00:00"/>
    <d v="2014-11-12T00:00:00"/>
    <x v="1"/>
    <s v="BG-11035"/>
    <s v="Barry Gonzalez"/>
    <x v="0"/>
    <s v="United States"/>
    <x v="26"/>
    <x v="18"/>
    <n v="38109"/>
    <x v="0"/>
    <s v="OFF-PA-10003641"/>
    <x v="1"/>
    <s v="Paper"/>
    <n v="42.207999999999998"/>
    <s v="Xerox 1909"/>
    <n v="2"/>
    <n v="0.2"/>
    <n v="13.717599999999999"/>
  </r>
  <r>
    <s v="CA-2017-123071"/>
    <d v="2017-03-12T00:00:00"/>
    <d v="2017-06-12T00:00:00"/>
    <x v="2"/>
    <s v="CC-12550"/>
    <s v="Clay Cheatham"/>
    <x v="0"/>
    <s v="United States"/>
    <x v="243"/>
    <x v="5"/>
    <n v="75023"/>
    <x v="2"/>
    <s v="OFF-PA-10003729"/>
    <x v="1"/>
    <s v="Paper"/>
    <n v="10.368"/>
    <s v="Xerox 1998"/>
    <n v="2"/>
    <n v="0.2"/>
    <n v="3.6288"/>
  </r>
  <r>
    <s v="CA-2017-156391"/>
    <s v="9/26/2017"/>
    <s v="9/28/2017"/>
    <x v="2"/>
    <s v="SL-20155"/>
    <s v="Sara Luxemburg"/>
    <x v="2"/>
    <s v="United States"/>
    <x v="127"/>
    <x v="21"/>
    <n v="97301"/>
    <x v="1"/>
    <s v="OFF-AR-10003251"/>
    <x v="1"/>
    <s v="Art"/>
    <n v="2.2240000000000002"/>
    <s v="Prang Drawing Pencil Set"/>
    <n v="1"/>
    <n v="0.2"/>
    <n v="0.55600000000000005"/>
  </r>
  <r>
    <s v="CA-2015-103093"/>
    <d v="2015-03-02T00:00:00"/>
    <d v="2015-07-02T00:00:00"/>
    <x v="1"/>
    <s v="FO-14305"/>
    <s v="Frank Olsen"/>
    <x v="0"/>
    <s v="United States"/>
    <x v="38"/>
    <x v="32"/>
    <n v="31907"/>
    <x v="0"/>
    <s v="OFF-EN-10003286"/>
    <x v="1"/>
    <s v="Envelopes"/>
    <n v="74.52"/>
    <s v="Staple envelope"/>
    <n v="9"/>
    <n v="0"/>
    <n v="35.0244"/>
  </r>
  <r>
    <s v="US-2017-118941"/>
    <d v="2017-12-08T00:00:00"/>
    <d v="2017-12-08T00:00:00"/>
    <x v="3"/>
    <s v="BB-11545"/>
    <s v="Brenda Bowman"/>
    <x v="1"/>
    <s v="United States"/>
    <x v="29"/>
    <x v="39"/>
    <n v="21044"/>
    <x v="3"/>
    <s v="OFF-AR-10004078"/>
    <x v="1"/>
    <s v="Art"/>
    <n v="17.52"/>
    <s v="Newell 312"/>
    <n v="3"/>
    <n v="0"/>
    <n v="5.2560000000000002"/>
  </r>
  <r>
    <s v="US-2017-118941"/>
    <d v="2017-12-08T00:00:00"/>
    <d v="2017-12-08T00:00:00"/>
    <x v="3"/>
    <s v="BB-11545"/>
    <s v="Brenda Bowman"/>
    <x v="1"/>
    <s v="United States"/>
    <x v="29"/>
    <x v="39"/>
    <n v="21044"/>
    <x v="3"/>
    <s v="FUR-CH-10002331"/>
    <x v="0"/>
    <s v="Chairs"/>
    <n v="1779.9"/>
    <s v="Hon 4700 Series Mobuis Mid-Back Task Chairs with Adjustable Arms"/>
    <n v="5"/>
    <n v="0"/>
    <n v="373.779"/>
  </r>
  <r>
    <s v="US-2017-118941"/>
    <d v="2017-12-08T00:00:00"/>
    <d v="2017-12-08T00:00:00"/>
    <x v="3"/>
    <s v="BB-11545"/>
    <s v="Brenda Bowman"/>
    <x v="1"/>
    <s v="United States"/>
    <x v="29"/>
    <x v="39"/>
    <n v="21044"/>
    <x v="3"/>
    <s v="OFF-AR-10001953"/>
    <x v="1"/>
    <s v="Art"/>
    <n v="219.9"/>
    <s v="Boston 1645 Deluxe Heavier-Duty Electric Pencil Sharpener"/>
    <n v="5"/>
    <n v="0"/>
    <n v="59.372999999999998"/>
  </r>
  <r>
    <s v="CA-2015-169299"/>
    <s v="8/24/2015"/>
    <s v="8/26/2015"/>
    <x v="2"/>
    <s v="DO-13435"/>
    <s v="Denny Ordway"/>
    <x v="0"/>
    <s v="United States"/>
    <x v="32"/>
    <x v="21"/>
    <n v="97206"/>
    <x v="1"/>
    <s v="OFF-AR-10002053"/>
    <x v="1"/>
    <s v="Art"/>
    <n v="7.1520000000000001"/>
    <s v="Premium Writing Pencils, Soft, #2 by Central Association for the Blind"/>
    <n v="3"/>
    <n v="0.2"/>
    <n v="0.71519999999999995"/>
  </r>
  <r>
    <s v="CA-2017-154088"/>
    <d v="2017-12-11T00:00:00"/>
    <s v="11/17/2017"/>
    <x v="1"/>
    <s v="LB-16735"/>
    <s v="Larry Blacks"/>
    <x v="0"/>
    <s v="United States"/>
    <x v="315"/>
    <x v="2"/>
    <n v="32303"/>
    <x v="0"/>
    <s v="OFF-PA-10003651"/>
    <x v="1"/>
    <s v="Paper"/>
    <n v="26.72"/>
    <s v="Xerox 1968"/>
    <n v="5"/>
    <n v="0.2"/>
    <n v="9.3520000000000003"/>
  </r>
  <r>
    <s v="CA-2016-155978"/>
    <d v="2016-01-08T00:00:00"/>
    <d v="2016-01-08T00:00:00"/>
    <x v="3"/>
    <s v="TS-21205"/>
    <s v="Thomas Seio"/>
    <x v="1"/>
    <s v="United States"/>
    <x v="169"/>
    <x v="1"/>
    <n v="92503"/>
    <x v="1"/>
    <s v="TEC-PH-10002885"/>
    <x v="2"/>
    <s v="Phones"/>
    <n v="1039.7280000000001"/>
    <s v="Apple iPhone 5"/>
    <n v="2"/>
    <n v="0.2"/>
    <n v="90.976200000000006"/>
  </r>
  <r>
    <s v="CA-2016-155978"/>
    <d v="2016-01-08T00:00:00"/>
    <d v="2016-01-08T00:00:00"/>
    <x v="3"/>
    <s v="TS-21205"/>
    <s v="Thomas Seio"/>
    <x v="1"/>
    <s v="United States"/>
    <x v="169"/>
    <x v="1"/>
    <n v="92503"/>
    <x v="1"/>
    <s v="OFF-AP-10002892"/>
    <x v="1"/>
    <s v="Appliances"/>
    <n v="45.96"/>
    <s v="Belkin F5C206VTEL 6 Outlet Surge"/>
    <n v="2"/>
    <n v="0"/>
    <n v="13.788"/>
  </r>
  <r>
    <s v="CA-2016-108196"/>
    <s v="11/25/2016"/>
    <d v="2016-02-12T00:00:00"/>
    <x v="1"/>
    <s v="CS-12505"/>
    <s v="Cindy Stewart"/>
    <x v="0"/>
    <s v="United States"/>
    <x v="152"/>
    <x v="24"/>
    <n v="43130"/>
    <x v="3"/>
    <s v="OFF-BI-10000545"/>
    <x v="1"/>
    <s v="Binders"/>
    <n v="456.58800000000002"/>
    <s v="GBC Ibimaster 500 Manual ProClick Binding System"/>
    <n v="2"/>
    <n v="0.7"/>
    <n v="-304.392"/>
  </r>
  <r>
    <s v="CA-2016-108196"/>
    <s v="11/25/2016"/>
    <d v="2016-02-12T00:00:00"/>
    <x v="1"/>
    <s v="CS-12505"/>
    <s v="Cindy Stewart"/>
    <x v="0"/>
    <s v="United States"/>
    <x v="152"/>
    <x v="24"/>
    <n v="43130"/>
    <x v="3"/>
    <s v="TEC-MA-10000418"/>
    <x v="2"/>
    <s v="Machines"/>
    <n v="4499.9849999999997"/>
    <s v="Cubify CubeX 3D Printer Double Head Print"/>
    <n v="5"/>
    <n v="0.7"/>
    <n v="-6599.9780000000001"/>
  </r>
  <r>
    <s v="CA-2016-108196"/>
    <s v="11/25/2016"/>
    <d v="2016-02-12T00:00:00"/>
    <x v="1"/>
    <s v="CS-12505"/>
    <s v="Cindy Stewart"/>
    <x v="0"/>
    <s v="United States"/>
    <x v="152"/>
    <x v="24"/>
    <n v="43130"/>
    <x v="3"/>
    <s v="TEC-AC-10000926"/>
    <x v="2"/>
    <s v="Accessories"/>
    <n v="59.975999999999999"/>
    <s v="NETGEAR RangeMax WNR1000 Wireless Router"/>
    <n v="3"/>
    <n v="0.2"/>
    <n v="11.995200000000001"/>
  </r>
  <r>
    <s v="CA-2016-152800"/>
    <s v="4/13/2016"/>
    <s v="4/15/2016"/>
    <x v="2"/>
    <s v="SP-20920"/>
    <s v="Susan Pistek"/>
    <x v="0"/>
    <s v="United States"/>
    <x v="8"/>
    <x v="1"/>
    <n v="94109"/>
    <x v="1"/>
    <s v="OFF-EN-10001509"/>
    <x v="1"/>
    <s v="Envelopes"/>
    <n v="6.12"/>
    <s v="Poly String Tie Envelopes"/>
    <n v="3"/>
    <n v="0"/>
    <n v="2.8763999999999998"/>
  </r>
  <r>
    <s v="CA-2014-166961"/>
    <s v="12/27/2014"/>
    <s v="12/31/2014"/>
    <x v="1"/>
    <s v="CD-12790"/>
    <s v="Cynthia Delaney"/>
    <x v="2"/>
    <s v="United States"/>
    <x v="429"/>
    <x v="1"/>
    <n v="92553"/>
    <x v="1"/>
    <s v="OFF-AP-10001366"/>
    <x v="1"/>
    <s v="Appliances"/>
    <n v="10.98"/>
    <s v="Staple holder"/>
    <n v="1"/>
    <n v="0"/>
    <n v="2.9645999999999999"/>
  </r>
  <r>
    <s v="CA-2014-166961"/>
    <s v="12/27/2014"/>
    <s v="12/31/2014"/>
    <x v="1"/>
    <s v="CD-12790"/>
    <s v="Cynthia Delaney"/>
    <x v="2"/>
    <s v="United States"/>
    <x v="429"/>
    <x v="1"/>
    <n v="92553"/>
    <x v="1"/>
    <s v="OFF-FA-10003485"/>
    <x v="1"/>
    <s v="Fasteners"/>
    <n v="7.86"/>
    <s v="Staples"/>
    <n v="3"/>
    <n v="0"/>
    <n v="3.6156000000000001"/>
  </r>
  <r>
    <s v="CA-2014-166961"/>
    <s v="12/27/2014"/>
    <s v="12/31/2014"/>
    <x v="1"/>
    <s v="CD-12790"/>
    <s v="Cynthia Delaney"/>
    <x v="2"/>
    <s v="United States"/>
    <x v="429"/>
    <x v="1"/>
    <n v="92553"/>
    <x v="1"/>
    <s v="OFF-ST-10004507"/>
    <x v="1"/>
    <s v="Storage"/>
    <n v="51.45"/>
    <s v="Advantus Rolling Storage Box"/>
    <n v="3"/>
    <n v="0"/>
    <n v="13.891500000000001"/>
  </r>
  <r>
    <s v="CA-2014-166961"/>
    <s v="12/27/2014"/>
    <s v="12/31/2014"/>
    <x v="1"/>
    <s v="CD-12790"/>
    <s v="Cynthia Delaney"/>
    <x v="2"/>
    <s v="United States"/>
    <x v="429"/>
    <x v="1"/>
    <n v="92553"/>
    <x v="1"/>
    <s v="OFF-BI-10002353"/>
    <x v="1"/>
    <s v="Binders"/>
    <n v="37.055999999999997"/>
    <s v="GBC VeloBind Cover Sets"/>
    <n v="3"/>
    <n v="0.2"/>
    <n v="13.896000000000001"/>
  </r>
  <r>
    <s v="CA-2016-139381"/>
    <s v="4/18/2016"/>
    <s v="4/22/2016"/>
    <x v="1"/>
    <s v="RF-19840"/>
    <s v="Roy Französisch"/>
    <x v="0"/>
    <s v="United States"/>
    <x v="269"/>
    <x v="17"/>
    <n v="23320"/>
    <x v="0"/>
    <s v="OFF-AP-10001271"/>
    <x v="1"/>
    <s v="Appliances"/>
    <n v="203.92"/>
    <s v="Eureka The Boss Cordless Rechargeable Stick Vac"/>
    <n v="4"/>
    <n v="0"/>
    <n v="55.058399999999999"/>
  </r>
  <r>
    <s v="CA-2016-139381"/>
    <s v="4/18/2016"/>
    <s v="4/22/2016"/>
    <x v="1"/>
    <s v="RF-19840"/>
    <s v="Roy Französisch"/>
    <x v="0"/>
    <s v="United States"/>
    <x v="269"/>
    <x v="17"/>
    <n v="23320"/>
    <x v="0"/>
    <s v="TEC-PH-10004924"/>
    <x v="2"/>
    <s v="Phones"/>
    <n v="29.56"/>
    <s v="SKILCRAFT Telephone Shoulder Rest, 2&quot; x 6.5&quot; x 2.5&quot;, Black"/>
    <n v="4"/>
    <n v="0"/>
    <n v="7.9812000000000003"/>
  </r>
  <r>
    <s v="CA-2015-132136"/>
    <d v="2015-08-03T00:00:00"/>
    <d v="2015-12-03T00:00:00"/>
    <x v="1"/>
    <s v="FO-14305"/>
    <s v="Frank Olsen"/>
    <x v="0"/>
    <s v="United States"/>
    <x v="22"/>
    <x v="10"/>
    <n v="60623"/>
    <x v="2"/>
    <s v="OFF-BI-10002706"/>
    <x v="1"/>
    <s v="Binders"/>
    <n v="8.5679999999999996"/>
    <s v="Avery Premier Heavy-Duty Binder with Round Locking Rings"/>
    <n v="3"/>
    <n v="0.8"/>
    <n v="-14.5656"/>
  </r>
  <r>
    <s v="CA-2016-162236"/>
    <d v="2016-04-11T00:00:00"/>
    <d v="2016-06-11T00:00:00"/>
    <x v="0"/>
    <s v="ER-13855"/>
    <s v="Elpida Rittenbach"/>
    <x v="1"/>
    <s v="United States"/>
    <x v="35"/>
    <x v="3"/>
    <n v="28205"/>
    <x v="0"/>
    <s v="OFF-ST-10003442"/>
    <x v="1"/>
    <s v="Storage"/>
    <n v="45.247999999999998"/>
    <s v="Eldon Portable Mobile Manager"/>
    <n v="2"/>
    <n v="0.2"/>
    <n v="3.9592000000000001"/>
  </r>
  <r>
    <s v="CA-2016-162236"/>
    <d v="2016-04-11T00:00:00"/>
    <d v="2016-06-11T00:00:00"/>
    <x v="0"/>
    <s v="ER-13855"/>
    <s v="Elpida Rittenbach"/>
    <x v="1"/>
    <s v="United States"/>
    <x v="35"/>
    <x v="3"/>
    <n v="28205"/>
    <x v="0"/>
    <s v="FUR-TA-10002533"/>
    <x v="0"/>
    <s v="Tables"/>
    <n v="876.3"/>
    <s v="BPI Conference Tables"/>
    <n v="10"/>
    <n v="0.4"/>
    <n v="-292.10000000000002"/>
  </r>
  <r>
    <s v="CA-2016-162236"/>
    <d v="2016-04-11T00:00:00"/>
    <d v="2016-06-11T00:00:00"/>
    <x v="0"/>
    <s v="ER-13855"/>
    <s v="Elpida Rittenbach"/>
    <x v="1"/>
    <s v="United States"/>
    <x v="35"/>
    <x v="3"/>
    <n v="28205"/>
    <x v="0"/>
    <s v="OFF-SU-10003505"/>
    <x v="1"/>
    <s v="Supplies"/>
    <n v="185.376"/>
    <s v="Premier Electric Letter Opener"/>
    <n v="2"/>
    <n v="0.2"/>
    <n v="-34.758000000000003"/>
  </r>
  <r>
    <s v="US-2014-111353"/>
    <s v="11/29/2014"/>
    <d v="2014-06-12T00:00:00"/>
    <x v="1"/>
    <s v="PB-19150"/>
    <s v="Philip Brown"/>
    <x v="0"/>
    <s v="United States"/>
    <x v="20"/>
    <x v="15"/>
    <n v="10009"/>
    <x v="3"/>
    <s v="OFF-LA-10002762"/>
    <x v="1"/>
    <s v="Labels"/>
    <n v="25.06"/>
    <s v="Avery 485"/>
    <n v="2"/>
    <n v="0"/>
    <n v="11.7782"/>
  </r>
  <r>
    <s v="US-2016-117037"/>
    <s v="5/17/2016"/>
    <s v="5/20/2016"/>
    <x v="2"/>
    <s v="LW-17215"/>
    <s v="Luke Weiss"/>
    <x v="0"/>
    <s v="United States"/>
    <x v="22"/>
    <x v="10"/>
    <n v="60653"/>
    <x v="2"/>
    <s v="OFF-BI-10000279"/>
    <x v="1"/>
    <s v="Binders"/>
    <n v="2.89"/>
    <s v="Acco Recycled 2&quot; Capacity Laser Printer Hanging Data Binders"/>
    <n v="1"/>
    <n v="0.8"/>
    <n v="-4.7685000000000004"/>
  </r>
  <r>
    <s v="US-2016-117037"/>
    <s v="5/17/2016"/>
    <s v="5/20/2016"/>
    <x v="2"/>
    <s v="LW-17215"/>
    <s v="Luke Weiss"/>
    <x v="0"/>
    <s v="United States"/>
    <x v="22"/>
    <x v="10"/>
    <n v="60653"/>
    <x v="2"/>
    <s v="OFF-FA-10000936"/>
    <x v="1"/>
    <s v="Fasteners"/>
    <n v="7.8959999999999999"/>
    <s v="Acco Hot Clips Clips to Go"/>
    <n v="3"/>
    <n v="0.2"/>
    <n v="2.4674999999999998"/>
  </r>
  <r>
    <s v="US-2016-117037"/>
    <s v="5/17/2016"/>
    <s v="5/20/2016"/>
    <x v="2"/>
    <s v="LW-17215"/>
    <s v="Luke Weiss"/>
    <x v="0"/>
    <s v="United States"/>
    <x v="22"/>
    <x v="10"/>
    <n v="60653"/>
    <x v="2"/>
    <s v="FUR-FU-10004973"/>
    <x v="0"/>
    <s v="Furnishings"/>
    <n v="22.608000000000001"/>
    <s v="Flat Face Poster Frame"/>
    <n v="3"/>
    <n v="0.6"/>
    <n v="-10.1736"/>
  </r>
  <r>
    <s v="US-2016-117037"/>
    <s v="5/17/2016"/>
    <s v="5/20/2016"/>
    <x v="2"/>
    <s v="LW-17215"/>
    <s v="Luke Weiss"/>
    <x v="0"/>
    <s v="United States"/>
    <x v="22"/>
    <x v="10"/>
    <n v="60653"/>
    <x v="2"/>
    <s v="OFF-PA-10000791"/>
    <x v="1"/>
    <s v="Paper"/>
    <n v="30.527999999999999"/>
    <s v="Wirebound Message Books, Four 2 3/4 x 5 Forms per Page, 200 Sets per Book"/>
    <n v="8"/>
    <n v="0.2"/>
    <n v="9.5399999999999991"/>
  </r>
  <r>
    <s v="CA-2017-160801"/>
    <s v="9/19/2017"/>
    <s v="9/19/2017"/>
    <x v="3"/>
    <s v="FG-14260"/>
    <s v="Frank Gastineau"/>
    <x v="2"/>
    <s v="United States"/>
    <x v="10"/>
    <x v="9"/>
    <n v="19120"/>
    <x v="3"/>
    <s v="OFF-BI-10001132"/>
    <x v="1"/>
    <s v="Binders"/>
    <n v="4.8419999999999996"/>
    <s v="Acco PRESSTEX Data Binder with Storage Hooks, Dark Blue, 9 1/2&quot; X 11&quot;"/>
    <n v="3"/>
    <n v="0.7"/>
    <n v="-3.3894000000000002"/>
  </r>
  <r>
    <s v="CA-2016-108364"/>
    <s v="12/19/2016"/>
    <s v="12/24/2016"/>
    <x v="1"/>
    <s v="BP-11050"/>
    <s v="Barry Pond"/>
    <x v="1"/>
    <s v="United States"/>
    <x v="22"/>
    <x v="10"/>
    <n v="60623"/>
    <x v="2"/>
    <s v="OFF-BI-10002012"/>
    <x v="1"/>
    <s v="Binders"/>
    <n v="1.8"/>
    <s v="Wilson Jones Easy Flow II Sheet Lifters"/>
    <n v="5"/>
    <n v="0.8"/>
    <n v="-2.88"/>
  </r>
  <r>
    <s v="CA-2017-169362"/>
    <d v="2017-12-10T00:00:00"/>
    <s v="10/15/2017"/>
    <x v="2"/>
    <s v="SP-20860"/>
    <s v="Sung Pak"/>
    <x v="1"/>
    <s v="United States"/>
    <x v="61"/>
    <x v="5"/>
    <n v="75217"/>
    <x v="2"/>
    <s v="TEC-AC-10001383"/>
    <x v="2"/>
    <s v="Accessories"/>
    <n v="39.984000000000002"/>
    <s v="Logitech Wireless Touch Keyboard K400"/>
    <n v="2"/>
    <n v="0.2"/>
    <n v="-1.4994000000000001"/>
  </r>
  <r>
    <s v="CA-2015-127481"/>
    <d v="2015-12-12T00:00:00"/>
    <s v="12/15/2015"/>
    <x v="0"/>
    <s v="JD-15895"/>
    <s v="Jonathan Doherty"/>
    <x v="1"/>
    <s v="United States"/>
    <x v="98"/>
    <x v="33"/>
    <n v="89115"/>
    <x v="1"/>
    <s v="OFF-PA-10002036"/>
    <x v="1"/>
    <s v="Paper"/>
    <n v="32.4"/>
    <s v="Xerox 1930"/>
    <n v="5"/>
    <n v="0"/>
    <n v="15.875999999999999"/>
  </r>
  <r>
    <s v="CA-2015-127481"/>
    <d v="2015-12-12T00:00:00"/>
    <s v="12/15/2015"/>
    <x v="0"/>
    <s v="JD-15895"/>
    <s v="Jonathan Doherty"/>
    <x v="1"/>
    <s v="United States"/>
    <x v="98"/>
    <x v="33"/>
    <n v="89115"/>
    <x v="1"/>
    <s v="OFF-PA-10002377"/>
    <x v="1"/>
    <s v="Paper"/>
    <n v="97.88"/>
    <s v="Xerox 1916"/>
    <n v="2"/>
    <n v="0"/>
    <n v="48.94"/>
  </r>
  <r>
    <s v="CA-2015-112711"/>
    <d v="2015-12-07T00:00:00"/>
    <s v="7/18/2015"/>
    <x v="1"/>
    <s v="FM-14380"/>
    <s v="Fred McMath"/>
    <x v="0"/>
    <s v="United States"/>
    <x v="112"/>
    <x v="5"/>
    <n v="79109"/>
    <x v="2"/>
    <s v="TEC-PH-10000526"/>
    <x v="2"/>
    <s v="Phones"/>
    <n v="307.16800000000001"/>
    <s v="Vtech CS6719"/>
    <n v="4"/>
    <n v="0.2"/>
    <n v="30.716799999999999"/>
  </r>
  <r>
    <s v="US-2015-145121"/>
    <d v="2015-02-10T00:00:00"/>
    <d v="2015-06-10T00:00:00"/>
    <x v="1"/>
    <s v="MP-17965"/>
    <s v="Michael Paige"/>
    <x v="1"/>
    <s v="United States"/>
    <x v="209"/>
    <x v="29"/>
    <n v="6457"/>
    <x v="3"/>
    <s v="OFF-BI-10001078"/>
    <x v="1"/>
    <s v="Binders"/>
    <n v="26.9"/>
    <s v="Acco PRESSTEX Data Binder with Storage Hooks, Dark Blue, 14 7/8&quot; X 11&quot;"/>
    <n v="5"/>
    <n v="0"/>
    <n v="13.180999999999999"/>
  </r>
  <r>
    <s v="CA-2017-166184"/>
    <s v="3/24/2017"/>
    <s v="3/27/2017"/>
    <x v="2"/>
    <s v="HR-14830"/>
    <s v="Harold Ryan"/>
    <x v="1"/>
    <s v="United States"/>
    <x v="20"/>
    <x v="15"/>
    <n v="10035"/>
    <x v="3"/>
    <s v="OFF-EN-10004483"/>
    <x v="1"/>
    <s v="Envelopes"/>
    <n v="47.01"/>
    <s v="#10 White Business Envelopes,4 1/8 x 9 1/2"/>
    <n v="3"/>
    <n v="0"/>
    <n v="22.0947"/>
  </r>
  <r>
    <s v="CA-2017-166184"/>
    <s v="3/24/2017"/>
    <s v="3/27/2017"/>
    <x v="2"/>
    <s v="HR-14830"/>
    <s v="Harold Ryan"/>
    <x v="1"/>
    <s v="United States"/>
    <x v="20"/>
    <x v="15"/>
    <n v="10035"/>
    <x v="3"/>
    <s v="TEC-PH-10002624"/>
    <x v="2"/>
    <s v="Phones"/>
    <n v="469.99"/>
    <s v="Samsung Galaxy S4 Mini"/>
    <n v="1"/>
    <n v="0"/>
    <n v="136.2971"/>
  </r>
  <r>
    <s v="CA-2017-166184"/>
    <s v="3/24/2017"/>
    <s v="3/27/2017"/>
    <x v="2"/>
    <s v="HR-14830"/>
    <s v="Harold Ryan"/>
    <x v="1"/>
    <s v="United States"/>
    <x v="20"/>
    <x v="15"/>
    <n v="10035"/>
    <x v="3"/>
    <s v="FUR-CH-10003396"/>
    <x v="0"/>
    <s v="Chairs"/>
    <n v="207.846"/>
    <s v="Global Deluxe Steno Chair"/>
    <n v="3"/>
    <n v="0.1"/>
    <n v="2.3094000000000001"/>
  </r>
  <r>
    <s v="CA-2017-157413"/>
    <d v="2017-01-06T00:00:00"/>
    <d v="2017-06-06T00:00:00"/>
    <x v="1"/>
    <s v="BW-11065"/>
    <s v="Barry Weirich"/>
    <x v="0"/>
    <s v="United States"/>
    <x v="10"/>
    <x v="9"/>
    <n v="19120"/>
    <x v="3"/>
    <s v="OFF-ST-10002756"/>
    <x v="1"/>
    <s v="Storage"/>
    <n v="324.74400000000003"/>
    <s v="Tennsco Stur-D-Stor Boltless Shelving, 5 Shelves, 24&quot; Deep, Sand"/>
    <n v="3"/>
    <n v="0.2"/>
    <n v="-77.1267"/>
  </r>
  <r>
    <s v="CA-2014-143637"/>
    <s v="3/24/2014"/>
    <s v="3/29/2014"/>
    <x v="0"/>
    <s v="MS-17710"/>
    <s v="Maurice Satty"/>
    <x v="0"/>
    <s v="United States"/>
    <x v="201"/>
    <x v="1"/>
    <n v="93727"/>
    <x v="1"/>
    <s v="FUR-FU-10002813"/>
    <x v="0"/>
    <s v="Furnishings"/>
    <n v="40.479999999999997"/>
    <s v="DAX Contemporary Wood Frame with Silver Metal Mat, Desktop, 11 x 14 Size"/>
    <n v="2"/>
    <n v="0"/>
    <n v="14.572800000000001"/>
  </r>
  <r>
    <s v="CA-2015-102260"/>
    <s v="9/22/2015"/>
    <s v="9/26/2015"/>
    <x v="1"/>
    <s v="SJ-20125"/>
    <s v="Sanjit Jacobs"/>
    <x v="2"/>
    <s v="United States"/>
    <x v="47"/>
    <x v="18"/>
    <n v="37064"/>
    <x v="0"/>
    <s v="OFF-LA-10003714"/>
    <x v="1"/>
    <s v="Labels"/>
    <n v="12"/>
    <s v="Avery 510"/>
    <n v="4"/>
    <n v="0.2"/>
    <n v="4.2"/>
  </r>
  <r>
    <s v="CA-2015-102260"/>
    <s v="9/22/2015"/>
    <s v="9/26/2015"/>
    <x v="1"/>
    <s v="SJ-20125"/>
    <s v="Sanjit Jacobs"/>
    <x v="2"/>
    <s v="United States"/>
    <x v="47"/>
    <x v="18"/>
    <n v="37064"/>
    <x v="0"/>
    <s v="OFF-ST-10003716"/>
    <x v="1"/>
    <s v="Storage"/>
    <n v="720.06399999999996"/>
    <s v="Tennsco Double-Tier Lockers"/>
    <n v="4"/>
    <n v="0.2"/>
    <n v="-63.005600000000001"/>
  </r>
  <r>
    <s v="CA-2015-102260"/>
    <s v="9/22/2015"/>
    <s v="9/26/2015"/>
    <x v="1"/>
    <s v="SJ-20125"/>
    <s v="Sanjit Jacobs"/>
    <x v="2"/>
    <s v="United States"/>
    <x v="47"/>
    <x v="18"/>
    <n v="37064"/>
    <x v="0"/>
    <s v="OFF-ST-10002289"/>
    <x v="1"/>
    <s v="Storage"/>
    <n v="25.423999999999999"/>
    <s v="Safco Wire Cube Shelving System, For Use as 4 or 5 14&quot; Cubes, Black"/>
    <n v="1"/>
    <n v="0.2"/>
    <n v="-4.7670000000000003"/>
  </r>
  <r>
    <s v="CA-2015-102260"/>
    <s v="9/22/2015"/>
    <s v="9/26/2015"/>
    <x v="1"/>
    <s v="SJ-20125"/>
    <s v="Sanjit Jacobs"/>
    <x v="2"/>
    <s v="United States"/>
    <x v="47"/>
    <x v="18"/>
    <n v="37064"/>
    <x v="0"/>
    <s v="OFF-AR-10001315"/>
    <x v="1"/>
    <s v="Art"/>
    <n v="2.8159999999999998"/>
    <s v="Newell 310"/>
    <n v="2"/>
    <n v="0.2"/>
    <n v="0.31680000000000003"/>
  </r>
  <r>
    <s v="CA-2015-102260"/>
    <s v="9/22/2015"/>
    <s v="9/26/2015"/>
    <x v="1"/>
    <s v="SJ-20125"/>
    <s v="Sanjit Jacobs"/>
    <x v="2"/>
    <s v="United States"/>
    <x v="47"/>
    <x v="18"/>
    <n v="37064"/>
    <x v="0"/>
    <s v="OFF-BI-10000042"/>
    <x v="1"/>
    <s v="Binders"/>
    <n v="3.2040000000000002"/>
    <s v="Pressboard Data Binder, Crimson, 12&quot; X 8 1/2&quot;"/>
    <n v="2"/>
    <n v="0.7"/>
    <n v="-2.5632000000000001"/>
  </r>
  <r>
    <s v="US-2016-137295"/>
    <d v="2016-08-01T00:00:00"/>
    <s v="1/13/2016"/>
    <x v="1"/>
    <s v="VS-21820"/>
    <s v="Vivek Sundaresam"/>
    <x v="0"/>
    <s v="United States"/>
    <x v="253"/>
    <x v="3"/>
    <n v="27604"/>
    <x v="0"/>
    <s v="OFF-BI-10004236"/>
    <x v="1"/>
    <s v="Binders"/>
    <n v="30.827999999999999"/>
    <s v="XtraLife ClearVue Slant-D Ring Binder, White, 3&quot;"/>
    <n v="7"/>
    <n v="0.7"/>
    <n v="-24.662400000000002"/>
  </r>
  <r>
    <s v="US-2016-137295"/>
    <d v="2016-08-01T00:00:00"/>
    <s v="1/13/2016"/>
    <x v="1"/>
    <s v="VS-21820"/>
    <s v="Vivek Sundaresam"/>
    <x v="0"/>
    <s v="United States"/>
    <x v="253"/>
    <x v="3"/>
    <n v="27604"/>
    <x v="0"/>
    <s v="OFF-AR-10001955"/>
    <x v="1"/>
    <s v="Art"/>
    <n v="47.616"/>
    <s v="Newell 319"/>
    <n v="3"/>
    <n v="0.2"/>
    <n v="5.952"/>
  </r>
  <r>
    <s v="US-2016-137295"/>
    <d v="2016-08-01T00:00:00"/>
    <s v="1/13/2016"/>
    <x v="1"/>
    <s v="VS-21820"/>
    <s v="Vivek Sundaresam"/>
    <x v="0"/>
    <s v="United States"/>
    <x v="253"/>
    <x v="3"/>
    <n v="27604"/>
    <x v="0"/>
    <s v="TEC-PH-10004080"/>
    <x v="2"/>
    <s v="Phones"/>
    <n v="108.78400000000001"/>
    <s v="Avaya 5410 Digital phone"/>
    <n v="2"/>
    <n v="0.2"/>
    <n v="10.878399999999999"/>
  </r>
  <r>
    <s v="CA-2016-134334"/>
    <s v="2/14/2016"/>
    <s v="2/15/2016"/>
    <x v="2"/>
    <s v="DK-13090"/>
    <s v="Dave Kipp"/>
    <x v="0"/>
    <s v="United States"/>
    <x v="183"/>
    <x v="39"/>
    <n v="20735"/>
    <x v="3"/>
    <s v="OFF-PA-10000791"/>
    <x v="1"/>
    <s v="Paper"/>
    <n v="4.7699999999999996"/>
    <s v="Wirebound Message Books, Four 2 3/4 x 5 Forms per Page, 200 Sets per Book"/>
    <n v="1"/>
    <n v="0"/>
    <n v="2.1465000000000001"/>
  </r>
  <r>
    <s v="CA-2016-134334"/>
    <s v="2/14/2016"/>
    <s v="2/15/2016"/>
    <x v="2"/>
    <s v="DK-13090"/>
    <s v="Dave Kipp"/>
    <x v="0"/>
    <s v="United States"/>
    <x v="183"/>
    <x v="39"/>
    <n v="20735"/>
    <x v="3"/>
    <s v="OFF-AR-10001770"/>
    <x v="1"/>
    <s v="Art"/>
    <n v="7.98"/>
    <s v="Economy #2 Pencils"/>
    <n v="3"/>
    <n v="0"/>
    <n v="2.0748000000000002"/>
  </r>
  <r>
    <s v="CA-2016-134334"/>
    <s v="2/14/2016"/>
    <s v="2/15/2016"/>
    <x v="2"/>
    <s v="DK-13090"/>
    <s v="Dave Kipp"/>
    <x v="0"/>
    <s v="United States"/>
    <x v="183"/>
    <x v="39"/>
    <n v="20735"/>
    <x v="3"/>
    <s v="FUR-TA-10002356"/>
    <x v="0"/>
    <s v="Tables"/>
    <n v="550.43100000000004"/>
    <s v="Bevis Boat-Shaped Conference Table"/>
    <n v="3"/>
    <n v="0.3"/>
    <n v="-47.1798"/>
  </r>
  <r>
    <s v="CA-2016-134334"/>
    <s v="2/14/2016"/>
    <s v="2/15/2016"/>
    <x v="2"/>
    <s v="DK-13090"/>
    <s v="Dave Kipp"/>
    <x v="0"/>
    <s v="United States"/>
    <x v="183"/>
    <x v="39"/>
    <n v="20735"/>
    <x v="3"/>
    <s v="FUR-FU-10003274"/>
    <x v="0"/>
    <s v="Furnishings"/>
    <n v="10.56"/>
    <s v="Regeneration Desk Collection"/>
    <n v="6"/>
    <n v="0"/>
    <n v="4.6463999999999999"/>
  </r>
  <r>
    <s v="US-2017-109316"/>
    <d v="2017-08-06T00:00:00"/>
    <d v="2017-10-06T00:00:00"/>
    <x v="2"/>
    <s v="MG-17680"/>
    <s v="Maureen Gastineau"/>
    <x v="2"/>
    <s v="United States"/>
    <x v="1"/>
    <x v="1"/>
    <n v="90049"/>
    <x v="1"/>
    <s v="FUR-BO-10004834"/>
    <x v="0"/>
    <s v="Bookcases"/>
    <n v="1497.6659999999999"/>
    <s v="Riverside Palais Royal Lawyers Bookcase, Royale Cherry Finish"/>
    <n v="2"/>
    <n v="0.15"/>
    <n v="140.95679999999999"/>
  </r>
  <r>
    <s v="US-2017-109316"/>
    <d v="2017-08-06T00:00:00"/>
    <d v="2017-10-06T00:00:00"/>
    <x v="2"/>
    <s v="MG-17680"/>
    <s v="Maureen Gastineau"/>
    <x v="2"/>
    <s v="United States"/>
    <x v="1"/>
    <x v="1"/>
    <n v="90049"/>
    <x v="1"/>
    <s v="TEC-PH-10000307"/>
    <x v="2"/>
    <s v="Phones"/>
    <n v="17.52"/>
    <s v="Shocksock Galaxy S4 Armband"/>
    <n v="2"/>
    <n v="0.2"/>
    <n v="-3.504"/>
  </r>
  <r>
    <s v="CA-2016-138478"/>
    <s v="10/21/2016"/>
    <s v="10/26/2016"/>
    <x v="0"/>
    <s v="DP-13390"/>
    <s v="Dennis Pardue"/>
    <x v="2"/>
    <s v="United States"/>
    <x v="226"/>
    <x v="33"/>
    <n v="89031"/>
    <x v="1"/>
    <s v="OFF-AR-10002240"/>
    <x v="1"/>
    <s v="Art"/>
    <n v="113.22"/>
    <s v="Panasonic KP-150 Electric Pencil Sharpener"/>
    <n v="3"/>
    <n v="0"/>
    <n v="29.437200000000001"/>
  </r>
  <r>
    <s v="CA-2016-138478"/>
    <s v="10/21/2016"/>
    <s v="10/26/2016"/>
    <x v="0"/>
    <s v="DP-13390"/>
    <s v="Dennis Pardue"/>
    <x v="2"/>
    <s v="United States"/>
    <x v="226"/>
    <x v="33"/>
    <n v="89031"/>
    <x v="1"/>
    <s v="OFF-PA-10001801"/>
    <x v="1"/>
    <s v="Paper"/>
    <n v="35.880000000000003"/>
    <s v="Xerox 193"/>
    <n v="6"/>
    <n v="0"/>
    <n v="17.581199999999999"/>
  </r>
  <r>
    <s v="CA-2016-138478"/>
    <s v="10/21/2016"/>
    <s v="10/26/2016"/>
    <x v="0"/>
    <s v="DP-13390"/>
    <s v="Dennis Pardue"/>
    <x v="2"/>
    <s v="United States"/>
    <x v="226"/>
    <x v="33"/>
    <n v="89031"/>
    <x v="1"/>
    <s v="OFF-BI-10001120"/>
    <x v="1"/>
    <s v="Binders"/>
    <n v="4535.9759999999997"/>
    <s v="Ibico EPK-21 Electric Binding System"/>
    <n v="3"/>
    <n v="0.2"/>
    <n v="1644.2913000000001"/>
  </r>
  <r>
    <s v="CA-2017-150469"/>
    <s v="1/26/2017"/>
    <s v="1/30/2017"/>
    <x v="1"/>
    <s v="CJ-12010"/>
    <s v="Caroline Jumper"/>
    <x v="0"/>
    <s v="United States"/>
    <x v="8"/>
    <x v="1"/>
    <n v="94109"/>
    <x v="1"/>
    <s v="OFF-FA-10000611"/>
    <x v="1"/>
    <s v="Fasteners"/>
    <n v="11.84"/>
    <s v="Binder Clips by OIC"/>
    <n v="8"/>
    <n v="0"/>
    <n v="5.6832000000000003"/>
  </r>
  <r>
    <s v="CA-2017-152436"/>
    <d v="2017-08-12T00:00:00"/>
    <d v="2017-10-12T00:00:00"/>
    <x v="0"/>
    <s v="CW-11905"/>
    <s v="Carl Weiss"/>
    <x v="2"/>
    <s v="United States"/>
    <x v="395"/>
    <x v="34"/>
    <n v="2920"/>
    <x v="3"/>
    <s v="OFF-ST-10000036"/>
    <x v="1"/>
    <s v="Storage"/>
    <n v="592.74"/>
    <s v="Recycled Data-Pak for Archival Bound Computer Printouts, 12-1/2 x 12-1/2 x 16"/>
    <n v="6"/>
    <n v="0"/>
    <n v="160.03980000000001"/>
  </r>
  <r>
    <s v="CA-2016-169334"/>
    <s v="10/21/2016"/>
    <s v="10/24/2016"/>
    <x v="0"/>
    <s v="GW-14605"/>
    <s v="Giulietta Weimer"/>
    <x v="0"/>
    <s v="United States"/>
    <x v="25"/>
    <x v="18"/>
    <n v="38301"/>
    <x v="0"/>
    <s v="OFF-ST-10004950"/>
    <x v="1"/>
    <s v="Storage"/>
    <n v="111.672"/>
    <s v="Tenex Personal Filing Tote With Secure Closure Lid, Black/Frost"/>
    <n v="9"/>
    <n v="0.2"/>
    <n v="6.9794999999999998"/>
  </r>
  <r>
    <s v="US-2014-115413"/>
    <s v="8/26/2014"/>
    <d v="2014-01-09T00:00:00"/>
    <x v="1"/>
    <s v="PP-18955"/>
    <s v="Paul Prost"/>
    <x v="2"/>
    <s v="United States"/>
    <x v="46"/>
    <x v="13"/>
    <n v="19711"/>
    <x v="3"/>
    <s v="OFF-AR-10003770"/>
    <x v="1"/>
    <s v="Art"/>
    <n v="8.64"/>
    <s v="Newell 340"/>
    <n v="3"/>
    <n v="0"/>
    <n v="2.5055999999999998"/>
  </r>
  <r>
    <s v="US-2014-115413"/>
    <s v="8/26/2014"/>
    <d v="2014-01-09T00:00:00"/>
    <x v="1"/>
    <s v="PP-18955"/>
    <s v="Paul Prost"/>
    <x v="2"/>
    <s v="United States"/>
    <x v="46"/>
    <x v="13"/>
    <n v="19711"/>
    <x v="3"/>
    <s v="TEC-AC-10002800"/>
    <x v="2"/>
    <s v="Accessories"/>
    <n v="149.97"/>
    <s v="Plantronics Audio 478 Stereo USB Headset"/>
    <n v="3"/>
    <n v="0"/>
    <n v="52.4895"/>
  </r>
  <r>
    <s v="CA-2014-125150"/>
    <s v="5/16/2014"/>
    <s v="5/23/2014"/>
    <x v="1"/>
    <s v="PW-19030"/>
    <s v="Pauline Webber"/>
    <x v="1"/>
    <s v="United States"/>
    <x v="1"/>
    <x v="1"/>
    <n v="90036"/>
    <x v="1"/>
    <s v="FUR-CH-10002439"/>
    <x v="0"/>
    <s v="Chairs"/>
    <n v="232.88"/>
    <s v="Iceberg Nesting Folding Chair, 19w x 6d x 43h"/>
    <n v="5"/>
    <n v="0.2"/>
    <n v="17.466000000000001"/>
  </r>
  <r>
    <s v="CA-2015-127327"/>
    <d v="2015-03-02T00:00:00"/>
    <d v="2015-07-02T00:00:00"/>
    <x v="1"/>
    <s v="PW-19030"/>
    <s v="Pauline Webber"/>
    <x v="1"/>
    <s v="United States"/>
    <x v="410"/>
    <x v="15"/>
    <n v="13440"/>
    <x v="3"/>
    <s v="FUR-CH-10004218"/>
    <x v="0"/>
    <s v="Chairs"/>
    <n v="90.882000000000005"/>
    <s v="Global Fabric Manager's Chair, Dark Gray"/>
    <n v="1"/>
    <n v="0.1"/>
    <n v="15.147"/>
  </r>
  <r>
    <s v="CA-2017-117114"/>
    <s v="10/31/2017"/>
    <d v="2017-05-11T00:00:00"/>
    <x v="1"/>
    <s v="CY-12745"/>
    <s v="Craig Yedwab"/>
    <x v="1"/>
    <s v="United States"/>
    <x v="22"/>
    <x v="10"/>
    <n v="60610"/>
    <x v="2"/>
    <s v="TEC-PH-10004042"/>
    <x v="2"/>
    <s v="Phones"/>
    <n v="508.76799999999997"/>
    <s v="ClearOne Communications CHAT 70 OC Speaker Phone"/>
    <n v="4"/>
    <n v="0.2"/>
    <n v="38.157600000000002"/>
  </r>
  <r>
    <s v="CA-2017-117114"/>
    <s v="10/31/2017"/>
    <d v="2017-05-11T00:00:00"/>
    <x v="1"/>
    <s v="CY-12745"/>
    <s v="Craig Yedwab"/>
    <x v="1"/>
    <s v="United States"/>
    <x v="22"/>
    <x v="10"/>
    <n v="60610"/>
    <x v="2"/>
    <s v="OFF-EN-10001137"/>
    <x v="1"/>
    <s v="Envelopes"/>
    <n v="9.9120000000000008"/>
    <s v="#10 Gummed Flap White Envelopes, 100/Box"/>
    <n v="3"/>
    <n v="0.2"/>
    <n v="3.2214"/>
  </r>
  <r>
    <s v="CA-2015-137302"/>
    <s v="4/26/2015"/>
    <d v="2015-01-05T00:00:00"/>
    <x v="1"/>
    <s v="BW-11110"/>
    <s v="Bart Watters"/>
    <x v="1"/>
    <s v="United States"/>
    <x v="70"/>
    <x v="1"/>
    <n v="92105"/>
    <x v="1"/>
    <s v="FUR-CH-10002017"/>
    <x v="0"/>
    <s v="Chairs"/>
    <n v="63.936"/>
    <s v="SAFCO Optional Arm Kit for Workspace Cribbage Stacking Chair"/>
    <n v="3"/>
    <n v="0.2"/>
    <n v="6.3936000000000002"/>
  </r>
  <r>
    <s v="CA-2015-137302"/>
    <s v="4/26/2015"/>
    <d v="2015-01-05T00:00:00"/>
    <x v="1"/>
    <s v="BW-11110"/>
    <s v="Bart Watters"/>
    <x v="1"/>
    <s v="United States"/>
    <x v="70"/>
    <x v="1"/>
    <n v="92105"/>
    <x v="1"/>
    <s v="OFF-AR-10000588"/>
    <x v="1"/>
    <s v="Art"/>
    <n v="59.52"/>
    <s v="Newell 345"/>
    <n v="3"/>
    <n v="0"/>
    <n v="15.475199999999999"/>
  </r>
  <r>
    <s v="CA-2015-137302"/>
    <s v="4/26/2015"/>
    <d v="2015-01-05T00:00:00"/>
    <x v="1"/>
    <s v="BW-11110"/>
    <s v="Bart Watters"/>
    <x v="1"/>
    <s v="United States"/>
    <x v="70"/>
    <x v="1"/>
    <n v="92105"/>
    <x v="1"/>
    <s v="TEC-PH-10003174"/>
    <x v="2"/>
    <s v="Phones"/>
    <n v="311.976"/>
    <s v="RCA ViSYS 25825 Wireless digital phone"/>
    <n v="3"/>
    <n v="0.2"/>
    <n v="38.997"/>
  </r>
  <r>
    <s v="CA-2015-137302"/>
    <s v="4/26/2015"/>
    <d v="2015-01-05T00:00:00"/>
    <x v="1"/>
    <s v="BW-11110"/>
    <s v="Bart Watters"/>
    <x v="1"/>
    <s v="United States"/>
    <x v="70"/>
    <x v="1"/>
    <n v="92105"/>
    <x v="1"/>
    <s v="OFF-BI-10001524"/>
    <x v="1"/>
    <s v="Binders"/>
    <n v="50.351999999999997"/>
    <s v="GBC Premium Transparent Covers with Diagonal Lined Pattern"/>
    <n v="3"/>
    <n v="0.2"/>
    <n v="17.623200000000001"/>
  </r>
  <r>
    <s v="CA-2016-112382"/>
    <d v="2016-09-05T00:00:00"/>
    <s v="5/13/2016"/>
    <x v="1"/>
    <s v="MB-18085"/>
    <s v="Mick Brown"/>
    <x v="0"/>
    <s v="United States"/>
    <x v="12"/>
    <x v="5"/>
    <n v="77036"/>
    <x v="2"/>
    <s v="TEC-PH-10001552"/>
    <x v="2"/>
    <s v="Phones"/>
    <n v="19.135999999999999"/>
    <s v="I Need's 3d Hello Kitty Hybrid Silicone Case Cover for HTC One X 4g with 3d Hello Kitty Stylus Pen Green/pink"/>
    <n v="2"/>
    <n v="0.2"/>
    <n v="1.9136"/>
  </r>
  <r>
    <s v="CA-2015-128958"/>
    <s v="1/24/2015"/>
    <s v="1/28/2015"/>
    <x v="1"/>
    <s v="CR-12820"/>
    <s v="Cyra Reiten"/>
    <x v="2"/>
    <s v="United States"/>
    <x v="487"/>
    <x v="2"/>
    <n v="33407"/>
    <x v="0"/>
    <s v="OFF-AR-10004757"/>
    <x v="1"/>
    <s v="Art"/>
    <n v="13.12"/>
    <s v="Crayola Colored Pencils"/>
    <n v="5"/>
    <n v="0.2"/>
    <n v="2.1320000000000001"/>
  </r>
  <r>
    <s v="CA-2015-106257"/>
    <s v="4/13/2015"/>
    <s v="4/17/2015"/>
    <x v="0"/>
    <s v="EB-14110"/>
    <s v="Eugene Barchas"/>
    <x v="0"/>
    <s v="United States"/>
    <x v="1"/>
    <x v="1"/>
    <n v="90045"/>
    <x v="1"/>
    <s v="FUR-TA-10002530"/>
    <x v="0"/>
    <s v="Tables"/>
    <n v="241.56800000000001"/>
    <s v="Iceberg OfficeWorks 42&quot; Round Tables"/>
    <n v="2"/>
    <n v="0.2"/>
    <n v="-15.098000000000001"/>
  </r>
  <r>
    <s v="CA-2015-106257"/>
    <s v="4/13/2015"/>
    <s v="4/17/2015"/>
    <x v="0"/>
    <s v="EB-14110"/>
    <s v="Eugene Barchas"/>
    <x v="0"/>
    <s v="United States"/>
    <x v="1"/>
    <x v="1"/>
    <n v="90045"/>
    <x v="1"/>
    <s v="TEC-PH-10001494"/>
    <x v="2"/>
    <s v="Phones"/>
    <n v="479.92"/>
    <s v="Polycom CX600 IP Phone VoIP phone"/>
    <n v="2"/>
    <n v="0.2"/>
    <n v="41.993000000000002"/>
  </r>
  <r>
    <s v="CA-2015-149083"/>
    <s v="9/25/2015"/>
    <s v="9/30/2015"/>
    <x v="1"/>
    <s v="SH-19975"/>
    <s v="Sally Hughsby"/>
    <x v="1"/>
    <s v="United States"/>
    <x v="4"/>
    <x v="4"/>
    <n v="98103"/>
    <x v="1"/>
    <s v="FUR-CH-10004289"/>
    <x v="0"/>
    <s v="Chairs"/>
    <n v="307.13600000000002"/>
    <s v="Global Super Steno Chair"/>
    <n v="4"/>
    <n v="0.2"/>
    <n v="-11.5176"/>
  </r>
  <r>
    <s v="CA-2015-149083"/>
    <s v="9/25/2015"/>
    <s v="9/30/2015"/>
    <x v="1"/>
    <s v="SH-19975"/>
    <s v="Sally Hughsby"/>
    <x v="1"/>
    <s v="United States"/>
    <x v="4"/>
    <x v="4"/>
    <n v="98103"/>
    <x v="1"/>
    <s v="OFF-LA-10002945"/>
    <x v="1"/>
    <s v="Labels"/>
    <n v="12.6"/>
    <s v="Permanent Self-Adhesive File Folder Labels for Typewriters, 1 1/8 x 3 1/2, White"/>
    <n v="2"/>
    <n v="0"/>
    <n v="5.7960000000000003"/>
  </r>
  <r>
    <s v="CA-2015-149083"/>
    <s v="9/25/2015"/>
    <s v="9/30/2015"/>
    <x v="1"/>
    <s v="SH-19975"/>
    <s v="Sally Hughsby"/>
    <x v="1"/>
    <s v="United States"/>
    <x v="4"/>
    <x v="4"/>
    <n v="98103"/>
    <x v="1"/>
    <s v="TEC-AC-10002567"/>
    <x v="2"/>
    <s v="Accessories"/>
    <n v="159.97999999999999"/>
    <s v="Logitech G602 Wireless Gaming Mouse"/>
    <n v="2"/>
    <n v="0"/>
    <n v="57.592799999999997"/>
  </r>
  <r>
    <s v="US-2014-137869"/>
    <s v="3/28/2014"/>
    <d v="2014-02-04T00:00:00"/>
    <x v="1"/>
    <s v="CV-12295"/>
    <s v="Christina VanderZanden"/>
    <x v="0"/>
    <s v="United States"/>
    <x v="96"/>
    <x v="23"/>
    <n v="50315"/>
    <x v="2"/>
    <s v="OFF-EN-10001509"/>
    <x v="1"/>
    <s v="Envelopes"/>
    <n v="6.12"/>
    <s v="Poly String Tie Envelopes"/>
    <n v="3"/>
    <n v="0"/>
    <n v="2.8763999999999998"/>
  </r>
  <r>
    <s v="US-2014-137869"/>
    <s v="3/28/2014"/>
    <d v="2014-02-04T00:00:00"/>
    <x v="1"/>
    <s v="CV-12295"/>
    <s v="Christina VanderZanden"/>
    <x v="0"/>
    <s v="United States"/>
    <x v="96"/>
    <x v="23"/>
    <n v="50315"/>
    <x v="2"/>
    <s v="FUR-TA-10003954"/>
    <x v="0"/>
    <s v="Tables"/>
    <n v="1184.72"/>
    <s v="Hon 94000 Series Round Tables"/>
    <n v="4"/>
    <n v="0"/>
    <n v="106.62479999999999"/>
  </r>
  <r>
    <s v="CA-2016-116603"/>
    <s v="7/17/2016"/>
    <s v="7/22/2016"/>
    <x v="1"/>
    <s v="AT-10735"/>
    <s v="Annie Thurman"/>
    <x v="0"/>
    <s v="United States"/>
    <x v="20"/>
    <x v="15"/>
    <n v="10024"/>
    <x v="3"/>
    <s v="OFF-AP-10002892"/>
    <x v="1"/>
    <s v="Appliances"/>
    <n v="45.96"/>
    <s v="Belkin F5C206VTEL 6 Outlet Surge"/>
    <n v="2"/>
    <n v="0"/>
    <n v="13.788"/>
  </r>
  <r>
    <s v="CA-2014-158470"/>
    <s v="4/19/2014"/>
    <s v="4/23/2014"/>
    <x v="0"/>
    <s v="AG-10390"/>
    <s v="Allen Goldenen"/>
    <x v="0"/>
    <s v="United States"/>
    <x v="81"/>
    <x v="17"/>
    <n v="22204"/>
    <x v="0"/>
    <s v="OFF-BI-10003638"/>
    <x v="1"/>
    <s v="Binders"/>
    <n v="58.05"/>
    <s v="GBC Durable Plastic Covers"/>
    <n v="3"/>
    <n v="0"/>
    <n v="26.702999999999999"/>
  </r>
  <r>
    <s v="CA-2014-158470"/>
    <s v="4/19/2014"/>
    <s v="4/23/2014"/>
    <x v="0"/>
    <s v="AG-10390"/>
    <s v="Allen Goldenen"/>
    <x v="0"/>
    <s v="United States"/>
    <x v="81"/>
    <x v="17"/>
    <n v="22204"/>
    <x v="0"/>
    <s v="OFF-PA-10001569"/>
    <x v="1"/>
    <s v="Paper"/>
    <n v="71.28"/>
    <s v="Xerox 232"/>
    <n v="11"/>
    <n v="0"/>
    <n v="34.214399999999998"/>
  </r>
  <r>
    <s v="US-2017-123834"/>
    <s v="7/21/2017"/>
    <s v="7/25/2017"/>
    <x v="1"/>
    <s v="GM-14500"/>
    <s v="Gene McClure"/>
    <x v="0"/>
    <s v="United States"/>
    <x v="343"/>
    <x v="5"/>
    <n v="78577"/>
    <x v="2"/>
    <s v="FUR-TA-10001676"/>
    <x v="0"/>
    <s v="Tables"/>
    <n v="124.404"/>
    <s v="Hon 61000 Series Interactive Training Tables"/>
    <n v="4"/>
    <n v="0.3"/>
    <n v="-21.3264"/>
  </r>
  <r>
    <s v="CA-2015-125976"/>
    <s v="9/27/2015"/>
    <d v="2015-02-10T00:00:00"/>
    <x v="1"/>
    <s v="JK-15205"/>
    <s v="Jamie Kunitz"/>
    <x v="0"/>
    <s v="United States"/>
    <x v="81"/>
    <x v="17"/>
    <n v="22204"/>
    <x v="0"/>
    <s v="OFF-PA-10001125"/>
    <x v="1"/>
    <s v="Paper"/>
    <n v="154.9"/>
    <s v="Xerox 1988"/>
    <n v="5"/>
    <n v="0"/>
    <n v="69.704999999999998"/>
  </r>
  <r>
    <s v="CA-2015-125976"/>
    <s v="9/27/2015"/>
    <d v="2015-02-10T00:00:00"/>
    <x v="1"/>
    <s v="JK-15205"/>
    <s v="Jamie Kunitz"/>
    <x v="0"/>
    <s v="United States"/>
    <x v="81"/>
    <x v="17"/>
    <n v="22204"/>
    <x v="0"/>
    <s v="TEC-PH-10002496"/>
    <x v="2"/>
    <s v="Phones"/>
    <n v="1871.88"/>
    <s v="Cisco SPA301"/>
    <n v="12"/>
    <n v="0"/>
    <n v="561.56399999999996"/>
  </r>
  <r>
    <s v="CA-2016-128706"/>
    <s v="2/27/2016"/>
    <d v="2016-02-03T00:00:00"/>
    <x v="1"/>
    <s v="DW-13540"/>
    <s v="Don Weiss"/>
    <x v="0"/>
    <s v="United States"/>
    <x v="12"/>
    <x v="5"/>
    <n v="77070"/>
    <x v="2"/>
    <s v="FUR-FU-10004053"/>
    <x v="0"/>
    <s v="Furnishings"/>
    <n v="16.192"/>
    <s v="DAX Two-Tone Silver Metal Document Frame"/>
    <n v="2"/>
    <n v="0.6"/>
    <n v="-6.8815999999999997"/>
  </r>
  <r>
    <s v="CA-2016-104311"/>
    <d v="2016-02-05T00:00:00"/>
    <d v="2016-06-05T00:00:00"/>
    <x v="1"/>
    <s v="AS-10090"/>
    <s v="Adam Shillingsburg"/>
    <x v="0"/>
    <s v="United States"/>
    <x v="218"/>
    <x v="5"/>
    <n v="75061"/>
    <x v="2"/>
    <s v="OFF-ST-10000321"/>
    <x v="1"/>
    <s v="Storage"/>
    <n v="18.936"/>
    <s v="Akro Stacking Bins"/>
    <n v="3"/>
    <n v="0.2"/>
    <n v="-3.7871999999999999"/>
  </r>
  <r>
    <s v="CA-2016-104311"/>
    <d v="2016-02-05T00:00:00"/>
    <d v="2016-06-05T00:00:00"/>
    <x v="1"/>
    <s v="AS-10090"/>
    <s v="Adam Shillingsburg"/>
    <x v="0"/>
    <s v="United States"/>
    <x v="218"/>
    <x v="5"/>
    <n v="75061"/>
    <x v="2"/>
    <s v="OFF-ST-10002957"/>
    <x v="1"/>
    <s v="Storage"/>
    <n v="12.672000000000001"/>
    <s v="Sterilite Show Offs Storage Containers"/>
    <n v="3"/>
    <n v="0.2"/>
    <n v="-3.1680000000000001"/>
  </r>
  <r>
    <s v="CA-2016-104311"/>
    <d v="2016-02-05T00:00:00"/>
    <d v="2016-06-05T00:00:00"/>
    <x v="1"/>
    <s v="AS-10090"/>
    <s v="Adam Shillingsburg"/>
    <x v="0"/>
    <s v="United States"/>
    <x v="218"/>
    <x v="5"/>
    <n v="75061"/>
    <x v="2"/>
    <s v="OFF-LA-10000973"/>
    <x v="1"/>
    <s v="Labels"/>
    <n v="5.04"/>
    <s v="Avery 502"/>
    <n v="2"/>
    <n v="0.2"/>
    <n v="1.764"/>
  </r>
  <r>
    <s v="CA-2014-169649"/>
    <d v="2014-09-12T00:00:00"/>
    <s v="12/15/2014"/>
    <x v="1"/>
    <s v="TS-21205"/>
    <s v="Thomas Seio"/>
    <x v="1"/>
    <s v="United States"/>
    <x v="22"/>
    <x v="10"/>
    <n v="60653"/>
    <x v="2"/>
    <s v="OFF-PA-10000143"/>
    <x v="1"/>
    <s v="Paper"/>
    <n v="8.4480000000000004"/>
    <s v="Astroparche Fine Business Paper"/>
    <n v="2"/>
    <n v="0.2"/>
    <n v="2.9567999999999999"/>
  </r>
  <r>
    <s v="CA-2014-169649"/>
    <d v="2014-09-12T00:00:00"/>
    <s v="12/15/2014"/>
    <x v="1"/>
    <s v="TS-21205"/>
    <s v="Thomas Seio"/>
    <x v="1"/>
    <s v="United States"/>
    <x v="22"/>
    <x v="10"/>
    <n v="60653"/>
    <x v="2"/>
    <s v="OFF-AP-10003287"/>
    <x v="1"/>
    <s v="Appliances"/>
    <n v="20.388000000000002"/>
    <s v="Tripp Lite TLP810NET Broadband Surge for Modem/Fax"/>
    <n v="2"/>
    <n v="0.8"/>
    <n v="-53.008800000000001"/>
  </r>
  <r>
    <s v="CA-2015-144890"/>
    <s v="12/25/2015"/>
    <s v="12/29/2015"/>
    <x v="1"/>
    <s v="SM-20320"/>
    <s v="Sean Miller"/>
    <x v="2"/>
    <s v="United States"/>
    <x v="1"/>
    <x v="1"/>
    <n v="90049"/>
    <x v="1"/>
    <s v="OFF-PA-10001526"/>
    <x v="1"/>
    <s v="Paper"/>
    <n v="9.9600000000000009"/>
    <s v="Xerox 1949"/>
    <n v="2"/>
    <n v="0"/>
    <n v="4.8803999999999998"/>
  </r>
  <r>
    <s v="CA-2017-135587"/>
    <d v="2017-07-12T00:00:00"/>
    <d v="2017-12-12T00:00:00"/>
    <x v="1"/>
    <s v="BH-11710"/>
    <s v="Brosina Hoffman"/>
    <x v="0"/>
    <s v="United States"/>
    <x v="413"/>
    <x v="35"/>
    <n v="39401"/>
    <x v="0"/>
    <s v="OFF-AP-10004540"/>
    <x v="1"/>
    <s v="Appliances"/>
    <n v="320.64"/>
    <s v="Eureka The Boss Lite 10-Amp Upright Vacuum, Blue"/>
    <n v="4"/>
    <n v="0"/>
    <n v="89.779200000000003"/>
  </r>
  <r>
    <s v="CA-2017-135587"/>
    <d v="2017-07-12T00:00:00"/>
    <d v="2017-12-12T00:00:00"/>
    <x v="1"/>
    <s v="BH-11710"/>
    <s v="Brosina Hoffman"/>
    <x v="0"/>
    <s v="United States"/>
    <x v="413"/>
    <x v="35"/>
    <n v="39401"/>
    <x v="0"/>
    <s v="TEC-AC-10001266"/>
    <x v="2"/>
    <s v="Accessories"/>
    <n v="52"/>
    <s v="Memorex Micro Travel Drive 8 GB"/>
    <n v="4"/>
    <n v="0"/>
    <n v="23.4"/>
  </r>
  <r>
    <s v="CA-2014-103429"/>
    <s v="5/30/2014"/>
    <d v="2014-01-06T00:00:00"/>
    <x v="2"/>
    <s v="LW-16825"/>
    <s v="Laurel Workman"/>
    <x v="1"/>
    <s v="United States"/>
    <x v="20"/>
    <x v="15"/>
    <n v="10024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4-103429"/>
    <s v="5/30/2014"/>
    <d v="2014-01-06T00:00:00"/>
    <x v="2"/>
    <s v="LW-16825"/>
    <s v="Laurel Workman"/>
    <x v="1"/>
    <s v="United States"/>
    <x v="20"/>
    <x v="15"/>
    <n v="10024"/>
    <x v="3"/>
    <s v="TEC-PH-10003505"/>
    <x v="2"/>
    <s v="Phones"/>
    <n v="464"/>
    <s v="Geemarc AmpliPOWER60"/>
    <n v="5"/>
    <n v="0"/>
    <n v="134.56"/>
  </r>
  <r>
    <s v="CA-2014-103429"/>
    <s v="5/30/2014"/>
    <d v="2014-01-06T00:00:00"/>
    <x v="2"/>
    <s v="LW-16825"/>
    <s v="Laurel Workman"/>
    <x v="1"/>
    <s v="United States"/>
    <x v="20"/>
    <x v="15"/>
    <n v="10024"/>
    <x v="3"/>
    <s v="OFF-AP-10001005"/>
    <x v="1"/>
    <s v="Appliances"/>
    <n v="235.95"/>
    <s v="Honeywell Quietcare HEPA Air Cleaner"/>
    <n v="3"/>
    <n v="0"/>
    <n v="77.863500000000002"/>
  </r>
  <r>
    <s v="CA-2014-103429"/>
    <s v="5/30/2014"/>
    <d v="2014-01-06T00:00:00"/>
    <x v="2"/>
    <s v="LW-16825"/>
    <s v="Laurel Workman"/>
    <x v="1"/>
    <s v="United States"/>
    <x v="20"/>
    <x v="15"/>
    <n v="10024"/>
    <x v="3"/>
    <s v="OFF-PA-10001712"/>
    <x v="1"/>
    <s v="Paper"/>
    <n v="39.96"/>
    <s v="Xerox 1948"/>
    <n v="4"/>
    <n v="0"/>
    <n v="17.981999999999999"/>
  </r>
  <r>
    <s v="CA-2017-152261"/>
    <d v="2017-02-03T00:00:00"/>
    <d v="2017-06-03T00:00:00"/>
    <x v="1"/>
    <s v="JA-15970"/>
    <s v="Joseph Airdo"/>
    <x v="0"/>
    <s v="United States"/>
    <x v="191"/>
    <x v="24"/>
    <n v="44221"/>
    <x v="3"/>
    <s v="OFF-BI-10002353"/>
    <x v="1"/>
    <s v="Binders"/>
    <n v="18.527999999999999"/>
    <s v="GBC VeloBind Cover Sets"/>
    <n v="4"/>
    <n v="0.7"/>
    <n v="-12.352"/>
  </r>
  <r>
    <s v="CA-2015-142993"/>
    <d v="2015-12-10T00:00:00"/>
    <s v="10/17/2015"/>
    <x v="1"/>
    <s v="KA-16525"/>
    <s v="Kelly Andreada"/>
    <x v="0"/>
    <s v="United States"/>
    <x v="4"/>
    <x v="4"/>
    <n v="98103"/>
    <x v="1"/>
    <s v="TEC-AC-10003038"/>
    <x v="2"/>
    <s v="Accessories"/>
    <n v="17.899999999999999"/>
    <s v="Kingston Digital DataTraveler 16GB USB 2.0"/>
    <n v="2"/>
    <n v="0"/>
    <n v="3.4009999999999998"/>
  </r>
  <r>
    <s v="CA-2015-142993"/>
    <d v="2015-12-10T00:00:00"/>
    <s v="10/17/2015"/>
    <x v="1"/>
    <s v="KA-16525"/>
    <s v="Kelly Andreada"/>
    <x v="0"/>
    <s v="United States"/>
    <x v="4"/>
    <x v="4"/>
    <n v="98103"/>
    <x v="1"/>
    <s v="OFF-ST-10000934"/>
    <x v="1"/>
    <s v="Storage"/>
    <n v="81.96"/>
    <s v="Contico 72&quot;H Heavy-Duty Storage System"/>
    <n v="2"/>
    <n v="0"/>
    <n v="0"/>
  </r>
  <r>
    <s v="CA-2015-143364"/>
    <s v="7/14/2015"/>
    <s v="7/19/2015"/>
    <x v="0"/>
    <s v="TG-21310"/>
    <s v="Toby Gnade"/>
    <x v="0"/>
    <s v="United States"/>
    <x v="123"/>
    <x v="16"/>
    <n v="85204"/>
    <x v="1"/>
    <s v="OFF-ST-10002743"/>
    <x v="1"/>
    <s v="Storage"/>
    <n v="272.73599999999999"/>
    <s v="SAFCO Boltless Steel Shelving"/>
    <n v="3"/>
    <n v="0.2"/>
    <n v="-64.774799999999999"/>
  </r>
  <r>
    <s v="CA-2015-143364"/>
    <s v="7/14/2015"/>
    <s v="7/19/2015"/>
    <x v="0"/>
    <s v="TG-21310"/>
    <s v="Toby Gnade"/>
    <x v="0"/>
    <s v="United States"/>
    <x v="123"/>
    <x v="16"/>
    <n v="85204"/>
    <x v="1"/>
    <s v="OFF-PA-10001846"/>
    <x v="1"/>
    <s v="Paper"/>
    <n v="18.495999999999999"/>
    <s v="Xerox 1899"/>
    <n v="4"/>
    <n v="0.2"/>
    <n v="6.7047999999999996"/>
  </r>
  <r>
    <s v="CA-2015-143364"/>
    <s v="7/14/2015"/>
    <s v="7/19/2015"/>
    <x v="0"/>
    <s v="TG-21310"/>
    <s v="Toby Gnade"/>
    <x v="0"/>
    <s v="United States"/>
    <x v="123"/>
    <x v="16"/>
    <n v="85204"/>
    <x v="1"/>
    <s v="FUR-CH-10004287"/>
    <x v="0"/>
    <s v="Chairs"/>
    <n v="441.92"/>
    <s v="SAFCO Arco Folding Chair"/>
    <n v="2"/>
    <n v="0.2"/>
    <n v="49.716000000000001"/>
  </r>
  <r>
    <s v="CA-2015-143364"/>
    <s v="7/14/2015"/>
    <s v="7/19/2015"/>
    <x v="0"/>
    <s v="TG-21310"/>
    <s v="Toby Gnade"/>
    <x v="0"/>
    <s v="United States"/>
    <x v="123"/>
    <x v="16"/>
    <n v="85204"/>
    <x v="1"/>
    <s v="FUR-BO-10001608"/>
    <x v="0"/>
    <s v="Bookcases"/>
    <n v="127.764"/>
    <s v="Hon Metal Bookcases, Black"/>
    <n v="6"/>
    <n v="0.7"/>
    <n v="-191.64599999999999"/>
  </r>
  <r>
    <s v="CA-2014-100972"/>
    <s v="11/19/2014"/>
    <s v="11/24/2014"/>
    <x v="0"/>
    <s v="DB-13360"/>
    <s v="Dennis Bolton"/>
    <x v="2"/>
    <s v="United States"/>
    <x v="288"/>
    <x v="7"/>
    <n v="84106"/>
    <x v="1"/>
    <s v="OFF-PA-10000357"/>
    <x v="1"/>
    <s v="Paper"/>
    <n v="166.44"/>
    <s v="Xerox 1888"/>
    <n v="3"/>
    <n v="0"/>
    <n v="79.891199999999998"/>
  </r>
  <r>
    <s v="CA-2016-136994"/>
    <s v="5/27/2016"/>
    <d v="2016-02-06T00:00:00"/>
    <x v="1"/>
    <s v="LS-17245"/>
    <s v="Lynn Smith"/>
    <x v="0"/>
    <s v="United States"/>
    <x v="1"/>
    <x v="1"/>
    <n v="90045"/>
    <x v="1"/>
    <s v="OFF-PA-10000575"/>
    <x v="1"/>
    <s v="Paper"/>
    <n v="13.38"/>
    <s v="Wirebound Message Books, Four 2 3/4 x 5 White Forms per Page"/>
    <n v="2"/>
    <n v="0"/>
    <n v="6.1547999999999998"/>
  </r>
  <r>
    <s v="US-2017-166233"/>
    <d v="2017-03-07T00:00:00"/>
    <d v="2017-09-07T00:00:00"/>
    <x v="1"/>
    <s v="MO-17950"/>
    <s v="Michael Oakman"/>
    <x v="0"/>
    <s v="United States"/>
    <x v="108"/>
    <x v="3"/>
    <n v="28540"/>
    <x v="0"/>
    <s v="TEC-AC-10002167"/>
    <x v="2"/>
    <s v="Accessories"/>
    <n v="24"/>
    <s v="Imation 8gb Micro Traveldrive Usb 2.0 Flash Drive"/>
    <n v="2"/>
    <n v="0.2"/>
    <n v="-2.7"/>
  </r>
  <r>
    <s v="CA-2017-122112"/>
    <s v="9/25/2017"/>
    <s v="9/29/2017"/>
    <x v="1"/>
    <s v="CA-11965"/>
    <s v="Carol Adams"/>
    <x v="1"/>
    <s v="United States"/>
    <x v="80"/>
    <x v="24"/>
    <n v="44107"/>
    <x v="3"/>
    <s v="OFF-EN-10004459"/>
    <x v="1"/>
    <s v="Envelopes"/>
    <n v="24.448"/>
    <s v="Security-Tint Envelopes"/>
    <n v="4"/>
    <n v="0.2"/>
    <n v="8.8623999999999992"/>
  </r>
  <r>
    <s v="CA-2016-101672"/>
    <d v="2016-03-10T00:00:00"/>
    <d v="2016-07-10T00:00:00"/>
    <x v="1"/>
    <s v="DB-12910"/>
    <s v="Daniel Byrd"/>
    <x v="2"/>
    <s v="United States"/>
    <x v="453"/>
    <x v="1"/>
    <n v="92630"/>
    <x v="1"/>
    <s v="OFF-LA-10002271"/>
    <x v="1"/>
    <s v="Labels"/>
    <n v="6.16"/>
    <s v="Smead Alpha-Z Color-Coded Second Alphabetical Labels and Starter Set"/>
    <n v="2"/>
    <n v="0"/>
    <n v="2.9567999999999999"/>
  </r>
  <r>
    <s v="CA-2016-101672"/>
    <d v="2016-03-10T00:00:00"/>
    <d v="2016-07-10T00:00:00"/>
    <x v="1"/>
    <s v="DB-12910"/>
    <s v="Daniel Byrd"/>
    <x v="2"/>
    <s v="United States"/>
    <x v="453"/>
    <x v="1"/>
    <n v="92630"/>
    <x v="1"/>
    <s v="FUR-CH-10004063"/>
    <x v="0"/>
    <s v="Chairs"/>
    <n v="915.13599999999997"/>
    <s v="Global Deluxe High-Back Manager's Chair"/>
    <n v="4"/>
    <n v="0.2"/>
    <n v="102.9528"/>
  </r>
  <r>
    <s v="CA-2016-101672"/>
    <d v="2016-03-10T00:00:00"/>
    <d v="2016-07-10T00:00:00"/>
    <x v="1"/>
    <s v="DB-12910"/>
    <s v="Daniel Byrd"/>
    <x v="2"/>
    <s v="United States"/>
    <x v="453"/>
    <x v="1"/>
    <n v="92630"/>
    <x v="1"/>
    <s v="OFF-PA-10004610"/>
    <x v="1"/>
    <s v="Paper"/>
    <n v="8.56"/>
    <s v="Xerox 1900"/>
    <n v="2"/>
    <n v="0"/>
    <n v="3.8519999999999999"/>
  </r>
  <r>
    <s v="CA-2016-101672"/>
    <d v="2016-03-10T00:00:00"/>
    <d v="2016-07-10T00:00:00"/>
    <x v="1"/>
    <s v="DB-12910"/>
    <s v="Daniel Byrd"/>
    <x v="2"/>
    <s v="United States"/>
    <x v="453"/>
    <x v="1"/>
    <n v="92630"/>
    <x v="1"/>
    <s v="OFF-PA-10001878"/>
    <x v="1"/>
    <s v="Paper"/>
    <n v="97.82"/>
    <s v="Xerox 1891"/>
    <n v="2"/>
    <n v="0"/>
    <n v="45.9754"/>
  </r>
  <r>
    <s v="CA-2017-168403"/>
    <d v="2017-09-09T00:00:00"/>
    <s v="9/15/2017"/>
    <x v="1"/>
    <s v="DK-12835"/>
    <s v="Damala Kotsonis"/>
    <x v="1"/>
    <s v="United States"/>
    <x v="32"/>
    <x v="21"/>
    <n v="97206"/>
    <x v="1"/>
    <s v="OFF-PA-10002036"/>
    <x v="1"/>
    <s v="Paper"/>
    <n v="31.103999999999999"/>
    <s v="Xerox 1930"/>
    <n v="6"/>
    <n v="0.2"/>
    <n v="11.2752"/>
  </r>
  <r>
    <s v="CA-2017-168403"/>
    <d v="2017-09-09T00:00:00"/>
    <s v="9/15/2017"/>
    <x v="1"/>
    <s v="DK-12835"/>
    <s v="Damala Kotsonis"/>
    <x v="1"/>
    <s v="United States"/>
    <x v="32"/>
    <x v="21"/>
    <n v="97206"/>
    <x v="1"/>
    <s v="OFF-AP-10003278"/>
    <x v="1"/>
    <s v="Appliances"/>
    <n v="11.176"/>
    <s v="Belkin 7-Outlet SurgeMaster Home Series"/>
    <n v="1"/>
    <n v="0.2"/>
    <n v="0.83819999999999995"/>
  </r>
  <r>
    <s v="CA-2015-148705"/>
    <d v="2015-12-03T00:00:00"/>
    <s v="3/18/2015"/>
    <x v="1"/>
    <s v="EB-14170"/>
    <s v="Evan Bailliet"/>
    <x v="0"/>
    <s v="United States"/>
    <x v="35"/>
    <x v="3"/>
    <n v="28205"/>
    <x v="0"/>
    <s v="OFF-LA-10001641"/>
    <x v="1"/>
    <s v="Labels"/>
    <n v="5.04"/>
    <s v="Avery 518"/>
    <n v="2"/>
    <n v="0.2"/>
    <n v="1.764"/>
  </r>
  <r>
    <s v="CA-2016-160241"/>
    <s v="11/29/2016"/>
    <d v="2016-04-12T00:00:00"/>
    <x v="0"/>
    <s v="DR-12940"/>
    <s v="Daniel Raglin"/>
    <x v="2"/>
    <s v="United States"/>
    <x v="34"/>
    <x v="10"/>
    <n v="60505"/>
    <x v="2"/>
    <s v="FUR-FU-10003806"/>
    <x v="0"/>
    <s v="Furnishings"/>
    <n v="242.17599999999999"/>
    <s v="Tenex Chairmat w/ Average Lip, 45&quot; x 53&quot;"/>
    <n v="4"/>
    <n v="0.6"/>
    <n v="-302.72000000000003"/>
  </r>
  <r>
    <s v="CA-2016-155747"/>
    <s v="6/14/2016"/>
    <s v="6/21/2016"/>
    <x v="1"/>
    <s v="JS-15685"/>
    <s v="Jim Sink"/>
    <x v="1"/>
    <s v="United States"/>
    <x v="10"/>
    <x v="9"/>
    <n v="19140"/>
    <x v="3"/>
    <s v="FUR-TA-10003392"/>
    <x v="0"/>
    <s v="Tables"/>
    <n v="337.17599999999999"/>
    <s v="Global Adaptabilities Conference Tables"/>
    <n v="2"/>
    <n v="0.4"/>
    <n v="-118.0116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OFF-AR-10003856"/>
    <x v="1"/>
    <s v="Art"/>
    <n v="13.343999999999999"/>
    <s v="Newell 344"/>
    <n v="6"/>
    <n v="0.2"/>
    <n v="1.0007999999999999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TEC-AC-10002006"/>
    <x v="2"/>
    <s v="Accessories"/>
    <n v="76.751999999999995"/>
    <s v="Memorex Micro Travel Drive 16 GB"/>
    <n v="6"/>
    <n v="0.2"/>
    <n v="10.5534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TEC-AC-10002006"/>
    <x v="2"/>
    <s v="Accessories"/>
    <n v="102.336"/>
    <s v="Memorex Micro Travel Drive 16 GB"/>
    <n v="8"/>
    <n v="0.2"/>
    <n v="14.071199999999999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OFF-PA-10002246"/>
    <x v="1"/>
    <s v="Paper"/>
    <n v="10.32"/>
    <s v="Wirebound Four 2-3/4 x 5 Forms per Page, 400 Sets per Book"/>
    <n v="2"/>
    <n v="0.2"/>
    <n v="3.7410000000000001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OFF-SU-10004782"/>
    <x v="1"/>
    <s v="Supplies"/>
    <n v="47.32"/>
    <s v="Elite 5&quot; Scissors"/>
    <n v="7"/>
    <n v="0.2"/>
    <n v="5.915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FUR-FU-10004351"/>
    <x v="0"/>
    <s v="Furnishings"/>
    <n v="23.376000000000001"/>
    <s v="Staple-based wall hangings"/>
    <n v="3"/>
    <n v="0.2"/>
    <n v="7.0128000000000004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FUR-FU-10004270"/>
    <x v="0"/>
    <s v="Furnishings"/>
    <n v="16.72"/>
    <s v="Eldon Image Series Desk Accessories, Burgundy"/>
    <n v="5"/>
    <n v="0.2"/>
    <n v="3.3439999999999999"/>
  </r>
  <r>
    <s v="CA-2017-118017"/>
    <d v="2017-03-12T00:00:00"/>
    <d v="2017-06-12T00:00:00"/>
    <x v="0"/>
    <s v="LC-16870"/>
    <s v="Lena Cacioppo"/>
    <x v="0"/>
    <s v="United States"/>
    <x v="377"/>
    <x v="22"/>
    <n v="80229"/>
    <x v="1"/>
    <s v="FUR-FU-10004053"/>
    <x v="0"/>
    <s v="Furnishings"/>
    <n v="16.192"/>
    <s v="DAX Two-Tone Silver Metal Document Frame"/>
    <n v="1"/>
    <n v="0.2"/>
    <n v="4.6551999999999998"/>
  </r>
  <r>
    <s v="CA-2016-113117"/>
    <s v="8/16/2016"/>
    <s v="8/22/2016"/>
    <x v="1"/>
    <s v="JP-15520"/>
    <s v="Jeremy Pistek"/>
    <x v="0"/>
    <s v="United States"/>
    <x v="498"/>
    <x v="1"/>
    <n v="95616"/>
    <x v="1"/>
    <s v="OFF-PA-10000019"/>
    <x v="1"/>
    <s v="Paper"/>
    <n v="32.4"/>
    <s v="Xerox 1931"/>
    <n v="5"/>
    <n v="0"/>
    <n v="15.552"/>
  </r>
  <r>
    <s v="CA-2016-148684"/>
    <s v="12/25/2016"/>
    <s v="12/29/2016"/>
    <x v="1"/>
    <s v="TS-21655"/>
    <s v="Trudy Schmidt"/>
    <x v="0"/>
    <s v="United States"/>
    <x v="115"/>
    <x v="36"/>
    <n v="72701"/>
    <x v="0"/>
    <s v="OFF-AR-10003811"/>
    <x v="1"/>
    <s v="Art"/>
    <n v="19.89"/>
    <s v="Newell 327"/>
    <n v="9"/>
    <n v="0"/>
    <n v="5.3703000000000003"/>
  </r>
  <r>
    <s v="CA-2016-148684"/>
    <s v="12/25/2016"/>
    <s v="12/29/2016"/>
    <x v="1"/>
    <s v="TS-21655"/>
    <s v="Trudy Schmidt"/>
    <x v="0"/>
    <s v="United States"/>
    <x v="115"/>
    <x v="36"/>
    <n v="72701"/>
    <x v="0"/>
    <s v="TEC-AC-10001838"/>
    <x v="2"/>
    <s v="Accessories"/>
    <n v="399.98"/>
    <s v="Razer Tiamat Over Ear 7.1 Surround Sound PC Gaming Headset"/>
    <n v="2"/>
    <n v="0"/>
    <n v="171.9914"/>
  </r>
  <r>
    <s v="CA-2016-148684"/>
    <s v="12/25/2016"/>
    <s v="12/29/2016"/>
    <x v="1"/>
    <s v="TS-21655"/>
    <s v="Trudy Schmidt"/>
    <x v="0"/>
    <s v="United States"/>
    <x v="115"/>
    <x v="36"/>
    <n v="72701"/>
    <x v="0"/>
    <s v="FUR-FU-10003553"/>
    <x v="0"/>
    <s v="Furnishings"/>
    <n v="343.85"/>
    <s v="Howard Miller 13-1/2&quot; Diameter Rosebrook Wall Clock"/>
    <n v="5"/>
    <n v="0"/>
    <n v="137.54"/>
  </r>
  <r>
    <s v="CA-2016-148684"/>
    <s v="12/25/2016"/>
    <s v="12/29/2016"/>
    <x v="1"/>
    <s v="TS-21655"/>
    <s v="Trudy Schmidt"/>
    <x v="0"/>
    <s v="United States"/>
    <x v="115"/>
    <x v="36"/>
    <n v="72701"/>
    <x v="0"/>
    <s v="OFF-PA-10003302"/>
    <x v="1"/>
    <s v="Paper"/>
    <n v="106.32"/>
    <s v="Xerox 1906"/>
    <n v="3"/>
    <n v="0"/>
    <n v="49.970399999999998"/>
  </r>
  <r>
    <s v="CA-2017-125367"/>
    <s v="7/23/2017"/>
    <s v="7/30/2017"/>
    <x v="1"/>
    <s v="NM-18445"/>
    <s v="Nathan Mautz"/>
    <x v="2"/>
    <s v="United States"/>
    <x v="20"/>
    <x v="15"/>
    <n v="10011"/>
    <x v="3"/>
    <s v="OFF-BI-10002412"/>
    <x v="1"/>
    <s v="Binders"/>
    <n v="13.92"/>
    <s v="Wilson Jones “Snap” Scratch Pad Binder Tool for Ring Binders"/>
    <n v="3"/>
    <n v="0.2"/>
    <n v="4.3499999999999996"/>
  </r>
  <r>
    <s v="CA-2017-124744"/>
    <s v="6/21/2017"/>
    <s v="6/25/2017"/>
    <x v="1"/>
    <s v="EH-14125"/>
    <s v="Eugene Hildebrand"/>
    <x v="2"/>
    <s v="United States"/>
    <x v="320"/>
    <x v="48"/>
    <n v="26003"/>
    <x v="3"/>
    <s v="OFF-BI-10002852"/>
    <x v="1"/>
    <s v="Binders"/>
    <n v="82.4"/>
    <s v="Ibico Standard Transparent Covers"/>
    <n v="5"/>
    <n v="0"/>
    <n v="40.375999999999998"/>
  </r>
  <r>
    <s v="CA-2017-124744"/>
    <s v="6/21/2017"/>
    <s v="6/25/2017"/>
    <x v="1"/>
    <s v="EH-14125"/>
    <s v="Eugene Hildebrand"/>
    <x v="2"/>
    <s v="United States"/>
    <x v="320"/>
    <x v="48"/>
    <n v="26003"/>
    <x v="3"/>
    <s v="OFF-BI-10000145"/>
    <x v="1"/>
    <s v="Binders"/>
    <n v="6.24"/>
    <s v="Zipper Ring Binder Pockets"/>
    <n v="2"/>
    <n v="0"/>
    <n v="3.0575999999999999"/>
  </r>
  <r>
    <s v="CA-2017-124744"/>
    <s v="6/21/2017"/>
    <s v="6/25/2017"/>
    <x v="1"/>
    <s v="EH-14125"/>
    <s v="Eugene Hildebrand"/>
    <x v="2"/>
    <s v="United States"/>
    <x v="320"/>
    <x v="48"/>
    <n v="26003"/>
    <x v="3"/>
    <s v="OFF-PA-10001970"/>
    <x v="1"/>
    <s v="Paper"/>
    <n v="447.84"/>
    <s v="Xerox 1908"/>
    <n v="8"/>
    <n v="0"/>
    <n v="219.44159999999999"/>
  </r>
  <r>
    <s v="CA-2017-128363"/>
    <s v="8/13/2017"/>
    <s v="8/18/2017"/>
    <x v="1"/>
    <s v="DC-12850"/>
    <s v="Dan Campbell"/>
    <x v="0"/>
    <s v="United States"/>
    <x v="26"/>
    <x v="18"/>
    <n v="38109"/>
    <x v="0"/>
    <s v="OFF-AP-10001563"/>
    <x v="1"/>
    <s v="Appliances"/>
    <n v="272.048"/>
    <s v="Belkin Premiere Surge Master II 8-outlet surge protector"/>
    <n v="7"/>
    <n v="0.2"/>
    <n v="30.605399999999999"/>
  </r>
  <r>
    <s v="CA-2017-128363"/>
    <s v="8/13/2017"/>
    <s v="8/18/2017"/>
    <x v="1"/>
    <s v="DC-12850"/>
    <s v="Dan Campbell"/>
    <x v="0"/>
    <s v="United States"/>
    <x v="26"/>
    <x v="18"/>
    <n v="38109"/>
    <x v="0"/>
    <s v="OFF-BI-10001359"/>
    <x v="1"/>
    <s v="Binders"/>
    <n v="1614.5820000000001"/>
    <s v="GBC DocuBind TL300 Electric Binding System"/>
    <n v="6"/>
    <n v="0.7"/>
    <n v="-1237.8462"/>
  </r>
  <r>
    <s v="CA-2017-128363"/>
    <s v="8/13/2017"/>
    <s v="8/18/2017"/>
    <x v="1"/>
    <s v="DC-12850"/>
    <s v="Dan Campbell"/>
    <x v="0"/>
    <s v="United States"/>
    <x v="26"/>
    <x v="18"/>
    <n v="38109"/>
    <x v="0"/>
    <s v="OFF-FA-10003495"/>
    <x v="1"/>
    <s v="Fasteners"/>
    <n v="24.32"/>
    <s v="Staples"/>
    <n v="5"/>
    <n v="0.2"/>
    <n v="9.1199999999999992"/>
  </r>
  <r>
    <s v="CA-2017-128363"/>
    <s v="8/13/2017"/>
    <s v="8/18/2017"/>
    <x v="1"/>
    <s v="DC-12850"/>
    <s v="Dan Campbell"/>
    <x v="0"/>
    <s v="United States"/>
    <x v="26"/>
    <x v="18"/>
    <n v="38109"/>
    <x v="0"/>
    <s v="TEC-AC-10003709"/>
    <x v="2"/>
    <s v="Accessories"/>
    <n v="1.5840000000000001"/>
    <s v="Maxell 4.7GB DVD-R 5/Pack"/>
    <n v="2"/>
    <n v="0.2"/>
    <n v="0.47520000000000001"/>
  </r>
  <r>
    <s v="CA-2017-128363"/>
    <s v="8/13/2017"/>
    <s v="8/18/2017"/>
    <x v="1"/>
    <s v="DC-12850"/>
    <s v="Dan Campbell"/>
    <x v="0"/>
    <s v="United States"/>
    <x v="26"/>
    <x v="18"/>
    <n v="38109"/>
    <x v="0"/>
    <s v="FUR-FU-10003268"/>
    <x v="0"/>
    <s v="Furnishings"/>
    <n v="31.984000000000002"/>
    <s v="Eldon Radial Chair Mat for Low to Medium Pile Carpets"/>
    <n v="1"/>
    <n v="0.2"/>
    <n v="0"/>
  </r>
  <r>
    <s v="CA-2017-128363"/>
    <s v="8/13/2017"/>
    <s v="8/18/2017"/>
    <x v="1"/>
    <s v="DC-12850"/>
    <s v="Dan Campbell"/>
    <x v="0"/>
    <s v="United States"/>
    <x v="26"/>
    <x v="18"/>
    <n v="38109"/>
    <x v="0"/>
    <s v="OFF-EN-10003845"/>
    <x v="1"/>
    <s v="Envelopes"/>
    <n v="14.76"/>
    <s v="Colored Envelopes"/>
    <n v="5"/>
    <n v="0.2"/>
    <n v="4.7969999999999997"/>
  </r>
  <r>
    <s v="CA-2017-128363"/>
    <s v="8/13/2017"/>
    <s v="8/18/2017"/>
    <x v="1"/>
    <s v="DC-12850"/>
    <s v="Dan Campbell"/>
    <x v="0"/>
    <s v="United States"/>
    <x v="26"/>
    <x v="18"/>
    <n v="38109"/>
    <x v="0"/>
    <s v="FUR-CH-10002073"/>
    <x v="0"/>
    <s v="Chairs"/>
    <n v="423.64800000000002"/>
    <s v="Hon Olson Stacker Chairs"/>
    <n v="2"/>
    <n v="0.2"/>
    <n v="47.660400000000003"/>
  </r>
  <r>
    <s v="CA-2015-126669"/>
    <d v="2015-07-11T00:00:00"/>
    <s v="11/13/2015"/>
    <x v="1"/>
    <s v="DO-13645"/>
    <s v="Doug O'Connell"/>
    <x v="0"/>
    <s v="United States"/>
    <x v="12"/>
    <x v="5"/>
    <n v="77036"/>
    <x v="2"/>
    <s v="OFF-PA-10001357"/>
    <x v="1"/>
    <s v="Paper"/>
    <n v="76.64"/>
    <s v="Xerox 1886"/>
    <n v="2"/>
    <n v="0.2"/>
    <n v="26.824000000000002"/>
  </r>
  <r>
    <s v="US-2015-118766"/>
    <s v="10/15/2015"/>
    <s v="10/22/2015"/>
    <x v="1"/>
    <s v="LS-16975"/>
    <s v="Lindsay Shagiari"/>
    <x v="2"/>
    <s v="United States"/>
    <x v="61"/>
    <x v="5"/>
    <n v="75217"/>
    <x v="2"/>
    <s v="OFF-EN-10001415"/>
    <x v="1"/>
    <s v="Envelopes"/>
    <n v="4.4640000000000004"/>
    <s v="Staple envelope"/>
    <n v="1"/>
    <n v="0.2"/>
    <n v="1.6739999999999999"/>
  </r>
  <r>
    <s v="US-2015-118766"/>
    <s v="10/15/2015"/>
    <s v="10/22/2015"/>
    <x v="1"/>
    <s v="LS-16975"/>
    <s v="Lindsay Shagiari"/>
    <x v="2"/>
    <s v="United States"/>
    <x v="61"/>
    <x v="5"/>
    <n v="75217"/>
    <x v="2"/>
    <s v="OFF-BI-10002813"/>
    <x v="1"/>
    <s v="Binders"/>
    <n v="3.96"/>
    <s v="Avery Reinforcements for Hole-Punch Pages"/>
    <n v="10"/>
    <n v="0.8"/>
    <n v="-6.93"/>
  </r>
  <r>
    <s v="CA-2016-112585"/>
    <s v="7/30/2016"/>
    <d v="2016-02-08T00:00:00"/>
    <x v="2"/>
    <s v="RW-19630"/>
    <s v="Rob Williams"/>
    <x v="1"/>
    <s v="United States"/>
    <x v="8"/>
    <x v="1"/>
    <n v="94122"/>
    <x v="1"/>
    <s v="OFF-AP-10003849"/>
    <x v="1"/>
    <s v="Appliances"/>
    <n v="715.64"/>
    <s v="Hoover Shoulder Vac Commercial Portable Vacuum"/>
    <n v="2"/>
    <n v="0"/>
    <n v="178.91"/>
  </r>
  <r>
    <s v="CA-2016-149762"/>
    <d v="2016-03-12T00:00:00"/>
    <d v="2016-07-12T00:00:00"/>
    <x v="1"/>
    <s v="RD-19720"/>
    <s v="Roger Demir"/>
    <x v="0"/>
    <s v="United States"/>
    <x v="499"/>
    <x v="1"/>
    <n v="95037"/>
    <x v="1"/>
    <s v="FUR-TA-10004147"/>
    <x v="0"/>
    <s v="Tables"/>
    <n v="268.70400000000001"/>
    <s v="Hon 4060 Series Tables"/>
    <n v="3"/>
    <n v="0.2"/>
    <n v="6.7176"/>
  </r>
  <r>
    <s v="CA-2016-149762"/>
    <d v="2016-03-12T00:00:00"/>
    <d v="2016-07-12T00:00:00"/>
    <x v="1"/>
    <s v="RD-19720"/>
    <s v="Roger Demir"/>
    <x v="0"/>
    <s v="United States"/>
    <x v="499"/>
    <x v="1"/>
    <n v="95037"/>
    <x v="1"/>
    <s v="OFF-AR-10001662"/>
    <x v="1"/>
    <s v="Art"/>
    <n v="21.92"/>
    <s v="Rogers Handheld Barrel Pencil Sharpener"/>
    <n v="8"/>
    <n v="0"/>
    <n v="5.9184000000000001"/>
  </r>
  <r>
    <s v="CA-2016-149762"/>
    <d v="2016-03-12T00:00:00"/>
    <d v="2016-07-12T00:00:00"/>
    <x v="1"/>
    <s v="RD-19720"/>
    <s v="Roger Demir"/>
    <x v="0"/>
    <s v="United States"/>
    <x v="499"/>
    <x v="1"/>
    <n v="95037"/>
    <x v="1"/>
    <s v="OFF-ST-10001558"/>
    <x v="1"/>
    <s v="Storage"/>
    <n v="48.72"/>
    <s v="Acco Perma 4000 Stacking Storage Drawers"/>
    <n v="3"/>
    <n v="0"/>
    <n v="7.3079999999999998"/>
  </r>
  <r>
    <s v="CA-2016-149762"/>
    <d v="2016-03-12T00:00:00"/>
    <d v="2016-07-12T00:00:00"/>
    <x v="1"/>
    <s v="RD-19720"/>
    <s v="Roger Demir"/>
    <x v="0"/>
    <s v="United States"/>
    <x v="499"/>
    <x v="1"/>
    <n v="95037"/>
    <x v="1"/>
    <s v="FUR-BO-10001337"/>
    <x v="0"/>
    <s v="Bookcases"/>
    <n v="205.666"/>
    <s v="O'Sullivan Living Dimensions 2-Shelf Bookcases"/>
    <n v="2"/>
    <n v="0.15"/>
    <n v="-12.098000000000001"/>
  </r>
  <r>
    <s v="CA-2016-167605"/>
    <s v="4/28/2016"/>
    <s v="4/30/2016"/>
    <x v="0"/>
    <s v="RB-19570"/>
    <s v="Rob Beeghly"/>
    <x v="0"/>
    <s v="United States"/>
    <x v="490"/>
    <x v="10"/>
    <n v="60174"/>
    <x v="2"/>
    <s v="FUR-FU-10001602"/>
    <x v="0"/>
    <s v="Furnishings"/>
    <n v="30.344000000000001"/>
    <s v="Eldon Delta Triangular Chair Mat, 52&quot; x 58&quot;, Clear"/>
    <n v="2"/>
    <n v="0.6"/>
    <n v="-31.8612"/>
  </r>
  <r>
    <s v="US-2017-105697"/>
    <s v="8/25/2017"/>
    <s v="8/27/2017"/>
    <x v="2"/>
    <s v="JE-15715"/>
    <s v="Joe Elijah"/>
    <x v="0"/>
    <s v="United States"/>
    <x v="138"/>
    <x v="24"/>
    <n v="44105"/>
    <x v="3"/>
    <s v="OFF-ST-10003996"/>
    <x v="1"/>
    <s v="Storage"/>
    <n v="25.696000000000002"/>
    <s v="Letter/Legal File Tote with Clear Snap-On Lid, Black Granite"/>
    <n v="2"/>
    <n v="0.2"/>
    <n v="1.9272"/>
  </r>
  <r>
    <s v="CA-2017-165323"/>
    <s v="6/17/2017"/>
    <s v="6/21/2017"/>
    <x v="1"/>
    <s v="SR-20740"/>
    <s v="Steven Roelle"/>
    <x v="2"/>
    <s v="United States"/>
    <x v="20"/>
    <x v="15"/>
    <n v="10024"/>
    <x v="3"/>
    <s v="TEC-MA-10003673"/>
    <x v="2"/>
    <s v="Machines"/>
    <n v="3404.5"/>
    <s v="Hewlett-Packard Desktjet 6988DT Refurbished Printer"/>
    <n v="5"/>
    <n v="0"/>
    <n v="1668.2049999999999"/>
  </r>
  <r>
    <s v="CA-2017-165323"/>
    <s v="6/17/2017"/>
    <s v="6/21/2017"/>
    <x v="1"/>
    <s v="SR-20740"/>
    <s v="Steven Roelle"/>
    <x v="2"/>
    <s v="United States"/>
    <x v="20"/>
    <x v="15"/>
    <n v="10024"/>
    <x v="3"/>
    <s v="TEC-AC-10004992"/>
    <x v="2"/>
    <s v="Accessories"/>
    <n v="101.34"/>
    <s v="Kingston Digital DataTraveler 64GB USB 2.0"/>
    <n v="3"/>
    <n v="0"/>
    <n v="8.1072000000000006"/>
  </r>
  <r>
    <s v="CA-2015-110891"/>
    <s v="11/20/2015"/>
    <s v="11/24/2015"/>
    <x v="1"/>
    <s v="PO-19195"/>
    <s v="Phillina Ober"/>
    <x v="2"/>
    <s v="United States"/>
    <x v="10"/>
    <x v="9"/>
    <n v="19140"/>
    <x v="3"/>
    <s v="FUR-CH-10002880"/>
    <x v="0"/>
    <s v="Chairs"/>
    <n v="344.37200000000001"/>
    <s v="Global High-Back Leather Tilter, Burgundy"/>
    <n v="4"/>
    <n v="0.3"/>
    <n v="-93.472399999999993"/>
  </r>
  <r>
    <s v="CA-2017-100783"/>
    <d v="2017-04-09T00:00:00"/>
    <d v="2017-08-09T00:00:00"/>
    <x v="0"/>
    <s v="JK-16120"/>
    <s v="Julie Kriz"/>
    <x v="2"/>
    <s v="United States"/>
    <x v="164"/>
    <x v="5"/>
    <n v="75043"/>
    <x v="2"/>
    <s v="OFF-AR-10000380"/>
    <x v="1"/>
    <s v="Art"/>
    <n v="30.384"/>
    <s v="Hunt PowerHouse Electric Pencil Sharpener, Blue"/>
    <n v="1"/>
    <n v="0.2"/>
    <n v="3.798"/>
  </r>
  <r>
    <s v="CA-2015-152513"/>
    <d v="2015-04-07T00:00:00"/>
    <d v="2015-08-07T00:00:00"/>
    <x v="0"/>
    <s v="JP-16135"/>
    <s v="Julie Prescott"/>
    <x v="2"/>
    <s v="United States"/>
    <x v="70"/>
    <x v="1"/>
    <n v="92024"/>
    <x v="1"/>
    <s v="OFF-BI-10002706"/>
    <x v="1"/>
    <s v="Binders"/>
    <n v="22.847999999999999"/>
    <s v="Avery Premier Heavy-Duty Binder with Round Locking Rings"/>
    <n v="2"/>
    <n v="0.2"/>
    <n v="7.4256000000000002"/>
  </r>
  <r>
    <s v="CA-2017-139822"/>
    <s v="9/15/2017"/>
    <s v="9/21/2017"/>
    <x v="1"/>
    <s v="Dp-13240"/>
    <s v="Dean percer"/>
    <x v="2"/>
    <s v="United States"/>
    <x v="416"/>
    <x v="29"/>
    <n v="6708"/>
    <x v="3"/>
    <s v="OFF-ST-10000943"/>
    <x v="1"/>
    <s v="Storage"/>
    <n v="38.619999999999997"/>
    <s v="Eldon ProFile File 'N Store Portable File Tub Letter/Legal Size Black"/>
    <n v="2"/>
    <n v="0"/>
    <n v="10.813599999999999"/>
  </r>
  <r>
    <s v="CA-2017-139822"/>
    <s v="9/15/2017"/>
    <s v="9/21/2017"/>
    <x v="1"/>
    <s v="Dp-13240"/>
    <s v="Dean percer"/>
    <x v="2"/>
    <s v="United States"/>
    <x v="416"/>
    <x v="29"/>
    <n v="6708"/>
    <x v="3"/>
    <s v="TEC-AC-10001090"/>
    <x v="2"/>
    <s v="Accessories"/>
    <n v="59.98"/>
    <s v="Micro Innovations Wireless Classic Keyboard with Mouse"/>
    <n v="2"/>
    <n v="0"/>
    <n v="10.7964"/>
  </r>
  <r>
    <s v="CA-2017-107713"/>
    <s v="3/13/2017"/>
    <s v="3/17/2017"/>
    <x v="1"/>
    <s v="JB-16000"/>
    <s v="Joy Bell-"/>
    <x v="0"/>
    <s v="United States"/>
    <x v="29"/>
    <x v="39"/>
    <n v="21044"/>
    <x v="3"/>
    <s v="OFF-BI-10002026"/>
    <x v="1"/>
    <s v="Binders"/>
    <n v="174.3"/>
    <s v="Avery Arch Ring Binders"/>
    <n v="3"/>
    <n v="0"/>
    <n v="81.921000000000006"/>
  </r>
  <r>
    <s v="CA-2017-134096"/>
    <s v="9/24/2017"/>
    <s v="9/29/2017"/>
    <x v="1"/>
    <s v="PP-18955"/>
    <s v="Paul Prost"/>
    <x v="2"/>
    <s v="United States"/>
    <x v="389"/>
    <x v="2"/>
    <n v="33021"/>
    <x v="0"/>
    <s v="TEC-PH-10000526"/>
    <x v="2"/>
    <s v="Phones"/>
    <n v="383.96"/>
    <s v="Vtech CS6719"/>
    <n v="5"/>
    <n v="0.2"/>
    <n v="38.396000000000001"/>
  </r>
  <r>
    <s v="CA-2017-134096"/>
    <s v="9/24/2017"/>
    <s v="9/29/2017"/>
    <x v="1"/>
    <s v="PP-18955"/>
    <s v="Paul Prost"/>
    <x v="2"/>
    <s v="United States"/>
    <x v="389"/>
    <x v="2"/>
    <n v="33021"/>
    <x v="0"/>
    <s v="OFF-BI-10004002"/>
    <x v="1"/>
    <s v="Binders"/>
    <n v="15.57"/>
    <s v="Wilson Jones International Size A4 Ring Binders"/>
    <n v="3"/>
    <n v="0.7"/>
    <n v="-11.417999999999999"/>
  </r>
  <r>
    <s v="CA-2016-125843"/>
    <s v="8/13/2016"/>
    <s v="8/16/2016"/>
    <x v="2"/>
    <s v="RF-19840"/>
    <s v="Roy Französisch"/>
    <x v="0"/>
    <s v="United States"/>
    <x v="24"/>
    <x v="17"/>
    <n v="22153"/>
    <x v="0"/>
    <s v="OFF-BI-10002309"/>
    <x v="1"/>
    <s v="Binders"/>
    <n v="22.32"/>
    <s v="Avery Heavy-Duty EZD  Binder With Locking Rings"/>
    <n v="4"/>
    <n v="0"/>
    <n v="10.7136"/>
  </r>
  <r>
    <s v="CA-2016-125843"/>
    <s v="8/13/2016"/>
    <s v="8/16/2016"/>
    <x v="2"/>
    <s v="RF-19840"/>
    <s v="Roy Französisch"/>
    <x v="0"/>
    <s v="United States"/>
    <x v="24"/>
    <x v="17"/>
    <n v="22153"/>
    <x v="0"/>
    <s v="OFF-LA-10003923"/>
    <x v="1"/>
    <s v="Labels"/>
    <n v="103.6"/>
    <s v="Alphabetical Labels for Top Tab Filing"/>
    <n v="7"/>
    <n v="0"/>
    <n v="51.8"/>
  </r>
  <r>
    <s v="CA-2017-120404"/>
    <s v="11/20/2017"/>
    <s v="11/24/2017"/>
    <x v="0"/>
    <s v="KH-16330"/>
    <s v="Katharine Harms"/>
    <x v="1"/>
    <s v="United States"/>
    <x v="20"/>
    <x v="15"/>
    <n v="10035"/>
    <x v="3"/>
    <s v="TEC-AC-10003433"/>
    <x v="2"/>
    <s v="Accessories"/>
    <n v="2.97"/>
    <s v="Maxell 4.7GB DVD+R 5/Pack"/>
    <n v="3"/>
    <n v="0"/>
    <n v="1.3365"/>
  </r>
  <r>
    <s v="CA-2017-120404"/>
    <s v="11/20/2017"/>
    <s v="11/24/2017"/>
    <x v="0"/>
    <s v="KH-16330"/>
    <s v="Katharine Harms"/>
    <x v="1"/>
    <s v="United States"/>
    <x v="20"/>
    <x v="15"/>
    <n v="10035"/>
    <x v="3"/>
    <s v="TEC-PH-10001363"/>
    <x v="2"/>
    <s v="Phones"/>
    <n v="569.99"/>
    <s v="Apple iPhone 5S"/>
    <n v="1"/>
    <n v="0"/>
    <n v="170.99700000000001"/>
  </r>
  <r>
    <s v="CA-2017-120404"/>
    <s v="11/20/2017"/>
    <s v="11/24/2017"/>
    <x v="0"/>
    <s v="KH-16330"/>
    <s v="Katharine Harms"/>
    <x v="1"/>
    <s v="United States"/>
    <x v="20"/>
    <x v="15"/>
    <n v="10035"/>
    <x v="3"/>
    <s v="FUR-FU-10000820"/>
    <x v="0"/>
    <s v="Furnishings"/>
    <n v="50.97"/>
    <s v="Tensor Brushed Steel Torchiere Floor Lamp"/>
    <n v="3"/>
    <n v="0"/>
    <n v="9.1745999999999999"/>
  </r>
  <r>
    <s v="CA-2017-167549"/>
    <s v="7/25/2017"/>
    <s v="7/27/2017"/>
    <x v="2"/>
    <s v="EM-14200"/>
    <s v="Evan Minnotte"/>
    <x v="2"/>
    <s v="United States"/>
    <x v="61"/>
    <x v="5"/>
    <n v="75217"/>
    <x v="2"/>
    <s v="FUR-TA-10004767"/>
    <x v="0"/>
    <s v="Tables"/>
    <n v="298.11599999999999"/>
    <s v="Safco Drafting Table"/>
    <n v="6"/>
    <n v="0.3"/>
    <n v="-4.2587999999999999"/>
  </r>
  <r>
    <s v="CA-2016-120082"/>
    <s v="3/25/2016"/>
    <s v="3/27/2016"/>
    <x v="0"/>
    <s v="DK-12835"/>
    <s v="Damala Kotsonis"/>
    <x v="1"/>
    <s v="United States"/>
    <x v="20"/>
    <x v="15"/>
    <n v="10024"/>
    <x v="3"/>
    <s v="OFF-AR-10001955"/>
    <x v="1"/>
    <s v="Art"/>
    <n v="59.52"/>
    <s v="Newell 319"/>
    <n v="3"/>
    <n v="0"/>
    <n v="17.856000000000002"/>
  </r>
  <r>
    <s v="US-2016-168095"/>
    <s v="7/15/2016"/>
    <s v="7/20/2016"/>
    <x v="1"/>
    <s v="MC-17425"/>
    <s v="Mark Cousins"/>
    <x v="1"/>
    <s v="United States"/>
    <x v="32"/>
    <x v="21"/>
    <n v="97206"/>
    <x v="1"/>
    <s v="FUR-CH-10004886"/>
    <x v="0"/>
    <s v="Chairs"/>
    <n v="230.28"/>
    <s v="Bevis Steel Folding Chairs"/>
    <n v="3"/>
    <n v="0.2"/>
    <n v="23.027999999999999"/>
  </r>
  <r>
    <s v="US-2016-168095"/>
    <s v="7/15/2016"/>
    <s v="7/20/2016"/>
    <x v="1"/>
    <s v="MC-17425"/>
    <s v="Mark Cousins"/>
    <x v="1"/>
    <s v="United States"/>
    <x v="32"/>
    <x v="21"/>
    <n v="97206"/>
    <x v="1"/>
    <s v="OFF-PA-10003641"/>
    <x v="1"/>
    <s v="Paper"/>
    <n v="105.52"/>
    <s v="Xerox 1909"/>
    <n v="5"/>
    <n v="0.2"/>
    <n v="34.293999999999997"/>
  </r>
  <r>
    <s v="CA-2017-166093"/>
    <s v="8/17/2017"/>
    <s v="8/24/2017"/>
    <x v="1"/>
    <s v="RW-19540"/>
    <s v="Rick Wilson"/>
    <x v="1"/>
    <s v="United States"/>
    <x v="71"/>
    <x v="1"/>
    <n v="94513"/>
    <x v="1"/>
    <s v="OFF-EN-10003134"/>
    <x v="1"/>
    <s v="Envelopes"/>
    <n v="23.36"/>
    <s v="Staple envelope"/>
    <n v="2"/>
    <n v="0"/>
    <n v="11.68"/>
  </r>
  <r>
    <s v="CA-2017-166093"/>
    <s v="8/17/2017"/>
    <s v="8/24/2017"/>
    <x v="1"/>
    <s v="RW-19540"/>
    <s v="Rick Wilson"/>
    <x v="1"/>
    <s v="United States"/>
    <x v="71"/>
    <x v="1"/>
    <n v="94513"/>
    <x v="1"/>
    <s v="TEC-PH-10002564"/>
    <x v="2"/>
    <s v="Phones"/>
    <n v="71.975999999999999"/>
    <s v="OtterBox Defender Series Case - Samsung Galaxy S4"/>
    <n v="3"/>
    <n v="0.2"/>
    <n v="8.9969999999999999"/>
  </r>
  <r>
    <s v="CA-2017-166093"/>
    <s v="8/17/2017"/>
    <s v="8/24/2017"/>
    <x v="1"/>
    <s v="RW-19540"/>
    <s v="Rick Wilson"/>
    <x v="1"/>
    <s v="United States"/>
    <x v="71"/>
    <x v="1"/>
    <n v="94513"/>
    <x v="1"/>
    <s v="OFF-PA-10003893"/>
    <x v="1"/>
    <s v="Paper"/>
    <n v="8.56"/>
    <s v="Xerox 1962"/>
    <n v="2"/>
    <n v="0"/>
    <n v="3.8519999999999999"/>
  </r>
  <r>
    <s v="CA-2017-166093"/>
    <s v="8/17/2017"/>
    <s v="8/24/2017"/>
    <x v="1"/>
    <s v="RW-19540"/>
    <s v="Rick Wilson"/>
    <x v="1"/>
    <s v="United States"/>
    <x v="71"/>
    <x v="1"/>
    <n v="94513"/>
    <x v="1"/>
    <s v="OFF-BI-10000174"/>
    <x v="1"/>
    <s v="Binders"/>
    <n v="13.92"/>
    <s v="Wilson Jones Clip &amp; Carry Folder Binder Tool for Ring Binders, Clear"/>
    <n v="3"/>
    <n v="0.2"/>
    <n v="4.8719999999999999"/>
  </r>
  <r>
    <s v="CA-2017-166093"/>
    <s v="8/17/2017"/>
    <s v="8/24/2017"/>
    <x v="1"/>
    <s v="RW-19540"/>
    <s v="Rick Wilson"/>
    <x v="1"/>
    <s v="United States"/>
    <x v="71"/>
    <x v="1"/>
    <n v="94513"/>
    <x v="1"/>
    <s v="OFF-AP-10001058"/>
    <x v="1"/>
    <s v="Appliances"/>
    <n v="2518.29"/>
    <s v="Sanyo 2.5 Cubic Foot Mid-Size Office Refrigerators"/>
    <n v="9"/>
    <n v="0"/>
    <n v="654.75540000000001"/>
  </r>
  <r>
    <s v="CA-2017-166093"/>
    <s v="8/17/2017"/>
    <s v="8/24/2017"/>
    <x v="1"/>
    <s v="RW-19540"/>
    <s v="Rick Wilson"/>
    <x v="1"/>
    <s v="United States"/>
    <x v="71"/>
    <x v="1"/>
    <n v="94513"/>
    <x v="1"/>
    <s v="OFF-ST-10001496"/>
    <x v="1"/>
    <s v="Storage"/>
    <n v="540.57000000000005"/>
    <s v="Standard Rollaway File with Lock"/>
    <n v="3"/>
    <n v="0"/>
    <n v="140.54820000000001"/>
  </r>
  <r>
    <s v="CA-2017-166093"/>
    <s v="8/17/2017"/>
    <s v="8/24/2017"/>
    <x v="1"/>
    <s v="RW-19540"/>
    <s v="Rick Wilson"/>
    <x v="1"/>
    <s v="United States"/>
    <x v="71"/>
    <x v="1"/>
    <n v="94513"/>
    <x v="1"/>
    <s v="OFF-BI-10004230"/>
    <x v="1"/>
    <s v="Binders"/>
    <n v="221.05600000000001"/>
    <s v="GBC Recycled Grain Textured Covers"/>
    <n v="8"/>
    <n v="0.2"/>
    <n v="77.369600000000005"/>
  </r>
  <r>
    <s v="CA-2016-146325"/>
    <s v="12/14/2016"/>
    <s v="12/17/2016"/>
    <x v="2"/>
    <s v="DS-13180"/>
    <s v="David Smith"/>
    <x v="1"/>
    <s v="United States"/>
    <x v="70"/>
    <x v="1"/>
    <n v="92037"/>
    <x v="1"/>
    <s v="FUR-CH-10001146"/>
    <x v="0"/>
    <s v="Chairs"/>
    <n v="81.424000000000007"/>
    <s v="Global Task Chair, Black"/>
    <n v="2"/>
    <n v="0.2"/>
    <n v="-9.1601999999999997"/>
  </r>
  <r>
    <s v="CA-2016-146325"/>
    <s v="12/14/2016"/>
    <s v="12/17/2016"/>
    <x v="2"/>
    <s v="DS-13180"/>
    <s v="David Smith"/>
    <x v="1"/>
    <s v="United States"/>
    <x v="70"/>
    <x v="1"/>
    <n v="92037"/>
    <x v="1"/>
    <s v="OFF-ST-10001590"/>
    <x v="1"/>
    <s v="Storage"/>
    <n v="134.80000000000001"/>
    <s v="Tenex Personal Project File with Scoop Front Design, Black"/>
    <n v="10"/>
    <n v="0"/>
    <n v="35.048000000000002"/>
  </r>
  <r>
    <s v="CA-2017-134194"/>
    <s v="12/25/2017"/>
    <d v="2018-01-01T00:00:00"/>
    <x v="1"/>
    <s v="GA-14725"/>
    <s v="Guy Armstrong"/>
    <x v="0"/>
    <s v="United States"/>
    <x v="61"/>
    <x v="5"/>
    <n v="75081"/>
    <x v="2"/>
    <s v="OFF-BI-10003684"/>
    <x v="1"/>
    <s v="Binders"/>
    <n v="39.582000000000001"/>
    <s v="Wilson Jones Legal Size Ring Binders"/>
    <n v="9"/>
    <n v="0.8"/>
    <n v="-59.372999999999998"/>
  </r>
  <r>
    <s v="CA-2017-134194"/>
    <s v="12/25/2017"/>
    <d v="2018-01-01T00:00:00"/>
    <x v="1"/>
    <s v="GA-14725"/>
    <s v="Guy Armstrong"/>
    <x v="0"/>
    <s v="United States"/>
    <x v="61"/>
    <x v="5"/>
    <n v="75081"/>
    <x v="2"/>
    <s v="OFF-SU-10000946"/>
    <x v="1"/>
    <s v="Supplies"/>
    <n v="44.688000000000002"/>
    <s v="Staple remover"/>
    <n v="7"/>
    <n v="0.2"/>
    <n v="5.0274000000000001"/>
  </r>
  <r>
    <s v="CA-2017-134194"/>
    <s v="12/25/2017"/>
    <d v="2018-01-01T00:00:00"/>
    <x v="1"/>
    <s v="GA-14725"/>
    <s v="Guy Armstrong"/>
    <x v="0"/>
    <s v="United States"/>
    <x v="61"/>
    <x v="5"/>
    <n v="75081"/>
    <x v="2"/>
    <s v="OFF-AR-10001615"/>
    <x v="1"/>
    <s v="Art"/>
    <n v="31.744"/>
    <s v="Newell 34"/>
    <n v="2"/>
    <n v="0.2"/>
    <n v="2.3807999999999998"/>
  </r>
  <r>
    <s v="CA-2017-134194"/>
    <s v="12/25/2017"/>
    <d v="2018-01-01T00:00:00"/>
    <x v="1"/>
    <s v="GA-14725"/>
    <s v="Guy Armstrong"/>
    <x v="0"/>
    <s v="United States"/>
    <x v="61"/>
    <x v="5"/>
    <n v="75081"/>
    <x v="2"/>
    <s v="OFF-BI-10001597"/>
    <x v="1"/>
    <s v="Binders"/>
    <n v="40.98"/>
    <s v="Wilson Jones Ledger-Size, Piano-Hinge Binder, 2&quot;, Blue"/>
    <n v="5"/>
    <n v="0.8"/>
    <n v="-65.567999999999998"/>
  </r>
  <r>
    <s v="CA-2017-134194"/>
    <s v="12/25/2017"/>
    <d v="2018-01-01T00:00:00"/>
    <x v="1"/>
    <s v="GA-14725"/>
    <s v="Guy Armstrong"/>
    <x v="0"/>
    <s v="United States"/>
    <x v="61"/>
    <x v="5"/>
    <n v="75081"/>
    <x v="2"/>
    <s v="OFF-BI-10001116"/>
    <x v="1"/>
    <s v="Binders"/>
    <n v="3.1680000000000001"/>
    <s v="Wilson Jones 1&quot; Hanging DublLock Ring Binders"/>
    <n v="3"/>
    <n v="0.8"/>
    <n v="-5.0688000000000004"/>
  </r>
  <r>
    <s v="CA-2014-131009"/>
    <d v="2014-01-03T00:00:00"/>
    <d v="2014-05-03T00:00:00"/>
    <x v="1"/>
    <s v="SC-20380"/>
    <s v="Shahid Collister"/>
    <x v="0"/>
    <s v="United States"/>
    <x v="236"/>
    <x v="5"/>
    <n v="79907"/>
    <x v="2"/>
    <s v="OFF-FA-10004395"/>
    <x v="1"/>
    <s v="Fasteners"/>
    <n v="18.84"/>
    <s v="Plymouth Boxed Rubber Bands by Plymouth"/>
    <n v="5"/>
    <n v="0.2"/>
    <n v="-3.5325000000000002"/>
  </r>
  <r>
    <s v="CA-2014-131009"/>
    <d v="2014-01-03T00:00:00"/>
    <d v="2014-05-03T00:00:00"/>
    <x v="1"/>
    <s v="SC-20380"/>
    <s v="Shahid Collister"/>
    <x v="0"/>
    <s v="United States"/>
    <x v="236"/>
    <x v="5"/>
    <n v="79907"/>
    <x v="2"/>
    <s v="FUR-CH-10001270"/>
    <x v="0"/>
    <s v="Chairs"/>
    <n v="362.25"/>
    <s v="Harbour Creations Steel Folding Chair"/>
    <n v="6"/>
    <n v="0.3"/>
    <n v="0"/>
  </r>
  <r>
    <s v="CA-2014-131009"/>
    <d v="2014-01-03T00:00:00"/>
    <d v="2014-05-03T00:00:00"/>
    <x v="1"/>
    <s v="SC-20380"/>
    <s v="Shahid Collister"/>
    <x v="0"/>
    <s v="United States"/>
    <x v="236"/>
    <x v="5"/>
    <n v="79907"/>
    <x v="2"/>
    <s v="FUR-FU-10001095"/>
    <x v="0"/>
    <s v="Furnishings"/>
    <n v="63.552"/>
    <s v="DAX Black Cherry Wood-Tone Poster Frame"/>
    <n v="6"/>
    <n v="0.6"/>
    <n v="-34.953600000000002"/>
  </r>
  <r>
    <s v="CA-2014-131009"/>
    <d v="2014-01-03T00:00:00"/>
    <d v="2014-05-03T00:00:00"/>
    <x v="1"/>
    <s v="SC-20380"/>
    <s v="Shahid Collister"/>
    <x v="0"/>
    <s v="United States"/>
    <x v="236"/>
    <x v="5"/>
    <n v="79907"/>
    <x v="2"/>
    <s v="OFF-ST-10001469"/>
    <x v="1"/>
    <s v="Storage"/>
    <n v="129.55199999999999"/>
    <s v="Fellowes Bankers Box Recycled Super Stor/Drawer"/>
    <n v="3"/>
    <n v="0.2"/>
    <n v="-22.671600000000002"/>
  </r>
  <r>
    <s v="CA-2015-145814"/>
    <s v="11/19/2015"/>
    <s v="11/24/2015"/>
    <x v="1"/>
    <s v="KD-16345"/>
    <s v="Katherine Ducich"/>
    <x v="0"/>
    <s v="United States"/>
    <x v="20"/>
    <x v="15"/>
    <n v="10035"/>
    <x v="3"/>
    <s v="OFF-BI-10003196"/>
    <x v="1"/>
    <s v="Binders"/>
    <n v="5.984"/>
    <s v="Accohide Poly Flexible Ring Binders"/>
    <n v="2"/>
    <n v="0.2"/>
    <n v="2.2440000000000002"/>
  </r>
  <r>
    <s v="CA-2015-145814"/>
    <s v="11/19/2015"/>
    <s v="11/24/2015"/>
    <x v="1"/>
    <s v="KD-16345"/>
    <s v="Katherine Ducich"/>
    <x v="0"/>
    <s v="United States"/>
    <x v="20"/>
    <x v="15"/>
    <n v="10035"/>
    <x v="3"/>
    <s v="TEC-PH-10002200"/>
    <x v="2"/>
    <s v="Phones"/>
    <n v="861.76"/>
    <s v="Aastra 6757i CT Wireless VoIP phone"/>
    <n v="4"/>
    <n v="0"/>
    <n v="249.91040000000001"/>
  </r>
  <r>
    <s v="CA-2014-138359"/>
    <d v="2014-01-04T00:00:00"/>
    <d v="2014-06-04T00:00:00"/>
    <x v="1"/>
    <s v="KH-16330"/>
    <s v="Katharine Harms"/>
    <x v="1"/>
    <s v="United States"/>
    <x v="359"/>
    <x v="31"/>
    <n v="2151"/>
    <x v="3"/>
    <s v="OFF-ST-10000636"/>
    <x v="1"/>
    <s v="Storage"/>
    <n v="66.959999999999994"/>
    <s v="Rogers Profile Extra Capacity Storage Tub"/>
    <n v="4"/>
    <n v="0"/>
    <n v="2.6783999999999999"/>
  </r>
  <r>
    <s v="CA-2014-138359"/>
    <d v="2014-01-04T00:00:00"/>
    <d v="2014-06-04T00:00:00"/>
    <x v="1"/>
    <s v="KH-16330"/>
    <s v="Katharine Harms"/>
    <x v="1"/>
    <s v="United States"/>
    <x v="359"/>
    <x v="31"/>
    <n v="2151"/>
    <x v="3"/>
    <s v="OFF-BI-10000145"/>
    <x v="1"/>
    <s v="Binders"/>
    <n v="6.24"/>
    <s v="Zipper Ring Binder Pockets"/>
    <n v="2"/>
    <n v="0"/>
    <n v="3.0575999999999999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FUR-CH-10001190"/>
    <x v="0"/>
    <s v="Chairs"/>
    <n v="435.16800000000001"/>
    <s v="Global Deluxe High-Back Office Chair in Storm"/>
    <n v="4"/>
    <n v="0.2"/>
    <n v="-59.835599999999999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OFF-FA-10002780"/>
    <x v="1"/>
    <s v="Fasteners"/>
    <n v="14.9"/>
    <s v="Staples"/>
    <n v="5"/>
    <n v="0"/>
    <n v="6.8540000000000001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OFF-AP-10004052"/>
    <x v="1"/>
    <s v="Appliances"/>
    <n v="15.8"/>
    <s v="Hoover Replacement Belts For Soft Guard &amp; Commercial Ltweight Upright Vacs, 2/Pk"/>
    <n v="4"/>
    <n v="0"/>
    <n v="4.1079999999999997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FUR-FU-10004666"/>
    <x v="0"/>
    <s v="Furnishings"/>
    <n v="72.900000000000006"/>
    <s v="DAX Clear Channel Poster Frame"/>
    <n v="5"/>
    <n v="0"/>
    <n v="26.972999999999999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FUR-TA-10004086"/>
    <x v="0"/>
    <s v="Tables"/>
    <n v="206.352"/>
    <s v="KI Adjustable-Height Table"/>
    <n v="3"/>
    <n v="0.2"/>
    <n v="5.1588000000000003"/>
  </r>
  <r>
    <s v="CA-2017-131807"/>
    <d v="2017-05-10T00:00:00"/>
    <d v="2017-10-10T00:00:00"/>
    <x v="1"/>
    <s v="GG-14650"/>
    <s v="Greg Guthrie"/>
    <x v="1"/>
    <s v="United States"/>
    <x v="455"/>
    <x v="1"/>
    <n v="95928"/>
    <x v="1"/>
    <s v="TEC-PH-10000702"/>
    <x v="2"/>
    <s v="Phones"/>
    <n v="7.992"/>
    <s v="Square Credit Card Reader, 4 1/2&quot; x 4 1/2&quot; x 1&quot;, White"/>
    <n v="1"/>
    <n v="0.2"/>
    <n v="2.6972999999999998"/>
  </r>
  <r>
    <s v="CA-2017-104864"/>
    <s v="11/18/2017"/>
    <s v="11/23/2017"/>
    <x v="0"/>
    <s v="JS-15685"/>
    <s v="Jim Sink"/>
    <x v="1"/>
    <s v="United States"/>
    <x v="388"/>
    <x v="2"/>
    <n v="33023"/>
    <x v="0"/>
    <s v="OFF-ST-10002301"/>
    <x v="1"/>
    <s v="Storage"/>
    <n v="81.36"/>
    <s v="Tennsco Commercial Shelving"/>
    <n v="5"/>
    <n v="0.2"/>
    <n v="-19.323"/>
  </r>
  <r>
    <s v="CA-2017-104864"/>
    <s v="11/18/2017"/>
    <s v="11/23/2017"/>
    <x v="0"/>
    <s v="JS-15685"/>
    <s v="Jim Sink"/>
    <x v="1"/>
    <s v="United States"/>
    <x v="388"/>
    <x v="2"/>
    <n v="33023"/>
    <x v="0"/>
    <s v="OFF-BI-10001636"/>
    <x v="1"/>
    <s v="Binders"/>
    <n v="20.231999999999999"/>
    <s v="Ibico Plastic and Wire Spiral Binding Combs"/>
    <n v="8"/>
    <n v="0.7"/>
    <n v="-16.185600000000001"/>
  </r>
  <r>
    <s v="CA-2017-104864"/>
    <s v="11/18/2017"/>
    <s v="11/23/2017"/>
    <x v="0"/>
    <s v="JS-15685"/>
    <s v="Jim Sink"/>
    <x v="1"/>
    <s v="United States"/>
    <x v="388"/>
    <x v="2"/>
    <n v="33023"/>
    <x v="0"/>
    <s v="OFF-AP-10002684"/>
    <x v="1"/>
    <s v="Appliances"/>
    <n v="389.05599999999998"/>
    <s v="Acco 7-Outlet Masterpiece Power Center, Wihtout Fax/Phone Line Protection"/>
    <n v="4"/>
    <n v="0.2"/>
    <n v="48.631999999999998"/>
  </r>
  <r>
    <s v="CA-2017-104864"/>
    <s v="11/18/2017"/>
    <s v="11/23/2017"/>
    <x v="0"/>
    <s v="JS-15685"/>
    <s v="Jim Sink"/>
    <x v="1"/>
    <s v="United States"/>
    <x v="388"/>
    <x v="2"/>
    <n v="33023"/>
    <x v="0"/>
    <s v="OFF-PA-10004609"/>
    <x v="1"/>
    <s v="Paper"/>
    <n v="20.736000000000001"/>
    <s v="Xerox 221"/>
    <n v="4"/>
    <n v="0.2"/>
    <n v="7.2576000000000001"/>
  </r>
  <r>
    <s v="CA-2017-104864"/>
    <s v="11/18/2017"/>
    <s v="11/23/2017"/>
    <x v="0"/>
    <s v="JS-15685"/>
    <s v="Jim Sink"/>
    <x v="1"/>
    <s v="United States"/>
    <x v="388"/>
    <x v="2"/>
    <n v="33023"/>
    <x v="0"/>
    <s v="OFF-PA-10003309"/>
    <x v="1"/>
    <s v="Paper"/>
    <n v="41.472000000000001"/>
    <s v="Xerox 211"/>
    <n v="8"/>
    <n v="0.2"/>
    <n v="14.5152"/>
  </r>
  <r>
    <s v="CA-2015-138219"/>
    <s v="3/23/2015"/>
    <s v="3/30/2015"/>
    <x v="1"/>
    <s v="BP-11095"/>
    <s v="Bart Pistole"/>
    <x v="1"/>
    <s v="United States"/>
    <x v="1"/>
    <x v="1"/>
    <n v="90049"/>
    <x v="1"/>
    <s v="OFF-PA-10000380"/>
    <x v="1"/>
    <s v="Paper"/>
    <n v="33.36"/>
    <s v="REDIFORM Incoming/Outgoing Call Register, 11&quot; X 8 1/2&quot;, 100 Messages"/>
    <n v="4"/>
    <n v="0"/>
    <n v="16.68"/>
  </r>
  <r>
    <s v="CA-2016-157707"/>
    <d v="2016-10-10T00:00:00"/>
    <d v="2016-12-10T00:00:00"/>
    <x v="2"/>
    <s v="CC-12610"/>
    <s v="Corey Catlett"/>
    <x v="1"/>
    <s v="United States"/>
    <x v="60"/>
    <x v="22"/>
    <n v="80219"/>
    <x v="1"/>
    <s v="FUR-BO-10001567"/>
    <x v="0"/>
    <s v="Bookcases"/>
    <n v="90.882000000000005"/>
    <s v="Bush Westfield Collection Bookcases, Dark Cherry Finish, Fully Assembled"/>
    <n v="3"/>
    <n v="0.7"/>
    <n v="-190.85220000000001"/>
  </r>
  <r>
    <s v="CA-2016-157707"/>
    <d v="2016-10-10T00:00:00"/>
    <d v="2016-12-10T00:00:00"/>
    <x v="2"/>
    <s v="CC-12610"/>
    <s v="Corey Catlett"/>
    <x v="1"/>
    <s v="United States"/>
    <x v="60"/>
    <x v="22"/>
    <n v="80219"/>
    <x v="1"/>
    <s v="TEC-PH-10002583"/>
    <x v="2"/>
    <s v="Phones"/>
    <n v="15.992000000000001"/>
    <s v="iOttie HLCRIO102 Car Mount"/>
    <n v="1"/>
    <n v="0.2"/>
    <n v="-2.9984999999999999"/>
  </r>
  <r>
    <s v="CA-2016-157707"/>
    <d v="2016-10-10T00:00:00"/>
    <d v="2016-12-10T00:00:00"/>
    <x v="2"/>
    <s v="CC-12610"/>
    <s v="Corey Catlett"/>
    <x v="1"/>
    <s v="United States"/>
    <x v="60"/>
    <x v="22"/>
    <n v="80219"/>
    <x v="1"/>
    <s v="FUR-CH-10004853"/>
    <x v="0"/>
    <s v="Chairs"/>
    <n v="120.78400000000001"/>
    <s v="Global Manager's Adjustable Task Chair, Storm"/>
    <n v="1"/>
    <n v="0.2"/>
    <n v="13.588200000000001"/>
  </r>
  <r>
    <s v="US-2015-126753"/>
    <s v="8/16/2015"/>
    <s v="8/20/2015"/>
    <x v="1"/>
    <s v="SP-20860"/>
    <s v="Sung Pak"/>
    <x v="1"/>
    <s v="United States"/>
    <x v="10"/>
    <x v="9"/>
    <n v="19134"/>
    <x v="3"/>
    <s v="TEC-PH-10003580"/>
    <x v="2"/>
    <s v="Phones"/>
    <n v="519.79200000000003"/>
    <s v="Cisco IP Phone 7961G-GE VoIP phone"/>
    <n v="4"/>
    <n v="0.4"/>
    <n v="-112.6216"/>
  </r>
  <r>
    <s v="US-2015-126753"/>
    <s v="8/16/2015"/>
    <s v="8/20/2015"/>
    <x v="1"/>
    <s v="SP-20860"/>
    <s v="Sung Pak"/>
    <x v="1"/>
    <s v="United States"/>
    <x v="10"/>
    <x v="9"/>
    <n v="19134"/>
    <x v="3"/>
    <s v="TEC-AC-10004227"/>
    <x v="2"/>
    <s v="Accessories"/>
    <n v="31.175999999999998"/>
    <s v="SanDisk Ultra 16 GB MicroSDHC Class 10 Memory Card"/>
    <n v="3"/>
    <n v="0.2"/>
    <n v="-5.4558"/>
  </r>
  <r>
    <s v="US-2015-126753"/>
    <s v="8/16/2015"/>
    <s v="8/20/2015"/>
    <x v="1"/>
    <s v="SP-20860"/>
    <s v="Sung Pak"/>
    <x v="1"/>
    <s v="United States"/>
    <x v="10"/>
    <x v="9"/>
    <n v="19134"/>
    <x v="3"/>
    <s v="OFF-PA-10002787"/>
    <x v="1"/>
    <s v="Paper"/>
    <n v="10.368"/>
    <s v="Xerox 227"/>
    <n v="2"/>
    <n v="0.2"/>
    <n v="3.6288"/>
  </r>
  <r>
    <s v="US-2015-126753"/>
    <s v="8/16/2015"/>
    <s v="8/20/2015"/>
    <x v="1"/>
    <s v="SP-20860"/>
    <s v="Sung Pak"/>
    <x v="1"/>
    <s v="United States"/>
    <x v="10"/>
    <x v="9"/>
    <n v="19134"/>
    <x v="3"/>
    <s v="OFF-BI-10003981"/>
    <x v="1"/>
    <s v="Binders"/>
    <n v="2.7240000000000002"/>
    <s v="Avery Durable Plastic 1&quot; Binders"/>
    <n v="2"/>
    <n v="0.7"/>
    <n v="-1.9068000000000001"/>
  </r>
  <r>
    <s v="US-2015-126753"/>
    <s v="8/16/2015"/>
    <s v="8/20/2015"/>
    <x v="1"/>
    <s v="SP-20860"/>
    <s v="Sung Pak"/>
    <x v="1"/>
    <s v="United States"/>
    <x v="10"/>
    <x v="9"/>
    <n v="19134"/>
    <x v="3"/>
    <s v="FUR-FU-10001488"/>
    <x v="0"/>
    <s v="Furnishings"/>
    <n v="254.352"/>
    <s v="Tenex 46&quot; x 60&quot; Computer Anti-Static Chairmat, Rectangular Shaped"/>
    <n v="3"/>
    <n v="0.2"/>
    <n v="0"/>
  </r>
  <r>
    <s v="US-2015-126753"/>
    <s v="8/16/2015"/>
    <s v="8/20/2015"/>
    <x v="1"/>
    <s v="SP-20860"/>
    <s v="Sung Pak"/>
    <x v="1"/>
    <s v="United States"/>
    <x v="10"/>
    <x v="9"/>
    <n v="19134"/>
    <x v="3"/>
    <s v="OFF-BI-10003727"/>
    <x v="1"/>
    <s v="Binders"/>
    <n v="3.762"/>
    <s v="Avery Durable Slant Ring Binders With Label Holder"/>
    <n v="3"/>
    <n v="0.7"/>
    <n v="-2.7587999999999999"/>
  </r>
  <r>
    <s v="US-2015-126753"/>
    <s v="8/16/2015"/>
    <s v="8/20/2015"/>
    <x v="1"/>
    <s v="SP-20860"/>
    <s v="Sung Pak"/>
    <x v="1"/>
    <s v="United States"/>
    <x v="10"/>
    <x v="9"/>
    <n v="19134"/>
    <x v="3"/>
    <s v="OFF-PA-10000130"/>
    <x v="1"/>
    <s v="Paper"/>
    <n v="10.272"/>
    <s v="Xerox 199"/>
    <n v="3"/>
    <n v="0.2"/>
    <n v="3.21"/>
  </r>
  <r>
    <s v="CA-2014-166051"/>
    <s v="5/31/2014"/>
    <d v="2014-05-06T00:00:00"/>
    <x v="1"/>
    <s v="JK-15625"/>
    <s v="Jim Karlsson"/>
    <x v="0"/>
    <s v="United States"/>
    <x v="25"/>
    <x v="35"/>
    <n v="39212"/>
    <x v="0"/>
    <s v="TEC-PH-10002680"/>
    <x v="2"/>
    <s v="Phones"/>
    <n v="659.97"/>
    <s v="Samsung Galaxy Note 3"/>
    <n v="3"/>
    <n v="0"/>
    <n v="197.99100000000001"/>
  </r>
  <r>
    <s v="CA-2014-166051"/>
    <s v="5/31/2014"/>
    <d v="2014-05-06T00:00:00"/>
    <x v="1"/>
    <s v="JK-15625"/>
    <s v="Jim Karlsson"/>
    <x v="0"/>
    <s v="United States"/>
    <x v="25"/>
    <x v="35"/>
    <n v="39212"/>
    <x v="0"/>
    <s v="TEC-PH-10002538"/>
    <x v="2"/>
    <s v="Phones"/>
    <n v="113.73"/>
    <s v="Grandstream GXP1160 VoIP phone"/>
    <n v="3"/>
    <n v="0"/>
    <n v="32.981699999999996"/>
  </r>
  <r>
    <s v="CA-2015-113040"/>
    <s v="8/27/2015"/>
    <s v="8/31/2015"/>
    <x v="1"/>
    <s v="CC-12100"/>
    <s v="Chad Cunningham"/>
    <x v="2"/>
    <s v="United States"/>
    <x v="1"/>
    <x v="1"/>
    <n v="90045"/>
    <x v="1"/>
    <s v="OFF-BI-10001249"/>
    <x v="1"/>
    <s v="Binders"/>
    <n v="5.1040000000000001"/>
    <s v="Avery Heavy-Duty EZD View Binder with Locking Rings"/>
    <n v="1"/>
    <n v="0.2"/>
    <n v="1.6588000000000001"/>
  </r>
  <r>
    <s v="CA-2014-103800"/>
    <d v="2014-03-01T00:00:00"/>
    <d v="2014-07-01T00:00:00"/>
    <x v="1"/>
    <s v="DP-13000"/>
    <s v="Darren Powers"/>
    <x v="0"/>
    <s v="United States"/>
    <x v="12"/>
    <x v="5"/>
    <n v="77095"/>
    <x v="2"/>
    <s v="OFF-PA-10000174"/>
    <x v="1"/>
    <s v="Paper"/>
    <n v="16.448"/>
    <s v="Message Book, Wirebound, Four 5 1/2&quot; X 4&quot; Forms/Pg., 200 Dupl. Sets/Book"/>
    <n v="2"/>
    <n v="0.2"/>
    <n v="5.5511999999999997"/>
  </r>
  <r>
    <s v="CA-2014-113383"/>
    <d v="2014-10-09T00:00:00"/>
    <s v="9/13/2014"/>
    <x v="2"/>
    <s v="SF-20065"/>
    <s v="Sandra Flanagan"/>
    <x v="0"/>
    <s v="United States"/>
    <x v="500"/>
    <x v="30"/>
    <n v="7011"/>
    <x v="3"/>
    <s v="OFF-AP-10004532"/>
    <x v="1"/>
    <s v="Appliances"/>
    <n v="81.92"/>
    <s v="Kensington 6 Outlet Guardian Standard Surge Protector"/>
    <n v="4"/>
    <n v="0"/>
    <n v="22.118400000000001"/>
  </r>
  <r>
    <s v="CA-2014-113383"/>
    <d v="2014-10-09T00:00:00"/>
    <s v="9/13/2014"/>
    <x v="2"/>
    <s v="SF-20065"/>
    <s v="Sandra Flanagan"/>
    <x v="0"/>
    <s v="United States"/>
    <x v="500"/>
    <x v="30"/>
    <n v="7011"/>
    <x v="3"/>
    <s v="FUR-FU-10001986"/>
    <x v="0"/>
    <s v="Furnishings"/>
    <n v="254.9"/>
    <s v="Dana Fluorescent Magnifying Lamp, White, 36&quot;"/>
    <n v="5"/>
    <n v="0"/>
    <n v="76.47"/>
  </r>
  <r>
    <s v="CA-2017-152499"/>
    <s v="1/22/2017"/>
    <s v="1/25/2017"/>
    <x v="0"/>
    <s v="EH-13765"/>
    <s v="Edward Hooks"/>
    <x v="1"/>
    <s v="United States"/>
    <x v="22"/>
    <x v="10"/>
    <n v="60623"/>
    <x v="2"/>
    <s v="OFF-FA-10002975"/>
    <x v="1"/>
    <s v="Fasteners"/>
    <n v="15.12"/>
    <s v="Staples"/>
    <n v="5"/>
    <n v="0.2"/>
    <n v="4.9139999999999997"/>
  </r>
  <r>
    <s v="CA-2017-152499"/>
    <s v="1/22/2017"/>
    <s v="1/25/2017"/>
    <x v="0"/>
    <s v="EH-13765"/>
    <s v="Edward Hooks"/>
    <x v="1"/>
    <s v="United States"/>
    <x v="22"/>
    <x v="10"/>
    <n v="60623"/>
    <x v="2"/>
    <s v="OFF-AR-10003481"/>
    <x v="1"/>
    <s v="Art"/>
    <n v="7.8719999999999999"/>
    <s v="Newell 348"/>
    <n v="3"/>
    <n v="0.2"/>
    <n v="0.88560000000000005"/>
  </r>
  <r>
    <s v="CA-2016-151498"/>
    <s v="4/21/2016"/>
    <s v="4/24/2016"/>
    <x v="2"/>
    <s v="DN-13690"/>
    <s v="Duane Noonan"/>
    <x v="0"/>
    <s v="United States"/>
    <x v="4"/>
    <x v="4"/>
    <n v="98115"/>
    <x v="1"/>
    <s v="OFF-BI-10004967"/>
    <x v="1"/>
    <s v="Binders"/>
    <n v="8.32"/>
    <s v="Round Ring Binders"/>
    <n v="5"/>
    <n v="0.2"/>
    <n v="2.8079999999999998"/>
  </r>
  <r>
    <s v="CA-2016-137939"/>
    <s v="7/20/2016"/>
    <s v="7/23/2016"/>
    <x v="0"/>
    <s v="PJ-19015"/>
    <s v="Pauline Johnson"/>
    <x v="0"/>
    <s v="United States"/>
    <x v="85"/>
    <x v="15"/>
    <n v="11561"/>
    <x v="3"/>
    <s v="TEC-PH-10003589"/>
    <x v="2"/>
    <s v="Phones"/>
    <n v="89.95"/>
    <s v="invisibleSHIELD by ZAGG Smudge-Free Screen Protector"/>
    <n v="5"/>
    <n v="0"/>
    <n v="43.176000000000002"/>
  </r>
  <r>
    <s v="US-2016-117793"/>
    <s v="8/23/2016"/>
    <s v="8/29/2016"/>
    <x v="1"/>
    <s v="MA-17560"/>
    <s v="Matt Abelman"/>
    <x v="2"/>
    <s v="United States"/>
    <x v="501"/>
    <x v="6"/>
    <n v="53081"/>
    <x v="2"/>
    <s v="OFF-LA-10002945"/>
    <x v="1"/>
    <s v="Labels"/>
    <n v="25.2"/>
    <s v="Permanent Self-Adhesive File Folder Labels for Typewriters, 1 1/8 x 3 1/2, White"/>
    <n v="4"/>
    <n v="0"/>
    <n v="11.592000000000001"/>
  </r>
  <r>
    <s v="US-2016-117793"/>
    <s v="8/23/2016"/>
    <s v="8/29/2016"/>
    <x v="1"/>
    <s v="MA-17560"/>
    <s v="Matt Abelman"/>
    <x v="2"/>
    <s v="United States"/>
    <x v="501"/>
    <x v="6"/>
    <n v="53081"/>
    <x v="2"/>
    <s v="OFF-LA-10003537"/>
    <x v="1"/>
    <s v="Labels"/>
    <n v="37.590000000000003"/>
    <s v="Avery 515"/>
    <n v="3"/>
    <n v="0"/>
    <n v="17.667300000000001"/>
  </r>
  <r>
    <s v="US-2016-117793"/>
    <s v="8/23/2016"/>
    <s v="8/29/2016"/>
    <x v="1"/>
    <s v="MA-17560"/>
    <s v="Matt Abelman"/>
    <x v="2"/>
    <s v="United States"/>
    <x v="501"/>
    <x v="6"/>
    <n v="53081"/>
    <x v="2"/>
    <s v="OFF-ST-10002406"/>
    <x v="1"/>
    <s v="Storage"/>
    <n v="14.97"/>
    <s v="Pizazz Global Quick File"/>
    <n v="1"/>
    <n v="0"/>
    <n v="4.1916000000000002"/>
  </r>
  <r>
    <s v="US-2016-117793"/>
    <s v="8/23/2016"/>
    <s v="8/29/2016"/>
    <x v="1"/>
    <s v="MA-17560"/>
    <s v="Matt Abelman"/>
    <x v="2"/>
    <s v="United States"/>
    <x v="501"/>
    <x v="6"/>
    <n v="53081"/>
    <x v="2"/>
    <s v="TEC-AC-10003433"/>
    <x v="2"/>
    <s v="Accessories"/>
    <n v="1.98"/>
    <s v="Maxell 4.7GB DVD+R 5/Pack"/>
    <n v="2"/>
    <n v="0"/>
    <n v="0.89100000000000001"/>
  </r>
  <r>
    <s v="CA-2016-133872"/>
    <s v="6/14/2016"/>
    <s v="6/17/2016"/>
    <x v="2"/>
    <s v="VM-21835"/>
    <s v="Vivian Mathis"/>
    <x v="0"/>
    <s v="United States"/>
    <x v="172"/>
    <x v="2"/>
    <n v="33433"/>
    <x v="0"/>
    <s v="OFF-BI-10002082"/>
    <x v="1"/>
    <s v="Binders"/>
    <n v="39.936"/>
    <s v="GBC Twin Loop Wire Binding Elements"/>
    <n v="4"/>
    <n v="0.7"/>
    <n v="-26.623999999999999"/>
  </r>
  <r>
    <s v="CA-2016-133872"/>
    <s v="6/14/2016"/>
    <s v="6/17/2016"/>
    <x v="2"/>
    <s v="VM-21835"/>
    <s v="Vivian Mathis"/>
    <x v="0"/>
    <s v="United States"/>
    <x v="172"/>
    <x v="2"/>
    <n v="33433"/>
    <x v="0"/>
    <s v="TEC-AC-10000521"/>
    <x v="2"/>
    <s v="Accessories"/>
    <n v="18.463999999999999"/>
    <s v="Verbatim Slim CD and DVD Storage Cases, 50/Pack"/>
    <n v="2"/>
    <n v="0.2"/>
    <n v="2.3079999999999998"/>
  </r>
  <r>
    <s v="US-2015-165743"/>
    <s v="11/20/2015"/>
    <s v="11/23/2015"/>
    <x v="0"/>
    <s v="MM-18055"/>
    <s v="Michelle Moray"/>
    <x v="0"/>
    <s v="United States"/>
    <x v="34"/>
    <x v="22"/>
    <n v="80013"/>
    <x v="1"/>
    <s v="OFF-BI-10001982"/>
    <x v="1"/>
    <s v="Binders"/>
    <n v="4.8959999999999999"/>
    <s v="Wilson Jones Custom Binder Spines &amp; Labels"/>
    <n v="3"/>
    <n v="0.7"/>
    <n v="-3.4272"/>
  </r>
  <r>
    <s v="US-2015-165743"/>
    <s v="11/20/2015"/>
    <s v="11/23/2015"/>
    <x v="0"/>
    <s v="MM-18055"/>
    <s v="Michelle Moray"/>
    <x v="0"/>
    <s v="United States"/>
    <x v="34"/>
    <x v="22"/>
    <n v="80013"/>
    <x v="1"/>
    <s v="FUR-BO-10002268"/>
    <x v="0"/>
    <s v="Bookcases"/>
    <n v="145.76400000000001"/>
    <s v="Sauder Barrister Bookcases"/>
    <n v="6"/>
    <n v="0.7"/>
    <n v="-247.7988"/>
  </r>
  <r>
    <s v="US-2015-165743"/>
    <s v="11/20/2015"/>
    <s v="11/23/2015"/>
    <x v="0"/>
    <s v="MM-18055"/>
    <s v="Michelle Moray"/>
    <x v="0"/>
    <s v="United States"/>
    <x v="34"/>
    <x v="22"/>
    <n v="80013"/>
    <x v="1"/>
    <s v="OFF-BI-10001758"/>
    <x v="1"/>
    <s v="Binders"/>
    <n v="9.6120000000000001"/>
    <s v="Wilson Jones 14 Line Acrylic Coated Pressboard Data Binders"/>
    <n v="6"/>
    <n v="0.7"/>
    <n v="-7.3692000000000002"/>
  </r>
  <r>
    <s v="US-2017-105998"/>
    <d v="2017-03-11T00:00:00"/>
    <d v="2017-05-11T00:00:00"/>
    <x v="2"/>
    <s v="CR-12580"/>
    <s v="Clay Rozendal"/>
    <x v="2"/>
    <s v="United States"/>
    <x v="70"/>
    <x v="1"/>
    <n v="92037"/>
    <x v="1"/>
    <s v="TEC-AC-10004469"/>
    <x v="2"/>
    <s v="Accessories"/>
    <n v="199.75"/>
    <s v="Microsoft Sculpt Comfort Mouse"/>
    <n v="5"/>
    <n v="0"/>
    <n v="87.89"/>
  </r>
  <r>
    <s v="US-2017-105998"/>
    <d v="2017-03-11T00:00:00"/>
    <d v="2017-05-11T00:00:00"/>
    <x v="2"/>
    <s v="CR-12580"/>
    <s v="Clay Rozendal"/>
    <x v="2"/>
    <s v="United States"/>
    <x v="70"/>
    <x v="1"/>
    <n v="92037"/>
    <x v="1"/>
    <s v="FUR-TA-10001095"/>
    <x v="0"/>
    <s v="Tables"/>
    <n v="1673.184"/>
    <s v="Chromcraft Round Conference Tables"/>
    <n v="12"/>
    <n v="0.2"/>
    <n v="20.9148"/>
  </r>
  <r>
    <s v="US-2014-148194"/>
    <d v="2014-04-05T00:00:00"/>
    <d v="2014-07-05T00:00:00"/>
    <x v="2"/>
    <s v="BS-11365"/>
    <s v="Bill Shonely"/>
    <x v="1"/>
    <s v="United States"/>
    <x v="4"/>
    <x v="4"/>
    <n v="98105"/>
    <x v="1"/>
    <s v="FUR-FU-10001852"/>
    <x v="0"/>
    <s v="Furnishings"/>
    <n v="12.18"/>
    <s v="Eldon Regeneration Recycled Desk Accessories, Smoke"/>
    <n v="7"/>
    <n v="0"/>
    <n v="3.8976000000000002"/>
  </r>
  <r>
    <s v="US-2014-148194"/>
    <d v="2014-04-05T00:00:00"/>
    <d v="2014-07-05T00:00:00"/>
    <x v="2"/>
    <s v="BS-11365"/>
    <s v="Bill Shonely"/>
    <x v="1"/>
    <s v="United States"/>
    <x v="4"/>
    <x v="4"/>
    <n v="98105"/>
    <x v="1"/>
    <s v="OFF-AP-10000696"/>
    <x v="1"/>
    <s v="Appliances"/>
    <n v="57.68"/>
    <s v="Holmes Odor Grabber"/>
    <n v="4"/>
    <n v="0"/>
    <n v="19.034400000000002"/>
  </r>
  <r>
    <s v="US-2015-151407"/>
    <d v="2015-08-11T00:00:00"/>
    <d v="2015-12-11T00:00:00"/>
    <x v="1"/>
    <s v="RD-19585"/>
    <s v="Rob Dowd"/>
    <x v="0"/>
    <s v="United States"/>
    <x v="362"/>
    <x v="23"/>
    <n v="52001"/>
    <x v="2"/>
    <s v="TEC-PH-10003885"/>
    <x v="2"/>
    <s v="Phones"/>
    <n v="263.95999999999998"/>
    <s v="Cisco SPA508G"/>
    <n v="4"/>
    <n v="0"/>
    <n v="76.548400000000001"/>
  </r>
  <r>
    <s v="CA-2015-110870"/>
    <d v="2015-12-12T00:00:00"/>
    <s v="12/15/2015"/>
    <x v="2"/>
    <s v="KD-16270"/>
    <s v="Karen Daniels"/>
    <x v="0"/>
    <s v="United States"/>
    <x v="1"/>
    <x v="1"/>
    <n v="90032"/>
    <x v="1"/>
    <s v="TEC-AC-10002926"/>
    <x v="2"/>
    <s v="Accessories"/>
    <n v="299.94"/>
    <s v="Logitech Wireless Marathon Mouse M705"/>
    <n v="6"/>
    <n v="0"/>
    <n v="128.9742"/>
  </r>
  <r>
    <s v="CA-2015-110870"/>
    <d v="2015-12-12T00:00:00"/>
    <s v="12/15/2015"/>
    <x v="2"/>
    <s v="KD-16270"/>
    <s v="Karen Daniels"/>
    <x v="0"/>
    <s v="United States"/>
    <x v="1"/>
    <x v="1"/>
    <n v="90032"/>
    <x v="1"/>
    <s v="OFF-SU-10001225"/>
    <x v="1"/>
    <s v="Supplies"/>
    <n v="25.76"/>
    <s v="Staple remover"/>
    <n v="7"/>
    <n v="0"/>
    <n v="0.51519999999999999"/>
  </r>
  <r>
    <s v="CA-2014-143210"/>
    <d v="2014-01-12T00:00:00"/>
    <d v="2014-03-12T00:00:00"/>
    <x v="2"/>
    <s v="AA-10645"/>
    <s v="Anna Andreadi"/>
    <x v="0"/>
    <s v="United States"/>
    <x v="90"/>
    <x v="31"/>
    <n v="1852"/>
    <x v="3"/>
    <s v="TEC-PH-10004434"/>
    <x v="2"/>
    <s v="Phones"/>
    <n v="271.89999999999998"/>
    <s v="Cisco IP Phone 7961G VoIP phone - Dark gray"/>
    <n v="2"/>
    <n v="0"/>
    <n v="78.850999999999999"/>
  </r>
  <r>
    <s v="CA-2014-143210"/>
    <d v="2014-01-12T00:00:00"/>
    <d v="2014-03-12T00:00:00"/>
    <x v="2"/>
    <s v="AA-10645"/>
    <s v="Anna Andreadi"/>
    <x v="0"/>
    <s v="United States"/>
    <x v="90"/>
    <x v="31"/>
    <n v="1852"/>
    <x v="3"/>
    <s v="FUR-FU-10003878"/>
    <x v="0"/>
    <s v="Furnishings"/>
    <n v="45.84"/>
    <s v="Linden 10&quot; Round Wall Clock, Black"/>
    <n v="3"/>
    <n v="0"/>
    <n v="15.585599999999999"/>
  </r>
  <r>
    <s v="CA-2014-143210"/>
    <d v="2014-01-12T00:00:00"/>
    <d v="2014-03-12T00:00:00"/>
    <x v="2"/>
    <s v="AA-10645"/>
    <s v="Anna Andreadi"/>
    <x v="0"/>
    <s v="United States"/>
    <x v="90"/>
    <x v="31"/>
    <n v="1852"/>
    <x v="3"/>
    <s v="FUR-FU-10002268"/>
    <x v="0"/>
    <s v="Furnishings"/>
    <n v="9.82"/>
    <s v="Ultra Door Push Plate"/>
    <n v="2"/>
    <n v="0"/>
    <n v="3.2406000000000001"/>
  </r>
  <r>
    <s v="CA-2016-139808"/>
    <d v="2016-07-10T00:00:00"/>
    <d v="2016-11-10T00:00:00"/>
    <x v="1"/>
    <s v="MC-18100"/>
    <s v="Mick Crebagga"/>
    <x v="0"/>
    <s v="United States"/>
    <x v="126"/>
    <x v="4"/>
    <n v="98270"/>
    <x v="1"/>
    <s v="OFF-FA-10001883"/>
    <x v="1"/>
    <s v="Fasteners"/>
    <n v="93.36"/>
    <s v="Alliance Super-Size Bands, Assorted Sizes"/>
    <n v="12"/>
    <n v="0"/>
    <n v="0.93359999999999999"/>
  </r>
  <r>
    <s v="CA-2015-110863"/>
    <s v="11/17/2015"/>
    <s v="11/24/2015"/>
    <x v="1"/>
    <s v="AA-10645"/>
    <s v="Anna Andreadi"/>
    <x v="0"/>
    <s v="United States"/>
    <x v="268"/>
    <x v="26"/>
    <n v="73120"/>
    <x v="2"/>
    <s v="OFF-ST-10002756"/>
    <x v="1"/>
    <s v="Storage"/>
    <n v="541.24"/>
    <s v="Tennsco Stur-D-Stor Boltless Shelving, 5 Shelves, 24&quot; Deep, Sand"/>
    <n v="4"/>
    <n v="0"/>
    <n v="5.4123999999999999"/>
  </r>
  <r>
    <s v="CA-2015-110863"/>
    <s v="11/17/2015"/>
    <s v="11/24/2015"/>
    <x v="1"/>
    <s v="AA-10645"/>
    <s v="Anna Andreadi"/>
    <x v="0"/>
    <s v="United States"/>
    <x v="268"/>
    <x v="26"/>
    <n v="73120"/>
    <x v="2"/>
    <s v="OFF-PA-10000474"/>
    <x v="1"/>
    <s v="Paper"/>
    <n v="106.32"/>
    <s v="Easy-staple paper"/>
    <n v="3"/>
    <n v="0"/>
    <n v="49.970399999999998"/>
  </r>
  <r>
    <s v="CA-2015-110863"/>
    <s v="11/17/2015"/>
    <s v="11/24/2015"/>
    <x v="1"/>
    <s v="AA-10645"/>
    <s v="Anna Andreadi"/>
    <x v="0"/>
    <s v="United States"/>
    <x v="268"/>
    <x v="26"/>
    <n v="73120"/>
    <x v="2"/>
    <s v="FUR-CH-10002073"/>
    <x v="0"/>
    <s v="Chairs"/>
    <n v="1323.9"/>
    <s v="Hon Olson Stacker Chairs"/>
    <n v="5"/>
    <n v="0"/>
    <n v="383.93099999999998"/>
  </r>
  <r>
    <s v="CA-2014-127859"/>
    <s v="3/17/2014"/>
    <s v="3/20/2014"/>
    <x v="0"/>
    <s v="QJ-19255"/>
    <s v="Quincy Jones"/>
    <x v="1"/>
    <s v="United States"/>
    <x v="10"/>
    <x v="9"/>
    <n v="19134"/>
    <x v="3"/>
    <s v="OFF-PA-10003641"/>
    <x v="1"/>
    <s v="Paper"/>
    <n v="126.624"/>
    <s v="Xerox 1909"/>
    <n v="6"/>
    <n v="0.2"/>
    <n v="41.152799999999999"/>
  </r>
  <r>
    <s v="US-2015-136427"/>
    <s v="6/20/2015"/>
    <s v="6/23/2015"/>
    <x v="2"/>
    <s v="JM-16195"/>
    <s v="Justin MacKendrick"/>
    <x v="0"/>
    <s v="United States"/>
    <x v="34"/>
    <x v="22"/>
    <n v="80013"/>
    <x v="1"/>
    <s v="TEC-PH-10002070"/>
    <x v="2"/>
    <s v="Phones"/>
    <n v="125.944"/>
    <s v="Griffin GC36547 PowerJolt SE Lightning Charger"/>
    <n v="7"/>
    <n v="0.2"/>
    <n v="15.743"/>
  </r>
  <r>
    <s v="CA-2017-120168"/>
    <s v="5/25/2017"/>
    <s v="5/25/2017"/>
    <x v="3"/>
    <s v="TB-21625"/>
    <s v="Trudy Brown"/>
    <x v="0"/>
    <s v="United States"/>
    <x v="20"/>
    <x v="15"/>
    <n v="10009"/>
    <x v="3"/>
    <s v="OFF-BI-10004519"/>
    <x v="1"/>
    <s v="Binders"/>
    <n v="663.92"/>
    <s v="GBC DocuBind P100 Manual Binding Machine"/>
    <n v="5"/>
    <n v="0.2"/>
    <n v="207.47499999999999"/>
  </r>
  <r>
    <s v="CA-2017-120168"/>
    <s v="5/25/2017"/>
    <s v="5/25/2017"/>
    <x v="3"/>
    <s v="TB-21625"/>
    <s v="Trudy Brown"/>
    <x v="0"/>
    <s v="United States"/>
    <x v="20"/>
    <x v="15"/>
    <n v="10009"/>
    <x v="3"/>
    <s v="TEC-AC-10002167"/>
    <x v="2"/>
    <s v="Accessories"/>
    <n v="120"/>
    <s v="Imation 8gb Micro Traveldrive Usb 2.0 Flash Drive"/>
    <n v="8"/>
    <n v="0"/>
    <n v="13.2"/>
  </r>
  <r>
    <s v="CA-2017-120168"/>
    <s v="5/25/2017"/>
    <s v="5/25/2017"/>
    <x v="3"/>
    <s v="TB-21625"/>
    <s v="Trudy Brown"/>
    <x v="0"/>
    <s v="United States"/>
    <x v="20"/>
    <x v="15"/>
    <n v="10009"/>
    <x v="3"/>
    <s v="OFF-FA-10000936"/>
    <x v="1"/>
    <s v="Fasteners"/>
    <n v="3.29"/>
    <s v="Acco Hot Clips Clips to Go"/>
    <n v="1"/>
    <n v="0"/>
    <n v="1.4804999999999999"/>
  </r>
  <r>
    <s v="CA-2017-120168"/>
    <s v="5/25/2017"/>
    <s v="5/25/2017"/>
    <x v="3"/>
    <s v="TB-21625"/>
    <s v="Trudy Brown"/>
    <x v="0"/>
    <s v="United States"/>
    <x v="20"/>
    <x v="15"/>
    <n v="10009"/>
    <x v="3"/>
    <s v="FUR-FU-10000732"/>
    <x v="0"/>
    <s v="Furnishings"/>
    <n v="18.84"/>
    <s v="Eldon 200 Class Desk Accessories"/>
    <n v="3"/>
    <n v="0"/>
    <n v="6.0288000000000004"/>
  </r>
  <r>
    <s v="US-2014-131870"/>
    <d v="2014-09-09T00:00:00"/>
    <d v="2014-11-09T00:00:00"/>
    <x v="2"/>
    <s v="NF-18595"/>
    <s v="Nicole Fjeld"/>
    <x v="2"/>
    <s v="United States"/>
    <x v="152"/>
    <x v="24"/>
    <n v="43130"/>
    <x v="3"/>
    <s v="FUR-FU-10002501"/>
    <x v="0"/>
    <s v="Furnishings"/>
    <n v="60.671999999999997"/>
    <s v="Nu-Dell Executive Frame"/>
    <n v="6"/>
    <n v="0.2"/>
    <n v="12.892799999999999"/>
  </r>
  <r>
    <s v="US-2014-131870"/>
    <d v="2014-09-09T00:00:00"/>
    <d v="2014-11-09T00:00:00"/>
    <x v="2"/>
    <s v="NF-18595"/>
    <s v="Nicole Fjeld"/>
    <x v="2"/>
    <s v="United States"/>
    <x v="152"/>
    <x v="24"/>
    <n v="43130"/>
    <x v="3"/>
    <s v="OFF-AR-10000634"/>
    <x v="1"/>
    <s v="Art"/>
    <n v="30.815999999999999"/>
    <s v="Newell 320"/>
    <n v="9"/>
    <n v="0.2"/>
    <n v="2.6964000000000001"/>
  </r>
  <r>
    <s v="CA-2017-114804"/>
    <s v="10/17/2017"/>
    <s v="10/19/2017"/>
    <x v="0"/>
    <s v="BF-11020"/>
    <s v="Barry Französisch"/>
    <x v="1"/>
    <s v="United States"/>
    <x v="494"/>
    <x v="1"/>
    <n v="95351"/>
    <x v="1"/>
    <s v="TEC-PH-10001700"/>
    <x v="2"/>
    <s v="Phones"/>
    <n v="52.792000000000002"/>
    <s v="Panasonic KX-TG6844B Expandable Digital Cordless Telephone"/>
    <n v="1"/>
    <n v="0.2"/>
    <n v="4.6193"/>
  </r>
  <r>
    <s v="CA-2017-167227"/>
    <d v="2017-02-11T00:00:00"/>
    <d v="2017-05-11T00:00:00"/>
    <x v="2"/>
    <s v="NP-18670"/>
    <s v="Nora Paige"/>
    <x v="0"/>
    <s v="United States"/>
    <x v="285"/>
    <x v="25"/>
    <n v="63116"/>
    <x v="2"/>
    <s v="OFF-AP-10001962"/>
    <x v="1"/>
    <s v="Appliances"/>
    <n v="83.9"/>
    <s v="Black &amp; Decker Filter for Double Action Dustbuster Cordless Vac BLDV7210"/>
    <n v="10"/>
    <n v="0"/>
    <n v="20.975000000000001"/>
  </r>
  <r>
    <s v="CA-2017-167227"/>
    <d v="2017-02-11T00:00:00"/>
    <d v="2017-05-11T00:00:00"/>
    <x v="2"/>
    <s v="NP-18670"/>
    <s v="Nora Paige"/>
    <x v="0"/>
    <s v="United States"/>
    <x v="285"/>
    <x v="25"/>
    <n v="63116"/>
    <x v="2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29189"/>
    <s v="7/21/2014"/>
    <s v="7/25/2014"/>
    <x v="1"/>
    <s v="HM-14860"/>
    <s v="Harry Marie"/>
    <x v="1"/>
    <s v="United States"/>
    <x v="61"/>
    <x v="5"/>
    <n v="75217"/>
    <x v="2"/>
    <s v="OFF-AP-10000124"/>
    <x v="1"/>
    <s v="Appliances"/>
    <n v="4.992"/>
    <s v="Acco 6 Outlet Guardian Basic Surge Suppressor"/>
    <n v="3"/>
    <n v="0.8"/>
    <n v="-12.979200000000001"/>
  </r>
  <r>
    <s v="CA-2014-129189"/>
    <s v="7/21/2014"/>
    <s v="7/25/2014"/>
    <x v="1"/>
    <s v="HM-14860"/>
    <s v="Harry Marie"/>
    <x v="1"/>
    <s v="United States"/>
    <x v="61"/>
    <x v="5"/>
    <n v="75217"/>
    <x v="2"/>
    <s v="OFF-EN-10003567"/>
    <x v="1"/>
    <s v="Envelopes"/>
    <n v="87.92"/>
    <s v="Inter-Office Recycled Envelopes, Brown Kraft, Button-String,10&quot; x 13&quot; , 100/Box"/>
    <n v="5"/>
    <n v="0.2"/>
    <n v="29.672999999999998"/>
  </r>
  <r>
    <s v="CA-2014-129189"/>
    <s v="7/21/2014"/>
    <s v="7/25/2014"/>
    <x v="1"/>
    <s v="HM-14860"/>
    <s v="Harry Marie"/>
    <x v="1"/>
    <s v="United States"/>
    <x v="61"/>
    <x v="5"/>
    <n v="75217"/>
    <x v="2"/>
    <s v="FUR-CH-10004997"/>
    <x v="0"/>
    <s v="Chairs"/>
    <n v="657.93"/>
    <s v="Hon Every-Day Series Multi-Task Chairs"/>
    <n v="5"/>
    <n v="0.3"/>
    <n v="-93.99"/>
  </r>
  <r>
    <s v="CA-2014-129189"/>
    <s v="7/21/2014"/>
    <s v="7/25/2014"/>
    <x v="1"/>
    <s v="HM-14860"/>
    <s v="Harry Marie"/>
    <x v="1"/>
    <s v="United States"/>
    <x v="61"/>
    <x v="5"/>
    <n v="75217"/>
    <x v="2"/>
    <s v="OFF-BI-10000494"/>
    <x v="1"/>
    <s v="Binders"/>
    <n v="1.044"/>
    <s v="Acco Economy Flexible Poly Round Ring Binder"/>
    <n v="1"/>
    <n v="0.8"/>
    <n v="-1.827"/>
  </r>
  <r>
    <s v="CA-2015-132465"/>
    <d v="2015-11-09T00:00:00"/>
    <s v="9/15/2015"/>
    <x v="0"/>
    <s v="DM-13525"/>
    <s v="Don Miller"/>
    <x v="1"/>
    <s v="United States"/>
    <x v="20"/>
    <x v="15"/>
    <n v="10035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5-132465"/>
    <d v="2015-11-09T00:00:00"/>
    <s v="9/15/2015"/>
    <x v="0"/>
    <s v="DM-13525"/>
    <s v="Don Miller"/>
    <x v="1"/>
    <s v="United States"/>
    <x v="20"/>
    <x v="15"/>
    <n v="10035"/>
    <x v="3"/>
    <s v="OFF-ST-10003641"/>
    <x v="1"/>
    <s v="Storage"/>
    <n v="78.8"/>
    <s v="Space Solutions Industrial Galvanized Steel Shelving."/>
    <n v="1"/>
    <n v="0"/>
    <n v="1.5760000000000001"/>
  </r>
  <r>
    <s v="CA-2015-132465"/>
    <d v="2015-11-09T00:00:00"/>
    <s v="9/15/2015"/>
    <x v="0"/>
    <s v="DM-13525"/>
    <s v="Don Miller"/>
    <x v="1"/>
    <s v="United States"/>
    <x v="20"/>
    <x v="15"/>
    <n v="10035"/>
    <x v="3"/>
    <s v="TEC-AC-10001998"/>
    <x v="2"/>
    <s v="Accessories"/>
    <n v="19.989999999999998"/>
    <s v="Logitech LS21 Speaker System - PC Multimedia - 2.1-CH - Wired"/>
    <n v="1"/>
    <n v="0"/>
    <n v="6.7965999999999998"/>
  </r>
  <r>
    <s v="CA-2015-132465"/>
    <d v="2015-11-09T00:00:00"/>
    <s v="9/15/2015"/>
    <x v="0"/>
    <s v="DM-13525"/>
    <s v="Don Miller"/>
    <x v="1"/>
    <s v="United States"/>
    <x v="20"/>
    <x v="15"/>
    <n v="10035"/>
    <x v="3"/>
    <s v="OFF-ST-10001932"/>
    <x v="1"/>
    <s v="Storage"/>
    <n v="772.68"/>
    <s v="Fellowes Staxonsteel Drawer Files"/>
    <n v="4"/>
    <n v="0"/>
    <n v="108.1752"/>
  </r>
  <r>
    <s v="CA-2016-166373"/>
    <s v="10/21/2016"/>
    <s v="10/25/2016"/>
    <x v="1"/>
    <s v="JF-15565"/>
    <s v="Jill Fjeld"/>
    <x v="0"/>
    <s v="United States"/>
    <x v="52"/>
    <x v="5"/>
    <n v="78207"/>
    <x v="2"/>
    <s v="TEC-AC-10002323"/>
    <x v="2"/>
    <s v="Accessories"/>
    <n v="106.08"/>
    <s v="SanDisk Ultra 32 GB MicroSDHC Class 10 Memory Card"/>
    <n v="6"/>
    <n v="0.2"/>
    <n v="-9.282"/>
  </r>
  <r>
    <s v="CA-2016-158806"/>
    <d v="2016-07-01T00:00:00"/>
    <d v="2016-11-01T00:00:00"/>
    <x v="1"/>
    <s v="NM-18520"/>
    <s v="Neoma Murray"/>
    <x v="0"/>
    <s v="United States"/>
    <x v="112"/>
    <x v="5"/>
    <n v="79109"/>
    <x v="2"/>
    <s v="FUR-FU-10004270"/>
    <x v="0"/>
    <s v="Furnishings"/>
    <n v="23.076000000000001"/>
    <s v="Executive Impressions 13&quot; Clairmont Wall Clock"/>
    <n v="3"/>
    <n v="0.6"/>
    <n v="-10.9611"/>
  </r>
  <r>
    <s v="CA-2016-158806"/>
    <d v="2016-07-01T00:00:00"/>
    <d v="2016-11-01T00:00:00"/>
    <x v="1"/>
    <s v="NM-18520"/>
    <s v="Neoma Murray"/>
    <x v="0"/>
    <s v="United States"/>
    <x v="112"/>
    <x v="5"/>
    <n v="79109"/>
    <x v="2"/>
    <s v="OFF-PA-10004621"/>
    <x v="1"/>
    <s v="Paper"/>
    <n v="25.92"/>
    <s v="Xerox 212"/>
    <n v="5"/>
    <n v="0.2"/>
    <n v="9.0719999999999992"/>
  </r>
  <r>
    <s v="CA-2015-119690"/>
    <s v="6/25/2015"/>
    <s v="6/28/2015"/>
    <x v="2"/>
    <s v="MV-17485"/>
    <s v="Mark Van Huff"/>
    <x v="0"/>
    <s v="United States"/>
    <x v="12"/>
    <x v="5"/>
    <n v="77041"/>
    <x v="2"/>
    <s v="OFF-PA-10001019"/>
    <x v="1"/>
    <s v="Paper"/>
    <n v="47.951999999999998"/>
    <s v="Xerox 1884"/>
    <n v="3"/>
    <n v="0.2"/>
    <n v="16.183800000000002"/>
  </r>
  <r>
    <s v="CA-2015-119690"/>
    <s v="6/25/2015"/>
    <s v="6/28/2015"/>
    <x v="2"/>
    <s v="MV-17485"/>
    <s v="Mark Van Huff"/>
    <x v="0"/>
    <s v="United States"/>
    <x v="12"/>
    <x v="5"/>
    <n v="77041"/>
    <x v="2"/>
    <s v="OFF-BI-10000201"/>
    <x v="1"/>
    <s v="Binders"/>
    <n v="0.98399999999999999"/>
    <s v="Avery Triangle Shaped Sheet Lifters, Black, 2/Pack"/>
    <n v="2"/>
    <n v="0.8"/>
    <n v="-1.476"/>
  </r>
  <r>
    <s v="CA-2015-119690"/>
    <s v="6/25/2015"/>
    <s v="6/28/2015"/>
    <x v="2"/>
    <s v="MV-17485"/>
    <s v="Mark Van Huff"/>
    <x v="0"/>
    <s v="United States"/>
    <x v="12"/>
    <x v="5"/>
    <n v="77041"/>
    <x v="2"/>
    <s v="FUR-FU-10004587"/>
    <x v="0"/>
    <s v="Furnishings"/>
    <n v="75.384"/>
    <s v="GE General Use Halogen Bulbs, 100 Watts, 1 Bulb per Pack"/>
    <n v="9"/>
    <n v="0.6"/>
    <n v="-20.730599999999999"/>
  </r>
  <r>
    <s v="CA-2015-119690"/>
    <s v="6/25/2015"/>
    <s v="6/28/2015"/>
    <x v="2"/>
    <s v="MV-17485"/>
    <s v="Mark Van Huff"/>
    <x v="0"/>
    <s v="United States"/>
    <x v="12"/>
    <x v="5"/>
    <n v="77041"/>
    <x v="2"/>
    <s v="OFF-LA-10001613"/>
    <x v="1"/>
    <s v="Labels"/>
    <n v="4.6079999999999997"/>
    <s v="Avery File Folder Labels"/>
    <n v="2"/>
    <n v="0.2"/>
    <n v="1.6704000000000001"/>
  </r>
  <r>
    <s v="CA-2015-153738"/>
    <s v="9/20/2015"/>
    <s v="9/22/2015"/>
    <x v="2"/>
    <s v="AG-10270"/>
    <s v="Alejandro Grove"/>
    <x v="0"/>
    <s v="United States"/>
    <x v="104"/>
    <x v="31"/>
    <n v="1841"/>
    <x v="3"/>
    <s v="OFF-BI-10001308"/>
    <x v="1"/>
    <s v="Binders"/>
    <n v="37.68"/>
    <s v="GBC Standard Plastic Binding Systems' Combs"/>
    <n v="6"/>
    <n v="0"/>
    <n v="16.956"/>
  </r>
  <r>
    <s v="CA-2017-169012"/>
    <d v="2017-10-07T00:00:00"/>
    <s v="7/14/2017"/>
    <x v="1"/>
    <s v="BF-11275"/>
    <s v="Beth Fritzler"/>
    <x v="1"/>
    <s v="United States"/>
    <x v="38"/>
    <x v="32"/>
    <n v="31907"/>
    <x v="0"/>
    <s v="OFF-AP-10003278"/>
    <x v="1"/>
    <s v="Appliances"/>
    <n v="41.91"/>
    <s v="Belkin 7-Outlet SurgeMaster Home Series"/>
    <n v="3"/>
    <n v="0"/>
    <n v="10.896599999999999"/>
  </r>
  <r>
    <s v="CA-2017-109393"/>
    <s v="6/30/2017"/>
    <d v="2017-02-07T00:00:00"/>
    <x v="0"/>
    <s v="JC-15775"/>
    <s v="John Castell"/>
    <x v="0"/>
    <s v="United States"/>
    <x v="1"/>
    <x v="1"/>
    <n v="90032"/>
    <x v="1"/>
    <s v="FUR-BO-10003966"/>
    <x v="0"/>
    <s v="Bookcases"/>
    <n v="435.99900000000002"/>
    <s v="Sauder Facets Collection Library, Sky Alder Finish"/>
    <n v="3"/>
    <n v="0.15"/>
    <n v="5.1294000000000004"/>
  </r>
  <r>
    <s v="CA-2017-121489"/>
    <s v="8/21/2017"/>
    <s v="8/25/2017"/>
    <x v="0"/>
    <s v="CM-11815"/>
    <s v="Candace McMahon"/>
    <x v="1"/>
    <s v="United States"/>
    <x v="4"/>
    <x v="4"/>
    <n v="98115"/>
    <x v="1"/>
    <s v="FUR-CH-10004698"/>
    <x v="0"/>
    <s v="Chairs"/>
    <n v="388.70400000000001"/>
    <s v="Padded Folding Chairs, Black, 4/Carton"/>
    <n v="6"/>
    <n v="0.2"/>
    <n v="38.870399999999997"/>
  </r>
  <r>
    <s v="CA-2017-121489"/>
    <s v="8/21/2017"/>
    <s v="8/25/2017"/>
    <x v="0"/>
    <s v="CM-11815"/>
    <s v="Candace McMahon"/>
    <x v="1"/>
    <s v="United States"/>
    <x v="4"/>
    <x v="4"/>
    <n v="98115"/>
    <x v="1"/>
    <s v="OFF-ST-10000025"/>
    <x v="1"/>
    <s v="Storage"/>
    <n v="572.58000000000004"/>
    <s v="Fellowes Stor/Drawer Steel Plus Storage Drawers"/>
    <n v="6"/>
    <n v="0"/>
    <n v="34.354799999999997"/>
  </r>
  <r>
    <s v="CA-2017-121489"/>
    <s v="8/21/2017"/>
    <s v="8/25/2017"/>
    <x v="0"/>
    <s v="CM-11815"/>
    <s v="Candace McMahon"/>
    <x v="1"/>
    <s v="United States"/>
    <x v="4"/>
    <x v="4"/>
    <n v="98115"/>
    <x v="1"/>
    <s v="TEC-AC-10000682"/>
    <x v="2"/>
    <s v="Accessories"/>
    <n v="33.18"/>
    <s v="Kensington K72356US Mouse-in-a-Box USB Desktop Mouse"/>
    <n v="2"/>
    <n v="0"/>
    <n v="11.613"/>
  </r>
  <r>
    <s v="US-2017-133081"/>
    <d v="2017-11-03T00:00:00"/>
    <s v="3/15/2017"/>
    <x v="1"/>
    <s v="PV-18985"/>
    <s v="Paul Van Hugh"/>
    <x v="2"/>
    <s v="United States"/>
    <x v="471"/>
    <x v="31"/>
    <n v="2138"/>
    <x v="3"/>
    <s v="TEC-AC-10001772"/>
    <x v="2"/>
    <s v="Accessories"/>
    <n v="63.88"/>
    <s v="Memorex Mini Travel Drive 16 GB USB 2.0 Flash Drive"/>
    <n v="4"/>
    <n v="0"/>
    <n v="24.9132"/>
  </r>
  <r>
    <s v="US-2017-133081"/>
    <d v="2017-11-03T00:00:00"/>
    <s v="3/15/2017"/>
    <x v="1"/>
    <s v="PV-18985"/>
    <s v="Paul Van Hugh"/>
    <x v="2"/>
    <s v="United States"/>
    <x v="471"/>
    <x v="31"/>
    <n v="2138"/>
    <x v="3"/>
    <s v="FUR-FU-10001379"/>
    <x v="0"/>
    <s v="Furnishings"/>
    <n v="26.72"/>
    <s v="Executive Impressions 16-1/2&quot; Circular Wall Clock"/>
    <n v="1"/>
    <n v="0"/>
    <n v="11.7568"/>
  </r>
  <r>
    <s v="CA-2017-165008"/>
    <s v="9/15/2017"/>
    <s v="9/17/2017"/>
    <x v="0"/>
    <s v="DO-13645"/>
    <s v="Doug O'Connell"/>
    <x v="0"/>
    <s v="United States"/>
    <x v="288"/>
    <x v="7"/>
    <n v="84106"/>
    <x v="1"/>
    <s v="OFF-BI-10002794"/>
    <x v="1"/>
    <s v="Binders"/>
    <n v="295.05599999999998"/>
    <s v="Avery Trapezoid Ring Binder, 3&quot; Capacity, Black, 1040 sheets"/>
    <n v="9"/>
    <n v="0.2"/>
    <n v="106.95780000000001"/>
  </r>
  <r>
    <s v="CA-2016-145611"/>
    <s v="9/20/2016"/>
    <s v="9/24/2016"/>
    <x v="1"/>
    <s v="HA-14905"/>
    <s v="Helen Abelman"/>
    <x v="0"/>
    <s v="United States"/>
    <x v="20"/>
    <x v="15"/>
    <n v="10035"/>
    <x v="3"/>
    <s v="OFF-AP-10001005"/>
    <x v="1"/>
    <s v="Appliances"/>
    <n v="393.25"/>
    <s v="Honeywell Quietcare HEPA Air Cleaner"/>
    <n v="5"/>
    <n v="0"/>
    <n v="129.77250000000001"/>
  </r>
  <r>
    <s v="CA-2016-113600"/>
    <s v="12/15/2016"/>
    <s v="12/17/2016"/>
    <x v="0"/>
    <s v="SH-20395"/>
    <s v="Shahid Hopkins"/>
    <x v="0"/>
    <s v="United States"/>
    <x v="191"/>
    <x v="24"/>
    <n v="44221"/>
    <x v="3"/>
    <s v="OFF-BI-10000201"/>
    <x v="1"/>
    <s v="Binders"/>
    <n v="2.214"/>
    <s v="Avery Triangle Shaped Sheet Lifters, Black, 2/Pack"/>
    <n v="3"/>
    <n v="0.7"/>
    <n v="-1.476"/>
  </r>
  <r>
    <s v="CA-2017-130834"/>
    <d v="2017-03-11T00:00:00"/>
    <d v="2017-06-11T00:00:00"/>
    <x v="0"/>
    <s v="JM-16195"/>
    <s v="Justin MacKendrick"/>
    <x v="0"/>
    <s v="United States"/>
    <x v="40"/>
    <x v="3"/>
    <n v="28403"/>
    <x v="0"/>
    <s v="OFF-PA-10003673"/>
    <x v="1"/>
    <s v="Paper"/>
    <n v="16.271999999999998"/>
    <s v="Strathmore Photo Mount Cards"/>
    <n v="3"/>
    <n v="0.2"/>
    <n v="5.2884000000000002"/>
  </r>
  <r>
    <s v="CA-2016-168543"/>
    <d v="2016-03-07T00:00:00"/>
    <d v="2016-07-07T00:00:00"/>
    <x v="1"/>
    <s v="DK-13225"/>
    <s v="Dean Katz"/>
    <x v="1"/>
    <s v="United States"/>
    <x v="20"/>
    <x v="15"/>
    <n v="10035"/>
    <x v="3"/>
    <s v="OFF-AP-10000938"/>
    <x v="1"/>
    <s v="Appliances"/>
    <n v="706.86"/>
    <s v="Avanti 1.7 Cu. Ft. Refrigerator"/>
    <n v="7"/>
    <n v="0"/>
    <n v="197.92080000000001"/>
  </r>
  <r>
    <s v="CA-2014-144974"/>
    <s v="9/26/2014"/>
    <s v="9/30/2014"/>
    <x v="1"/>
    <s v="CM-12715"/>
    <s v="Craig Molinari"/>
    <x v="1"/>
    <s v="United States"/>
    <x v="10"/>
    <x v="9"/>
    <n v="19140"/>
    <x v="3"/>
    <s v="OFF-BI-10003274"/>
    <x v="1"/>
    <s v="Binders"/>
    <n v="5.97"/>
    <s v="Avery Durable Slant Ring Binders, No Labels"/>
    <n v="5"/>
    <n v="0.7"/>
    <n v="-4.577"/>
  </r>
  <r>
    <s v="CA-2014-144974"/>
    <s v="9/26/2014"/>
    <s v="9/30/2014"/>
    <x v="1"/>
    <s v="CM-12715"/>
    <s v="Craig Molinari"/>
    <x v="1"/>
    <s v="United States"/>
    <x v="10"/>
    <x v="9"/>
    <n v="19140"/>
    <x v="3"/>
    <s v="FUR-FU-10001095"/>
    <x v="0"/>
    <s v="Furnishings"/>
    <n v="21.184000000000001"/>
    <s v="DAX Black Cherry Wood-Tone Poster Frame"/>
    <n v="1"/>
    <n v="0.2"/>
    <n v="4.7664"/>
  </r>
  <r>
    <s v="CA-2014-144974"/>
    <s v="9/26/2014"/>
    <s v="9/30/2014"/>
    <x v="1"/>
    <s v="CM-12715"/>
    <s v="Craig Molinari"/>
    <x v="1"/>
    <s v="United States"/>
    <x v="10"/>
    <x v="9"/>
    <n v="19140"/>
    <x v="3"/>
    <s v="OFF-AP-10001492"/>
    <x v="1"/>
    <s v="Appliances"/>
    <n v="41.375999999999998"/>
    <s v="Acco Six-Outlet Power Strip, 4' Cord Length"/>
    <n v="6"/>
    <n v="0.2"/>
    <n v="3.1032000000000002"/>
  </r>
  <r>
    <s v="CA-2014-109904"/>
    <s v="7/14/2014"/>
    <s v="7/17/2014"/>
    <x v="0"/>
    <s v="BF-10975"/>
    <s v="Barbara Fisher"/>
    <x v="1"/>
    <s v="United States"/>
    <x v="20"/>
    <x v="15"/>
    <n v="10009"/>
    <x v="3"/>
    <s v="OFF-AR-10004999"/>
    <x v="1"/>
    <s v="Art"/>
    <n v="17.940000000000001"/>
    <s v="Newell 315"/>
    <n v="3"/>
    <n v="0"/>
    <n v="4.4850000000000003"/>
  </r>
  <r>
    <s v="CA-2017-152205"/>
    <s v="9/28/2017"/>
    <d v="2017-05-10T00:00:00"/>
    <x v="1"/>
    <s v="SF-20965"/>
    <s v="Sylvia Foulston"/>
    <x v="1"/>
    <s v="United States"/>
    <x v="10"/>
    <x v="9"/>
    <n v="19134"/>
    <x v="3"/>
    <s v="OFF-BI-10004094"/>
    <x v="1"/>
    <s v="Binders"/>
    <n v="2.6549999999999998"/>
    <s v="GBC Standard Plastic Binding Systems Combs"/>
    <n v="1"/>
    <n v="0.7"/>
    <n v="-1.8585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OFF-ST-10001490"/>
    <x v="1"/>
    <s v="Storage"/>
    <n v="892.35"/>
    <s v="Hot File 7-Pocket, Floor Stand"/>
    <n v="5"/>
    <n v="0"/>
    <n v="267.70499999999998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FUR-BO-10004695"/>
    <x v="0"/>
    <s v="Bookcases"/>
    <n v="307.666"/>
    <s v="O'Sullivan 2-Door Barrister Bookcase in Odessa Pine"/>
    <n v="2"/>
    <n v="0.15"/>
    <n v="28.956800000000001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OFF-ST-10000736"/>
    <x v="1"/>
    <s v="Storage"/>
    <n v="728.82"/>
    <s v="Carina Double Wide Media Storage Towers in Natural &amp; Black"/>
    <n v="9"/>
    <n v="0"/>
    <n v="29.152799999999999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OFF-BI-10001617"/>
    <x v="1"/>
    <s v="Binders"/>
    <n v="41.36"/>
    <s v="GBC Wire Binding Combs"/>
    <n v="5"/>
    <n v="0.2"/>
    <n v="13.959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TEC-PH-10003589"/>
    <x v="2"/>
    <s v="Phones"/>
    <n v="43.176000000000002"/>
    <s v="invisibleSHIELD by ZAGG Smudge-Free Screen Protector"/>
    <n v="3"/>
    <n v="0.2"/>
    <n v="15.111599999999999"/>
  </r>
  <r>
    <s v="CA-2015-121188"/>
    <s v="8/28/2015"/>
    <d v="2015-04-09T00:00:00"/>
    <x v="1"/>
    <s v="CB-12025"/>
    <s v="Cassandra Brandow"/>
    <x v="0"/>
    <s v="United States"/>
    <x v="1"/>
    <x v="1"/>
    <n v="90049"/>
    <x v="1"/>
    <s v="FUR-FU-10003981"/>
    <x v="0"/>
    <s v="Furnishings"/>
    <n v="4.16"/>
    <s v="Eldon Wave Desk Accessories"/>
    <n v="2"/>
    <n v="0"/>
    <n v="1.7472000000000001"/>
  </r>
  <r>
    <s v="CA-2015-156013"/>
    <s v="9/20/2015"/>
    <s v="9/26/2015"/>
    <x v="1"/>
    <s v="TC-20980"/>
    <s v="Tamara Chand"/>
    <x v="1"/>
    <s v="United States"/>
    <x v="85"/>
    <x v="15"/>
    <n v="11561"/>
    <x v="3"/>
    <s v="OFF-PA-10001970"/>
    <x v="1"/>
    <s v="Paper"/>
    <n v="61.4"/>
    <s v="Xerox 1881"/>
    <n v="5"/>
    <n v="0"/>
    <n v="28.858000000000001"/>
  </r>
  <r>
    <s v="CA-2015-156013"/>
    <s v="9/20/2015"/>
    <s v="9/26/2015"/>
    <x v="1"/>
    <s v="TC-20980"/>
    <s v="Tamara Chand"/>
    <x v="1"/>
    <s v="United States"/>
    <x v="85"/>
    <x v="15"/>
    <n v="11561"/>
    <x v="3"/>
    <s v="OFF-BI-10002437"/>
    <x v="1"/>
    <s v="Binders"/>
    <n v="24.448"/>
    <s v="Recycled Premium Regency Composition Covers"/>
    <n v="2"/>
    <n v="0.2"/>
    <n v="8.8623999999999992"/>
  </r>
  <r>
    <s v="CA-2016-132997"/>
    <d v="2016-07-11T00:00:00"/>
    <d v="2016-09-11T00:00:00"/>
    <x v="2"/>
    <s v="LW-17215"/>
    <s v="Luke Weiss"/>
    <x v="0"/>
    <s v="United States"/>
    <x v="30"/>
    <x v="15"/>
    <n v="14609"/>
    <x v="3"/>
    <s v="TEC-PH-10000586"/>
    <x v="2"/>
    <s v="Phones"/>
    <n v="263.95999999999998"/>
    <s v="AT&amp;T SB67148 SynJ"/>
    <n v="4"/>
    <n v="0"/>
    <n v="71.269199999999998"/>
  </r>
  <r>
    <s v="CA-2016-132997"/>
    <d v="2016-07-11T00:00:00"/>
    <d v="2016-09-11T00:00:00"/>
    <x v="2"/>
    <s v="LW-17215"/>
    <s v="Luke Weiss"/>
    <x v="0"/>
    <s v="United States"/>
    <x v="30"/>
    <x v="15"/>
    <n v="14609"/>
    <x v="3"/>
    <s v="TEC-PH-10003811"/>
    <x v="2"/>
    <s v="Phones"/>
    <n v="359.97"/>
    <s v="Jabra Supreme Plus Driver Edition Headset"/>
    <n v="3"/>
    <n v="0"/>
    <n v="100.7916"/>
  </r>
  <r>
    <s v="CA-2016-132997"/>
    <d v="2016-07-11T00:00:00"/>
    <d v="2016-09-11T00:00:00"/>
    <x v="2"/>
    <s v="LW-17215"/>
    <s v="Luke Weiss"/>
    <x v="0"/>
    <s v="United States"/>
    <x v="30"/>
    <x v="15"/>
    <n v="14609"/>
    <x v="3"/>
    <s v="OFF-PA-10004983"/>
    <x v="1"/>
    <s v="Paper"/>
    <n v="12.96"/>
    <s v="Xerox 23"/>
    <n v="2"/>
    <n v="0"/>
    <n v="6.2207999999999997"/>
  </r>
  <r>
    <s v="CA-2016-132997"/>
    <d v="2016-07-11T00:00:00"/>
    <d v="2016-09-11T00:00:00"/>
    <x v="2"/>
    <s v="LW-17215"/>
    <s v="Luke Weiss"/>
    <x v="0"/>
    <s v="United States"/>
    <x v="30"/>
    <x v="15"/>
    <n v="14609"/>
    <x v="3"/>
    <s v="OFF-ST-10003479"/>
    <x v="1"/>
    <s v="Storage"/>
    <n v="116.82"/>
    <s v="Eldon Base for stackable storage shelf, platinum"/>
    <n v="3"/>
    <n v="0"/>
    <n v="5.8410000000000002"/>
  </r>
  <r>
    <s v="CA-2016-132997"/>
    <d v="2016-07-11T00:00:00"/>
    <d v="2016-09-11T00:00:00"/>
    <x v="2"/>
    <s v="LW-17215"/>
    <s v="Luke Weiss"/>
    <x v="0"/>
    <s v="United States"/>
    <x v="30"/>
    <x v="15"/>
    <n v="14609"/>
    <x v="3"/>
    <s v="OFF-BI-10004318"/>
    <x v="1"/>
    <s v="Binders"/>
    <n v="276.78399999999999"/>
    <s v="Ibico EB-19 Dual Function Manual Binding System"/>
    <n v="2"/>
    <n v="0.2"/>
    <n v="89.954800000000006"/>
  </r>
  <r>
    <s v="US-2015-160563"/>
    <s v="10/20/2015"/>
    <s v="10/24/2015"/>
    <x v="1"/>
    <s v="NS-18640"/>
    <s v="Noel Staavos"/>
    <x v="1"/>
    <s v="United States"/>
    <x v="8"/>
    <x v="1"/>
    <n v="94109"/>
    <x v="1"/>
    <s v="TEC-AC-10002567"/>
    <x v="2"/>
    <s v="Accessories"/>
    <n v="239.97"/>
    <s v="Logitech G602 Wireless Gaming Mouse"/>
    <n v="3"/>
    <n v="0"/>
    <n v="86.389200000000002"/>
  </r>
  <r>
    <s v="US-2015-160563"/>
    <s v="10/20/2015"/>
    <s v="10/24/2015"/>
    <x v="1"/>
    <s v="NS-18640"/>
    <s v="Noel Staavos"/>
    <x v="1"/>
    <s v="United States"/>
    <x v="8"/>
    <x v="1"/>
    <n v="94109"/>
    <x v="1"/>
    <s v="FUR-FU-10001731"/>
    <x v="0"/>
    <s v="Furnishings"/>
    <n v="16.02"/>
    <s v="Acrylic Self-Standing Desk Frames"/>
    <n v="6"/>
    <n v="0"/>
    <n v="6.0876000000000001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OFF-ST-10002743"/>
    <x v="1"/>
    <s v="Storage"/>
    <n v="454.56"/>
    <s v="SAFCO Boltless Steel Shelving"/>
    <n v="5"/>
    <n v="0.2"/>
    <n v="-107.958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FUR-FU-10002116"/>
    <x v="0"/>
    <s v="Furnishings"/>
    <n v="141.41999999999999"/>
    <s v="Tenex Carpeted, Granite-Look or Clear Contemporary Contour Shape Chair Mats"/>
    <n v="5"/>
    <n v="0.6"/>
    <n v="-187.38149999999999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FUR-CH-10003199"/>
    <x v="0"/>
    <s v="Chairs"/>
    <n v="310.74400000000003"/>
    <s v="Office Star - Contemporary Task Swivel Chair"/>
    <n v="4"/>
    <n v="0.3"/>
    <n v="-26.635200000000001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OFF-AR-10003158"/>
    <x v="1"/>
    <s v="Art"/>
    <n v="12.736000000000001"/>
    <s v="Fluorescent Highlighters by Dixon"/>
    <n v="4"/>
    <n v="0.2"/>
    <n v="2.2288000000000001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OFF-BI-10000301"/>
    <x v="1"/>
    <s v="Binders"/>
    <n v="6.47"/>
    <s v="GBC Instant Report Kit"/>
    <n v="5"/>
    <n v="0.8"/>
    <n v="-9.7050000000000001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OFF-BI-10000343"/>
    <x v="1"/>
    <s v="Binders"/>
    <n v="13.747999999999999"/>
    <s v="Pressboard Covers with Storage Hooks, 9 1/2&quot; x 11&quot;, Light Blue"/>
    <n v="14"/>
    <n v="0.8"/>
    <n v="-22.684200000000001"/>
  </r>
  <r>
    <s v="CA-2017-151750"/>
    <d v="2017-01-01T00:00:00"/>
    <d v="2017-05-01T00:00:00"/>
    <x v="1"/>
    <s v="JM-15250"/>
    <s v="Janet Martin"/>
    <x v="0"/>
    <s v="United States"/>
    <x v="114"/>
    <x v="5"/>
    <n v="77340"/>
    <x v="2"/>
    <s v="OFF-AP-10004708"/>
    <x v="1"/>
    <s v="Appliances"/>
    <n v="15.224"/>
    <s v="Fellowes Superior 10 Outlet Split Surge Protector"/>
    <n v="2"/>
    <n v="0.8"/>
    <n v="-38.821199999999997"/>
  </r>
  <r>
    <s v="CA-2015-106187"/>
    <s v="6/23/2015"/>
    <s v="6/29/2015"/>
    <x v="1"/>
    <s v="RF-19345"/>
    <s v="Randy Ferguson"/>
    <x v="1"/>
    <s v="United States"/>
    <x v="502"/>
    <x v="32"/>
    <n v="30344"/>
    <x v="0"/>
    <s v="FUR-FU-10000794"/>
    <x v="0"/>
    <s v="Furnishings"/>
    <n v="27.42"/>
    <s v="Eldon Stackable Tray, Side-Load, Legal, Smoke"/>
    <n v="3"/>
    <n v="0"/>
    <n v="9.3228000000000009"/>
  </r>
  <r>
    <s v="CA-2015-106187"/>
    <s v="6/23/2015"/>
    <s v="6/29/2015"/>
    <x v="1"/>
    <s v="RF-19345"/>
    <s v="Randy Ferguson"/>
    <x v="1"/>
    <s v="United States"/>
    <x v="502"/>
    <x v="32"/>
    <n v="30344"/>
    <x v="0"/>
    <s v="OFF-BI-10004519"/>
    <x v="1"/>
    <s v="Binders"/>
    <n v="165.98"/>
    <s v="GBC DocuBind P100 Manual Binding Machine"/>
    <n v="1"/>
    <n v="0"/>
    <n v="74.691000000000003"/>
  </r>
  <r>
    <s v="CA-2015-106187"/>
    <s v="6/23/2015"/>
    <s v="6/29/2015"/>
    <x v="1"/>
    <s v="RF-19345"/>
    <s v="Randy Ferguson"/>
    <x v="1"/>
    <s v="United States"/>
    <x v="502"/>
    <x v="32"/>
    <n v="30344"/>
    <x v="0"/>
    <s v="TEC-AC-10001590"/>
    <x v="2"/>
    <s v="Accessories"/>
    <n v="75"/>
    <s v="Dell Slim USB Multimedia Keyboard"/>
    <n v="3"/>
    <n v="0"/>
    <n v="18"/>
  </r>
  <r>
    <s v="US-2016-164945"/>
    <s v="11/22/2016"/>
    <s v="11/27/2016"/>
    <x v="1"/>
    <s v="CA-12055"/>
    <s v="Cathy Armstrong"/>
    <x v="2"/>
    <s v="United States"/>
    <x v="20"/>
    <x v="15"/>
    <n v="10009"/>
    <x v="3"/>
    <s v="OFF-BI-10001524"/>
    <x v="1"/>
    <s v="Binders"/>
    <n v="134.27199999999999"/>
    <s v="GBC Premium Transparent Covers with Diagonal Lined Pattern"/>
    <n v="8"/>
    <n v="0.2"/>
    <n v="46.995199999999997"/>
  </r>
  <r>
    <s v="CA-2015-150714"/>
    <s v="10/26/2015"/>
    <d v="2015-01-11T00:00:00"/>
    <x v="1"/>
    <s v="KH-16690"/>
    <s v="Kristen Hastings"/>
    <x v="1"/>
    <s v="United States"/>
    <x v="24"/>
    <x v="21"/>
    <n v="97477"/>
    <x v="1"/>
    <s v="OFF-LA-10001474"/>
    <x v="1"/>
    <s v="Labels"/>
    <n v="146.54400000000001"/>
    <s v="Avery 477"/>
    <n v="6"/>
    <n v="0.2"/>
    <n v="47.626800000000003"/>
  </r>
  <r>
    <s v="CA-2015-150714"/>
    <s v="10/26/2015"/>
    <d v="2015-01-11T00:00:00"/>
    <x v="1"/>
    <s v="KH-16690"/>
    <s v="Kristen Hastings"/>
    <x v="1"/>
    <s v="United States"/>
    <x v="24"/>
    <x v="21"/>
    <n v="97477"/>
    <x v="1"/>
    <s v="OFF-PA-10001497"/>
    <x v="1"/>
    <s v="Paper"/>
    <n v="131.904"/>
    <s v="Xerox 1914"/>
    <n v="3"/>
    <n v="0.2"/>
    <n v="47.815199999999997"/>
  </r>
  <r>
    <s v="CA-2015-150714"/>
    <s v="10/26/2015"/>
    <d v="2015-01-11T00:00:00"/>
    <x v="1"/>
    <s v="KH-16690"/>
    <s v="Kristen Hastings"/>
    <x v="1"/>
    <s v="United States"/>
    <x v="24"/>
    <x v="21"/>
    <n v="97477"/>
    <x v="1"/>
    <s v="OFF-AP-10003287"/>
    <x v="1"/>
    <s v="Appliances"/>
    <n v="203.88"/>
    <s v="Tripp Lite TLP810NET Broadband Surge for Modem/Fax"/>
    <n v="5"/>
    <n v="0.2"/>
    <n v="20.388000000000002"/>
  </r>
  <r>
    <s v="CA-2015-150714"/>
    <s v="10/26/2015"/>
    <d v="2015-01-11T00:00:00"/>
    <x v="1"/>
    <s v="KH-16690"/>
    <s v="Kristen Hastings"/>
    <x v="1"/>
    <s v="United States"/>
    <x v="24"/>
    <x v="21"/>
    <n v="97477"/>
    <x v="1"/>
    <s v="OFF-BI-10002982"/>
    <x v="1"/>
    <s v="Binders"/>
    <n v="14.301"/>
    <s v="Avery Self-Adhesive Photo Pockets for Polaroid Photos"/>
    <n v="7"/>
    <n v="0.7"/>
    <n v="-10.487399999999999"/>
  </r>
  <r>
    <s v="CA-2015-150714"/>
    <s v="10/26/2015"/>
    <d v="2015-01-11T00:00:00"/>
    <x v="1"/>
    <s v="KH-16690"/>
    <s v="Kristen Hastings"/>
    <x v="1"/>
    <s v="United States"/>
    <x v="24"/>
    <x v="21"/>
    <n v="97477"/>
    <x v="1"/>
    <s v="OFF-ST-10001809"/>
    <x v="1"/>
    <s v="Storage"/>
    <n v="718.64"/>
    <s v="Fellowes Officeware Wire Shelving"/>
    <n v="10"/>
    <n v="0.2"/>
    <n v="-161.69399999999999"/>
  </r>
  <r>
    <s v="CA-2016-105753"/>
    <s v="10/20/2016"/>
    <s v="10/26/2016"/>
    <x v="1"/>
    <s v="LC-16960"/>
    <s v="Lindsay Castell"/>
    <x v="2"/>
    <s v="United States"/>
    <x v="81"/>
    <x v="17"/>
    <n v="22204"/>
    <x v="0"/>
    <s v="FUR-FU-10000246"/>
    <x v="0"/>
    <s v="Furnishings"/>
    <n v="61.1"/>
    <s v="Aluminum Document Frame"/>
    <n v="5"/>
    <n v="0"/>
    <n v="18.329999999999998"/>
  </r>
  <r>
    <s v="CA-2017-120894"/>
    <s v="4/28/2017"/>
    <d v="2017-02-05T00:00:00"/>
    <x v="1"/>
    <s v="JL-15130"/>
    <s v="Jack Lebron"/>
    <x v="0"/>
    <s v="United States"/>
    <x v="40"/>
    <x v="3"/>
    <n v="28403"/>
    <x v="0"/>
    <s v="OFF-AP-10000252"/>
    <x v="1"/>
    <s v="Appliances"/>
    <n v="28.08"/>
    <s v="Harmony HEPA Quiet Air Purifiers"/>
    <n v="3"/>
    <n v="0.2"/>
    <n v="5.2649999999999997"/>
  </r>
  <r>
    <s v="CA-2016-106621"/>
    <s v="9/29/2016"/>
    <d v="2016-01-10T00:00:00"/>
    <x v="0"/>
    <s v="DM-12955"/>
    <s v="Dario Medina"/>
    <x v="1"/>
    <s v="United States"/>
    <x v="420"/>
    <x v="16"/>
    <n v="85364"/>
    <x v="1"/>
    <s v="OFF-AR-10002375"/>
    <x v="1"/>
    <s v="Art"/>
    <n v="10.496"/>
    <s v="Newell 351"/>
    <n v="4"/>
    <n v="0.2"/>
    <n v="1.1808000000000001"/>
  </r>
  <r>
    <s v="CA-2015-107020"/>
    <d v="2015-10-07T00:00:00"/>
    <s v="7/14/2015"/>
    <x v="1"/>
    <s v="MV-18190"/>
    <s v="Mike Vittorini"/>
    <x v="0"/>
    <s v="United States"/>
    <x v="272"/>
    <x v="1"/>
    <n v="92404"/>
    <x v="1"/>
    <s v="OFF-BI-10003719"/>
    <x v="1"/>
    <s v="Binders"/>
    <n v="39.92"/>
    <s v="Large Capacity Hanging Post Binders"/>
    <n v="2"/>
    <n v="0.2"/>
    <n v="12.974"/>
  </r>
  <r>
    <s v="US-2015-117492"/>
    <d v="2015-07-08T00:00:00"/>
    <d v="2015-09-08T00:00:00"/>
    <x v="2"/>
    <s v="NS-18640"/>
    <s v="Noel Staavos"/>
    <x v="1"/>
    <s v="United States"/>
    <x v="248"/>
    <x v="39"/>
    <n v="21215"/>
    <x v="3"/>
    <s v="OFF-AP-10001492"/>
    <x v="1"/>
    <s v="Appliances"/>
    <n v="77.58"/>
    <s v="Acco Six-Outlet Power Strip, 4' Cord Length"/>
    <n v="9"/>
    <n v="0"/>
    <n v="20.1708"/>
  </r>
  <r>
    <s v="CA-2014-101392"/>
    <d v="2014-07-12T00:00:00"/>
    <s v="12/13/2014"/>
    <x v="1"/>
    <s v="AS-10630"/>
    <s v="Ann Steele"/>
    <x v="2"/>
    <s v="United States"/>
    <x v="4"/>
    <x v="4"/>
    <n v="98103"/>
    <x v="1"/>
    <s v="OFF-ST-10000532"/>
    <x v="1"/>
    <s v="Storage"/>
    <n v="269.36"/>
    <s v="Advantus Rolling Drawer Organizers"/>
    <n v="7"/>
    <n v="0"/>
    <n v="70.033600000000007"/>
  </r>
  <r>
    <s v="CA-2015-127502"/>
    <d v="2015-10-12T00:00:00"/>
    <s v="12/14/2015"/>
    <x v="1"/>
    <s v="MT-17815"/>
    <s v="Meg Tillman"/>
    <x v="0"/>
    <s v="United States"/>
    <x v="8"/>
    <x v="1"/>
    <n v="94110"/>
    <x v="1"/>
    <s v="OFF-LA-10001613"/>
    <x v="1"/>
    <s v="Labels"/>
    <n v="5.76"/>
    <s v="Avery File Folder Labels"/>
    <n v="2"/>
    <n v="0"/>
    <n v="2.8224"/>
  </r>
  <r>
    <s v="CA-2017-143658"/>
    <d v="2017-08-11T00:00:00"/>
    <s v="11/13/2017"/>
    <x v="0"/>
    <s v="SR-20425"/>
    <s v="Sharelle Roach"/>
    <x v="2"/>
    <s v="United States"/>
    <x v="20"/>
    <x v="15"/>
    <n v="10035"/>
    <x v="3"/>
    <s v="OFF-AR-10002818"/>
    <x v="1"/>
    <s v="Art"/>
    <n v="109.9"/>
    <s v="Panasonic KP-310 Heavy-Duty Electric Pencil Sharpener"/>
    <n v="5"/>
    <n v="0"/>
    <n v="32.97"/>
  </r>
  <r>
    <s v="CA-2017-133046"/>
    <s v="7/27/2017"/>
    <d v="2017-01-08T00:00:00"/>
    <x v="0"/>
    <s v="DK-13375"/>
    <s v="Dennis Kane"/>
    <x v="0"/>
    <s v="United States"/>
    <x v="4"/>
    <x v="4"/>
    <n v="98115"/>
    <x v="1"/>
    <s v="FUR-FU-10001940"/>
    <x v="0"/>
    <s v="Furnishings"/>
    <n v="23.88"/>
    <s v="Staple-based wall hangings"/>
    <n v="3"/>
    <n v="0"/>
    <n v="10.507199999999999"/>
  </r>
  <r>
    <s v="CA-2017-133046"/>
    <s v="7/27/2017"/>
    <d v="2017-01-08T00:00:00"/>
    <x v="0"/>
    <s v="DK-13375"/>
    <s v="Dennis Kane"/>
    <x v="0"/>
    <s v="United States"/>
    <x v="4"/>
    <x v="4"/>
    <n v="98115"/>
    <x v="1"/>
    <s v="OFF-PA-10003883"/>
    <x v="1"/>
    <s v="Paper"/>
    <n v="26.2"/>
    <s v="Message Book, Phone, Wirebound Standard Line Memo, 2 3/4&quot; X 5&quot;"/>
    <n v="4"/>
    <n v="0"/>
    <n v="12.052"/>
  </r>
  <r>
    <s v="CA-2017-133046"/>
    <s v="7/27/2017"/>
    <d v="2017-01-08T00:00:00"/>
    <x v="0"/>
    <s v="DK-13375"/>
    <s v="Dennis Kane"/>
    <x v="0"/>
    <s v="United States"/>
    <x v="4"/>
    <x v="4"/>
    <n v="98115"/>
    <x v="1"/>
    <s v="OFF-PA-10002787"/>
    <x v="1"/>
    <s v="Paper"/>
    <n v="12.96"/>
    <s v="Xerox 227"/>
    <n v="2"/>
    <n v="0"/>
    <n v="6.2207999999999997"/>
  </r>
  <r>
    <s v="CA-2017-133046"/>
    <s v="7/27/2017"/>
    <d v="2017-01-08T00:00:00"/>
    <x v="0"/>
    <s v="DK-13375"/>
    <s v="Dennis Kane"/>
    <x v="0"/>
    <s v="United States"/>
    <x v="4"/>
    <x v="4"/>
    <n v="98115"/>
    <x v="1"/>
    <s v="TEC-AC-10000991"/>
    <x v="2"/>
    <s v="Accessories"/>
    <n v="234.95"/>
    <s v="Sony Micro Vault Click 8 GB USB 2.0 Flash Drive"/>
    <n v="5"/>
    <n v="0"/>
    <n v="32.893000000000001"/>
  </r>
  <r>
    <s v="CA-2017-122798"/>
    <s v="12/28/2017"/>
    <d v="2018-01-01T00:00:00"/>
    <x v="1"/>
    <s v="SV-20935"/>
    <s v="Susan Vittorini"/>
    <x v="0"/>
    <s v="United States"/>
    <x v="305"/>
    <x v="27"/>
    <n v="87105"/>
    <x v="1"/>
    <s v="OFF-ST-10003058"/>
    <x v="1"/>
    <s v="Storage"/>
    <n v="118.25"/>
    <s v="Eldon Mobile Mega Data Cart  Mega Stackable  Add-On Trays"/>
    <n v="5"/>
    <n v="0"/>
    <n v="34.292499999999997"/>
  </r>
  <r>
    <s v="CA-2017-122798"/>
    <s v="12/28/2017"/>
    <d v="2018-01-01T00:00:00"/>
    <x v="1"/>
    <s v="SV-20935"/>
    <s v="Susan Vittorini"/>
    <x v="0"/>
    <s v="United States"/>
    <x v="305"/>
    <x v="27"/>
    <n v="87105"/>
    <x v="1"/>
    <s v="OFF-PA-10004239"/>
    <x v="1"/>
    <s v="Paper"/>
    <n v="4.28"/>
    <s v="Xerox 1953"/>
    <n v="1"/>
    <n v="0"/>
    <n v="1.9259999999999999"/>
  </r>
  <r>
    <s v="CA-2016-169663"/>
    <d v="2016-10-03T00:00:00"/>
    <s v="3/13/2016"/>
    <x v="2"/>
    <s v="RH-19510"/>
    <s v="Rick Huthwaite"/>
    <x v="2"/>
    <s v="United States"/>
    <x v="1"/>
    <x v="1"/>
    <n v="90045"/>
    <x v="1"/>
    <s v="TEC-AC-10003038"/>
    <x v="2"/>
    <s v="Accessories"/>
    <n v="26.85"/>
    <s v="Kingston Digital DataTraveler 16GB USB 2.0"/>
    <n v="3"/>
    <n v="0"/>
    <n v="5.1014999999999997"/>
  </r>
  <r>
    <s v="CA-2016-169663"/>
    <d v="2016-10-03T00:00:00"/>
    <s v="3/13/2016"/>
    <x v="2"/>
    <s v="RH-19510"/>
    <s v="Rick Huthwaite"/>
    <x v="2"/>
    <s v="United States"/>
    <x v="1"/>
    <x v="1"/>
    <n v="90045"/>
    <x v="1"/>
    <s v="TEC-MA-10000984"/>
    <x v="2"/>
    <s v="Machines"/>
    <n v="3357.6"/>
    <s v="Okidata MB760 Printer"/>
    <n v="3"/>
    <n v="0.2"/>
    <n v="377.73"/>
  </r>
  <r>
    <s v="CA-2015-149846"/>
    <s v="5/22/2015"/>
    <s v="5/26/2015"/>
    <x v="1"/>
    <s v="SB-20185"/>
    <s v="Sarah Brown"/>
    <x v="0"/>
    <s v="United States"/>
    <x v="1"/>
    <x v="1"/>
    <n v="90045"/>
    <x v="1"/>
    <s v="OFF-LA-10004484"/>
    <x v="1"/>
    <s v="Labels"/>
    <n v="8.26"/>
    <s v="Avery 476"/>
    <n v="2"/>
    <n v="0"/>
    <n v="3.7995999999999999"/>
  </r>
  <r>
    <s v="CA-2015-149846"/>
    <s v="5/22/2015"/>
    <s v="5/26/2015"/>
    <x v="1"/>
    <s v="SB-20185"/>
    <s v="Sarah Brown"/>
    <x v="0"/>
    <s v="United States"/>
    <x v="1"/>
    <x v="1"/>
    <n v="90045"/>
    <x v="1"/>
    <s v="TEC-MA-10004002"/>
    <x v="2"/>
    <s v="Machines"/>
    <n v="2973.32"/>
    <s v="Zebra GX420t Direct Thermal/Thermal Transfer Printer"/>
    <n v="7"/>
    <n v="0.2"/>
    <n v="334.49849999999998"/>
  </r>
  <r>
    <s v="CA-2015-149846"/>
    <s v="5/22/2015"/>
    <s v="5/26/2015"/>
    <x v="1"/>
    <s v="SB-20185"/>
    <s v="Sarah Brown"/>
    <x v="0"/>
    <s v="United States"/>
    <x v="1"/>
    <x v="1"/>
    <n v="90045"/>
    <x v="1"/>
    <s v="OFF-ST-10002406"/>
    <x v="1"/>
    <s v="Storage"/>
    <n v="104.79"/>
    <s v="Pizazz Global Quick File"/>
    <n v="7"/>
    <n v="0"/>
    <n v="29.341200000000001"/>
  </r>
  <r>
    <s v="CA-2015-149846"/>
    <s v="5/22/2015"/>
    <s v="5/26/2015"/>
    <x v="1"/>
    <s v="SB-20185"/>
    <s v="Sarah Brown"/>
    <x v="0"/>
    <s v="United States"/>
    <x v="1"/>
    <x v="1"/>
    <n v="90045"/>
    <x v="1"/>
    <s v="TEC-PH-10003645"/>
    <x v="2"/>
    <s v="Phones"/>
    <n v="775.72799999999995"/>
    <s v="Aastra 57i VoIP phone"/>
    <n v="6"/>
    <n v="0.2"/>
    <n v="58.179600000000001"/>
  </r>
  <r>
    <s v="CA-2017-159149"/>
    <s v="2/17/2017"/>
    <s v="2/19/2017"/>
    <x v="2"/>
    <s v="CR-12820"/>
    <s v="Cyra Reiten"/>
    <x v="2"/>
    <s v="United States"/>
    <x v="12"/>
    <x v="5"/>
    <n v="77041"/>
    <x v="2"/>
    <s v="FUR-BO-10001601"/>
    <x v="0"/>
    <s v="Bookcases"/>
    <n v="89.066400000000002"/>
    <s v="Sauder Mission Library with Doors, Fruitwood Finish"/>
    <n v="1"/>
    <n v="0.32"/>
    <n v="-17.0274"/>
  </r>
  <r>
    <s v="CA-2017-159149"/>
    <s v="2/17/2017"/>
    <s v="2/19/2017"/>
    <x v="2"/>
    <s v="CR-12820"/>
    <s v="Cyra Reiten"/>
    <x v="2"/>
    <s v="United States"/>
    <x v="12"/>
    <x v="5"/>
    <n v="77041"/>
    <x v="2"/>
    <s v="OFF-AR-10000937"/>
    <x v="1"/>
    <s v="Art"/>
    <n v="175.44"/>
    <s v="Dixon Ticonderoga Core-Lock Colored Pencils, 48-Color Set"/>
    <n v="6"/>
    <n v="0.2"/>
    <n v="52.631999999999998"/>
  </r>
  <r>
    <s v="CA-2017-159149"/>
    <s v="2/17/2017"/>
    <s v="2/19/2017"/>
    <x v="2"/>
    <s v="CR-12820"/>
    <s v="Cyra Reiten"/>
    <x v="2"/>
    <s v="United States"/>
    <x v="12"/>
    <x v="5"/>
    <n v="77041"/>
    <x v="2"/>
    <s v="TEC-PH-10000038"/>
    <x v="2"/>
    <s v="Phones"/>
    <n v="438.33600000000001"/>
    <s v="Jawbone MINI JAMBOX Wireless Bluetooth Speaker"/>
    <n v="4"/>
    <n v="0.2"/>
    <n v="-87.667199999999994"/>
  </r>
  <r>
    <s v="US-2017-167570"/>
    <d v="2017-08-12T00:00:00"/>
    <s v="12/15/2017"/>
    <x v="1"/>
    <s v="EG-13900"/>
    <s v="Emily Grady"/>
    <x v="0"/>
    <s v="United States"/>
    <x v="10"/>
    <x v="9"/>
    <n v="19140"/>
    <x v="3"/>
    <s v="FUR-CH-10003396"/>
    <x v="0"/>
    <s v="Chairs"/>
    <n v="215.54400000000001"/>
    <s v="Global Deluxe Steno Chair"/>
    <n v="4"/>
    <n v="0.3"/>
    <n v="-58.504800000000003"/>
  </r>
  <r>
    <s v="CA-2017-160122"/>
    <s v="11/18/2017"/>
    <s v="11/23/2017"/>
    <x v="1"/>
    <s v="RD-19930"/>
    <s v="Russell D'Ascenzo"/>
    <x v="0"/>
    <s v="United States"/>
    <x v="22"/>
    <x v="10"/>
    <n v="60623"/>
    <x v="2"/>
    <s v="OFF-EN-10002592"/>
    <x v="1"/>
    <s v="Envelopes"/>
    <n v="55.584000000000003"/>
    <s v="Peel &amp; Seel Recycled Catalog Envelopes, Brown"/>
    <n v="6"/>
    <n v="0.2"/>
    <n v="20.844000000000001"/>
  </r>
  <r>
    <s v="CA-2017-160122"/>
    <s v="11/18/2017"/>
    <s v="11/23/2017"/>
    <x v="1"/>
    <s v="RD-19930"/>
    <s v="Russell D'Ascenzo"/>
    <x v="0"/>
    <s v="United States"/>
    <x v="22"/>
    <x v="10"/>
    <n v="60623"/>
    <x v="2"/>
    <s v="FUR-CH-10000422"/>
    <x v="0"/>
    <s v="Chairs"/>
    <n v="127.386"/>
    <s v="Global Highback Leather Tilter in Burgundy"/>
    <n v="2"/>
    <n v="0.3"/>
    <n v="-25.4772"/>
  </r>
  <r>
    <s v="CA-2016-130393"/>
    <d v="2016-01-12T00:00:00"/>
    <d v="2016-03-12T00:00:00"/>
    <x v="0"/>
    <s v="JM-15865"/>
    <s v="John Murray"/>
    <x v="0"/>
    <s v="United States"/>
    <x v="287"/>
    <x v="5"/>
    <n v="76903"/>
    <x v="2"/>
    <s v="FUR-CH-10002647"/>
    <x v="0"/>
    <s v="Chairs"/>
    <n v="248.43"/>
    <s v="Situations Contoured Folding Chairs, 4/Set"/>
    <n v="5"/>
    <n v="0.3"/>
    <n v="-17.745000000000001"/>
  </r>
  <r>
    <s v="CA-2016-130393"/>
    <d v="2016-01-12T00:00:00"/>
    <d v="2016-03-12T00:00:00"/>
    <x v="0"/>
    <s v="JM-15865"/>
    <s v="John Murray"/>
    <x v="0"/>
    <s v="United States"/>
    <x v="287"/>
    <x v="5"/>
    <n v="76903"/>
    <x v="2"/>
    <s v="OFF-AP-10004859"/>
    <x v="1"/>
    <s v="Appliances"/>
    <n v="11.648"/>
    <s v="Acco 6 Outlet Guardian Premium Surge Suppressor"/>
    <n v="4"/>
    <n v="0.8"/>
    <n v="-30.8672"/>
  </r>
  <r>
    <s v="CA-2016-130393"/>
    <d v="2016-01-12T00:00:00"/>
    <d v="2016-03-12T00:00:00"/>
    <x v="0"/>
    <s v="JM-15865"/>
    <s v="John Murray"/>
    <x v="0"/>
    <s v="United States"/>
    <x v="287"/>
    <x v="5"/>
    <n v="76903"/>
    <x v="2"/>
    <s v="FUR-CH-10004477"/>
    <x v="0"/>
    <s v="Chairs"/>
    <n v="85.245999999999995"/>
    <s v="Global Push Button Manager's Chair, Indigo"/>
    <n v="2"/>
    <n v="0.3"/>
    <n v="-1.2178"/>
  </r>
  <r>
    <s v="CA-2017-144820"/>
    <d v="2017-03-10T00:00:00"/>
    <d v="2017-07-10T00:00:00"/>
    <x v="0"/>
    <s v="LW-16825"/>
    <s v="Laurel Workman"/>
    <x v="1"/>
    <s v="United States"/>
    <x v="45"/>
    <x v="5"/>
    <n v="77506"/>
    <x v="2"/>
    <s v="OFF-AR-10004817"/>
    <x v="1"/>
    <s v="Art"/>
    <n v="20.64"/>
    <s v="Colorific Watercolor Pencils"/>
    <n v="5"/>
    <n v="0.2"/>
    <n v="2.3220000000000001"/>
  </r>
  <r>
    <s v="CA-2017-101014"/>
    <s v="8/29/2017"/>
    <d v="2017-04-09T00:00:00"/>
    <x v="1"/>
    <s v="RW-19540"/>
    <s v="Rick Wilson"/>
    <x v="1"/>
    <s v="United States"/>
    <x v="1"/>
    <x v="1"/>
    <n v="90049"/>
    <x v="1"/>
    <s v="FUR-FU-10003374"/>
    <x v="0"/>
    <s v="Furnishings"/>
    <n v="148.02000000000001"/>
    <s v="Electrix Fluorescent Magnifier Lamps &amp; Weighted Base"/>
    <n v="3"/>
    <n v="0"/>
    <n v="41.445599999999999"/>
  </r>
  <r>
    <s v="CA-2017-105543"/>
    <s v="11/24/2017"/>
    <s v="11/24/2017"/>
    <x v="3"/>
    <s v="BG-11695"/>
    <s v="Brooke Gillingham"/>
    <x v="1"/>
    <s v="United States"/>
    <x v="495"/>
    <x v="41"/>
    <n v="67846"/>
    <x v="2"/>
    <s v="OFF-ST-10003123"/>
    <x v="1"/>
    <s v="Storage"/>
    <n v="33.29"/>
    <s v="Fellowes Bases and Tops For Staxonsteel/High-Stak Systems"/>
    <n v="1"/>
    <n v="0"/>
    <n v="7.9896000000000003"/>
  </r>
  <r>
    <s v="US-2017-113201"/>
    <s v="6/30/2017"/>
    <d v="2017-05-07T00:00:00"/>
    <x v="1"/>
    <s v="TT-21220"/>
    <s v="Thomas Thornton"/>
    <x v="0"/>
    <s v="United States"/>
    <x v="1"/>
    <x v="1"/>
    <n v="90045"/>
    <x v="1"/>
    <s v="OFF-PA-10000675"/>
    <x v="1"/>
    <s v="Paper"/>
    <n v="204.95"/>
    <s v="Xerox 1919"/>
    <n v="5"/>
    <n v="0"/>
    <n v="100.4255"/>
  </r>
  <r>
    <s v="US-2017-106551"/>
    <s v="7/22/2017"/>
    <s v="7/27/2017"/>
    <x v="1"/>
    <s v="EB-13930"/>
    <s v="Eric Barreto"/>
    <x v="0"/>
    <s v="United States"/>
    <x v="22"/>
    <x v="10"/>
    <n v="60653"/>
    <x v="2"/>
    <s v="FUR-CH-10004997"/>
    <x v="0"/>
    <s v="Chairs"/>
    <n v="526.34400000000005"/>
    <s v="Hon Every-Day Series Multi-Task Chairs"/>
    <n v="4"/>
    <n v="0.3"/>
    <n v="-75.191999999999993"/>
  </r>
  <r>
    <s v="CA-2016-116722"/>
    <d v="2016-11-11T00:00:00"/>
    <s v="11/16/2016"/>
    <x v="1"/>
    <s v="LP-17080"/>
    <s v="Liz Pelletier"/>
    <x v="0"/>
    <s v="United States"/>
    <x v="8"/>
    <x v="1"/>
    <n v="94110"/>
    <x v="1"/>
    <s v="FUR-FU-10001934"/>
    <x v="0"/>
    <s v="Furnishings"/>
    <n v="41.96"/>
    <s v="Magnifier Swing Arm Lamp"/>
    <n v="2"/>
    <n v="0"/>
    <n v="10.909599999999999"/>
  </r>
  <r>
    <s v="CA-2016-116722"/>
    <d v="2016-11-11T00:00:00"/>
    <s v="11/16/2016"/>
    <x v="1"/>
    <s v="LP-17080"/>
    <s v="Liz Pelletier"/>
    <x v="0"/>
    <s v="United States"/>
    <x v="8"/>
    <x v="1"/>
    <n v="94110"/>
    <x v="1"/>
    <s v="FUR-CH-10004997"/>
    <x v="0"/>
    <s v="Chairs"/>
    <n v="451.15199999999999"/>
    <s v="Hon Every-Day Series Multi-Task Chairs"/>
    <n v="3"/>
    <n v="0.2"/>
    <n v="0"/>
  </r>
  <r>
    <s v="CA-2016-116722"/>
    <d v="2016-11-11T00:00:00"/>
    <s v="11/16/2016"/>
    <x v="1"/>
    <s v="LP-17080"/>
    <s v="Liz Pelletier"/>
    <x v="0"/>
    <s v="United States"/>
    <x v="8"/>
    <x v="1"/>
    <n v="94110"/>
    <x v="1"/>
    <s v="OFF-BI-10001890"/>
    <x v="1"/>
    <s v="Binders"/>
    <n v="31.504000000000001"/>
    <s v="Avery Poly Binder Pockets"/>
    <n v="11"/>
    <n v="0.2"/>
    <n v="11.026400000000001"/>
  </r>
  <r>
    <s v="CA-2014-138128"/>
    <d v="2014-09-12T00:00:00"/>
    <s v="12/15/2014"/>
    <x v="1"/>
    <s v="FP-14320"/>
    <s v="Frank Preis"/>
    <x v="0"/>
    <s v="United States"/>
    <x v="10"/>
    <x v="9"/>
    <n v="19134"/>
    <x v="3"/>
    <s v="OFF-EN-10002500"/>
    <x v="1"/>
    <s v="Envelopes"/>
    <n v="30.672000000000001"/>
    <s v="Globe Weis Peel &amp; Seel First Class Envelopes"/>
    <n v="3"/>
    <n v="0.2"/>
    <n v="9.5850000000000009"/>
  </r>
  <r>
    <s v="CA-2014-138128"/>
    <d v="2014-09-12T00:00:00"/>
    <s v="12/15/2014"/>
    <x v="1"/>
    <s v="FP-14320"/>
    <s v="Frank Preis"/>
    <x v="0"/>
    <s v="United States"/>
    <x v="10"/>
    <x v="9"/>
    <n v="19134"/>
    <x v="3"/>
    <s v="TEC-CO-10001766"/>
    <x v="2"/>
    <s v="Copiers"/>
    <n v="1079.9760000000001"/>
    <s v="Canon PC940 Copier"/>
    <n v="4"/>
    <n v="0.4"/>
    <n v="125.99720000000001"/>
  </r>
  <r>
    <s v="US-2017-150070"/>
    <d v="2017-07-09T00:00:00"/>
    <d v="2017-12-09T00:00:00"/>
    <x v="1"/>
    <s v="JA-15970"/>
    <s v="Joseph Airdo"/>
    <x v="0"/>
    <s v="United States"/>
    <x v="494"/>
    <x v="1"/>
    <n v="95351"/>
    <x v="1"/>
    <s v="FUR-CH-10004860"/>
    <x v="0"/>
    <s v="Chairs"/>
    <n v="161.56800000000001"/>
    <s v="Global Low Back Tilter Chair"/>
    <n v="2"/>
    <n v="0.2"/>
    <n v="-28.2744"/>
  </r>
  <r>
    <s v="CA-2015-137064"/>
    <d v="2015-06-02T00:00:00"/>
    <s v="2/13/2015"/>
    <x v="1"/>
    <s v="TS-21655"/>
    <s v="Trudy Schmidt"/>
    <x v="0"/>
    <s v="United States"/>
    <x v="12"/>
    <x v="5"/>
    <n v="77070"/>
    <x v="2"/>
    <s v="OFF-BI-10002049"/>
    <x v="1"/>
    <s v="Binders"/>
    <n v="2.9340000000000002"/>
    <s v="UniKeep View Case Binders"/>
    <n v="3"/>
    <n v="0.8"/>
    <n v="-4.9878"/>
  </r>
  <r>
    <s v="CA-2015-137064"/>
    <d v="2015-06-02T00:00:00"/>
    <s v="2/13/2015"/>
    <x v="1"/>
    <s v="TS-21655"/>
    <s v="Trudy Schmidt"/>
    <x v="0"/>
    <s v="United States"/>
    <x v="12"/>
    <x v="5"/>
    <n v="77070"/>
    <x v="2"/>
    <s v="TEC-AC-10003499"/>
    <x v="2"/>
    <s v="Accessories"/>
    <n v="18.527999999999999"/>
    <s v="Memorex Mini Travel Drive 8 GB USB 2.0 Flash Drive"/>
    <n v="2"/>
    <n v="0.2"/>
    <n v="4.4004000000000003"/>
  </r>
  <r>
    <s v="CA-2015-137064"/>
    <d v="2015-06-02T00:00:00"/>
    <s v="2/13/2015"/>
    <x v="1"/>
    <s v="TS-21655"/>
    <s v="Trudy Schmidt"/>
    <x v="0"/>
    <s v="United States"/>
    <x v="12"/>
    <x v="5"/>
    <n v="77070"/>
    <x v="2"/>
    <s v="OFF-ST-10003470"/>
    <x v="1"/>
    <s v="Storage"/>
    <n v="670.75199999999995"/>
    <s v="Tennsco Snap-Together Open Shelving Units, Starter Sets and Add-On Units"/>
    <n v="3"/>
    <n v="0.2"/>
    <n v="-125.76600000000001"/>
  </r>
  <r>
    <s v="CA-2017-157350"/>
    <s v="8/26/2017"/>
    <d v="2017-01-09T00:00:00"/>
    <x v="1"/>
    <s v="DP-13000"/>
    <s v="Darren Powers"/>
    <x v="0"/>
    <s v="United States"/>
    <x v="22"/>
    <x v="10"/>
    <n v="60610"/>
    <x v="2"/>
    <s v="FUR-FU-10000222"/>
    <x v="0"/>
    <s v="Furnishings"/>
    <n v="64.959999999999994"/>
    <s v="Seth Thomas 16&quot; Steel Case Clock"/>
    <n v="5"/>
    <n v="0.6"/>
    <n v="-43.847999999999999"/>
  </r>
  <r>
    <s v="CA-2014-127866"/>
    <s v="7/20/2014"/>
    <s v="7/23/2014"/>
    <x v="2"/>
    <s v="JD-15895"/>
    <s v="Jonathan Doherty"/>
    <x v="1"/>
    <s v="United States"/>
    <x v="169"/>
    <x v="1"/>
    <n v="92503"/>
    <x v="1"/>
    <s v="TEC-AC-10000023"/>
    <x v="2"/>
    <s v="Accessories"/>
    <n v="41.94"/>
    <s v="Maxell 74 Minute CD-R Spindle, 50/Pack"/>
    <n v="2"/>
    <n v="0"/>
    <n v="15.0984"/>
  </r>
  <r>
    <s v="CA-2014-127866"/>
    <s v="7/20/2014"/>
    <s v="7/23/2014"/>
    <x v="2"/>
    <s v="JD-15895"/>
    <s v="Jonathan Doherty"/>
    <x v="1"/>
    <s v="United States"/>
    <x v="169"/>
    <x v="1"/>
    <n v="92503"/>
    <x v="1"/>
    <s v="OFF-PA-10003971"/>
    <x v="1"/>
    <s v="Paper"/>
    <n v="11.96"/>
    <s v="Xerox 1965"/>
    <n v="2"/>
    <n v="0"/>
    <n v="5.8604000000000003"/>
  </r>
  <r>
    <s v="CA-2014-127866"/>
    <s v="7/20/2014"/>
    <s v="7/23/2014"/>
    <x v="2"/>
    <s v="JD-15895"/>
    <s v="Jonathan Doherty"/>
    <x v="1"/>
    <s v="United States"/>
    <x v="169"/>
    <x v="1"/>
    <n v="92503"/>
    <x v="1"/>
    <s v="OFF-AR-10003481"/>
    <x v="1"/>
    <s v="Art"/>
    <n v="13.12"/>
    <s v="Newell 348"/>
    <n v="4"/>
    <n v="0"/>
    <n v="3.8048000000000002"/>
  </r>
  <r>
    <s v="CA-2014-127866"/>
    <s v="7/20/2014"/>
    <s v="7/23/2014"/>
    <x v="2"/>
    <s v="JD-15895"/>
    <s v="Jonathan Doherty"/>
    <x v="1"/>
    <s v="United States"/>
    <x v="169"/>
    <x v="1"/>
    <n v="92503"/>
    <x v="1"/>
    <s v="OFF-ST-10001490"/>
    <x v="1"/>
    <s v="Storage"/>
    <n v="535.41"/>
    <s v="Hot File 7-Pocket, Floor Stand"/>
    <n v="3"/>
    <n v="0"/>
    <n v="160.62299999999999"/>
  </r>
  <r>
    <s v="CA-2015-131352"/>
    <d v="2015-08-10T00:00:00"/>
    <s v="10/13/2015"/>
    <x v="1"/>
    <s v="GH-14485"/>
    <s v="Gene Hale"/>
    <x v="1"/>
    <s v="United States"/>
    <x v="61"/>
    <x v="5"/>
    <n v="75081"/>
    <x v="2"/>
    <s v="FUR-FU-10003708"/>
    <x v="0"/>
    <s v="Furnishings"/>
    <n v="72.78"/>
    <s v="Tenex Traditional Chairmats for Medium Pile Carpet, Standard Lip, 36&quot; x 48&quot;"/>
    <n v="3"/>
    <n v="0.6"/>
    <n v="-70.960499999999996"/>
  </r>
  <r>
    <s v="CA-2015-121776"/>
    <s v="2/16/2015"/>
    <s v="2/21/2015"/>
    <x v="1"/>
    <s v="RD-19585"/>
    <s v="Rob Dowd"/>
    <x v="0"/>
    <s v="United States"/>
    <x v="1"/>
    <x v="1"/>
    <n v="90008"/>
    <x v="1"/>
    <s v="OFF-PA-10001970"/>
    <x v="1"/>
    <s v="Paper"/>
    <n v="36.840000000000003"/>
    <s v="Xerox 1881"/>
    <n v="3"/>
    <n v="0"/>
    <n v="17.314800000000002"/>
  </r>
  <r>
    <s v="CA-2015-121776"/>
    <s v="2/16/2015"/>
    <s v="2/21/2015"/>
    <x v="1"/>
    <s v="RD-19585"/>
    <s v="Rob Dowd"/>
    <x v="0"/>
    <s v="United States"/>
    <x v="1"/>
    <x v="1"/>
    <n v="90008"/>
    <x v="1"/>
    <s v="OFF-LA-10002762"/>
    <x v="1"/>
    <s v="Labels"/>
    <n v="87.71"/>
    <s v="Avery 485"/>
    <n v="7"/>
    <n v="0"/>
    <n v="41.223700000000001"/>
  </r>
  <r>
    <s v="CA-2016-118073"/>
    <d v="2016-12-08T00:00:00"/>
    <s v="8/16/2016"/>
    <x v="1"/>
    <s v="CS-12490"/>
    <s v="Cindy Schnelling"/>
    <x v="1"/>
    <s v="United States"/>
    <x v="121"/>
    <x v="2"/>
    <n v="33801"/>
    <x v="0"/>
    <s v="FUR-TA-10002533"/>
    <x v="0"/>
    <s v="Tables"/>
    <n v="562.29250000000002"/>
    <s v="BPI Conference Tables"/>
    <n v="7"/>
    <n v="0.45"/>
    <n v="-255.58750000000001"/>
  </r>
  <r>
    <s v="CA-2014-103219"/>
    <d v="2014-09-11T00:00:00"/>
    <s v="11/13/2014"/>
    <x v="1"/>
    <s v="BF-11215"/>
    <s v="Benjamin Farhat"/>
    <x v="2"/>
    <s v="United States"/>
    <x v="20"/>
    <x v="15"/>
    <n v="10035"/>
    <x v="3"/>
    <s v="FUR-FU-10004091"/>
    <x v="0"/>
    <s v="Furnishings"/>
    <n v="56.52"/>
    <s v="Eldon 200 Class Desk Accessories, Black"/>
    <n v="9"/>
    <n v="0"/>
    <n v="21.477599999999999"/>
  </r>
  <r>
    <s v="CA-2016-102561"/>
    <s v="7/18/2016"/>
    <s v="7/22/2016"/>
    <x v="1"/>
    <s v="NK-18490"/>
    <s v="Neil Knudson"/>
    <x v="2"/>
    <s v="United States"/>
    <x v="10"/>
    <x v="9"/>
    <n v="19140"/>
    <x v="3"/>
    <s v="OFF-AR-10001545"/>
    <x v="1"/>
    <s v="Art"/>
    <n v="11.263999999999999"/>
    <s v="Newell 326"/>
    <n v="8"/>
    <n v="0.2"/>
    <n v="1.2672000000000001"/>
  </r>
  <r>
    <s v="CA-2016-102561"/>
    <s v="7/18/2016"/>
    <s v="7/22/2016"/>
    <x v="1"/>
    <s v="NK-18490"/>
    <s v="Neil Knudson"/>
    <x v="2"/>
    <s v="United States"/>
    <x v="10"/>
    <x v="9"/>
    <n v="19140"/>
    <x v="3"/>
    <s v="OFF-ST-10001476"/>
    <x v="1"/>
    <s v="Storage"/>
    <n v="284.08"/>
    <s v="Steel Personal Filing/Posting Tote"/>
    <n v="10"/>
    <n v="0.2"/>
    <n v="24.856999999999999"/>
  </r>
  <r>
    <s v="CA-2016-102561"/>
    <s v="7/18/2016"/>
    <s v="7/22/2016"/>
    <x v="1"/>
    <s v="NK-18490"/>
    <s v="Neil Knudson"/>
    <x v="2"/>
    <s v="United States"/>
    <x v="10"/>
    <x v="9"/>
    <n v="19140"/>
    <x v="3"/>
    <s v="OFF-PA-10004971"/>
    <x v="1"/>
    <s v="Paper"/>
    <n v="18.495999999999999"/>
    <s v="Xerox 196"/>
    <n v="4"/>
    <n v="0.2"/>
    <n v="6.7047999999999996"/>
  </r>
  <r>
    <s v="CA-2016-100993"/>
    <d v="2016-05-02T00:00:00"/>
    <d v="2016-10-02T00:00:00"/>
    <x v="1"/>
    <s v="AZ-10750"/>
    <s v="Annie Zypern"/>
    <x v="0"/>
    <s v="United States"/>
    <x v="70"/>
    <x v="1"/>
    <n v="92037"/>
    <x v="1"/>
    <s v="OFF-LA-10003223"/>
    <x v="1"/>
    <s v="Labels"/>
    <n v="14.73"/>
    <s v="Avery 508"/>
    <n v="3"/>
    <n v="0"/>
    <n v="7.2176999999999998"/>
  </r>
  <r>
    <s v="CA-2016-100993"/>
    <d v="2016-05-02T00:00:00"/>
    <d v="2016-10-02T00:00:00"/>
    <x v="1"/>
    <s v="AZ-10750"/>
    <s v="Annie Zypern"/>
    <x v="0"/>
    <s v="United States"/>
    <x v="70"/>
    <x v="1"/>
    <n v="92037"/>
    <x v="1"/>
    <s v="OFF-ST-10004340"/>
    <x v="1"/>
    <s v="Storage"/>
    <n v="186.54"/>
    <s v="Fellowes Mobile File Cart, Black"/>
    <n v="3"/>
    <n v="0"/>
    <n v="50.3658"/>
  </r>
  <r>
    <s v="CA-2016-100993"/>
    <d v="2016-05-02T00:00:00"/>
    <d v="2016-10-02T00:00:00"/>
    <x v="1"/>
    <s v="AZ-10750"/>
    <s v="Annie Zypern"/>
    <x v="0"/>
    <s v="United States"/>
    <x v="70"/>
    <x v="1"/>
    <n v="92037"/>
    <x v="1"/>
    <s v="FUR-TA-10001095"/>
    <x v="0"/>
    <s v="Tables"/>
    <n v="557.72799999999995"/>
    <s v="Chromcraft Round Conference Tables"/>
    <n v="4"/>
    <n v="0.2"/>
    <n v="6.9715999999999996"/>
  </r>
  <r>
    <s v="CA-2016-100993"/>
    <d v="2016-05-02T00:00:00"/>
    <d v="2016-10-02T00:00:00"/>
    <x v="1"/>
    <s v="AZ-10750"/>
    <s v="Annie Zypern"/>
    <x v="0"/>
    <s v="United States"/>
    <x v="70"/>
    <x v="1"/>
    <n v="92037"/>
    <x v="1"/>
    <s v="TEC-PH-10001448"/>
    <x v="2"/>
    <s v="Phones"/>
    <n v="159.96799999999999"/>
    <s v="Anker Astro 15000mAh USB Portable Charger"/>
    <n v="4"/>
    <n v="0.2"/>
    <n v="-31.993600000000001"/>
  </r>
  <r>
    <s v="US-2014-112949"/>
    <s v="6/20/2014"/>
    <s v="6/27/2014"/>
    <x v="1"/>
    <s v="Co-12640"/>
    <s v="Corey-Lock"/>
    <x v="0"/>
    <s v="United States"/>
    <x v="408"/>
    <x v="26"/>
    <n v="73505"/>
    <x v="2"/>
    <s v="OFF-AP-10001005"/>
    <x v="1"/>
    <s v="Appliances"/>
    <n v="471.9"/>
    <s v="Honeywell Quietcare HEPA Air Cleaner"/>
    <n v="6"/>
    <n v="0"/>
    <n v="155.727"/>
  </r>
  <r>
    <s v="US-2014-112949"/>
    <s v="6/20/2014"/>
    <s v="6/27/2014"/>
    <x v="1"/>
    <s v="Co-12640"/>
    <s v="Corey-Lock"/>
    <x v="0"/>
    <s v="United States"/>
    <x v="408"/>
    <x v="26"/>
    <n v="73505"/>
    <x v="2"/>
    <s v="OFF-AR-10003469"/>
    <x v="1"/>
    <s v="Art"/>
    <n v="3.52"/>
    <s v="Nontoxic Chalk"/>
    <n v="2"/>
    <n v="0"/>
    <n v="1.6896"/>
  </r>
  <r>
    <s v="US-2017-146822"/>
    <d v="2017-09-06T00:00:00"/>
    <s v="6/14/2017"/>
    <x v="1"/>
    <s v="AG-10675"/>
    <s v="Anna Gayman"/>
    <x v="0"/>
    <s v="United States"/>
    <x v="127"/>
    <x v="17"/>
    <n v="24153"/>
    <x v="0"/>
    <s v="OFF-PA-10000249"/>
    <x v="1"/>
    <s v="Paper"/>
    <n v="49.12"/>
    <s v="Easy-staple paper"/>
    <n v="4"/>
    <n v="0"/>
    <n v="23.086400000000001"/>
  </r>
  <r>
    <s v="US-2016-131058"/>
    <s v="12/27/2016"/>
    <s v="12/31/2016"/>
    <x v="1"/>
    <s v="EM-14140"/>
    <s v="Eugene Moren"/>
    <x v="2"/>
    <s v="United States"/>
    <x v="157"/>
    <x v="1"/>
    <n v="92704"/>
    <x v="1"/>
    <s v="OFF-LA-10001613"/>
    <x v="1"/>
    <s v="Labels"/>
    <n v="20.16"/>
    <s v="Avery File Folder Labels"/>
    <n v="7"/>
    <n v="0"/>
    <n v="9.8783999999999992"/>
  </r>
  <r>
    <s v="CA-2014-167997"/>
    <s v="1/26/2014"/>
    <s v="1/29/2014"/>
    <x v="2"/>
    <s v="CA-11965"/>
    <s v="Carol Adams"/>
    <x v="1"/>
    <s v="United States"/>
    <x v="503"/>
    <x v="44"/>
    <n v="57701"/>
    <x v="2"/>
    <s v="OFF-BI-10001758"/>
    <x v="1"/>
    <s v="Binders"/>
    <n v="10.68"/>
    <s v="Wilson Jones 14 Line Acrylic Coated Pressboard Data Binders"/>
    <n v="2"/>
    <n v="0"/>
    <n v="5.0195999999999996"/>
  </r>
  <r>
    <s v="CA-2014-167997"/>
    <s v="1/26/2014"/>
    <s v="1/29/2014"/>
    <x v="2"/>
    <s v="CA-11965"/>
    <s v="Carol Adams"/>
    <x v="1"/>
    <s v="United States"/>
    <x v="503"/>
    <x v="44"/>
    <n v="57701"/>
    <x v="2"/>
    <s v="FUR-BO-10004409"/>
    <x v="0"/>
    <s v="Bookcases"/>
    <n v="141.96"/>
    <s v="Safco Value Mate Series Steel Bookcases, Baked Enamel Finish on Steel, Gray"/>
    <n v="2"/>
    <n v="0"/>
    <n v="39.748800000000003"/>
  </r>
  <r>
    <s v="CA-2017-140151"/>
    <s v="3/23/2017"/>
    <s v="3/25/2017"/>
    <x v="2"/>
    <s v="RB-19360"/>
    <s v="Raymond Buch"/>
    <x v="0"/>
    <s v="United States"/>
    <x v="4"/>
    <x v="4"/>
    <n v="98115"/>
    <x v="1"/>
    <s v="OFF-ST-10001558"/>
    <x v="1"/>
    <s v="Storage"/>
    <n v="32.479999999999997"/>
    <s v="Acco Perma 4000 Stacking Storage Drawers"/>
    <n v="2"/>
    <n v="0"/>
    <n v="4.8719999999999999"/>
  </r>
  <r>
    <s v="CA-2017-140151"/>
    <s v="3/23/2017"/>
    <s v="3/25/2017"/>
    <x v="2"/>
    <s v="RB-19360"/>
    <s v="Raymond Buch"/>
    <x v="0"/>
    <s v="United States"/>
    <x v="4"/>
    <x v="4"/>
    <n v="98115"/>
    <x v="1"/>
    <s v="OFF-PA-10002986"/>
    <x v="1"/>
    <s v="Paper"/>
    <n v="20.04"/>
    <s v="Xerox 1898"/>
    <n v="3"/>
    <n v="0"/>
    <n v="9.6191999999999993"/>
  </r>
  <r>
    <s v="CA-2017-140151"/>
    <s v="3/23/2017"/>
    <s v="3/25/2017"/>
    <x v="2"/>
    <s v="RB-19360"/>
    <s v="Raymond Buch"/>
    <x v="0"/>
    <s v="United States"/>
    <x v="4"/>
    <x v="4"/>
    <n v="98115"/>
    <x v="1"/>
    <s v="TEC-CO-10004722"/>
    <x v="2"/>
    <s v="Copiers"/>
    <n v="13999.96"/>
    <s v="Canon imageCLASS 2200 Advanced Copier"/>
    <n v="4"/>
    <n v="0"/>
    <n v="6719.9808000000003"/>
  </r>
  <r>
    <s v="US-2017-143770"/>
    <s v="3/20/2017"/>
    <s v="3/24/2017"/>
    <x v="1"/>
    <s v="RD-19720"/>
    <s v="Roger Demir"/>
    <x v="0"/>
    <s v="United States"/>
    <x v="209"/>
    <x v="29"/>
    <n v="6457"/>
    <x v="3"/>
    <s v="TEC-AC-10002842"/>
    <x v="2"/>
    <s v="Accessories"/>
    <n v="238"/>
    <s v="WD My Passport Ultra 2TB Portable External Hard Drive"/>
    <n v="2"/>
    <n v="0"/>
    <n v="38.08"/>
  </r>
  <r>
    <s v="US-2017-143770"/>
    <s v="3/20/2017"/>
    <s v="3/24/2017"/>
    <x v="1"/>
    <s v="RD-19720"/>
    <s v="Roger Demir"/>
    <x v="0"/>
    <s v="United States"/>
    <x v="209"/>
    <x v="29"/>
    <n v="6457"/>
    <x v="3"/>
    <s v="OFF-PA-10001125"/>
    <x v="1"/>
    <s v="Paper"/>
    <n v="61.96"/>
    <s v="Xerox 1988"/>
    <n v="2"/>
    <n v="0"/>
    <n v="27.882000000000001"/>
  </r>
  <r>
    <s v="CA-2016-131296"/>
    <d v="2016-04-10T00:00:00"/>
    <d v="2016-09-10T00:00:00"/>
    <x v="1"/>
    <s v="MS-17830"/>
    <s v="Melanie Seite"/>
    <x v="0"/>
    <s v="United States"/>
    <x v="248"/>
    <x v="39"/>
    <n v="21215"/>
    <x v="3"/>
    <s v="FUR-TA-10002622"/>
    <x v="0"/>
    <s v="Tables"/>
    <n v="239.37200000000001"/>
    <s v="Bush Andora Conference Table, Maple/Graphite Gray Finish"/>
    <n v="2"/>
    <n v="0.3"/>
    <n v="-23.937200000000001"/>
  </r>
  <r>
    <s v="CA-2016-103464"/>
    <s v="11/18/2016"/>
    <s v="11/22/2016"/>
    <x v="1"/>
    <s v="PG-18820"/>
    <s v="Patrick Gardner"/>
    <x v="0"/>
    <s v="United States"/>
    <x v="70"/>
    <x v="1"/>
    <n v="92105"/>
    <x v="1"/>
    <s v="TEC-AC-10002842"/>
    <x v="2"/>
    <s v="Accessories"/>
    <n v="595"/>
    <s v="WD My Passport Ultra 2TB Portable External Hard Drive"/>
    <n v="5"/>
    <n v="0"/>
    <n v="95.2"/>
  </r>
  <r>
    <s v="CA-2017-136238"/>
    <s v="12/26/2017"/>
    <d v="2018-01-01T00:00:00"/>
    <x v="1"/>
    <s v="KB-16240"/>
    <s v="Karen Bern"/>
    <x v="1"/>
    <s v="United States"/>
    <x v="372"/>
    <x v="5"/>
    <n v="79762"/>
    <x v="2"/>
    <s v="OFF-PA-10004285"/>
    <x v="1"/>
    <s v="Paper"/>
    <n v="16.032"/>
    <s v="Xerox 1959"/>
    <n v="3"/>
    <n v="0.2"/>
    <n v="5.6112000000000002"/>
  </r>
  <r>
    <s v="CA-2016-120803"/>
    <d v="2016-09-03T00:00:00"/>
    <s v="3/13/2016"/>
    <x v="1"/>
    <s v="RB-19465"/>
    <s v="Rick Bensley"/>
    <x v="2"/>
    <s v="United States"/>
    <x v="451"/>
    <x v="29"/>
    <n v="6460"/>
    <x v="3"/>
    <s v="TEC-AC-10004469"/>
    <x v="2"/>
    <s v="Accessories"/>
    <n v="199.75"/>
    <s v="Microsoft Sculpt Comfort Mouse"/>
    <n v="5"/>
    <n v="0"/>
    <n v="87.89"/>
  </r>
  <r>
    <s v="CA-2016-134138"/>
    <s v="2/16/2016"/>
    <s v="2/20/2016"/>
    <x v="1"/>
    <s v="JD-15790"/>
    <s v="John Dryer"/>
    <x v="0"/>
    <s v="United States"/>
    <x v="78"/>
    <x v="30"/>
    <n v="7109"/>
    <x v="3"/>
    <s v="FUR-CH-10001545"/>
    <x v="0"/>
    <s v="Chairs"/>
    <n v="227.96"/>
    <s v="Hon Comfortask Task/Swivel Chairs"/>
    <n v="2"/>
    <n v="0"/>
    <n v="36.473599999999998"/>
  </r>
  <r>
    <s v="CA-2015-120915"/>
    <s v="9/28/2015"/>
    <d v="2015-03-10T00:00:00"/>
    <x v="0"/>
    <s v="JJ-15445"/>
    <s v="Jennifer Jackson"/>
    <x v="0"/>
    <s v="United States"/>
    <x v="20"/>
    <x v="15"/>
    <n v="10035"/>
    <x v="3"/>
    <s v="OFF-AP-10002578"/>
    <x v="1"/>
    <s v="Appliances"/>
    <n v="293.52"/>
    <s v="Fellowes Premier Superior Surge Suppressor, 10-Outlet, With Phone and Remote"/>
    <n v="6"/>
    <n v="0"/>
    <n v="76.315200000000004"/>
  </r>
  <r>
    <s v="CA-2015-120915"/>
    <s v="9/28/2015"/>
    <d v="2015-03-10T00:00:00"/>
    <x v="0"/>
    <s v="JJ-15445"/>
    <s v="Jennifer Jackson"/>
    <x v="0"/>
    <s v="United States"/>
    <x v="20"/>
    <x v="15"/>
    <n v="10035"/>
    <x v="3"/>
    <s v="TEC-PH-10003012"/>
    <x v="2"/>
    <s v="Phones"/>
    <n v="307.98"/>
    <s v="Nortel Meridian M3904 Professional Digital phone"/>
    <n v="2"/>
    <n v="0"/>
    <n v="89.3142"/>
  </r>
  <r>
    <s v="CA-2015-168207"/>
    <d v="2015-02-11T00:00:00"/>
    <d v="2015-06-11T00:00:00"/>
    <x v="1"/>
    <s v="LT-17110"/>
    <s v="Liz Thompson"/>
    <x v="0"/>
    <s v="United States"/>
    <x v="70"/>
    <x v="1"/>
    <n v="92105"/>
    <x v="1"/>
    <s v="FUR-FU-10004909"/>
    <x v="0"/>
    <s v="Furnishings"/>
    <n v="96.96"/>
    <s v="Contemporary Wood/Metal Frame"/>
    <n v="6"/>
    <n v="0"/>
    <n v="33.936"/>
  </r>
  <r>
    <s v="CA-2015-168207"/>
    <d v="2015-02-11T00:00:00"/>
    <d v="2015-06-11T00:00:00"/>
    <x v="1"/>
    <s v="LT-17110"/>
    <s v="Liz Thompson"/>
    <x v="0"/>
    <s v="United States"/>
    <x v="70"/>
    <x v="1"/>
    <n v="92105"/>
    <x v="1"/>
    <s v="OFF-BI-10001524"/>
    <x v="1"/>
    <s v="Binders"/>
    <n v="117.488"/>
    <s v="GBC Premium Transparent Covers with Diagonal Lined Pattern"/>
    <n v="7"/>
    <n v="0.2"/>
    <n v="41.120800000000003"/>
  </r>
  <r>
    <s v="CA-2015-168207"/>
    <d v="2015-02-11T00:00:00"/>
    <d v="2015-06-11T00:00:00"/>
    <x v="1"/>
    <s v="LT-17110"/>
    <s v="Liz Thompson"/>
    <x v="0"/>
    <s v="United States"/>
    <x v="70"/>
    <x v="1"/>
    <n v="92105"/>
    <x v="1"/>
    <s v="OFF-BI-10003355"/>
    <x v="1"/>
    <s v="Binders"/>
    <n v="11.952"/>
    <s v="Cardinal Holdit Business Card Pockets"/>
    <n v="3"/>
    <n v="0.2"/>
    <n v="4.1832000000000003"/>
  </r>
  <r>
    <s v="CA-2015-168207"/>
    <d v="2015-02-11T00:00:00"/>
    <d v="2015-06-11T00:00:00"/>
    <x v="1"/>
    <s v="LT-17110"/>
    <s v="Liz Thompson"/>
    <x v="0"/>
    <s v="United States"/>
    <x v="70"/>
    <x v="1"/>
    <n v="92105"/>
    <x v="1"/>
    <s v="FUR-BO-10004357"/>
    <x v="0"/>
    <s v="Bookcases"/>
    <n v="512.49900000000002"/>
    <s v="O'Sullivan Living Dimensions 3-Shelf Bookcases"/>
    <n v="3"/>
    <n v="0.15"/>
    <n v="-30.146999999999998"/>
  </r>
  <r>
    <s v="CA-2016-144148"/>
    <s v="7/31/2016"/>
    <d v="2016-05-08T00:00:00"/>
    <x v="1"/>
    <s v="AH-10690"/>
    <s v="Anna Häberlin"/>
    <x v="1"/>
    <s v="United States"/>
    <x v="8"/>
    <x v="1"/>
    <n v="94122"/>
    <x v="1"/>
    <s v="FUR-TA-10002774"/>
    <x v="0"/>
    <s v="Tables"/>
    <n v="863.12800000000004"/>
    <s v="Laminate Occasional Tables"/>
    <n v="7"/>
    <n v="0.2"/>
    <n v="-32.3673"/>
  </r>
  <r>
    <s v="CA-2017-107174"/>
    <d v="2017-06-11T00:00:00"/>
    <s v="11/13/2017"/>
    <x v="1"/>
    <s v="AB-10060"/>
    <s v="Adam Bellavance"/>
    <x v="2"/>
    <s v="United States"/>
    <x v="4"/>
    <x v="4"/>
    <n v="98105"/>
    <x v="1"/>
    <s v="FUR-TA-10004575"/>
    <x v="0"/>
    <s v="Tables"/>
    <n v="2036.86"/>
    <s v="Hon 5100 Series Wood Tables"/>
    <n v="7"/>
    <n v="0"/>
    <n v="366.63479999999998"/>
  </r>
  <r>
    <s v="CA-2017-107174"/>
    <d v="2017-06-11T00:00:00"/>
    <s v="11/13/2017"/>
    <x v="1"/>
    <s v="AB-10060"/>
    <s v="Adam Bellavance"/>
    <x v="2"/>
    <s v="United States"/>
    <x v="4"/>
    <x v="4"/>
    <n v="98105"/>
    <x v="1"/>
    <s v="FUR-CH-10003312"/>
    <x v="0"/>
    <s v="Chairs"/>
    <n v="449.56799999999998"/>
    <s v="Hon 2090 “Pillow Soft” Series Mid Back Swivel/Tilt Chairs"/>
    <n v="2"/>
    <n v="0.2"/>
    <n v="-73.0548"/>
  </r>
  <r>
    <s v="CA-2017-107174"/>
    <d v="2017-06-11T00:00:00"/>
    <s v="11/13/2017"/>
    <x v="1"/>
    <s v="AB-10060"/>
    <s v="Adam Bellavance"/>
    <x v="2"/>
    <s v="United States"/>
    <x v="4"/>
    <x v="4"/>
    <n v="98105"/>
    <x v="1"/>
    <s v="TEC-AC-10001465"/>
    <x v="2"/>
    <s v="Accessories"/>
    <n v="108.96"/>
    <s v="SanDisk Cruzer 64 GB USB Flash Drive"/>
    <n v="3"/>
    <n v="0"/>
    <n v="32.688000000000002"/>
  </r>
  <r>
    <s v="CA-2016-146150"/>
    <s v="2/14/2016"/>
    <s v="2/19/2016"/>
    <x v="1"/>
    <s v="FM-14380"/>
    <s v="Fred McMath"/>
    <x v="0"/>
    <s v="United States"/>
    <x v="25"/>
    <x v="35"/>
    <n v="39212"/>
    <x v="0"/>
    <s v="OFF-AR-10002240"/>
    <x v="1"/>
    <s v="Art"/>
    <n v="264.18"/>
    <s v="Panasonic KP-150 Electric Pencil Sharpener"/>
    <n v="7"/>
    <n v="0"/>
    <n v="68.686800000000005"/>
  </r>
  <r>
    <s v="CA-2014-114125"/>
    <d v="2014-09-07T00:00:00"/>
    <s v="7/13/2014"/>
    <x v="1"/>
    <s v="GH-14410"/>
    <s v="Gary Hansen"/>
    <x v="2"/>
    <s v="United States"/>
    <x v="1"/>
    <x v="1"/>
    <n v="90049"/>
    <x v="1"/>
    <s v="OFF-LA-10004559"/>
    <x v="1"/>
    <s v="Labels"/>
    <n v="2.88"/>
    <s v="Avery 49"/>
    <n v="1"/>
    <n v="0"/>
    <n v="1.4112"/>
  </r>
  <r>
    <s v="CA-2014-114125"/>
    <d v="2014-09-07T00:00:00"/>
    <s v="7/13/2014"/>
    <x v="1"/>
    <s v="GH-14410"/>
    <s v="Gary Hansen"/>
    <x v="2"/>
    <s v="United States"/>
    <x v="1"/>
    <x v="1"/>
    <n v="90049"/>
    <x v="1"/>
    <s v="OFF-BI-10003291"/>
    <x v="1"/>
    <s v="Binders"/>
    <n v="41.904000000000003"/>
    <s v="Wilson Jones Leather-Like Binders with DublLock Round Rings"/>
    <n v="6"/>
    <n v="0.2"/>
    <n v="14.1426"/>
  </r>
  <r>
    <s v="CA-2014-114125"/>
    <d v="2014-09-07T00:00:00"/>
    <s v="7/13/2014"/>
    <x v="1"/>
    <s v="GH-14410"/>
    <s v="Gary Hansen"/>
    <x v="2"/>
    <s v="United States"/>
    <x v="1"/>
    <x v="1"/>
    <n v="90049"/>
    <x v="1"/>
    <s v="OFF-ST-10001505"/>
    <x v="1"/>
    <s v="Storage"/>
    <n v="23.92"/>
    <s v="Perma STOR-ALL Hanging File Box, 13 1/8&quot;W x 12 1/4&quot;D x 10 1/2&quot;H"/>
    <n v="4"/>
    <n v="0"/>
    <n v="4.0663999999999998"/>
  </r>
  <r>
    <s v="CA-2016-114944"/>
    <s v="1/30/2016"/>
    <d v="2016-04-02T00:00:00"/>
    <x v="1"/>
    <s v="HE-14800"/>
    <s v="Harold Engle"/>
    <x v="1"/>
    <s v="United States"/>
    <x v="22"/>
    <x v="10"/>
    <n v="60623"/>
    <x v="2"/>
    <s v="OFF-PA-10003892"/>
    <x v="1"/>
    <s v="Paper"/>
    <n v="156.512"/>
    <s v="Xerox 1943"/>
    <n v="4"/>
    <n v="0.2"/>
    <n v="52.822800000000001"/>
  </r>
  <r>
    <s v="CA-2016-135965"/>
    <s v="9/22/2016"/>
    <s v="9/25/2016"/>
    <x v="2"/>
    <s v="SZ-20035"/>
    <s v="Sam Zeldin"/>
    <x v="2"/>
    <s v="United States"/>
    <x v="20"/>
    <x v="15"/>
    <n v="10035"/>
    <x v="3"/>
    <s v="OFF-ST-10002370"/>
    <x v="1"/>
    <s v="Storage"/>
    <n v="128.34"/>
    <s v="Sortfiler Multipurpose Personal File Organizer, Black"/>
    <n v="6"/>
    <n v="0"/>
    <n v="37.218600000000002"/>
  </r>
  <r>
    <s v="CA-2017-149699"/>
    <s v="12/22/2017"/>
    <s v="12/24/2017"/>
    <x v="2"/>
    <s v="CM-12115"/>
    <s v="Chad McGuire"/>
    <x v="0"/>
    <s v="United States"/>
    <x v="1"/>
    <x v="1"/>
    <n v="90008"/>
    <x v="1"/>
    <s v="TEC-AC-10000474"/>
    <x v="2"/>
    <s v="Accessories"/>
    <n v="474.95"/>
    <s v="Kensington Expert Mouse Optical USB Trackball for PC or Mac"/>
    <n v="5"/>
    <n v="0"/>
    <n v="142.48500000000001"/>
  </r>
  <r>
    <s v="CA-2016-166429"/>
    <d v="2016-02-09T00:00:00"/>
    <d v="2016-08-09T00:00:00"/>
    <x v="1"/>
    <s v="TG-21310"/>
    <s v="Toby Gnade"/>
    <x v="0"/>
    <s v="United States"/>
    <x v="96"/>
    <x v="4"/>
    <n v="98198"/>
    <x v="1"/>
    <s v="TEC-CO-10002095"/>
    <x v="2"/>
    <s v="Copiers"/>
    <n v="999.98"/>
    <s v="Hewlett Packard 610 Color Digital Copier / Printer"/>
    <n v="2"/>
    <n v="0"/>
    <n v="449.99099999999999"/>
  </r>
  <r>
    <s v="CA-2015-112767"/>
    <d v="2015-02-08T00:00:00"/>
    <d v="2015-06-08T00:00:00"/>
    <x v="1"/>
    <s v="DK-12985"/>
    <s v="Darren Koutras"/>
    <x v="0"/>
    <s v="United States"/>
    <x v="24"/>
    <x v="21"/>
    <n v="97477"/>
    <x v="1"/>
    <s v="FUR-TA-10003469"/>
    <x v="0"/>
    <s v="Tables"/>
    <n v="277.5"/>
    <s v="Balt Split Level Computer Training Table"/>
    <n v="4"/>
    <n v="0.5"/>
    <n v="-188.7"/>
  </r>
  <r>
    <s v="CA-2015-119879"/>
    <s v="11/21/2015"/>
    <s v="11/25/2015"/>
    <x v="1"/>
    <s v="SS-20410"/>
    <s v="Shahid Shariari"/>
    <x v="0"/>
    <s v="United States"/>
    <x v="10"/>
    <x v="9"/>
    <n v="19120"/>
    <x v="3"/>
    <s v="FUR-TA-10002958"/>
    <x v="0"/>
    <s v="Tables"/>
    <n v="1252.704"/>
    <s v="Bevis Oval Conference Table, Walnut"/>
    <n v="8"/>
    <n v="0.4"/>
    <n v="-480.20319999999998"/>
  </r>
  <r>
    <s v="CA-2015-119879"/>
    <s v="11/21/2015"/>
    <s v="11/25/2015"/>
    <x v="1"/>
    <s v="SS-20410"/>
    <s v="Shahid Shariari"/>
    <x v="0"/>
    <s v="United States"/>
    <x v="10"/>
    <x v="9"/>
    <n v="19120"/>
    <x v="3"/>
    <s v="TEC-PH-10002923"/>
    <x v="2"/>
    <s v="Phones"/>
    <n v="110.97"/>
    <s v="Logitech B530 USB Headset - headset - Full size, Binaural"/>
    <n v="5"/>
    <n v="0.4"/>
    <n v="-24.043500000000002"/>
  </r>
  <r>
    <s v="CA-2017-155642"/>
    <s v="5/18/2017"/>
    <s v="5/22/2017"/>
    <x v="1"/>
    <s v="BM-11575"/>
    <s v="Brendan Murry"/>
    <x v="1"/>
    <s v="United States"/>
    <x v="22"/>
    <x v="10"/>
    <n v="60653"/>
    <x v="2"/>
    <s v="FUR-FU-10004973"/>
    <x v="0"/>
    <s v="Furnishings"/>
    <n v="22.608000000000001"/>
    <s v="Flat Face Poster Frame"/>
    <n v="3"/>
    <n v="0.6"/>
    <n v="-10.1736"/>
  </r>
  <r>
    <s v="CA-2017-155642"/>
    <s v="5/18/2017"/>
    <s v="5/22/2017"/>
    <x v="1"/>
    <s v="BM-11575"/>
    <s v="Brendan Murry"/>
    <x v="1"/>
    <s v="United States"/>
    <x v="22"/>
    <x v="10"/>
    <n v="60653"/>
    <x v="2"/>
    <s v="FUR-FU-10001918"/>
    <x v="0"/>
    <s v="Furnishings"/>
    <n v="1.8919999999999999"/>
    <s v="C-Line Cubicle Keepers Polyproplyene Holder With Velcro Backings"/>
    <n v="1"/>
    <n v="0.6"/>
    <n v="-0.99329999999999996"/>
  </r>
  <r>
    <s v="US-2017-101721"/>
    <s v="7/23/2017"/>
    <s v="7/27/2017"/>
    <x v="1"/>
    <s v="MY-17380"/>
    <s v="Maribeth Yedwab"/>
    <x v="1"/>
    <s v="United States"/>
    <x v="22"/>
    <x v="10"/>
    <n v="60623"/>
    <x v="2"/>
    <s v="OFF-PA-10003641"/>
    <x v="1"/>
    <s v="Paper"/>
    <n v="63.311999999999998"/>
    <s v="Xerox 1909"/>
    <n v="3"/>
    <n v="0.2"/>
    <n v="20.5764"/>
  </r>
  <r>
    <s v="CA-2015-136728"/>
    <s v="9/13/2015"/>
    <s v="9/17/2015"/>
    <x v="0"/>
    <s v="AG-10900"/>
    <s v="Arthur Gainer"/>
    <x v="0"/>
    <s v="United States"/>
    <x v="22"/>
    <x v="10"/>
    <n v="60623"/>
    <x v="2"/>
    <s v="OFF-EN-10002621"/>
    <x v="1"/>
    <s v="Envelopes"/>
    <n v="7.8239999999999998"/>
    <s v="Staple envelope"/>
    <n v="1"/>
    <n v="0.2"/>
    <n v="2.9340000000000002"/>
  </r>
  <r>
    <s v="CA-2015-136728"/>
    <s v="9/13/2015"/>
    <s v="9/17/2015"/>
    <x v="0"/>
    <s v="AG-10900"/>
    <s v="Arthur Gainer"/>
    <x v="0"/>
    <s v="United States"/>
    <x v="22"/>
    <x v="10"/>
    <n v="60623"/>
    <x v="2"/>
    <s v="FUR-CH-10003817"/>
    <x v="0"/>
    <s v="Chairs"/>
    <n v="170.072"/>
    <s v="Global Value Steno Chair, Gray"/>
    <n v="4"/>
    <n v="0.3"/>
    <n v="-12.148"/>
  </r>
  <r>
    <s v="CA-2016-127194"/>
    <d v="2016-10-12T00:00:00"/>
    <s v="12/16/2016"/>
    <x v="1"/>
    <s v="BW-11110"/>
    <s v="Bart Watters"/>
    <x v="1"/>
    <s v="United States"/>
    <x v="20"/>
    <x v="15"/>
    <n v="10024"/>
    <x v="3"/>
    <s v="OFF-PA-10000659"/>
    <x v="1"/>
    <s v="Paper"/>
    <n v="62.82"/>
    <s v="Adams Phone Message Book, Professional, 400 Message Capacity, 5 3/6” x 11”"/>
    <n v="9"/>
    <n v="0"/>
    <n v="29.525400000000001"/>
  </r>
  <r>
    <s v="CA-2015-140375"/>
    <d v="2015-02-10T00:00:00"/>
    <d v="2015-05-10T00:00:00"/>
    <x v="0"/>
    <s v="SG-20470"/>
    <s v="Sheri Gordon"/>
    <x v="0"/>
    <s v="United States"/>
    <x v="196"/>
    <x v="39"/>
    <n v="20852"/>
    <x v="3"/>
    <s v="OFF-PA-10001870"/>
    <x v="1"/>
    <s v="Paper"/>
    <n v="19.440000000000001"/>
    <s v="Xerox 202"/>
    <n v="3"/>
    <n v="0"/>
    <n v="9.3312000000000008"/>
  </r>
  <r>
    <s v="CA-2015-140375"/>
    <d v="2015-02-10T00:00:00"/>
    <d v="2015-05-10T00:00:00"/>
    <x v="0"/>
    <s v="SG-20470"/>
    <s v="Sheri Gordon"/>
    <x v="0"/>
    <s v="United States"/>
    <x v="196"/>
    <x v="39"/>
    <n v="20852"/>
    <x v="3"/>
    <s v="OFF-BI-10000320"/>
    <x v="1"/>
    <s v="Binders"/>
    <n v="7.38"/>
    <s v="GBC Plastic Binding Combs"/>
    <n v="1"/>
    <n v="0"/>
    <n v="3.6162000000000001"/>
  </r>
  <r>
    <s v="US-2017-155866"/>
    <s v="11/17/2017"/>
    <s v="11/21/2017"/>
    <x v="1"/>
    <s v="CC-12370"/>
    <s v="Christopher Conant"/>
    <x v="0"/>
    <s v="United States"/>
    <x v="20"/>
    <x v="15"/>
    <n v="10011"/>
    <x v="3"/>
    <s v="OFF-PA-10004735"/>
    <x v="1"/>
    <s v="Paper"/>
    <n v="38.880000000000003"/>
    <s v="Xerox 1905"/>
    <n v="6"/>
    <n v="0"/>
    <n v="18.662400000000002"/>
  </r>
  <r>
    <s v="US-2017-155866"/>
    <s v="11/17/2017"/>
    <s v="11/21/2017"/>
    <x v="1"/>
    <s v="CC-12370"/>
    <s v="Christopher Conant"/>
    <x v="0"/>
    <s v="United States"/>
    <x v="20"/>
    <x v="15"/>
    <n v="10011"/>
    <x v="3"/>
    <s v="FUR-FU-10004091"/>
    <x v="0"/>
    <s v="Furnishings"/>
    <n v="187.76"/>
    <s v="Howard Miller 13&quot; Diameter Goldtone Round Wall Clock"/>
    <n v="4"/>
    <n v="0"/>
    <n v="76.9816"/>
  </r>
  <r>
    <s v="CA-2015-141327"/>
    <s v="11/30/2015"/>
    <d v="2015-03-12T00:00:00"/>
    <x v="2"/>
    <s v="LR-16915"/>
    <s v="Lena Radford"/>
    <x v="0"/>
    <s v="United States"/>
    <x v="28"/>
    <x v="3"/>
    <n v="27707"/>
    <x v="0"/>
    <s v="OFF-BI-10000546"/>
    <x v="1"/>
    <s v="Binders"/>
    <n v="6.048"/>
    <s v="Avery Durable Binders"/>
    <n v="7"/>
    <n v="0.7"/>
    <n v="-4.2336"/>
  </r>
  <r>
    <s v="CA-2015-141327"/>
    <s v="11/30/2015"/>
    <d v="2015-03-12T00:00:00"/>
    <x v="2"/>
    <s v="LR-16915"/>
    <s v="Lena Radford"/>
    <x v="0"/>
    <s v="United States"/>
    <x v="28"/>
    <x v="3"/>
    <n v="27707"/>
    <x v="0"/>
    <s v="OFF-AP-10001293"/>
    <x v="1"/>
    <s v="Appliances"/>
    <n v="98.352000000000004"/>
    <s v="Belkin 8 Outlet Surge Protector"/>
    <n v="3"/>
    <n v="0.2"/>
    <n v="9.8352000000000004"/>
  </r>
  <r>
    <s v="CA-2015-141327"/>
    <s v="11/30/2015"/>
    <d v="2015-03-12T00:00:00"/>
    <x v="2"/>
    <s v="LR-16915"/>
    <s v="Lena Radford"/>
    <x v="0"/>
    <s v="United States"/>
    <x v="28"/>
    <x v="3"/>
    <n v="27707"/>
    <x v="0"/>
    <s v="FUR-FU-10000576"/>
    <x v="0"/>
    <s v="Furnishings"/>
    <n v="335.74400000000003"/>
    <s v="Luxo Professional Fluorescent Magnifier Lamp with Clamp-Mount Base"/>
    <n v="2"/>
    <n v="0.2"/>
    <n v="25.180800000000001"/>
  </r>
  <r>
    <s v="CA-2015-136700"/>
    <d v="2015-06-12T00:00:00"/>
    <d v="2015-11-12T00:00:00"/>
    <x v="0"/>
    <s v="DB-13120"/>
    <s v="David Bremer"/>
    <x v="1"/>
    <s v="United States"/>
    <x v="443"/>
    <x v="1"/>
    <n v="93101"/>
    <x v="1"/>
    <s v="OFF-PA-10004519"/>
    <x v="1"/>
    <s v="Paper"/>
    <n v="8.9600000000000009"/>
    <s v="Spiral Phone Message Books with Labels by Adams"/>
    <n v="2"/>
    <n v="0"/>
    <n v="4.3903999999999996"/>
  </r>
  <r>
    <s v="CA-2017-102736"/>
    <d v="2017-05-09T00:00:00"/>
    <d v="2017-09-09T00:00:00"/>
    <x v="1"/>
    <s v="LP-17095"/>
    <s v="Liz Preis"/>
    <x v="0"/>
    <s v="United States"/>
    <x v="289"/>
    <x v="18"/>
    <n v="37918"/>
    <x v="0"/>
    <s v="TEC-AC-10004568"/>
    <x v="2"/>
    <s v="Accessories"/>
    <n v="89.567999999999998"/>
    <s v="Maxell LTO Ultrium - 800 GB"/>
    <n v="4"/>
    <n v="0.2"/>
    <n v="-1.1195999999999999"/>
  </r>
  <r>
    <s v="CA-2017-102736"/>
    <d v="2017-05-09T00:00:00"/>
    <d v="2017-09-09T00:00:00"/>
    <x v="1"/>
    <s v="LP-17095"/>
    <s v="Liz Preis"/>
    <x v="0"/>
    <s v="United States"/>
    <x v="289"/>
    <x v="18"/>
    <n v="37918"/>
    <x v="0"/>
    <s v="OFF-AR-10001897"/>
    <x v="1"/>
    <s v="Art"/>
    <n v="71.959999999999994"/>
    <s v="Model L Table or Wall-Mount Pencil Sharpener"/>
    <n v="5"/>
    <n v="0.2"/>
    <n v="7.1959999999999997"/>
  </r>
  <r>
    <s v="CA-2017-102736"/>
    <d v="2017-05-09T00:00:00"/>
    <d v="2017-09-09T00:00:00"/>
    <x v="1"/>
    <s v="LP-17095"/>
    <s v="Liz Preis"/>
    <x v="0"/>
    <s v="United States"/>
    <x v="289"/>
    <x v="18"/>
    <n v="37918"/>
    <x v="0"/>
    <s v="OFF-PA-10001800"/>
    <x v="1"/>
    <s v="Paper"/>
    <n v="15.552"/>
    <s v="Xerox 220"/>
    <n v="3"/>
    <n v="0.2"/>
    <n v="5.4432"/>
  </r>
  <r>
    <s v="CA-2017-125269"/>
    <s v="4/24/2017"/>
    <s v="4/30/2017"/>
    <x v="1"/>
    <s v="AF-10870"/>
    <s v="Art Ferguson"/>
    <x v="0"/>
    <s v="United States"/>
    <x v="22"/>
    <x v="10"/>
    <n v="60610"/>
    <x v="2"/>
    <s v="OFF-BI-10001628"/>
    <x v="1"/>
    <s v="Binders"/>
    <n v="10.43"/>
    <s v="Acco Data Flex Cable Posts For Top &amp; Bottom Load Binders, 6&quot; Capacity"/>
    <n v="5"/>
    <n v="0.8"/>
    <n v="-18.252500000000001"/>
  </r>
  <r>
    <s v="CA-2017-125269"/>
    <s v="4/24/2017"/>
    <s v="4/30/2017"/>
    <x v="1"/>
    <s v="AF-10870"/>
    <s v="Art Ferguson"/>
    <x v="0"/>
    <s v="United States"/>
    <x v="22"/>
    <x v="10"/>
    <n v="60610"/>
    <x v="2"/>
    <s v="OFF-ST-10004123"/>
    <x v="1"/>
    <s v="Storage"/>
    <n v="72.784000000000006"/>
    <s v="Safco Industrial Wire Shelving System"/>
    <n v="1"/>
    <n v="0.2"/>
    <n v="-18.196000000000002"/>
  </r>
  <r>
    <s v="CA-2015-114811"/>
    <d v="2015-08-11T00:00:00"/>
    <d v="2015-08-11T00:00:00"/>
    <x v="3"/>
    <s v="KD-16495"/>
    <s v="Keith Dawkins"/>
    <x v="1"/>
    <s v="United States"/>
    <x v="20"/>
    <x v="15"/>
    <n v="10024"/>
    <x v="3"/>
    <s v="OFF-ST-10000885"/>
    <x v="1"/>
    <s v="Storage"/>
    <n v="67.150000000000006"/>
    <s v="Fellowes Desktop Hanging File Manager"/>
    <n v="5"/>
    <n v="0"/>
    <n v="16.787500000000001"/>
  </r>
  <r>
    <s v="CA-2015-114811"/>
    <d v="2015-08-11T00:00:00"/>
    <d v="2015-08-11T00:00:00"/>
    <x v="3"/>
    <s v="KD-16495"/>
    <s v="Keith Dawkins"/>
    <x v="1"/>
    <s v="United States"/>
    <x v="20"/>
    <x v="15"/>
    <n v="10024"/>
    <x v="3"/>
    <s v="TEC-PH-10004165"/>
    <x v="2"/>
    <s v="Phones"/>
    <n v="549.98"/>
    <s v="Mitel MiVoice 5330e IP Phone"/>
    <n v="2"/>
    <n v="0"/>
    <n v="142.9948"/>
  </r>
  <r>
    <s v="CA-2015-114811"/>
    <d v="2015-08-11T00:00:00"/>
    <d v="2015-08-11T00:00:00"/>
    <x v="3"/>
    <s v="KD-16495"/>
    <s v="Keith Dawkins"/>
    <x v="1"/>
    <s v="United States"/>
    <x v="20"/>
    <x v="15"/>
    <n v="10024"/>
    <x v="3"/>
    <s v="FUR-FU-10002240"/>
    <x v="0"/>
    <s v="Furnishings"/>
    <n v="11.82"/>
    <s v="Nu-Dell EZ-Mount Plastic Wall Frames"/>
    <n v="3"/>
    <n v="0"/>
    <n v="4.7279999999999998"/>
  </r>
  <r>
    <s v="CA-2015-114811"/>
    <d v="2015-08-11T00:00:00"/>
    <d v="2015-08-11T00:00:00"/>
    <x v="3"/>
    <s v="KD-16495"/>
    <s v="Keith Dawkins"/>
    <x v="1"/>
    <s v="United States"/>
    <x v="20"/>
    <x v="15"/>
    <n v="10024"/>
    <x v="3"/>
    <s v="TEC-MA-10000045"/>
    <x v="2"/>
    <s v="Machines"/>
    <n v="4643.8"/>
    <s v="Zebra ZM400 Thermal Label Printer"/>
    <n v="4"/>
    <n v="0"/>
    <n v="2229.0239999999999"/>
  </r>
  <r>
    <s v="CA-2015-114811"/>
    <d v="2015-08-11T00:00:00"/>
    <d v="2015-08-11T00:00:00"/>
    <x v="3"/>
    <s v="KD-16495"/>
    <s v="Keith Dawkins"/>
    <x v="1"/>
    <s v="United States"/>
    <x v="20"/>
    <x v="15"/>
    <n v="10024"/>
    <x v="3"/>
    <s v="FUR-CH-10003746"/>
    <x v="0"/>
    <s v="Chairs"/>
    <n v="577.76400000000001"/>
    <s v="Hon 4070 Series Pagoda Round Back Stacking Chairs"/>
    <n v="2"/>
    <n v="0.1"/>
    <n v="115.5528"/>
  </r>
  <r>
    <s v="CA-2015-122266"/>
    <s v="4/26/2015"/>
    <s v="4/30/2015"/>
    <x v="1"/>
    <s v="SA-20830"/>
    <s v="Sue Ann Reed"/>
    <x v="0"/>
    <s v="United States"/>
    <x v="399"/>
    <x v="2"/>
    <n v="32114"/>
    <x v="0"/>
    <s v="FUR-TA-10000577"/>
    <x v="0"/>
    <s v="Tables"/>
    <n v="191.5155"/>
    <s v="Bretford CR4500 Series Slim Rectangular Table"/>
    <n v="1"/>
    <n v="0.45"/>
    <n v="-76.606200000000001"/>
  </r>
  <r>
    <s v="CA-2015-122266"/>
    <s v="4/26/2015"/>
    <s v="4/30/2015"/>
    <x v="1"/>
    <s v="SA-20830"/>
    <s v="Sue Ann Reed"/>
    <x v="0"/>
    <s v="United States"/>
    <x v="399"/>
    <x v="2"/>
    <n v="32114"/>
    <x v="0"/>
    <s v="OFF-AR-10004757"/>
    <x v="1"/>
    <s v="Art"/>
    <n v="2.6240000000000001"/>
    <s v="Crayola Colored Pencils"/>
    <n v="1"/>
    <n v="0.2"/>
    <n v="0.4264"/>
  </r>
  <r>
    <s v="CA-2015-141565"/>
    <s v="9/20/2015"/>
    <s v="9/24/2015"/>
    <x v="1"/>
    <s v="BG-11035"/>
    <s v="Barry Gonzalez"/>
    <x v="0"/>
    <s v="United States"/>
    <x v="316"/>
    <x v="18"/>
    <n v="37211"/>
    <x v="0"/>
    <s v="OFF-BI-10000545"/>
    <x v="1"/>
    <s v="Binders"/>
    <n v="1369.7639999999999"/>
    <s v="GBC Ibimaster 500 Manual ProClick Binding System"/>
    <n v="6"/>
    <n v="0.7"/>
    <n v="-913.17600000000004"/>
  </r>
  <r>
    <s v="CA-2015-141565"/>
    <s v="9/20/2015"/>
    <s v="9/24/2015"/>
    <x v="1"/>
    <s v="BG-11035"/>
    <s v="Barry Gonzalez"/>
    <x v="0"/>
    <s v="United States"/>
    <x v="316"/>
    <x v="18"/>
    <n v="37211"/>
    <x v="0"/>
    <s v="OFF-ST-10001522"/>
    <x v="1"/>
    <s v="Storage"/>
    <n v="294.36799999999999"/>
    <s v="Gould Plastics 18-Pocket Panel Bin, 34w x 5-1/4d x 20-1/2h"/>
    <n v="4"/>
    <n v="0.2"/>
    <n v="-58.873600000000003"/>
  </r>
  <r>
    <s v="CA-2017-128769"/>
    <d v="2017-07-09T00:00:00"/>
    <d v="2017-12-09T00:00:00"/>
    <x v="1"/>
    <s v="DM-12955"/>
    <s v="Dario Medina"/>
    <x v="1"/>
    <s v="United States"/>
    <x v="316"/>
    <x v="18"/>
    <n v="37211"/>
    <x v="0"/>
    <s v="OFF-AP-10001271"/>
    <x v="1"/>
    <s v="Appliances"/>
    <n v="81.567999999999998"/>
    <s v="Eureka The Boss Cordless Rechargeable Stick Vac"/>
    <n v="2"/>
    <n v="0.2"/>
    <n v="7.1372"/>
  </r>
  <r>
    <s v="CA-2016-116337"/>
    <d v="2016-07-11T00:00:00"/>
    <d v="2016-12-11T00:00:00"/>
    <x v="1"/>
    <s v="MC-17845"/>
    <s v="Michael Chen"/>
    <x v="0"/>
    <s v="United States"/>
    <x v="61"/>
    <x v="5"/>
    <n v="75220"/>
    <x v="2"/>
    <s v="FUR-FU-10002030"/>
    <x v="0"/>
    <s v="Furnishings"/>
    <n v="44.46"/>
    <s v="Executive Impressions 14&quot; Contract Wall Clock with Quartz Movement"/>
    <n v="5"/>
    <n v="0.6"/>
    <n v="-17.783999999999999"/>
  </r>
  <r>
    <s v="CA-2016-116337"/>
    <d v="2016-07-11T00:00:00"/>
    <d v="2016-12-11T00:00:00"/>
    <x v="1"/>
    <s v="MC-17845"/>
    <s v="Michael Chen"/>
    <x v="0"/>
    <s v="United States"/>
    <x v="61"/>
    <x v="5"/>
    <n v="75220"/>
    <x v="2"/>
    <s v="OFF-ST-10001272"/>
    <x v="1"/>
    <s v="Storage"/>
    <n v="314.08800000000002"/>
    <s v="Mini 13-1/2 Capacity Data Binder Rack, Pearl"/>
    <n v="3"/>
    <n v="0.2"/>
    <n v="19.630500000000001"/>
  </r>
  <r>
    <s v="CA-2015-120845"/>
    <s v="9/25/2015"/>
    <d v="2015-02-10T00:00:00"/>
    <x v="1"/>
    <s v="ML-17395"/>
    <s v="Marina Lichtenstein"/>
    <x v="1"/>
    <s v="United States"/>
    <x v="87"/>
    <x v="18"/>
    <n v="37130"/>
    <x v="0"/>
    <s v="OFF-BI-10001116"/>
    <x v="1"/>
    <s v="Binders"/>
    <n v="6.3360000000000003"/>
    <s v="Wilson Jones 1&quot; Hanging DublLock Ring Binders"/>
    <n v="4"/>
    <n v="0.7"/>
    <n v="-4.6463999999999999"/>
  </r>
  <r>
    <s v="CA-2015-120845"/>
    <s v="9/25/2015"/>
    <d v="2015-02-10T00:00:00"/>
    <x v="1"/>
    <s v="ML-17395"/>
    <s v="Marina Lichtenstein"/>
    <x v="1"/>
    <s v="United States"/>
    <x v="87"/>
    <x v="18"/>
    <n v="37130"/>
    <x v="0"/>
    <s v="OFF-PA-10004665"/>
    <x v="1"/>
    <s v="Paper"/>
    <n v="10.48"/>
    <s v="Advantus Motivational Note Cards"/>
    <n v="1"/>
    <n v="0.2"/>
    <n v="3.7989999999999999"/>
  </r>
  <r>
    <s v="CA-2015-120845"/>
    <s v="9/25/2015"/>
    <d v="2015-02-10T00:00:00"/>
    <x v="1"/>
    <s v="ML-17395"/>
    <s v="Marina Lichtenstein"/>
    <x v="1"/>
    <s v="United States"/>
    <x v="87"/>
    <x v="18"/>
    <n v="37130"/>
    <x v="0"/>
    <s v="OFF-BI-10004506"/>
    <x v="1"/>
    <s v="Binders"/>
    <n v="2.4689999999999999"/>
    <s v="Wilson Jones data.warehouse D-Ring Binders with DublLock"/>
    <n v="1"/>
    <n v="0.7"/>
    <n v="-1.8106"/>
  </r>
  <r>
    <s v="CA-2015-120845"/>
    <s v="9/25/2015"/>
    <d v="2015-02-10T00:00:00"/>
    <x v="1"/>
    <s v="ML-17395"/>
    <s v="Marina Lichtenstein"/>
    <x v="1"/>
    <s v="United States"/>
    <x v="87"/>
    <x v="18"/>
    <n v="37130"/>
    <x v="0"/>
    <s v="OFF-BI-10001982"/>
    <x v="1"/>
    <s v="Binders"/>
    <n v="3.2639999999999998"/>
    <s v="Wilson Jones Custom Binder Spines &amp; Labels"/>
    <n v="2"/>
    <n v="0.7"/>
    <n v="-2.2848000000000002"/>
  </r>
  <r>
    <s v="CA-2014-120775"/>
    <d v="2014-03-10T00:00:00"/>
    <d v="2014-07-10T00:00:00"/>
    <x v="1"/>
    <s v="RD-19930"/>
    <s v="Russell D'Ascenzo"/>
    <x v="0"/>
    <s v="United States"/>
    <x v="61"/>
    <x v="5"/>
    <n v="75217"/>
    <x v="2"/>
    <s v="OFF-FA-10002676"/>
    <x v="1"/>
    <s v="Fasteners"/>
    <n v="4.3440000000000003"/>
    <s v="Colored Push Pins"/>
    <n v="3"/>
    <n v="0.2"/>
    <n v="0.86880000000000002"/>
  </r>
  <r>
    <s v="CA-2014-120775"/>
    <d v="2014-03-10T00:00:00"/>
    <d v="2014-07-10T00:00:00"/>
    <x v="1"/>
    <s v="RD-19930"/>
    <s v="Russell D'Ascenzo"/>
    <x v="0"/>
    <s v="United States"/>
    <x v="61"/>
    <x v="5"/>
    <n v="75217"/>
    <x v="2"/>
    <s v="FUR-FU-10000758"/>
    <x v="0"/>
    <s v="Furnishings"/>
    <n v="31.776"/>
    <s v="DAX Natural Wood-Tone Poster Frame"/>
    <n v="3"/>
    <n v="0.6"/>
    <n v="-19.0656"/>
  </r>
  <r>
    <s v="CA-2014-120775"/>
    <d v="2014-03-10T00:00:00"/>
    <d v="2014-07-10T00:00:00"/>
    <x v="1"/>
    <s v="RD-19930"/>
    <s v="Russell D'Ascenzo"/>
    <x v="0"/>
    <s v="United States"/>
    <x v="61"/>
    <x v="5"/>
    <n v="75217"/>
    <x v="2"/>
    <s v="OFF-LA-10002271"/>
    <x v="1"/>
    <s v="Labels"/>
    <n v="4.9279999999999999"/>
    <s v="Smead Alpha-Z Color-Coded Second Alphabetical Labels and Starter Set"/>
    <n v="2"/>
    <n v="0.2"/>
    <n v="1.7248000000000001"/>
  </r>
  <r>
    <s v="CA-2014-120775"/>
    <d v="2014-03-10T00:00:00"/>
    <d v="2014-07-10T00:00:00"/>
    <x v="1"/>
    <s v="RD-19930"/>
    <s v="Russell D'Ascenzo"/>
    <x v="0"/>
    <s v="United States"/>
    <x v="61"/>
    <x v="5"/>
    <n v="75217"/>
    <x v="2"/>
    <s v="OFF-BI-10002609"/>
    <x v="1"/>
    <s v="Binders"/>
    <n v="1.788"/>
    <s v="Avery Hidden Tab Dividers for Binding Systems"/>
    <n v="3"/>
    <n v="0.8"/>
    <n v="-3.0396000000000001"/>
  </r>
  <r>
    <s v="CA-2014-120775"/>
    <d v="2014-03-10T00:00:00"/>
    <d v="2014-07-10T00:00:00"/>
    <x v="1"/>
    <s v="RD-19930"/>
    <s v="Russell D'Ascenzo"/>
    <x v="0"/>
    <s v="United States"/>
    <x v="61"/>
    <x v="5"/>
    <n v="75217"/>
    <x v="2"/>
    <s v="OFF-FA-10000254"/>
    <x v="1"/>
    <s v="Fasteners"/>
    <n v="15.071999999999999"/>
    <s v="Sterling Rubber Bands by Alliance"/>
    <n v="4"/>
    <n v="0.2"/>
    <n v="-3.7679999999999998"/>
  </r>
  <r>
    <s v="CA-2014-152905"/>
    <s v="2/18/2014"/>
    <s v="2/24/2014"/>
    <x v="1"/>
    <s v="AB-10015"/>
    <s v="Aaron Bergman"/>
    <x v="0"/>
    <s v="United States"/>
    <x v="81"/>
    <x v="5"/>
    <n v="76017"/>
    <x v="2"/>
    <s v="OFF-ST-10000321"/>
    <x v="1"/>
    <s v="Storage"/>
    <n v="12.624000000000001"/>
    <s v="Akro Stacking Bins"/>
    <n v="2"/>
    <n v="0.2"/>
    <n v="-2.5247999999999999"/>
  </r>
  <r>
    <s v="CA-2016-104633"/>
    <d v="2016-12-06T00:00:00"/>
    <s v="6/16/2016"/>
    <x v="1"/>
    <s v="EA-14035"/>
    <s v="Erin Ashbrook"/>
    <x v="1"/>
    <s v="United States"/>
    <x v="45"/>
    <x v="1"/>
    <n v="91104"/>
    <x v="1"/>
    <s v="OFF-PA-10000241"/>
    <x v="1"/>
    <s v="Paper"/>
    <n v="185.88"/>
    <s v="IBM Multi-Purpose Copy Paper, 8 1/2 x 11&quot;, Case"/>
    <n v="6"/>
    <n v="0"/>
    <n v="83.646000000000001"/>
  </r>
  <r>
    <s v="CA-2016-104633"/>
    <d v="2016-12-06T00:00:00"/>
    <s v="6/16/2016"/>
    <x v="1"/>
    <s v="EA-14035"/>
    <s v="Erin Ashbrook"/>
    <x v="1"/>
    <s v="United States"/>
    <x v="45"/>
    <x v="1"/>
    <n v="91104"/>
    <x v="1"/>
    <s v="OFF-PA-10004782"/>
    <x v="1"/>
    <s v="Paper"/>
    <n v="12.96"/>
    <s v="Xerox 228"/>
    <n v="2"/>
    <n v="0"/>
    <n v="6.2207999999999997"/>
  </r>
  <r>
    <s v="CA-2017-104136"/>
    <d v="2017-01-11T00:00:00"/>
    <d v="2017-04-11T00:00:00"/>
    <x v="0"/>
    <s v="SF-20065"/>
    <s v="Sandra Flanagan"/>
    <x v="0"/>
    <s v="United States"/>
    <x v="231"/>
    <x v="31"/>
    <n v="2149"/>
    <x v="3"/>
    <s v="OFF-PA-10004243"/>
    <x v="1"/>
    <s v="Paper"/>
    <n v="189.7"/>
    <s v="Xerox 1939"/>
    <n v="10"/>
    <n v="0"/>
    <n v="91.055999999999997"/>
  </r>
  <r>
    <s v="CA-2017-104136"/>
    <d v="2017-01-11T00:00:00"/>
    <d v="2017-04-11T00:00:00"/>
    <x v="0"/>
    <s v="SF-20065"/>
    <s v="Sandra Flanagan"/>
    <x v="0"/>
    <s v="United States"/>
    <x v="231"/>
    <x v="31"/>
    <n v="2149"/>
    <x v="3"/>
    <s v="OFF-PA-10001033"/>
    <x v="1"/>
    <s v="Paper"/>
    <n v="40.99"/>
    <s v="Xerox 1893"/>
    <n v="1"/>
    <n v="0"/>
    <n v="20.085100000000001"/>
  </r>
  <r>
    <s v="CA-2016-123050"/>
    <d v="2016-04-04T00:00:00"/>
    <d v="2016-08-04T00:00:00"/>
    <x v="0"/>
    <s v="BC-11125"/>
    <s v="Becky Castell"/>
    <x v="2"/>
    <s v="United States"/>
    <x v="21"/>
    <x v="15"/>
    <n v="12180"/>
    <x v="3"/>
    <s v="FUR-FU-10000723"/>
    <x v="0"/>
    <s v="Furnishings"/>
    <n v="82.64"/>
    <s v="Deflect-o EconoMat Studded, No Bevel Mat for Low Pile Carpeting"/>
    <n v="2"/>
    <n v="0"/>
    <n v="7.4375999999999998"/>
  </r>
  <r>
    <s v="CA-2016-123050"/>
    <d v="2016-04-04T00:00:00"/>
    <d v="2016-08-04T00:00:00"/>
    <x v="0"/>
    <s v="BC-11125"/>
    <s v="Becky Castell"/>
    <x v="2"/>
    <s v="United States"/>
    <x v="21"/>
    <x v="15"/>
    <n v="12180"/>
    <x v="3"/>
    <s v="OFF-ST-10003455"/>
    <x v="1"/>
    <s v="Storage"/>
    <n v="31.02"/>
    <s v="Tenex File Box, Personal Filing Tote with Lid, Black"/>
    <n v="2"/>
    <n v="0"/>
    <n v="8.0652000000000008"/>
  </r>
  <r>
    <s v="CA-2016-123050"/>
    <d v="2016-04-04T00:00:00"/>
    <d v="2016-08-04T00:00:00"/>
    <x v="0"/>
    <s v="BC-11125"/>
    <s v="Becky Castell"/>
    <x v="2"/>
    <s v="United States"/>
    <x v="21"/>
    <x v="15"/>
    <n v="12180"/>
    <x v="3"/>
    <s v="TEC-AC-10001109"/>
    <x v="2"/>
    <s v="Accessories"/>
    <n v="89.97"/>
    <s v="Logitech Trackman Marble Mouse"/>
    <n v="3"/>
    <n v="0"/>
    <n v="37.787399999999998"/>
  </r>
  <r>
    <s v="CA-2016-162355"/>
    <s v="6/30/2016"/>
    <d v="2016-02-07T00:00:00"/>
    <x v="0"/>
    <s v="PF-19165"/>
    <s v="Philip Fox"/>
    <x v="0"/>
    <s v="United States"/>
    <x v="406"/>
    <x v="32"/>
    <n v="30328"/>
    <x v="0"/>
    <s v="OFF-AR-10004344"/>
    <x v="1"/>
    <s v="Art"/>
    <n v="35.97"/>
    <s v="Bulldog Vacuum Base Pencil Sharpener"/>
    <n v="3"/>
    <n v="0"/>
    <n v="9.7119"/>
  </r>
  <r>
    <s v="CA-2016-162355"/>
    <s v="6/30/2016"/>
    <d v="2016-02-07T00:00:00"/>
    <x v="0"/>
    <s v="PF-19165"/>
    <s v="Philip Fox"/>
    <x v="0"/>
    <s v="United States"/>
    <x v="406"/>
    <x v="32"/>
    <n v="30328"/>
    <x v="0"/>
    <s v="FUR-BO-10004695"/>
    <x v="0"/>
    <s v="Bookcases"/>
    <n v="1266.8599999999999"/>
    <s v="O'Sullivan 2-Door Barrister Bookcase in Odessa Pine"/>
    <n v="7"/>
    <n v="0"/>
    <n v="291.37779999999998"/>
  </r>
  <r>
    <s v="CA-2014-158225"/>
    <s v="9/22/2014"/>
    <s v="9/28/2014"/>
    <x v="1"/>
    <s v="SE-20110"/>
    <s v="Sanjit Engle"/>
    <x v="0"/>
    <s v="United States"/>
    <x v="49"/>
    <x v="1"/>
    <n v="95123"/>
    <x v="1"/>
    <s v="OFF-ST-10000675"/>
    <x v="1"/>
    <s v="Storage"/>
    <n v="169.45"/>
    <s v="File Shuttle II and Handi-File, Black"/>
    <n v="5"/>
    <n v="0"/>
    <n v="42.362499999999997"/>
  </r>
  <r>
    <s v="CA-2014-158225"/>
    <s v="9/22/2014"/>
    <s v="9/28/2014"/>
    <x v="1"/>
    <s v="SE-20110"/>
    <s v="Sanjit Engle"/>
    <x v="0"/>
    <s v="United States"/>
    <x v="49"/>
    <x v="1"/>
    <n v="95123"/>
    <x v="1"/>
    <s v="OFF-ST-10002301"/>
    <x v="1"/>
    <s v="Storage"/>
    <n v="40.68"/>
    <s v="Tennsco Commercial Shelving"/>
    <n v="2"/>
    <n v="0"/>
    <n v="0.40679999999999999"/>
  </r>
  <r>
    <s v="CA-2017-102204"/>
    <d v="2017-01-05T00:00:00"/>
    <d v="2017-06-05T00:00:00"/>
    <x v="1"/>
    <s v="CJ-12010"/>
    <s v="Caroline Jumper"/>
    <x v="0"/>
    <s v="United States"/>
    <x v="108"/>
    <x v="2"/>
    <n v="32216"/>
    <x v="0"/>
    <s v="OFF-SU-10001212"/>
    <x v="1"/>
    <s v="Supplies"/>
    <n v="3.3279999999999998"/>
    <s v="Kleencut Forged Office Shears by Acme United Corporation"/>
    <n v="2"/>
    <n v="0.2"/>
    <n v="0.41599999999999998"/>
  </r>
  <r>
    <s v="CA-2017-102204"/>
    <d v="2017-01-05T00:00:00"/>
    <d v="2017-06-05T00:00:00"/>
    <x v="1"/>
    <s v="CJ-12010"/>
    <s v="Caroline Jumper"/>
    <x v="0"/>
    <s v="United States"/>
    <x v="108"/>
    <x v="2"/>
    <n v="32216"/>
    <x v="0"/>
    <s v="FUR-TA-10001889"/>
    <x v="0"/>
    <s v="Tables"/>
    <n v="933.26199999999994"/>
    <s v="Bush Advantage Collection Racetrack Conference Table"/>
    <n v="4"/>
    <n v="0.45"/>
    <n v="-458.14679999999998"/>
  </r>
  <r>
    <s v="CA-2017-102204"/>
    <d v="2017-01-05T00:00:00"/>
    <d v="2017-06-05T00:00:00"/>
    <x v="1"/>
    <s v="CJ-12010"/>
    <s v="Caroline Jumper"/>
    <x v="0"/>
    <s v="United States"/>
    <x v="108"/>
    <x v="2"/>
    <n v="32216"/>
    <x v="0"/>
    <s v="FUR-CH-10002024"/>
    <x v="0"/>
    <s v="Chairs"/>
    <n v="2803.92"/>
    <s v="HON 5400 Series Task Chairs for Big and Tall"/>
    <n v="5"/>
    <n v="0.2"/>
    <n v="0"/>
  </r>
  <r>
    <s v="CA-2017-103065"/>
    <s v="10/20/2017"/>
    <s v="10/20/2017"/>
    <x v="3"/>
    <s v="PT-19090"/>
    <s v="Pete Takahito"/>
    <x v="0"/>
    <s v="United States"/>
    <x v="108"/>
    <x v="2"/>
    <n v="32216"/>
    <x v="0"/>
    <s v="OFF-ST-10000617"/>
    <x v="1"/>
    <s v="Storage"/>
    <n v="4.7679999999999998"/>
    <s v="Woodgrain Magazine Files by Perma"/>
    <n v="2"/>
    <n v="0.2"/>
    <n v="-0.77480000000000004"/>
  </r>
  <r>
    <s v="CA-2017-103065"/>
    <s v="10/20/2017"/>
    <s v="10/20/2017"/>
    <x v="3"/>
    <s v="PT-19090"/>
    <s v="Pete Takahito"/>
    <x v="0"/>
    <s v="United States"/>
    <x v="108"/>
    <x v="2"/>
    <n v="32216"/>
    <x v="0"/>
    <s v="OFF-PA-10000380"/>
    <x v="1"/>
    <s v="Paper"/>
    <n v="6.6719999999999997"/>
    <s v="REDIFORM Incoming/Outgoing Call Register, 11&quot; X 8 1/2&quot;, 100 Messages"/>
    <n v="1"/>
    <n v="0.2"/>
    <n v="2.5019999999999998"/>
  </r>
  <r>
    <s v="CA-2017-103065"/>
    <s v="10/20/2017"/>
    <s v="10/20/2017"/>
    <x v="3"/>
    <s v="PT-19090"/>
    <s v="Pete Takahito"/>
    <x v="0"/>
    <s v="United States"/>
    <x v="108"/>
    <x v="2"/>
    <n v="32216"/>
    <x v="0"/>
    <s v="OFF-AR-10003251"/>
    <x v="1"/>
    <s v="Art"/>
    <n v="4.4480000000000004"/>
    <s v="Prang Drawing Pencil Set"/>
    <n v="2"/>
    <n v="0.2"/>
    <n v="1.1120000000000001"/>
  </r>
  <r>
    <s v="CA-2017-103065"/>
    <s v="10/20/2017"/>
    <s v="10/20/2017"/>
    <x v="3"/>
    <s v="PT-19090"/>
    <s v="Pete Takahito"/>
    <x v="0"/>
    <s v="United States"/>
    <x v="108"/>
    <x v="2"/>
    <n v="32216"/>
    <x v="0"/>
    <s v="FUR-FU-10000175"/>
    <x v="0"/>
    <s v="Furnishings"/>
    <n v="43.936"/>
    <s v="DAX Wood Document Frame."/>
    <n v="4"/>
    <n v="0.2"/>
    <n v="6.0411999999999999"/>
  </r>
  <r>
    <s v="CA-2014-109855"/>
    <d v="2014-01-09T00:00:00"/>
    <d v="2014-05-09T00:00:00"/>
    <x v="1"/>
    <s v="LH-16900"/>
    <s v="Lena Hernandez"/>
    <x v="0"/>
    <s v="United States"/>
    <x v="20"/>
    <x v="15"/>
    <n v="10009"/>
    <x v="3"/>
    <s v="OFF-BI-10004716"/>
    <x v="1"/>
    <s v="Binders"/>
    <n v="23.744"/>
    <s v="Wilson Jones Hanging Recycled Pressboard Data Binders"/>
    <n v="2"/>
    <n v="0.2"/>
    <n v="8.3103999999999996"/>
  </r>
  <r>
    <s v="CA-2014-109855"/>
    <d v="2014-01-09T00:00:00"/>
    <d v="2014-05-09T00:00:00"/>
    <x v="1"/>
    <s v="LH-16900"/>
    <s v="Lena Hernandez"/>
    <x v="0"/>
    <s v="United States"/>
    <x v="20"/>
    <x v="15"/>
    <n v="10009"/>
    <x v="3"/>
    <s v="TEC-AC-10002842"/>
    <x v="2"/>
    <s v="Accessories"/>
    <n v="357"/>
    <s v="WD My Passport Ultra 2TB Portable External Hard Drive"/>
    <n v="3"/>
    <n v="0"/>
    <n v="57.12"/>
  </r>
  <r>
    <s v="CA-2014-109897"/>
    <d v="2014-12-08T00:00:00"/>
    <s v="8/16/2014"/>
    <x v="1"/>
    <s v="BW-11200"/>
    <s v="Ben Wallace"/>
    <x v="0"/>
    <s v="United States"/>
    <x v="8"/>
    <x v="1"/>
    <n v="94122"/>
    <x v="1"/>
    <s v="TEC-PH-10003691"/>
    <x v="2"/>
    <s v="Phones"/>
    <n v="806.33600000000001"/>
    <s v="BlackBerry Q10"/>
    <n v="8"/>
    <n v="0.2"/>
    <n v="50.396000000000001"/>
  </r>
  <r>
    <s v="CA-2014-109897"/>
    <d v="2014-12-08T00:00:00"/>
    <s v="8/16/2014"/>
    <x v="1"/>
    <s v="BW-11200"/>
    <s v="Ben Wallace"/>
    <x v="0"/>
    <s v="United States"/>
    <x v="8"/>
    <x v="1"/>
    <n v="94122"/>
    <x v="1"/>
    <s v="FUR-FU-10002878"/>
    <x v="0"/>
    <s v="Furnishings"/>
    <n v="85.44"/>
    <s v="Seth Thomas 14&quot; Day/Date Wall Clock"/>
    <n v="3"/>
    <n v="0"/>
    <n v="31.6128"/>
  </r>
  <r>
    <s v="US-2014-143581"/>
    <s v="8/19/2014"/>
    <s v="8/23/2014"/>
    <x v="1"/>
    <s v="BS-11365"/>
    <s v="Bill Shonely"/>
    <x v="1"/>
    <s v="United States"/>
    <x v="38"/>
    <x v="32"/>
    <n v="31907"/>
    <x v="0"/>
    <s v="OFF-ST-10000991"/>
    <x v="1"/>
    <s v="Storage"/>
    <n v="344.91"/>
    <s v="Space Solutions HD Industrial Steel Shelving."/>
    <n v="3"/>
    <n v="0"/>
    <n v="10.347300000000001"/>
  </r>
  <r>
    <s v="CA-2015-129217"/>
    <d v="2015-10-05T00:00:00"/>
    <d v="2015-10-05T00:00:00"/>
    <x v="3"/>
    <s v="DP-13390"/>
    <s v="Dennis Pardue"/>
    <x v="2"/>
    <s v="United States"/>
    <x v="34"/>
    <x v="10"/>
    <n v="60505"/>
    <x v="2"/>
    <s v="OFF-AP-10002439"/>
    <x v="1"/>
    <s v="Appliances"/>
    <n v="70.97"/>
    <s v="Tripp Lite Isotel 8 Ultra 8 Outlet Metal Surge"/>
    <n v="5"/>
    <n v="0.8"/>
    <n v="-191.619"/>
  </r>
  <r>
    <s v="CA-2015-129217"/>
    <d v="2015-10-05T00:00:00"/>
    <d v="2015-10-05T00:00:00"/>
    <x v="3"/>
    <s v="DP-13390"/>
    <s v="Dennis Pardue"/>
    <x v="2"/>
    <s v="United States"/>
    <x v="34"/>
    <x v="10"/>
    <n v="60505"/>
    <x v="2"/>
    <s v="OFF-AR-10004602"/>
    <x v="1"/>
    <s v="Art"/>
    <n v="36.783999999999999"/>
    <s v="Boston KS Multi-Size Manual Pencil Sharpener"/>
    <n v="2"/>
    <n v="0.2"/>
    <n v="3.6783999999999999"/>
  </r>
  <r>
    <s v="CA-2016-133816"/>
    <d v="2016-10-05T00:00:00"/>
    <s v="5/13/2016"/>
    <x v="0"/>
    <s v="CS-12400"/>
    <s v="Christopher Schild"/>
    <x v="2"/>
    <s v="United States"/>
    <x v="10"/>
    <x v="9"/>
    <n v="19134"/>
    <x v="3"/>
    <s v="TEC-PH-10001795"/>
    <x v="2"/>
    <s v="Phones"/>
    <n v="743.98800000000006"/>
    <s v="ClearOne CHATAttach 160 - speaker phone"/>
    <n v="2"/>
    <n v="0.4"/>
    <n v="-123.998"/>
  </r>
  <r>
    <s v="CA-2015-140221"/>
    <d v="2015-05-03T00:00:00"/>
    <d v="2015-09-03T00:00:00"/>
    <x v="0"/>
    <s v="MS-17365"/>
    <s v="Maribeth Schnelling"/>
    <x v="0"/>
    <s v="United States"/>
    <x v="22"/>
    <x v="10"/>
    <n v="60653"/>
    <x v="2"/>
    <s v="OFF-BI-10002854"/>
    <x v="1"/>
    <s v="Binders"/>
    <n v="11.212"/>
    <s v="Performers Binder/Pad Holder, Black"/>
    <n v="2"/>
    <n v="0.8"/>
    <n v="-16.818000000000001"/>
  </r>
  <r>
    <s v="CA-2015-140221"/>
    <d v="2015-05-03T00:00:00"/>
    <d v="2015-09-03T00:00:00"/>
    <x v="0"/>
    <s v="MS-17365"/>
    <s v="Maribeth Schnelling"/>
    <x v="0"/>
    <s v="United States"/>
    <x v="22"/>
    <x v="10"/>
    <n v="60653"/>
    <x v="2"/>
    <s v="FUR-FU-10000023"/>
    <x v="0"/>
    <s v="Furnishings"/>
    <n v="4.7119999999999997"/>
    <s v="Eldon Wave Desk Accessories"/>
    <n v="2"/>
    <n v="0.6"/>
    <n v="-1.8848"/>
  </r>
  <r>
    <s v="CA-2015-140221"/>
    <d v="2015-05-03T00:00:00"/>
    <d v="2015-09-03T00:00:00"/>
    <x v="0"/>
    <s v="MS-17365"/>
    <s v="Maribeth Schnelling"/>
    <x v="0"/>
    <s v="United States"/>
    <x v="22"/>
    <x v="10"/>
    <n v="60653"/>
    <x v="2"/>
    <s v="OFF-AP-10000828"/>
    <x v="1"/>
    <s v="Appliances"/>
    <n v="180.98"/>
    <s v="Avanti 4.4 Cu. Ft. Refrigerator"/>
    <n v="5"/>
    <n v="0.8"/>
    <n v="-470.548"/>
  </r>
  <r>
    <s v="CA-2015-140221"/>
    <d v="2015-05-03T00:00:00"/>
    <d v="2015-09-03T00:00:00"/>
    <x v="0"/>
    <s v="MS-17365"/>
    <s v="Maribeth Schnelling"/>
    <x v="0"/>
    <s v="United States"/>
    <x v="22"/>
    <x v="10"/>
    <n v="60653"/>
    <x v="2"/>
    <s v="OFF-ST-10000777"/>
    <x v="1"/>
    <s v="Storage"/>
    <n v="60.415999999999997"/>
    <s v="Companion Letter/Legal File, Black"/>
    <n v="2"/>
    <n v="0.2"/>
    <n v="6.0415999999999999"/>
  </r>
  <r>
    <s v="CA-2017-152310"/>
    <d v="2017-12-08T00:00:00"/>
    <s v="8/19/2017"/>
    <x v="1"/>
    <s v="DK-12895"/>
    <s v="Dana Kaydos"/>
    <x v="0"/>
    <s v="United States"/>
    <x v="4"/>
    <x v="4"/>
    <n v="98103"/>
    <x v="1"/>
    <s v="TEC-CO-10000971"/>
    <x v="2"/>
    <s v="Copiers"/>
    <n v="299.99"/>
    <s v="Hewlett Packard 310 Color Digital Copier"/>
    <n v="1"/>
    <n v="0"/>
    <n v="89.997"/>
  </r>
  <r>
    <s v="CA-2017-152310"/>
    <d v="2017-12-08T00:00:00"/>
    <s v="8/19/2017"/>
    <x v="1"/>
    <s v="DK-12895"/>
    <s v="Dana Kaydos"/>
    <x v="0"/>
    <s v="United States"/>
    <x v="4"/>
    <x v="4"/>
    <n v="98103"/>
    <x v="1"/>
    <s v="OFF-PA-10003134"/>
    <x v="1"/>
    <s v="Paper"/>
    <n v="192.16"/>
    <s v="Xerox 1937"/>
    <n v="4"/>
    <n v="0"/>
    <n v="92.236800000000002"/>
  </r>
  <r>
    <s v="CA-2017-152310"/>
    <d v="2017-12-08T00:00:00"/>
    <s v="8/19/2017"/>
    <x v="1"/>
    <s v="DK-12895"/>
    <s v="Dana Kaydos"/>
    <x v="0"/>
    <s v="United States"/>
    <x v="4"/>
    <x v="4"/>
    <n v="98103"/>
    <x v="1"/>
    <s v="TEC-PH-10002538"/>
    <x v="2"/>
    <s v="Phones"/>
    <n v="242.624"/>
    <s v="Grandstream GXP1160 VoIP phone"/>
    <n v="8"/>
    <n v="0.2"/>
    <n v="27.295200000000001"/>
  </r>
  <r>
    <s v="CA-2017-152310"/>
    <d v="2017-12-08T00:00:00"/>
    <s v="8/19/2017"/>
    <x v="1"/>
    <s v="DK-12895"/>
    <s v="Dana Kaydos"/>
    <x v="0"/>
    <s v="United States"/>
    <x v="4"/>
    <x v="4"/>
    <n v="98103"/>
    <x v="1"/>
    <s v="OFF-ST-10001228"/>
    <x v="1"/>
    <s v="Storage"/>
    <n v="46.74"/>
    <s v="Personal File Boxes with Fold-Down Carry Handle"/>
    <n v="3"/>
    <n v="0"/>
    <n v="11.685"/>
  </r>
  <r>
    <s v="CA-2017-152310"/>
    <d v="2017-12-08T00:00:00"/>
    <s v="8/19/2017"/>
    <x v="1"/>
    <s v="DK-12895"/>
    <s v="Dana Kaydos"/>
    <x v="0"/>
    <s v="United States"/>
    <x v="4"/>
    <x v="4"/>
    <n v="98103"/>
    <x v="1"/>
    <s v="TEC-AC-10000397"/>
    <x v="2"/>
    <s v="Accessories"/>
    <n v="174.95"/>
    <s v="Perixx PERIBOARD-512B, Ergonomic Split Keyboard"/>
    <n v="5"/>
    <n v="0"/>
    <n v="12.246499999999999"/>
  </r>
  <r>
    <s v="CA-2017-152310"/>
    <d v="2017-12-08T00:00:00"/>
    <s v="8/19/2017"/>
    <x v="1"/>
    <s v="DK-12895"/>
    <s v="Dana Kaydos"/>
    <x v="0"/>
    <s v="United States"/>
    <x v="4"/>
    <x v="4"/>
    <n v="98103"/>
    <x v="1"/>
    <s v="OFF-BI-10004308"/>
    <x v="1"/>
    <s v="Binders"/>
    <n v="100.70399999999999"/>
    <s v="Avery Legal 4-Ring Binder"/>
    <n v="6"/>
    <n v="0.2"/>
    <n v="37.764000000000003"/>
  </r>
  <r>
    <s v="CA-2016-118101"/>
    <s v="6/26/2016"/>
    <s v="6/26/2016"/>
    <x v="3"/>
    <s v="SN-20560"/>
    <s v="Skye Norling"/>
    <x v="2"/>
    <s v="United States"/>
    <x v="43"/>
    <x v="12"/>
    <n v="48066"/>
    <x v="2"/>
    <s v="OFF-PA-10000357"/>
    <x v="1"/>
    <s v="Paper"/>
    <n v="368.91"/>
    <s v="White Dual Perf Computer Printout Paper, 2700 Sheets, 1 Part, Heavyweight, 20 lbs., 14 7/8 x 11"/>
    <n v="9"/>
    <n v="0"/>
    <n v="180.76589999999999"/>
  </r>
  <r>
    <s v="CA-2016-118101"/>
    <s v="6/26/2016"/>
    <s v="6/26/2016"/>
    <x v="3"/>
    <s v="SN-20560"/>
    <s v="Skye Norling"/>
    <x v="2"/>
    <s v="United States"/>
    <x v="43"/>
    <x v="12"/>
    <n v="48066"/>
    <x v="2"/>
    <s v="OFF-BI-10000773"/>
    <x v="1"/>
    <s v="Binders"/>
    <n v="8.02"/>
    <s v="Insertable Tab Post Binder Dividers"/>
    <n v="1"/>
    <n v="0"/>
    <n v="3.7694000000000001"/>
  </r>
  <r>
    <s v="CA-2016-118101"/>
    <s v="6/26/2016"/>
    <s v="6/26/2016"/>
    <x v="3"/>
    <s v="SN-20560"/>
    <s v="Skye Norling"/>
    <x v="2"/>
    <s v="United States"/>
    <x v="43"/>
    <x v="12"/>
    <n v="48066"/>
    <x v="2"/>
    <s v="OFF-ST-10001837"/>
    <x v="1"/>
    <s v="Storage"/>
    <n v="171.04"/>
    <s v="SAFCO Mobile Desk Side File, Wire Frame"/>
    <n v="4"/>
    <n v="0"/>
    <n v="44.470399999999998"/>
  </r>
  <r>
    <s v="CA-2016-100307"/>
    <s v="12/15/2016"/>
    <s v="12/19/2016"/>
    <x v="1"/>
    <s v="TC-21475"/>
    <s v="Tony Chapman"/>
    <x v="2"/>
    <s v="United States"/>
    <x v="115"/>
    <x v="36"/>
    <n v="72701"/>
    <x v="0"/>
    <s v="OFF-PA-10002552"/>
    <x v="1"/>
    <s v="Paper"/>
    <n v="19.440000000000001"/>
    <s v="Xerox 1958"/>
    <n v="3"/>
    <n v="0"/>
    <n v="9.3312000000000008"/>
  </r>
  <r>
    <s v="CA-2015-138457"/>
    <s v="9/13/2015"/>
    <s v="9/17/2015"/>
    <x v="1"/>
    <s v="AM-10705"/>
    <s v="Anne McFarland"/>
    <x v="0"/>
    <s v="United States"/>
    <x v="108"/>
    <x v="3"/>
    <n v="28540"/>
    <x v="0"/>
    <s v="OFF-BI-10000014"/>
    <x v="1"/>
    <s v="Binders"/>
    <n v="13.092000000000001"/>
    <s v="Heavy-Duty E-Z-D Binders"/>
    <n v="4"/>
    <n v="0.7"/>
    <n v="-10.0372"/>
  </r>
  <r>
    <s v="CA-2014-131800"/>
    <s v="12/30/2014"/>
    <d v="2015-04-01T00:00:00"/>
    <x v="1"/>
    <s v="AJ-10960"/>
    <s v="Astrea Jones"/>
    <x v="0"/>
    <s v="United States"/>
    <x v="20"/>
    <x v="15"/>
    <n v="10035"/>
    <x v="3"/>
    <s v="OFF-AP-10004136"/>
    <x v="1"/>
    <s v="Appliances"/>
    <n v="122.94"/>
    <s v="Kensington 6 Outlet SmartSocket Surge Protector"/>
    <n v="3"/>
    <n v="0"/>
    <n v="30.734999999999999"/>
  </r>
  <r>
    <s v="CA-2014-131800"/>
    <s v="12/30/2014"/>
    <d v="2015-04-01T00:00:00"/>
    <x v="1"/>
    <s v="AJ-10960"/>
    <s v="Astrea Jones"/>
    <x v="0"/>
    <s v="United States"/>
    <x v="20"/>
    <x v="15"/>
    <n v="10035"/>
    <x v="3"/>
    <s v="OFF-BI-10003429"/>
    <x v="1"/>
    <s v="Binders"/>
    <n v="35.448"/>
    <s v="Cardinal HOLDit! Binder Insert Strips,Extra Strips"/>
    <n v="7"/>
    <n v="0.2"/>
    <n v="12.8499"/>
  </r>
  <r>
    <s v="CA-2014-118304"/>
    <s v="4/29/2014"/>
    <d v="2014-04-05T00:00:00"/>
    <x v="1"/>
    <s v="KH-16360"/>
    <s v="Katherine Hughes"/>
    <x v="0"/>
    <s v="United States"/>
    <x v="18"/>
    <x v="13"/>
    <n v="19901"/>
    <x v="3"/>
    <s v="TEC-PH-10000376"/>
    <x v="2"/>
    <s v="Phones"/>
    <n v="19.98"/>
    <s v="Square Credit Card Reader"/>
    <n v="2"/>
    <n v="0"/>
    <n v="5.1947999999999999"/>
  </r>
  <r>
    <s v="CA-2017-121790"/>
    <s v="1/30/2017"/>
    <d v="2017-06-02T00:00:00"/>
    <x v="1"/>
    <s v="LP-17095"/>
    <s v="Liz Preis"/>
    <x v="0"/>
    <s v="United States"/>
    <x v="34"/>
    <x v="10"/>
    <n v="60505"/>
    <x v="2"/>
    <s v="FUR-TA-10003469"/>
    <x v="0"/>
    <s v="Tables"/>
    <n v="69.375"/>
    <s v="Balt Split Level Computer Training Table"/>
    <n v="1"/>
    <n v="0.5"/>
    <n v="-47.174999999999997"/>
  </r>
  <r>
    <s v="CA-2017-121790"/>
    <s v="1/30/2017"/>
    <d v="2017-06-02T00:00:00"/>
    <x v="1"/>
    <s v="LP-17095"/>
    <s v="Liz Preis"/>
    <x v="0"/>
    <s v="United States"/>
    <x v="34"/>
    <x v="10"/>
    <n v="60505"/>
    <x v="2"/>
    <s v="OFF-SU-10004231"/>
    <x v="1"/>
    <s v="Supplies"/>
    <n v="31.68"/>
    <s v="Acme Tagit Stainless Steel Antibacterial Scissors"/>
    <n v="4"/>
    <n v="0.2"/>
    <n v="2.7719999999999998"/>
  </r>
  <r>
    <s v="CA-2017-121790"/>
    <s v="1/30/2017"/>
    <d v="2017-06-02T00:00:00"/>
    <x v="1"/>
    <s v="LP-17095"/>
    <s v="Liz Preis"/>
    <x v="0"/>
    <s v="United States"/>
    <x v="34"/>
    <x v="10"/>
    <n v="60505"/>
    <x v="2"/>
    <s v="TEC-PH-10002584"/>
    <x v="2"/>
    <s v="Phones"/>
    <n v="2003.1679999999999"/>
    <s v="Samsung Galaxy S4"/>
    <n v="4"/>
    <n v="0.2"/>
    <n v="250.39599999999999"/>
  </r>
  <r>
    <s v="CA-2017-121790"/>
    <s v="1/30/2017"/>
    <d v="2017-06-02T00:00:00"/>
    <x v="1"/>
    <s v="LP-17095"/>
    <s v="Liz Preis"/>
    <x v="0"/>
    <s v="United States"/>
    <x v="34"/>
    <x v="10"/>
    <n v="60505"/>
    <x v="2"/>
    <s v="OFF-AR-10003602"/>
    <x v="1"/>
    <s v="Art"/>
    <n v="9.3439999999999994"/>
    <s v="Quartet Omega Colored Chalk, 12/Pack"/>
    <n v="2"/>
    <n v="0.2"/>
    <n v="3.1536"/>
  </r>
  <r>
    <s v="CA-2016-169670"/>
    <s v="12/25/2016"/>
    <s v="12/31/2016"/>
    <x v="1"/>
    <s v="JE-15715"/>
    <s v="Joe Elijah"/>
    <x v="0"/>
    <s v="United States"/>
    <x v="20"/>
    <x v="15"/>
    <n v="10009"/>
    <x v="3"/>
    <s v="FUR-CH-10002331"/>
    <x v="0"/>
    <s v="Chairs"/>
    <n v="2563.056"/>
    <s v="Hon 4700 Series Mobuis Mid-Back Task Chairs with Adjustable Arms"/>
    <n v="8"/>
    <n v="0.1"/>
    <n v="313.26240000000001"/>
  </r>
  <r>
    <s v="CA-2016-139549"/>
    <s v="10/20/2016"/>
    <s v="10/25/2016"/>
    <x v="1"/>
    <s v="MY-18295"/>
    <s v="Muhammed Yedwab"/>
    <x v="1"/>
    <s v="United States"/>
    <x v="485"/>
    <x v="1"/>
    <n v="92020"/>
    <x v="1"/>
    <s v="FUR-CH-10001802"/>
    <x v="0"/>
    <s v="Chairs"/>
    <n v="387.13600000000002"/>
    <s v="Hon Every-Day Chair Series Swivel Task Chairs"/>
    <n v="4"/>
    <n v="0.2"/>
    <n v="4.8391999999999999"/>
  </r>
  <r>
    <s v="CA-2015-104059"/>
    <s v="6/13/2015"/>
    <s v="6/15/2015"/>
    <x v="0"/>
    <s v="FC-14245"/>
    <s v="Frank Carlisle"/>
    <x v="2"/>
    <s v="United States"/>
    <x v="24"/>
    <x v="24"/>
    <n v="45503"/>
    <x v="3"/>
    <s v="OFF-AR-10000634"/>
    <x v="1"/>
    <s v="Art"/>
    <n v="3.4239999999999999"/>
    <s v="Newell 320"/>
    <n v="1"/>
    <n v="0.2"/>
    <n v="0.29959999999999998"/>
  </r>
  <r>
    <s v="CA-2017-164112"/>
    <s v="6/30/2017"/>
    <d v="2017-04-07T00:00:00"/>
    <x v="1"/>
    <s v="ND-18460"/>
    <s v="Neil Ducich"/>
    <x v="1"/>
    <s v="United States"/>
    <x v="145"/>
    <x v="15"/>
    <n v="10550"/>
    <x v="3"/>
    <s v="OFF-ST-10002615"/>
    <x v="1"/>
    <s v="Storage"/>
    <n v="1085.42"/>
    <s v="Dual Level, Single-Width Filing Carts"/>
    <n v="7"/>
    <n v="0"/>
    <n v="282.20920000000001"/>
  </r>
  <r>
    <s v="CA-2015-143882"/>
    <s v="6/26/2015"/>
    <s v="6/30/2015"/>
    <x v="1"/>
    <s v="DB-13360"/>
    <s v="Dennis Bolton"/>
    <x v="2"/>
    <s v="United States"/>
    <x v="80"/>
    <x v="24"/>
    <n v="44107"/>
    <x v="3"/>
    <s v="OFF-PA-10004040"/>
    <x v="1"/>
    <s v="Paper"/>
    <n v="43.055999999999997"/>
    <s v="Universal Premium White Copier/Laser Paper (20Lb. and 87 Bright)"/>
    <n v="9"/>
    <n v="0.2"/>
    <n v="15.607799999999999"/>
  </r>
  <r>
    <s v="US-2016-139262"/>
    <s v="2/21/2016"/>
    <s v="2/25/2016"/>
    <x v="1"/>
    <s v="LC-16960"/>
    <s v="Lindsay Castell"/>
    <x v="2"/>
    <s v="United States"/>
    <x v="67"/>
    <x v="2"/>
    <n v="33614"/>
    <x v="0"/>
    <s v="OFF-BI-10003727"/>
    <x v="1"/>
    <s v="Binders"/>
    <n v="3.762"/>
    <s v="Avery Durable Slant Ring Binders With Label Holder"/>
    <n v="3"/>
    <n v="0.7"/>
    <n v="-2.7587999999999999"/>
  </r>
  <r>
    <s v="US-2016-139262"/>
    <s v="2/21/2016"/>
    <s v="2/25/2016"/>
    <x v="1"/>
    <s v="LC-16960"/>
    <s v="Lindsay Castell"/>
    <x v="2"/>
    <s v="United States"/>
    <x v="67"/>
    <x v="2"/>
    <n v="33614"/>
    <x v="0"/>
    <s v="OFF-BI-10002026"/>
    <x v="1"/>
    <s v="Binders"/>
    <n v="34.86"/>
    <s v="Avery Arch Ring Binders"/>
    <n v="2"/>
    <n v="0.7"/>
    <n v="-26.725999999999999"/>
  </r>
  <r>
    <s v="US-2016-139262"/>
    <s v="2/21/2016"/>
    <s v="2/25/2016"/>
    <x v="1"/>
    <s v="LC-16960"/>
    <s v="Lindsay Castell"/>
    <x v="2"/>
    <s v="United States"/>
    <x v="67"/>
    <x v="2"/>
    <n v="33614"/>
    <x v="0"/>
    <s v="OFF-ST-10001496"/>
    <x v="1"/>
    <s v="Storage"/>
    <n v="432.45600000000002"/>
    <s v="Standard Rollaway File with Lock"/>
    <n v="3"/>
    <n v="0.2"/>
    <n v="32.434199999999997"/>
  </r>
  <r>
    <s v="CA-2017-146192"/>
    <s v="4/22/2017"/>
    <s v="4/26/2017"/>
    <x v="1"/>
    <s v="BD-11725"/>
    <s v="Bruce Degenhardt"/>
    <x v="0"/>
    <s v="United States"/>
    <x v="38"/>
    <x v="32"/>
    <n v="31907"/>
    <x v="0"/>
    <s v="OFF-ST-10003716"/>
    <x v="1"/>
    <s v="Storage"/>
    <n v="675.06"/>
    <s v="Tennsco Double-Tier Lockers"/>
    <n v="3"/>
    <n v="0"/>
    <n v="87.757800000000003"/>
  </r>
  <r>
    <s v="CA-2017-134810"/>
    <d v="2017-09-05T00:00:00"/>
    <d v="2017-10-05T00:00:00"/>
    <x v="2"/>
    <s v="MC-17605"/>
    <s v="Matt Connell"/>
    <x v="1"/>
    <s v="United States"/>
    <x v="108"/>
    <x v="3"/>
    <n v="28540"/>
    <x v="0"/>
    <s v="OFF-EN-10002504"/>
    <x v="1"/>
    <s v="Envelopes"/>
    <n v="65.231999999999999"/>
    <s v="Tyvek  Top-Opening Peel &amp; Seel Envelopes, Plain White"/>
    <n v="3"/>
    <n v="0.2"/>
    <n v="22.015799999999999"/>
  </r>
  <r>
    <s v="CA-2017-134810"/>
    <d v="2017-09-05T00:00:00"/>
    <d v="2017-10-05T00:00:00"/>
    <x v="2"/>
    <s v="MC-17605"/>
    <s v="Matt Connell"/>
    <x v="1"/>
    <s v="United States"/>
    <x v="108"/>
    <x v="3"/>
    <n v="28540"/>
    <x v="0"/>
    <s v="FUR-CH-10001270"/>
    <x v="0"/>
    <s v="Chairs"/>
    <n v="207"/>
    <s v="Harbour Creations Steel Folding Chair"/>
    <n v="3"/>
    <n v="0.2"/>
    <n v="25.875"/>
  </r>
  <r>
    <s v="CA-2015-154284"/>
    <s v="12/21/2015"/>
    <s v="12/26/2015"/>
    <x v="0"/>
    <s v="SZ-20035"/>
    <s v="Sam Zeldin"/>
    <x v="2"/>
    <s v="United States"/>
    <x v="490"/>
    <x v="10"/>
    <n v="60174"/>
    <x v="2"/>
    <s v="TEC-MA-10004241"/>
    <x v="2"/>
    <s v="Machines"/>
    <n v="600.53"/>
    <s v="Star Micronics TSP800 TSP847IIU Receipt Printer"/>
    <n v="2"/>
    <n v="0.3"/>
    <n v="137.26400000000001"/>
  </r>
  <r>
    <s v="CA-2015-154284"/>
    <s v="12/21/2015"/>
    <s v="12/26/2015"/>
    <x v="0"/>
    <s v="SZ-20035"/>
    <s v="Sam Zeldin"/>
    <x v="2"/>
    <s v="United States"/>
    <x v="490"/>
    <x v="10"/>
    <n v="60174"/>
    <x v="2"/>
    <s v="OFF-AR-10001468"/>
    <x v="1"/>
    <s v="Art"/>
    <n v="59.904000000000003"/>
    <s v="Sanford Prismacolor Professional Thick Lead Art Pencils, 36-Color Set"/>
    <n v="2"/>
    <n v="0.2"/>
    <n v="14.2272"/>
  </r>
  <r>
    <s v="CA-2015-154284"/>
    <s v="12/21/2015"/>
    <s v="12/26/2015"/>
    <x v="0"/>
    <s v="SZ-20035"/>
    <s v="Sam Zeldin"/>
    <x v="2"/>
    <s v="United States"/>
    <x v="490"/>
    <x v="10"/>
    <n v="60174"/>
    <x v="2"/>
    <s v="TEC-AC-10003198"/>
    <x v="2"/>
    <s v="Accessories"/>
    <n v="637.44000000000005"/>
    <s v="Enermax Acrylux Wireless Keyboard"/>
    <n v="8"/>
    <n v="0.2"/>
    <n v="135.45599999999999"/>
  </r>
  <r>
    <s v="CA-2015-154284"/>
    <s v="12/21/2015"/>
    <s v="12/26/2015"/>
    <x v="0"/>
    <s v="SZ-20035"/>
    <s v="Sam Zeldin"/>
    <x v="2"/>
    <s v="United States"/>
    <x v="490"/>
    <x v="10"/>
    <n v="60174"/>
    <x v="2"/>
    <s v="FUR-FU-10003039"/>
    <x v="0"/>
    <s v="Furnishings"/>
    <n v="51.756"/>
    <s v="Howard Miller 11-1/2&quot; Diameter Grantwood Wall Clock"/>
    <n v="3"/>
    <n v="0.6"/>
    <n v="-33.641399999999997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OFF-PA-10000295"/>
    <x v="1"/>
    <s v="Paper"/>
    <n v="31.103999999999999"/>
    <s v="Xerox 229"/>
    <n v="6"/>
    <n v="0.2"/>
    <n v="10.8864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OFF-AR-10004344"/>
    <x v="1"/>
    <s v="Art"/>
    <n v="47.96"/>
    <s v="Bulldog Vacuum Base Pencil Sharpener"/>
    <n v="5"/>
    <n v="0.2"/>
    <n v="4.1965000000000003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TEC-AC-10002473"/>
    <x v="2"/>
    <s v="Accessories"/>
    <n v="158.928"/>
    <s v="Maxell 4.7GB DVD-R"/>
    <n v="7"/>
    <n v="0.2"/>
    <n v="41.718600000000002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OFF-AP-10002403"/>
    <x v="1"/>
    <s v="Appliances"/>
    <n v="211.24799999999999"/>
    <s v="Acco Smartsocket Color-Coded Six-Outlet AC Adapter Model Surge Protectors"/>
    <n v="6"/>
    <n v="0.2"/>
    <n v="15.8436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OFF-SU-10000432"/>
    <x v="1"/>
    <s v="Supplies"/>
    <n v="5.5519999999999996"/>
    <s v="Acco Side-Punched Conventional Columnar Pads"/>
    <n v="2"/>
    <n v="0.2"/>
    <n v="-1.0409999999999999"/>
  </r>
  <r>
    <s v="CA-2014-156244"/>
    <d v="2014-12-08T00:00:00"/>
    <s v="8/16/2014"/>
    <x v="1"/>
    <s v="DH-13675"/>
    <s v="Duane Huffman"/>
    <x v="2"/>
    <s v="United States"/>
    <x v="100"/>
    <x v="2"/>
    <n v="33180"/>
    <x v="0"/>
    <s v="OFF-LA-10000443"/>
    <x v="1"/>
    <s v="Labels"/>
    <n v="2.952"/>
    <s v="Avery 501"/>
    <n v="1"/>
    <n v="0.2"/>
    <n v="0.99629999999999996"/>
  </r>
  <r>
    <s v="CA-2015-106362"/>
    <d v="2015-11-12T00:00:00"/>
    <s v="12/15/2015"/>
    <x v="1"/>
    <s v="LC-16885"/>
    <s v="Lena Creighton"/>
    <x v="0"/>
    <s v="United States"/>
    <x v="21"/>
    <x v="24"/>
    <n v="45373"/>
    <x v="3"/>
    <s v="OFF-BI-10003166"/>
    <x v="1"/>
    <s v="Binders"/>
    <n v="10.332000000000001"/>
    <s v="GBC Plasticlear Binding Covers"/>
    <n v="3"/>
    <n v="0.7"/>
    <n v="-7.5768000000000004"/>
  </r>
  <r>
    <s v="US-2017-168802"/>
    <d v="2017-03-11T00:00:00"/>
    <d v="2017-07-11T00:00:00"/>
    <x v="1"/>
    <s v="JO-15145"/>
    <s v="Jack O'Briant"/>
    <x v="1"/>
    <s v="United States"/>
    <x v="4"/>
    <x v="4"/>
    <n v="98103"/>
    <x v="1"/>
    <s v="OFF-BI-10002393"/>
    <x v="1"/>
    <s v="Binders"/>
    <n v="18.367999999999999"/>
    <s v="Binder Posts"/>
    <n v="4"/>
    <n v="0.2"/>
    <n v="5.9695999999999998"/>
  </r>
  <r>
    <s v="US-2017-146906"/>
    <s v="3/13/2017"/>
    <s v="3/17/2017"/>
    <x v="1"/>
    <s v="MT-17815"/>
    <s v="Meg Tillman"/>
    <x v="0"/>
    <s v="United States"/>
    <x v="20"/>
    <x v="15"/>
    <n v="10011"/>
    <x v="3"/>
    <s v="TEC-PH-10001809"/>
    <x v="2"/>
    <s v="Phones"/>
    <n v="299.89999999999998"/>
    <s v="Panasonic KX T7736-B Digital phone"/>
    <n v="2"/>
    <n v="0"/>
    <n v="74.974999999999994"/>
  </r>
  <r>
    <s v="CA-2016-166380"/>
    <s v="5/30/2016"/>
    <d v="2016-03-06T00:00:00"/>
    <x v="1"/>
    <s v="EB-13750"/>
    <s v="Edward Becker"/>
    <x v="1"/>
    <s v="United States"/>
    <x v="81"/>
    <x v="17"/>
    <n v="22204"/>
    <x v="0"/>
    <s v="OFF-EN-10002600"/>
    <x v="1"/>
    <s v="Envelopes"/>
    <n v="26.55"/>
    <s v="Redi-Strip #10 Envelopes, 4 1/8 x 9 1/2"/>
    <n v="9"/>
    <n v="0"/>
    <n v="12.744"/>
  </r>
  <r>
    <s v="CA-2016-166380"/>
    <s v="5/30/2016"/>
    <d v="2016-03-06T00:00:00"/>
    <x v="1"/>
    <s v="EB-13750"/>
    <s v="Edward Becker"/>
    <x v="1"/>
    <s v="United States"/>
    <x v="81"/>
    <x v="17"/>
    <n v="22204"/>
    <x v="0"/>
    <s v="TEC-AC-10000109"/>
    <x v="2"/>
    <s v="Accessories"/>
    <n v="111.98"/>
    <s v="Sony Micro Vault Click 16 GB USB 2.0 Flash Drive"/>
    <n v="2"/>
    <n v="0"/>
    <n v="26.8752"/>
  </r>
  <r>
    <s v="US-2015-158911"/>
    <d v="2015-05-07T00:00:00"/>
    <d v="2015-11-07T00:00:00"/>
    <x v="1"/>
    <s v="RS-19765"/>
    <s v="Roland Schwarz"/>
    <x v="1"/>
    <s v="United States"/>
    <x v="35"/>
    <x v="3"/>
    <n v="28205"/>
    <x v="0"/>
    <s v="FUR-FU-10003829"/>
    <x v="0"/>
    <s v="Furnishings"/>
    <n v="4.9279999999999999"/>
    <s v="Stackable Trays"/>
    <n v="2"/>
    <n v="0.2"/>
    <n v="0.73919999999999997"/>
  </r>
  <r>
    <s v="US-2015-158911"/>
    <d v="2015-05-07T00:00:00"/>
    <d v="2015-11-07T00:00:00"/>
    <x v="1"/>
    <s v="RS-19765"/>
    <s v="Roland Schwarz"/>
    <x v="1"/>
    <s v="United States"/>
    <x v="35"/>
    <x v="3"/>
    <n v="28205"/>
    <x v="0"/>
    <s v="OFF-LA-10003223"/>
    <x v="1"/>
    <s v="Labels"/>
    <n v="11.784000000000001"/>
    <s v="Avery 508"/>
    <n v="3"/>
    <n v="0.2"/>
    <n v="4.2717000000000001"/>
  </r>
  <r>
    <s v="US-2014-103338"/>
    <d v="2014-11-03T00:00:00"/>
    <s v="3/15/2014"/>
    <x v="1"/>
    <s v="RB-19435"/>
    <s v="Richard Bierner"/>
    <x v="0"/>
    <s v="United States"/>
    <x v="43"/>
    <x v="1"/>
    <n v="95661"/>
    <x v="1"/>
    <s v="OFF-AR-10001770"/>
    <x v="1"/>
    <s v="Art"/>
    <n v="7.98"/>
    <s v="Economy #2 Pencils"/>
    <n v="3"/>
    <n v="0"/>
    <n v="2.0748000000000002"/>
  </r>
  <r>
    <s v="CA-2015-109169"/>
    <s v="4/20/2015"/>
    <s v="4/24/2015"/>
    <x v="1"/>
    <s v="OT-18730"/>
    <s v="Olvera Toch"/>
    <x v="0"/>
    <s v="United States"/>
    <x v="66"/>
    <x v="12"/>
    <n v="48234"/>
    <x v="2"/>
    <s v="OFF-EN-10003296"/>
    <x v="1"/>
    <s v="Envelopes"/>
    <n v="180.96"/>
    <s v="Tyvek Side-Opening Peel &amp; Seel Expanding Envelopes"/>
    <n v="2"/>
    <n v="0"/>
    <n v="81.432000000000002"/>
  </r>
  <r>
    <s v="US-2017-167318"/>
    <s v="7/26/2017"/>
    <d v="2017-01-08T00:00:00"/>
    <x v="1"/>
    <s v="GZ-14545"/>
    <s v="George Zrebassa"/>
    <x v="1"/>
    <s v="United States"/>
    <x v="1"/>
    <x v="1"/>
    <n v="90036"/>
    <x v="1"/>
    <s v="TEC-AC-10003870"/>
    <x v="2"/>
    <s v="Accessories"/>
    <n v="1649.95"/>
    <s v="Logitech Z-906 Speaker sys - home theater - 5.1-CH"/>
    <n v="5"/>
    <n v="0"/>
    <n v="659.98"/>
  </r>
  <r>
    <s v="US-2017-167318"/>
    <s v="7/26/2017"/>
    <d v="2017-01-08T00:00:00"/>
    <x v="1"/>
    <s v="GZ-14545"/>
    <s v="George Zrebassa"/>
    <x v="1"/>
    <s v="United States"/>
    <x v="1"/>
    <x v="1"/>
    <n v="90036"/>
    <x v="1"/>
    <s v="FUR-CH-10000665"/>
    <x v="0"/>
    <s v="Chairs"/>
    <n v="362.35199999999998"/>
    <s v="Global Airflow Leather Mesh Back Chair, Black"/>
    <n v="3"/>
    <n v="0.2"/>
    <n v="45.293999999999997"/>
  </r>
  <r>
    <s v="US-2014-120313"/>
    <s v="10/31/2014"/>
    <d v="2014-02-11T00:00:00"/>
    <x v="0"/>
    <s v="NL-18310"/>
    <s v="Nancy Lomonaco"/>
    <x v="2"/>
    <s v="United States"/>
    <x v="8"/>
    <x v="1"/>
    <n v="94110"/>
    <x v="1"/>
    <s v="TEC-PH-10003092"/>
    <x v="2"/>
    <s v="Phones"/>
    <n v="73.584000000000003"/>
    <s v="Motorola L804"/>
    <n v="2"/>
    <n v="0.2"/>
    <n v="8.2782"/>
  </r>
  <r>
    <s v="CA-2017-135419"/>
    <d v="2017-03-11T00:00:00"/>
    <d v="2017-09-11T00:00:00"/>
    <x v="1"/>
    <s v="BG-11740"/>
    <s v="Bruce Geld"/>
    <x v="0"/>
    <s v="United States"/>
    <x v="329"/>
    <x v="1"/>
    <n v="93309"/>
    <x v="1"/>
    <s v="FUR-TA-10001086"/>
    <x v="0"/>
    <s v="Tables"/>
    <n v="486.36799999999999"/>
    <s v="SAFCO PlanMaster Boards, 60w x 37-1/2d, White Melamine"/>
    <n v="4"/>
    <n v="0.2"/>
    <n v="36.477600000000002"/>
  </r>
  <r>
    <s v="CA-2016-128671"/>
    <d v="2016-11-08T00:00:00"/>
    <s v="8/16/2016"/>
    <x v="1"/>
    <s v="MT-18070"/>
    <s v="Michelle Tran"/>
    <x v="2"/>
    <s v="United States"/>
    <x v="251"/>
    <x v="26"/>
    <n v="74133"/>
    <x v="2"/>
    <s v="OFF-PA-10001870"/>
    <x v="1"/>
    <s v="Paper"/>
    <n v="32.4"/>
    <s v="Xerox 202"/>
    <n v="5"/>
    <n v="0"/>
    <n v="15.552"/>
  </r>
  <r>
    <s v="CA-2016-128671"/>
    <d v="2016-11-08T00:00:00"/>
    <s v="8/16/2016"/>
    <x v="1"/>
    <s v="MT-18070"/>
    <s v="Michelle Tran"/>
    <x v="2"/>
    <s v="United States"/>
    <x v="251"/>
    <x v="26"/>
    <n v="74133"/>
    <x v="2"/>
    <s v="OFF-BI-10003305"/>
    <x v="1"/>
    <s v="Binders"/>
    <n v="41.86"/>
    <s v="Avery Hanging File Binders"/>
    <n v="7"/>
    <n v="0"/>
    <n v="19.255600000000001"/>
  </r>
  <r>
    <s v="CA-2016-128671"/>
    <d v="2016-11-08T00:00:00"/>
    <s v="8/16/2016"/>
    <x v="1"/>
    <s v="MT-18070"/>
    <s v="Michelle Tran"/>
    <x v="2"/>
    <s v="United States"/>
    <x v="251"/>
    <x v="26"/>
    <n v="74133"/>
    <x v="2"/>
    <s v="OFF-BI-10003007"/>
    <x v="1"/>
    <s v="Binders"/>
    <n v="77.56"/>
    <s v="Premium Transparent Presentation Covers, No Pattern/Clear, 8 1/2&quot; x 11&quot;"/>
    <n v="2"/>
    <n v="0"/>
    <n v="35.677599999999998"/>
  </r>
  <r>
    <s v="CA-2016-149335"/>
    <s v="7/25/2016"/>
    <s v="7/25/2016"/>
    <x v="3"/>
    <s v="BC-11125"/>
    <s v="Becky Castell"/>
    <x v="2"/>
    <s v="United States"/>
    <x v="8"/>
    <x v="1"/>
    <n v="94122"/>
    <x v="1"/>
    <s v="OFF-AR-10001419"/>
    <x v="1"/>
    <s v="Art"/>
    <n v="37.17"/>
    <s v="Newell 325"/>
    <n v="9"/>
    <n v="0"/>
    <n v="11.151"/>
  </r>
  <r>
    <s v="CA-2014-168312"/>
    <d v="2014-01-03T00:00:00"/>
    <d v="2014-07-03T00:00:00"/>
    <x v="1"/>
    <s v="GW-14605"/>
    <s v="Giulietta Weimer"/>
    <x v="0"/>
    <s v="United States"/>
    <x v="12"/>
    <x v="5"/>
    <n v="77036"/>
    <x v="2"/>
    <s v="OFF-ST-10003692"/>
    <x v="1"/>
    <s v="Storage"/>
    <n v="137.352"/>
    <s v="Recycled Steel Personal File for Hanging File Folders"/>
    <n v="3"/>
    <n v="0.2"/>
    <n v="8.5845000000000002"/>
  </r>
  <r>
    <s v="CA-2014-168312"/>
    <d v="2014-01-03T00:00:00"/>
    <d v="2014-07-03T00:00:00"/>
    <x v="1"/>
    <s v="GW-14605"/>
    <s v="Giulietta Weimer"/>
    <x v="0"/>
    <s v="United States"/>
    <x v="12"/>
    <x v="5"/>
    <n v="77036"/>
    <x v="2"/>
    <s v="FUR-TA-10001866"/>
    <x v="0"/>
    <s v="Tables"/>
    <n v="376.50900000000001"/>
    <s v="Bevis Round Conference Room Tables and Bases"/>
    <n v="3"/>
    <n v="0.3"/>
    <n v="-43.029600000000002"/>
  </r>
  <r>
    <s v="US-2017-105935"/>
    <s v="1/26/2017"/>
    <s v="1/31/2017"/>
    <x v="1"/>
    <s v="BD-11500"/>
    <s v="Bradley Drucker"/>
    <x v="0"/>
    <s v="United States"/>
    <x v="38"/>
    <x v="32"/>
    <n v="31907"/>
    <x v="0"/>
    <s v="FUR-FU-10002157"/>
    <x v="0"/>
    <s v="Furnishings"/>
    <n v="62.72"/>
    <s v="Artistic Insta-Plaque"/>
    <n v="4"/>
    <n v="0"/>
    <n v="24.460799999999999"/>
  </r>
  <r>
    <s v="US-2017-105935"/>
    <s v="1/26/2017"/>
    <s v="1/31/2017"/>
    <x v="1"/>
    <s v="BD-11500"/>
    <s v="Bradley Drucker"/>
    <x v="0"/>
    <s v="United States"/>
    <x v="38"/>
    <x v="32"/>
    <n v="31907"/>
    <x v="0"/>
    <s v="TEC-PH-10001459"/>
    <x v="2"/>
    <s v="Phones"/>
    <n v="2939.93"/>
    <s v="Samsung Galaxy Mega 6.3"/>
    <n v="7"/>
    <n v="0"/>
    <n v="764.3818"/>
  </r>
  <r>
    <s v="CA-2014-161508"/>
    <d v="2014-12-07T00:00:00"/>
    <s v="7/16/2014"/>
    <x v="1"/>
    <s v="PV-18985"/>
    <s v="Paul Van Hugh"/>
    <x v="2"/>
    <s v="United States"/>
    <x v="425"/>
    <x v="5"/>
    <n v="77573"/>
    <x v="2"/>
    <s v="FUR-CH-10002126"/>
    <x v="0"/>
    <s v="Chairs"/>
    <n v="512.35799999999995"/>
    <s v="Hon Deluxe Fabric Upholstered Stacking Chairs"/>
    <n v="3"/>
    <n v="0.3"/>
    <n v="-14.6388"/>
  </r>
  <r>
    <s v="CA-2014-161508"/>
    <d v="2014-12-07T00:00:00"/>
    <s v="7/16/2014"/>
    <x v="1"/>
    <s v="PV-18985"/>
    <s v="Paul Van Hugh"/>
    <x v="2"/>
    <s v="United States"/>
    <x v="425"/>
    <x v="5"/>
    <n v="77573"/>
    <x v="2"/>
    <s v="OFF-FA-10001561"/>
    <x v="1"/>
    <s v="Fasteners"/>
    <n v="3.488"/>
    <s v="Stockwell Push Pins"/>
    <n v="2"/>
    <n v="0.2"/>
    <n v="0.56679999999999997"/>
  </r>
  <r>
    <s v="CA-2014-161508"/>
    <d v="2014-12-07T00:00:00"/>
    <s v="7/16/2014"/>
    <x v="1"/>
    <s v="PV-18985"/>
    <s v="Paul Van Hugh"/>
    <x v="2"/>
    <s v="United States"/>
    <x v="425"/>
    <x v="5"/>
    <n v="77573"/>
    <x v="2"/>
    <s v="OFF-AR-10003158"/>
    <x v="1"/>
    <s v="Art"/>
    <n v="22.288"/>
    <s v="Fluorescent Highlighters by Dixon"/>
    <n v="7"/>
    <n v="0.2"/>
    <n v="3.9003999999999999"/>
  </r>
  <r>
    <s v="CA-2014-161508"/>
    <d v="2014-12-07T00:00:00"/>
    <s v="7/16/2014"/>
    <x v="1"/>
    <s v="PV-18985"/>
    <s v="Paul Van Hugh"/>
    <x v="2"/>
    <s v="United States"/>
    <x v="425"/>
    <x v="5"/>
    <n v="77573"/>
    <x v="2"/>
    <s v="OFF-PA-10001804"/>
    <x v="1"/>
    <s v="Paper"/>
    <n v="16.032"/>
    <s v="Xerox 195"/>
    <n v="3"/>
    <n v="0.2"/>
    <n v="5.6112000000000002"/>
  </r>
  <r>
    <s v="CA-2017-130904"/>
    <d v="2017-11-04T00:00:00"/>
    <s v="4/16/2017"/>
    <x v="1"/>
    <s v="HM-14980"/>
    <s v="Henry MacAllister"/>
    <x v="0"/>
    <s v="United States"/>
    <x v="140"/>
    <x v="3"/>
    <n v="27217"/>
    <x v="0"/>
    <s v="OFF-AR-10000422"/>
    <x v="1"/>
    <s v="Art"/>
    <n v="1.752"/>
    <s v="Pencil and Crayon Sharpener"/>
    <n v="1"/>
    <n v="0.2"/>
    <n v="0.15329999999999999"/>
  </r>
  <r>
    <s v="CA-2017-130904"/>
    <d v="2017-11-04T00:00:00"/>
    <s v="4/16/2017"/>
    <x v="1"/>
    <s v="HM-14980"/>
    <s v="Henry MacAllister"/>
    <x v="0"/>
    <s v="United States"/>
    <x v="140"/>
    <x v="3"/>
    <n v="27217"/>
    <x v="0"/>
    <s v="OFF-AR-10000127"/>
    <x v="1"/>
    <s v="Art"/>
    <n v="20.992000000000001"/>
    <s v="Newell 321"/>
    <n v="8"/>
    <n v="0.2"/>
    <n v="2.3616000000000001"/>
  </r>
  <r>
    <s v="CA-2017-133620"/>
    <s v="11/13/2017"/>
    <s v="11/18/2017"/>
    <x v="1"/>
    <s v="EM-14065"/>
    <s v="Erin Mull"/>
    <x v="0"/>
    <s v="United States"/>
    <x v="20"/>
    <x v="15"/>
    <n v="10009"/>
    <x v="3"/>
    <s v="OFF-ST-10004634"/>
    <x v="1"/>
    <s v="Storage"/>
    <n v="11.21"/>
    <s v="Personal Folder Holder, Ebony"/>
    <n v="1"/>
    <n v="0"/>
    <n v="3.363"/>
  </r>
  <r>
    <s v="CA-2015-142937"/>
    <d v="2015-05-12T00:00:00"/>
    <d v="2015-06-12T00:00:00"/>
    <x v="2"/>
    <s v="SF-20065"/>
    <s v="Sandra Flanagan"/>
    <x v="0"/>
    <s v="United States"/>
    <x v="61"/>
    <x v="5"/>
    <n v="75220"/>
    <x v="2"/>
    <s v="OFF-AR-10003582"/>
    <x v="1"/>
    <s v="Art"/>
    <n v="45.04"/>
    <s v="Boston Electric Pencil Sharpener, Model 1818, Charcoal Black"/>
    <n v="2"/>
    <n v="0.2"/>
    <n v="4.5039999999999996"/>
  </r>
  <r>
    <s v="US-2016-149790"/>
    <s v="9/26/2016"/>
    <d v="2016-01-10T00:00:00"/>
    <x v="1"/>
    <s v="SC-20380"/>
    <s v="Shahid Collister"/>
    <x v="0"/>
    <s v="United States"/>
    <x v="12"/>
    <x v="5"/>
    <n v="77095"/>
    <x v="2"/>
    <s v="OFF-BI-10002026"/>
    <x v="1"/>
    <s v="Binders"/>
    <n v="15.624000000000001"/>
    <s v="Ibico Recycled Linen-Style Covers"/>
    <n v="2"/>
    <n v="0.8"/>
    <n v="-24.9984"/>
  </r>
  <r>
    <s v="CA-2016-130778"/>
    <s v="11/19/2016"/>
    <s v="11/25/2016"/>
    <x v="1"/>
    <s v="ND-18370"/>
    <s v="Natalie DeCherney"/>
    <x v="0"/>
    <s v="United States"/>
    <x v="85"/>
    <x v="15"/>
    <n v="11561"/>
    <x v="3"/>
    <s v="OFF-AP-10000595"/>
    <x v="1"/>
    <s v="Appliances"/>
    <n v="8.74"/>
    <s v="Disposable Triple-Filter Dust Bags"/>
    <n v="2"/>
    <n v="0"/>
    <n v="2.2724000000000002"/>
  </r>
  <r>
    <s v="CA-2016-130778"/>
    <s v="11/19/2016"/>
    <s v="11/25/2016"/>
    <x v="1"/>
    <s v="ND-18370"/>
    <s v="Natalie DeCherney"/>
    <x v="0"/>
    <s v="United States"/>
    <x v="85"/>
    <x v="15"/>
    <n v="11561"/>
    <x v="3"/>
    <s v="OFF-PA-10001509"/>
    <x v="1"/>
    <s v="Paper"/>
    <n v="44.75"/>
    <s v="Recycled Desk Saver Line &quot;While You Were Out&quot; Book, 5 1/2&quot; X 4&quot;"/>
    <n v="5"/>
    <n v="0"/>
    <n v="20.585000000000001"/>
  </r>
  <r>
    <s v="CA-2017-144456"/>
    <d v="2017-08-09T00:00:00"/>
    <d v="2017-09-09T00:00:00"/>
    <x v="2"/>
    <s v="FC-14245"/>
    <s v="Frank Carlisle"/>
    <x v="2"/>
    <s v="United States"/>
    <x v="146"/>
    <x v="2"/>
    <n v="33012"/>
    <x v="0"/>
    <s v="OFF-ST-10001321"/>
    <x v="1"/>
    <s v="Storage"/>
    <n v="61.68"/>
    <s v="Decoflex Hanging Personal Folder File, Blue"/>
    <n v="5"/>
    <n v="0.2"/>
    <n v="5.3970000000000002"/>
  </r>
  <r>
    <s v="CA-2017-144456"/>
    <d v="2017-08-09T00:00:00"/>
    <d v="2017-09-09T00:00:00"/>
    <x v="2"/>
    <s v="FC-14245"/>
    <s v="Frank Carlisle"/>
    <x v="2"/>
    <s v="United States"/>
    <x v="146"/>
    <x v="2"/>
    <n v="33012"/>
    <x v="0"/>
    <s v="TEC-PH-10001750"/>
    <x v="2"/>
    <s v="Phones"/>
    <n v="158.376"/>
    <s v="Samsung Rugby III"/>
    <n v="3"/>
    <n v="0.2"/>
    <n v="13.857900000000001"/>
  </r>
  <r>
    <s v="CA-2017-103478"/>
    <s v="7/21/2017"/>
    <s v="7/24/2017"/>
    <x v="0"/>
    <s v="KL-16555"/>
    <s v="Kelly Lampkin"/>
    <x v="1"/>
    <s v="United States"/>
    <x v="34"/>
    <x v="10"/>
    <n v="60505"/>
    <x v="2"/>
    <s v="OFF-BI-10001890"/>
    <x v="1"/>
    <s v="Binders"/>
    <n v="2.8639999999999999"/>
    <s v="Avery Poly Binder Pockets"/>
    <n v="4"/>
    <n v="0.8"/>
    <n v="-4.5823999999999998"/>
  </r>
  <r>
    <s v="CA-2017-103478"/>
    <s v="7/21/2017"/>
    <s v="7/24/2017"/>
    <x v="0"/>
    <s v="KL-16555"/>
    <s v="Kelly Lampkin"/>
    <x v="1"/>
    <s v="United States"/>
    <x v="34"/>
    <x v="10"/>
    <n v="60505"/>
    <x v="2"/>
    <s v="OFF-BI-10004224"/>
    <x v="1"/>
    <s v="Binders"/>
    <n v="94.191999999999993"/>
    <s v="Catalog Binders with Expanding Posts"/>
    <n v="7"/>
    <n v="0.8"/>
    <n v="-164.83600000000001"/>
  </r>
  <r>
    <s v="CA-2017-118577"/>
    <d v="2017-06-10T00:00:00"/>
    <d v="2017-11-10T00:00:00"/>
    <x v="1"/>
    <s v="XP-21865"/>
    <s v="Xylona Preis"/>
    <x v="0"/>
    <s v="United States"/>
    <x v="78"/>
    <x v="30"/>
    <n v="7109"/>
    <x v="3"/>
    <s v="OFF-PA-10001357"/>
    <x v="1"/>
    <s v="Paper"/>
    <n v="143.69999999999999"/>
    <s v="Xerox 1886"/>
    <n v="3"/>
    <n v="0"/>
    <n v="68.975999999999999"/>
  </r>
  <r>
    <s v="CA-2017-118577"/>
    <d v="2017-06-10T00:00:00"/>
    <d v="2017-11-10T00:00:00"/>
    <x v="1"/>
    <s v="XP-21865"/>
    <s v="Xylona Preis"/>
    <x v="0"/>
    <s v="United States"/>
    <x v="78"/>
    <x v="30"/>
    <n v="7109"/>
    <x v="3"/>
    <s v="OFF-PA-10004888"/>
    <x v="1"/>
    <s v="Paper"/>
    <n v="6.48"/>
    <s v="Xerox 217"/>
    <n v="1"/>
    <n v="0"/>
    <n v="3.1103999999999998"/>
  </r>
  <r>
    <s v="CA-2017-113572"/>
    <d v="2017-07-11T00:00:00"/>
    <d v="2017-11-11T00:00:00"/>
    <x v="1"/>
    <s v="FP-14320"/>
    <s v="Frank Preis"/>
    <x v="0"/>
    <s v="United States"/>
    <x v="20"/>
    <x v="15"/>
    <n v="10024"/>
    <x v="3"/>
    <s v="TEC-AC-10002370"/>
    <x v="2"/>
    <s v="Accessories"/>
    <n v="7.88"/>
    <s v="Maxell CD-R Discs"/>
    <n v="4"/>
    <n v="0"/>
    <n v="2.5215999999999998"/>
  </r>
  <r>
    <s v="CA-2016-153269"/>
    <d v="2016-09-03T00:00:00"/>
    <d v="2016-12-03T00:00:00"/>
    <x v="2"/>
    <s v="PS-18760"/>
    <s v="Pamela Stobb"/>
    <x v="0"/>
    <s v="United States"/>
    <x v="504"/>
    <x v="31"/>
    <n v="1810"/>
    <x v="3"/>
    <s v="OFF-ST-10004634"/>
    <x v="1"/>
    <s v="Storage"/>
    <n v="11.21"/>
    <s v="Personal Folder Holder, Ebony"/>
    <n v="1"/>
    <n v="0"/>
    <n v="3.363"/>
  </r>
  <r>
    <s v="CA-2016-153269"/>
    <d v="2016-09-03T00:00:00"/>
    <d v="2016-12-03T00:00:00"/>
    <x v="2"/>
    <s v="PS-18760"/>
    <s v="Pamela Stobb"/>
    <x v="0"/>
    <s v="United States"/>
    <x v="504"/>
    <x v="31"/>
    <n v="1810"/>
    <x v="3"/>
    <s v="FUR-CH-10002647"/>
    <x v="0"/>
    <s v="Chairs"/>
    <n v="354.9"/>
    <s v="Situations Contoured Folding Chairs, 4/Set"/>
    <n v="5"/>
    <n v="0"/>
    <n v="88.724999999999994"/>
  </r>
  <r>
    <s v="CA-2016-153269"/>
    <d v="2016-09-03T00:00:00"/>
    <d v="2016-12-03T00:00:00"/>
    <x v="2"/>
    <s v="PS-18760"/>
    <s v="Pamela Stobb"/>
    <x v="0"/>
    <s v="United States"/>
    <x v="504"/>
    <x v="31"/>
    <n v="1810"/>
    <x v="3"/>
    <s v="OFF-PA-10001801"/>
    <x v="1"/>
    <s v="Paper"/>
    <n v="17.940000000000001"/>
    <s v="Xerox 193"/>
    <n v="3"/>
    <n v="0"/>
    <n v="8.7905999999999995"/>
  </r>
  <r>
    <s v="CA-2016-153269"/>
    <d v="2016-09-03T00:00:00"/>
    <d v="2016-12-03T00:00:00"/>
    <x v="2"/>
    <s v="PS-18760"/>
    <s v="Pamela Stobb"/>
    <x v="0"/>
    <s v="United States"/>
    <x v="504"/>
    <x v="31"/>
    <n v="1810"/>
    <x v="3"/>
    <s v="OFF-BI-10004632"/>
    <x v="1"/>
    <s v="Binders"/>
    <n v="51.8"/>
    <s v="GBC Binding covers"/>
    <n v="4"/>
    <n v="0"/>
    <n v="23.31"/>
  </r>
  <r>
    <s v="CA-2017-161655"/>
    <s v="5/13/2017"/>
    <s v="5/18/2017"/>
    <x v="0"/>
    <s v="CW-11905"/>
    <s v="Carl Weiss"/>
    <x v="2"/>
    <s v="United States"/>
    <x v="46"/>
    <x v="13"/>
    <n v="19711"/>
    <x v="3"/>
    <s v="OFF-BI-10002082"/>
    <x v="1"/>
    <s v="Binders"/>
    <n v="299.52"/>
    <s v="GBC Twin Loop Wire Binding Elements"/>
    <n v="9"/>
    <n v="0"/>
    <n v="149.76"/>
  </r>
  <r>
    <s v="CA-2016-101469"/>
    <d v="2016-02-07T00:00:00"/>
    <d v="2016-08-07T00:00:00"/>
    <x v="1"/>
    <s v="KH-16360"/>
    <s v="Katherine Hughes"/>
    <x v="0"/>
    <s v="United States"/>
    <x v="81"/>
    <x v="17"/>
    <n v="22204"/>
    <x v="0"/>
    <s v="OFF-AR-10003986"/>
    <x v="1"/>
    <s v="Art"/>
    <n v="7.7"/>
    <s v="Avery Hi-Liter Pen Style Six-Color Fluorescent Set"/>
    <n v="2"/>
    <n v="0"/>
    <n v="3.157"/>
  </r>
  <r>
    <s v="CA-2014-153087"/>
    <s v="12/27/2014"/>
    <d v="2015-03-01T00:00:00"/>
    <x v="1"/>
    <s v="TC-20980"/>
    <s v="Tamara Chand"/>
    <x v="1"/>
    <s v="United States"/>
    <x v="27"/>
    <x v="19"/>
    <n v="35601"/>
    <x v="0"/>
    <s v="OFF-PA-10001243"/>
    <x v="1"/>
    <s v="Paper"/>
    <n v="23.92"/>
    <s v="Xerox 1983"/>
    <n v="4"/>
    <n v="0"/>
    <n v="11.720800000000001"/>
  </r>
  <r>
    <s v="CA-2014-153087"/>
    <s v="12/27/2014"/>
    <d v="2015-03-01T00:00:00"/>
    <x v="1"/>
    <s v="TC-20980"/>
    <s v="Tamara Chand"/>
    <x v="1"/>
    <s v="United States"/>
    <x v="27"/>
    <x v="19"/>
    <n v="35601"/>
    <x v="0"/>
    <s v="TEC-AC-10003198"/>
    <x v="2"/>
    <s v="Accessories"/>
    <n v="498"/>
    <s v="Enermax Acrylux Wireless Keyboard"/>
    <n v="5"/>
    <n v="0"/>
    <n v="184.26"/>
  </r>
  <r>
    <s v="CA-2017-135076"/>
    <s v="4/13/2017"/>
    <s v="4/17/2017"/>
    <x v="1"/>
    <s v="YS-21880"/>
    <s v="Yana Sorensen"/>
    <x v="1"/>
    <s v="United States"/>
    <x v="86"/>
    <x v="1"/>
    <n v="92345"/>
    <x v="1"/>
    <s v="FUR-CH-10003774"/>
    <x v="0"/>
    <s v="Chairs"/>
    <n v="436.70400000000001"/>
    <s v="Global Wood Trimmed Manager's Task Chair, Khaki"/>
    <n v="6"/>
    <n v="0.2"/>
    <n v="-38.211599999999997"/>
  </r>
  <r>
    <s v="CA-2014-161634"/>
    <s v="11/14/2014"/>
    <s v="11/20/2014"/>
    <x v="1"/>
    <s v="CC-12220"/>
    <s v="Chris Cortes"/>
    <x v="0"/>
    <s v="United States"/>
    <x v="269"/>
    <x v="17"/>
    <n v="23320"/>
    <x v="0"/>
    <s v="OFF-PA-10002262"/>
    <x v="1"/>
    <s v="Paper"/>
    <n v="32.4"/>
    <s v="Xerox 192"/>
    <n v="5"/>
    <n v="0"/>
    <n v="15.552"/>
  </r>
  <r>
    <s v="CA-2017-141481"/>
    <d v="2017-11-06T00:00:00"/>
    <s v="6/14/2017"/>
    <x v="2"/>
    <s v="ZD-21925"/>
    <s v="Zuschuss Donatelli"/>
    <x v="0"/>
    <s v="United States"/>
    <x v="1"/>
    <x v="1"/>
    <n v="90036"/>
    <x v="1"/>
    <s v="OFF-AP-10004532"/>
    <x v="1"/>
    <s v="Appliances"/>
    <n v="61.44"/>
    <s v="Kensington 6 Outlet Guardian Standard Surge Protector"/>
    <n v="3"/>
    <n v="0"/>
    <n v="16.588799999999999"/>
  </r>
  <r>
    <s v="CA-2016-132549"/>
    <s v="11/25/2016"/>
    <s v="11/30/2016"/>
    <x v="1"/>
    <s v="JK-15370"/>
    <s v="Jay Kimmel"/>
    <x v="0"/>
    <s v="United States"/>
    <x v="114"/>
    <x v="19"/>
    <n v="35810"/>
    <x v="0"/>
    <s v="OFF-ST-10001325"/>
    <x v="1"/>
    <s v="Storage"/>
    <n v="73.36"/>
    <s v="Sterilite Officeware Hinged File Box"/>
    <n v="7"/>
    <n v="0"/>
    <n v="19.807200000000002"/>
  </r>
  <r>
    <s v="US-2014-155544"/>
    <s v="3/21/2014"/>
    <s v="3/25/2014"/>
    <x v="1"/>
    <s v="GM-14440"/>
    <s v="Gary McGarr"/>
    <x v="0"/>
    <s v="United States"/>
    <x v="289"/>
    <x v="18"/>
    <n v="37918"/>
    <x v="0"/>
    <s v="OFF-LA-10004544"/>
    <x v="1"/>
    <s v="Labels"/>
    <n v="59.2"/>
    <s v="Avery 505"/>
    <n v="5"/>
    <n v="0.2"/>
    <n v="22.2"/>
  </r>
  <r>
    <s v="US-2014-155544"/>
    <s v="3/21/2014"/>
    <s v="3/25/2014"/>
    <x v="1"/>
    <s v="GM-14440"/>
    <s v="Gary McGarr"/>
    <x v="0"/>
    <s v="United States"/>
    <x v="289"/>
    <x v="18"/>
    <n v="37918"/>
    <x v="0"/>
    <s v="FUR-FU-10001473"/>
    <x v="0"/>
    <s v="Furnishings"/>
    <n v="32.951999999999998"/>
    <s v="DAX Wood Document Frame"/>
    <n v="3"/>
    <n v="0.2"/>
    <n v="6.5903999999999998"/>
  </r>
  <r>
    <s v="US-2014-155544"/>
    <s v="3/21/2014"/>
    <s v="3/25/2014"/>
    <x v="1"/>
    <s v="GM-14440"/>
    <s v="Gary McGarr"/>
    <x v="0"/>
    <s v="United States"/>
    <x v="289"/>
    <x v="18"/>
    <n v="37918"/>
    <x v="0"/>
    <s v="FUR-CH-10000422"/>
    <x v="0"/>
    <s v="Chairs"/>
    <n v="218.376"/>
    <s v="Global Highback Leather Tilter in Burgundy"/>
    <n v="3"/>
    <n v="0.2"/>
    <n v="-10.918799999999999"/>
  </r>
  <r>
    <s v="US-2015-115238"/>
    <s v="4/30/2015"/>
    <d v="2015-04-05T00:00:00"/>
    <x v="1"/>
    <s v="JW-15220"/>
    <s v="Jane Waco"/>
    <x v="1"/>
    <s v="United States"/>
    <x v="104"/>
    <x v="31"/>
    <n v="1841"/>
    <x v="3"/>
    <s v="FUR-FU-10002960"/>
    <x v="0"/>
    <s v="Furnishings"/>
    <n v="31.4"/>
    <s v="Eldon 200 Class Desk Accessories, Burgundy"/>
    <n v="5"/>
    <n v="0"/>
    <n v="13.188000000000001"/>
  </r>
  <r>
    <s v="US-2015-115238"/>
    <s v="4/30/2015"/>
    <d v="2015-04-05T00:00:00"/>
    <x v="1"/>
    <s v="JW-15220"/>
    <s v="Jane Waco"/>
    <x v="1"/>
    <s v="United States"/>
    <x v="104"/>
    <x v="31"/>
    <n v="1841"/>
    <x v="3"/>
    <s v="FUR-FU-10002445"/>
    <x v="0"/>
    <s v="Furnishings"/>
    <n v="9.48"/>
    <s v="DAX Two-Tone Rosewood/Black Document Frame, Desktop, 5 x 7"/>
    <n v="1"/>
    <n v="0"/>
    <n v="3.7919999999999998"/>
  </r>
  <r>
    <s v="US-2015-115238"/>
    <s v="4/30/2015"/>
    <d v="2015-04-05T00:00:00"/>
    <x v="1"/>
    <s v="JW-15220"/>
    <s v="Jane Waco"/>
    <x v="1"/>
    <s v="United States"/>
    <x v="104"/>
    <x v="31"/>
    <n v="1841"/>
    <x v="3"/>
    <s v="TEC-PH-10001300"/>
    <x v="2"/>
    <s v="Phones"/>
    <n v="209.5"/>
    <s v="iKross Bluetooth Portable Keyboard + Cell Phone Stand Holder + Brush for Apple iPhone 5S 5C 5, 4S 4"/>
    <n v="10"/>
    <n v="0"/>
    <n v="58.66"/>
  </r>
  <r>
    <s v="US-2015-115238"/>
    <s v="4/30/2015"/>
    <d v="2015-04-05T00:00:00"/>
    <x v="1"/>
    <s v="JW-15220"/>
    <s v="Jane Waco"/>
    <x v="1"/>
    <s v="United States"/>
    <x v="104"/>
    <x v="31"/>
    <n v="1841"/>
    <x v="3"/>
    <s v="FUR-FU-10001025"/>
    <x v="0"/>
    <s v="Furnishings"/>
    <n v="24.3"/>
    <s v="Eldon Imàge Series Desk Accessories, Clear"/>
    <n v="5"/>
    <n v="0"/>
    <n v="10.449"/>
  </r>
  <r>
    <s v="US-2015-115238"/>
    <s v="4/30/2015"/>
    <d v="2015-04-05T00:00:00"/>
    <x v="1"/>
    <s v="JW-15220"/>
    <s v="Jane Waco"/>
    <x v="1"/>
    <s v="United States"/>
    <x v="104"/>
    <x v="31"/>
    <n v="1841"/>
    <x v="3"/>
    <s v="OFF-PA-10002689"/>
    <x v="1"/>
    <s v="Paper"/>
    <n v="6.48"/>
    <s v="Weyerhaeuser First Choice Laser/Copy Paper (20Lb. and 88 Bright)"/>
    <n v="1"/>
    <n v="0"/>
    <n v="3.1103999999999998"/>
  </r>
  <r>
    <s v="CA-2017-132199"/>
    <d v="2017-03-05T00:00:00"/>
    <d v="2017-08-05T00:00:00"/>
    <x v="1"/>
    <s v="BO-11350"/>
    <s v="Bill Overfelt"/>
    <x v="1"/>
    <s v="United States"/>
    <x v="10"/>
    <x v="9"/>
    <n v="19134"/>
    <x v="3"/>
    <s v="FUR-FU-10004245"/>
    <x v="0"/>
    <s v="Furnishings"/>
    <n v="32.448"/>
    <s v="Career Cubicle Clock, 8 1/4&quot;, Black"/>
    <n v="2"/>
    <n v="0.2"/>
    <n v="7.3007999999999997"/>
  </r>
  <r>
    <s v="CA-2017-132199"/>
    <d v="2017-03-05T00:00:00"/>
    <d v="2017-08-05T00:00:00"/>
    <x v="1"/>
    <s v="BO-11350"/>
    <s v="Bill Overfelt"/>
    <x v="1"/>
    <s v="United States"/>
    <x v="10"/>
    <x v="9"/>
    <n v="19134"/>
    <x v="3"/>
    <s v="OFF-BI-10003684"/>
    <x v="1"/>
    <s v="Binders"/>
    <n v="26.388000000000002"/>
    <s v="Wilson Jones Legal Size Ring Binders"/>
    <n v="4"/>
    <n v="0.7"/>
    <n v="-17.591999999999999"/>
  </r>
  <r>
    <s v="CA-2017-132199"/>
    <d v="2017-03-05T00:00:00"/>
    <d v="2017-08-05T00:00:00"/>
    <x v="1"/>
    <s v="BO-11350"/>
    <s v="Bill Overfelt"/>
    <x v="1"/>
    <s v="United States"/>
    <x v="10"/>
    <x v="9"/>
    <n v="19134"/>
    <x v="3"/>
    <s v="FUR-TA-10003748"/>
    <x v="0"/>
    <s v="Tables"/>
    <n v="373.47"/>
    <s v="Bevis 36 x 72 Conference Tables"/>
    <n v="5"/>
    <n v="0.4"/>
    <n v="-112.041"/>
  </r>
  <r>
    <s v="CA-2017-132199"/>
    <d v="2017-03-05T00:00:00"/>
    <d v="2017-08-05T00:00:00"/>
    <x v="1"/>
    <s v="BO-11350"/>
    <s v="Bill Overfelt"/>
    <x v="1"/>
    <s v="United States"/>
    <x v="10"/>
    <x v="9"/>
    <n v="19134"/>
    <x v="3"/>
    <s v="OFF-BI-10002133"/>
    <x v="1"/>
    <s v="Binders"/>
    <n v="64.2"/>
    <s v="Wilson Jones Elliptical Ring 3 1/2&quot; Capacity Binders, 800 sheets"/>
    <n v="5"/>
    <n v="0.7"/>
    <n v="-44.94"/>
  </r>
  <r>
    <s v="CA-2017-132199"/>
    <d v="2017-03-05T00:00:00"/>
    <d v="2017-08-05T00:00:00"/>
    <x v="1"/>
    <s v="BO-11350"/>
    <s v="Bill Overfelt"/>
    <x v="1"/>
    <s v="United States"/>
    <x v="10"/>
    <x v="9"/>
    <n v="19134"/>
    <x v="3"/>
    <s v="OFF-FA-10002280"/>
    <x v="1"/>
    <s v="Fasteners"/>
    <n v="8"/>
    <s v="Advantus Plastic Paper Clips"/>
    <n v="2"/>
    <n v="0.2"/>
    <n v="2.8"/>
  </r>
  <r>
    <s v="CA-2016-163174"/>
    <s v="8/26/2016"/>
    <s v="8/30/2016"/>
    <x v="1"/>
    <s v="XP-21865"/>
    <s v="Xylona Preis"/>
    <x v="0"/>
    <s v="United States"/>
    <x v="417"/>
    <x v="32"/>
    <n v="30605"/>
    <x v="0"/>
    <s v="FUR-FU-10000308"/>
    <x v="0"/>
    <s v="Furnishings"/>
    <n v="186.54"/>
    <s v="Deflect-o Glass Clear Studded Chair Mats"/>
    <n v="3"/>
    <n v="0"/>
    <n v="41.038800000000002"/>
  </r>
  <r>
    <s v="CA-2014-110555"/>
    <d v="2014-11-04T00:00:00"/>
    <s v="4/18/2014"/>
    <x v="1"/>
    <s v="MM-18055"/>
    <s v="Michelle Moray"/>
    <x v="0"/>
    <s v="United States"/>
    <x v="120"/>
    <x v="37"/>
    <n v="59405"/>
    <x v="1"/>
    <s v="OFF-ST-10000876"/>
    <x v="1"/>
    <s v="Storage"/>
    <n v="87.08"/>
    <s v="Eldon Simplefile Box Office"/>
    <n v="7"/>
    <n v="0"/>
    <n v="24.382400000000001"/>
  </r>
  <r>
    <s v="CA-2014-110555"/>
    <d v="2014-11-04T00:00:00"/>
    <s v="4/18/2014"/>
    <x v="1"/>
    <s v="MM-18055"/>
    <s v="Michelle Moray"/>
    <x v="0"/>
    <s v="United States"/>
    <x v="120"/>
    <x v="37"/>
    <n v="59405"/>
    <x v="1"/>
    <s v="TEC-PH-10000586"/>
    <x v="2"/>
    <s v="Phones"/>
    <n v="105.584"/>
    <s v="AT&amp;T SB67148 SynJ"/>
    <n v="2"/>
    <n v="0.2"/>
    <n v="9.2385999999999999"/>
  </r>
  <r>
    <s v="CA-2014-110555"/>
    <d v="2014-11-04T00:00:00"/>
    <s v="4/18/2014"/>
    <x v="1"/>
    <s v="MM-18055"/>
    <s v="Michelle Moray"/>
    <x v="0"/>
    <s v="United States"/>
    <x v="120"/>
    <x v="37"/>
    <n v="59405"/>
    <x v="1"/>
    <s v="TEC-AC-10003399"/>
    <x v="2"/>
    <s v="Accessories"/>
    <n v="217.44"/>
    <s v="Memorex Mini Travel Drive 64 GB USB 2.0 Flash Drive"/>
    <n v="6"/>
    <n v="0"/>
    <n v="91.324799999999996"/>
  </r>
  <r>
    <s v="CA-2017-147207"/>
    <d v="2017-02-01T00:00:00"/>
    <d v="2017-04-01T00:00:00"/>
    <x v="0"/>
    <s v="TS-21655"/>
    <s v="Trudy Schmidt"/>
    <x v="0"/>
    <s v="United States"/>
    <x v="236"/>
    <x v="5"/>
    <n v="79907"/>
    <x v="2"/>
    <s v="OFF-AR-10001955"/>
    <x v="1"/>
    <s v="Art"/>
    <n v="31.744"/>
    <s v="Newell 319"/>
    <n v="2"/>
    <n v="0.2"/>
    <n v="3.968"/>
  </r>
  <r>
    <s v="CA-2017-147207"/>
    <d v="2017-02-01T00:00:00"/>
    <d v="2017-04-01T00:00:00"/>
    <x v="0"/>
    <s v="TS-21655"/>
    <s v="Trudy Schmidt"/>
    <x v="0"/>
    <s v="United States"/>
    <x v="236"/>
    <x v="5"/>
    <n v="79907"/>
    <x v="2"/>
    <s v="OFF-AP-10000027"/>
    <x v="1"/>
    <s v="Appliances"/>
    <n v="5.4320000000000004"/>
    <s v="Hoover Commercial SteamVac"/>
    <n v="2"/>
    <n v="0.8"/>
    <n v="-13.58"/>
  </r>
  <r>
    <s v="CA-2017-147207"/>
    <d v="2017-02-01T00:00:00"/>
    <d v="2017-04-01T00:00:00"/>
    <x v="0"/>
    <s v="TS-21655"/>
    <s v="Trudy Schmidt"/>
    <x v="0"/>
    <s v="United States"/>
    <x v="236"/>
    <x v="5"/>
    <n v="79907"/>
    <x v="2"/>
    <s v="FUR-TA-10002958"/>
    <x v="0"/>
    <s v="Tables"/>
    <n v="913.43"/>
    <s v="Bevis Oval Conference Table, Walnut"/>
    <n v="5"/>
    <n v="0.3"/>
    <n v="-169.637"/>
  </r>
  <r>
    <s v="CA-2017-147207"/>
    <d v="2017-02-01T00:00:00"/>
    <d v="2017-04-01T00:00:00"/>
    <x v="0"/>
    <s v="TS-21655"/>
    <s v="Trudy Schmidt"/>
    <x v="0"/>
    <s v="United States"/>
    <x v="236"/>
    <x v="5"/>
    <n v="79907"/>
    <x v="2"/>
    <s v="OFF-ST-10002615"/>
    <x v="1"/>
    <s v="Storage"/>
    <n v="372.14400000000001"/>
    <s v="Dual Level, Single-Width Filing Carts"/>
    <n v="3"/>
    <n v="0.2"/>
    <n v="27.910799999999998"/>
  </r>
  <r>
    <s v="CA-2017-137631"/>
    <s v="4/28/2017"/>
    <d v="2017-02-05T00:00:00"/>
    <x v="1"/>
    <s v="JL-15235"/>
    <s v="Janet Lee"/>
    <x v="0"/>
    <s v="United States"/>
    <x v="505"/>
    <x v="2"/>
    <n v="34741"/>
    <x v="0"/>
    <s v="TEC-PH-10002624"/>
    <x v="2"/>
    <s v="Phones"/>
    <n v="751.98400000000004"/>
    <s v="Samsung Galaxy S4 Mini"/>
    <n v="2"/>
    <n v="0.2"/>
    <n v="84.598200000000006"/>
  </r>
  <r>
    <s v="CA-2017-157273"/>
    <s v="1/30/2017"/>
    <d v="2017-02-02T00:00:00"/>
    <x v="2"/>
    <s v="SZ-20035"/>
    <s v="Sam Zeldin"/>
    <x v="2"/>
    <s v="United States"/>
    <x v="4"/>
    <x v="4"/>
    <n v="98105"/>
    <x v="1"/>
    <s v="TEC-PH-10002275"/>
    <x v="2"/>
    <s v="Phones"/>
    <n v="604.76800000000003"/>
    <s v="Mitel 5320 IP Phone VoIP phone"/>
    <n v="4"/>
    <n v="0.2"/>
    <n v="60.476799999999997"/>
  </r>
  <r>
    <s v="CA-2014-109918"/>
    <d v="2014-07-09T00:00:00"/>
    <d v="2014-12-09T00:00:00"/>
    <x v="0"/>
    <s v="LR-17035"/>
    <s v="Lisa Ryan"/>
    <x v="1"/>
    <s v="United States"/>
    <x v="68"/>
    <x v="1"/>
    <n v="95051"/>
    <x v="1"/>
    <s v="OFF-SU-10004290"/>
    <x v="1"/>
    <s v="Supplies"/>
    <n v="27.36"/>
    <s v="Acme Design Line 8&quot; Stainless Steel Bent Scissors w/Champagne Handles, 3-1/8&quot; Cut"/>
    <n v="4"/>
    <n v="0"/>
    <n v="7.3872"/>
  </r>
  <r>
    <s v="CA-2014-109918"/>
    <d v="2014-07-09T00:00:00"/>
    <d v="2014-12-09T00:00:00"/>
    <x v="0"/>
    <s v="LR-17035"/>
    <s v="Lisa Ryan"/>
    <x v="1"/>
    <s v="United States"/>
    <x v="68"/>
    <x v="1"/>
    <n v="95051"/>
    <x v="1"/>
    <s v="OFF-PA-10000174"/>
    <x v="1"/>
    <s v="Paper"/>
    <n v="20.56"/>
    <s v="Message Book, Wirebound, Four 5 1/2&quot; X 4&quot; Forms/Pg., 200 Dupl. Sets/Book"/>
    <n v="2"/>
    <n v="0"/>
    <n v="9.6631999999999998"/>
  </r>
  <r>
    <s v="CA-2014-109918"/>
    <d v="2014-07-09T00:00:00"/>
    <d v="2014-12-09T00:00:00"/>
    <x v="0"/>
    <s v="LR-17035"/>
    <s v="Lisa Ryan"/>
    <x v="1"/>
    <s v="United States"/>
    <x v="68"/>
    <x v="1"/>
    <n v="95051"/>
    <x v="1"/>
    <s v="OFF-BI-10004308"/>
    <x v="1"/>
    <s v="Binders"/>
    <n v="83.92"/>
    <s v="Avery Legal 4-Ring Binder"/>
    <n v="5"/>
    <n v="0.2"/>
    <n v="31.47"/>
  </r>
  <r>
    <s v="CA-2016-118745"/>
    <d v="2016-11-06T00:00:00"/>
    <s v="6/16/2016"/>
    <x v="1"/>
    <s v="SV-20365"/>
    <s v="Seth Vernon"/>
    <x v="0"/>
    <s v="United States"/>
    <x v="1"/>
    <x v="1"/>
    <n v="90049"/>
    <x v="1"/>
    <s v="FUR-TA-10003473"/>
    <x v="0"/>
    <s v="Tables"/>
    <n v="902.71199999999999"/>
    <s v="Bretford Rectangular Conference Table Tops"/>
    <n v="3"/>
    <n v="0.2"/>
    <n v="33.851700000000001"/>
  </r>
  <r>
    <s v="CA-2016-163972"/>
    <s v="10/17/2016"/>
    <s v="10/21/2016"/>
    <x v="1"/>
    <s v="MG-17890"/>
    <s v="Michael Granlund"/>
    <x v="2"/>
    <s v="United States"/>
    <x v="201"/>
    <x v="1"/>
    <n v="93727"/>
    <x v="1"/>
    <s v="FUR-BO-10003894"/>
    <x v="0"/>
    <s v="Bookcases"/>
    <n v="120.666"/>
    <s v="Safco Value Mate Steel Bookcase, Baked Enamel Finish on Steel, Black"/>
    <n v="2"/>
    <n v="0.15"/>
    <n v="21.294"/>
  </r>
  <r>
    <s v="CA-2014-165393"/>
    <s v="12/27/2014"/>
    <s v="12/30/2014"/>
    <x v="2"/>
    <s v="NC-18415"/>
    <s v="Nathan Cano"/>
    <x v="0"/>
    <s v="United States"/>
    <x v="5"/>
    <x v="5"/>
    <n v="76106"/>
    <x v="2"/>
    <s v="OFF-BI-10001658"/>
    <x v="1"/>
    <s v="Binders"/>
    <n v="4.984"/>
    <s v="GBC Standard Therm-A-Bind Covers"/>
    <n v="1"/>
    <n v="0.8"/>
    <n v="-8.4727999999999994"/>
  </r>
  <r>
    <s v="CA-2016-113726"/>
    <s v="11/24/2016"/>
    <d v="2016-01-12T00:00:00"/>
    <x v="1"/>
    <s v="SC-20680"/>
    <s v="Steve Carroll"/>
    <x v="2"/>
    <s v="United States"/>
    <x v="4"/>
    <x v="4"/>
    <n v="98105"/>
    <x v="1"/>
    <s v="FUR-FU-10003535"/>
    <x v="0"/>
    <s v="Furnishings"/>
    <n v="82.26"/>
    <s v="Howard Miller Distant Time Traveler Alarm Clock"/>
    <n v="3"/>
    <n v="0"/>
    <n v="33.726599999999998"/>
  </r>
  <r>
    <s v="CA-2016-152940"/>
    <d v="2016-10-11T00:00:00"/>
    <s v="11/13/2016"/>
    <x v="2"/>
    <s v="RO-19780"/>
    <s v="Rose O'Brian"/>
    <x v="0"/>
    <s v="United States"/>
    <x v="8"/>
    <x v="1"/>
    <n v="94110"/>
    <x v="1"/>
    <s v="OFF-ST-10000352"/>
    <x v="1"/>
    <s v="Storage"/>
    <n v="29.74"/>
    <s v="Acco Perma 2700 Stacking Storage Drawers"/>
    <n v="1"/>
    <n v="0"/>
    <n v="4.4610000000000003"/>
  </r>
  <r>
    <s v="CA-2015-158701"/>
    <d v="2015-05-01T00:00:00"/>
    <d v="2015-10-01T00:00:00"/>
    <x v="1"/>
    <s v="JL-15175"/>
    <s v="James Lanier"/>
    <x v="2"/>
    <s v="United States"/>
    <x v="8"/>
    <x v="1"/>
    <n v="94110"/>
    <x v="1"/>
    <s v="OFF-AP-10004859"/>
    <x v="1"/>
    <s v="Appliances"/>
    <n v="87.36"/>
    <s v="Acco 6 Outlet Guardian Premium Surge Suppressor"/>
    <n v="6"/>
    <n v="0"/>
    <n v="23.587199999999999"/>
  </r>
  <r>
    <s v="CA-2015-158701"/>
    <d v="2015-05-01T00:00:00"/>
    <d v="2015-10-01T00:00:00"/>
    <x v="1"/>
    <s v="JL-15175"/>
    <s v="James Lanier"/>
    <x v="2"/>
    <s v="United States"/>
    <x v="8"/>
    <x v="1"/>
    <n v="94110"/>
    <x v="1"/>
    <s v="OFF-BI-10001294"/>
    <x v="1"/>
    <s v="Binders"/>
    <n v="56.16"/>
    <s v="Fellowes Binding Cases"/>
    <n v="6"/>
    <n v="0.2"/>
    <n v="17.55"/>
  </r>
  <r>
    <s v="CA-2017-156272"/>
    <s v="3/21/2017"/>
    <s v="3/27/2017"/>
    <x v="1"/>
    <s v="PW-19030"/>
    <s v="Pauline Webber"/>
    <x v="1"/>
    <s v="United States"/>
    <x v="330"/>
    <x v="2"/>
    <n v="33068"/>
    <x v="0"/>
    <s v="OFF-AP-10001242"/>
    <x v="1"/>
    <s v="Appliances"/>
    <n v="64.384"/>
    <s v="APC 7 Outlet Network SurgeArrest Surge Protector"/>
    <n v="1"/>
    <n v="0.2"/>
    <n v="8.048"/>
  </r>
  <r>
    <s v="CA-2015-162964"/>
    <d v="2015-12-11T00:00:00"/>
    <s v="11/18/2015"/>
    <x v="1"/>
    <s v="MF-18250"/>
    <s v="Monica Federle"/>
    <x v="1"/>
    <s v="United States"/>
    <x v="12"/>
    <x v="5"/>
    <n v="77095"/>
    <x v="2"/>
    <s v="OFF-ST-10002344"/>
    <x v="1"/>
    <s v="Storage"/>
    <n v="64.784000000000006"/>
    <s v="Carina 42&quot;Hx23 3/4&quot;W Media Storage Unit"/>
    <n v="1"/>
    <n v="0.2"/>
    <n v="-14.5764"/>
  </r>
  <r>
    <s v="CA-2015-162964"/>
    <d v="2015-12-11T00:00:00"/>
    <s v="11/18/2015"/>
    <x v="1"/>
    <s v="MF-18250"/>
    <s v="Monica Federle"/>
    <x v="1"/>
    <s v="United States"/>
    <x v="12"/>
    <x v="5"/>
    <n v="77095"/>
    <x v="2"/>
    <s v="OFF-PA-10003349"/>
    <x v="1"/>
    <s v="Paper"/>
    <n v="15.552"/>
    <s v="Xerox 1957"/>
    <n v="3"/>
    <n v="0.2"/>
    <n v="5.6375999999999999"/>
  </r>
  <r>
    <s v="CA-2015-162964"/>
    <d v="2015-12-11T00:00:00"/>
    <s v="11/18/2015"/>
    <x v="1"/>
    <s v="MF-18250"/>
    <s v="Monica Federle"/>
    <x v="1"/>
    <s v="United States"/>
    <x v="12"/>
    <x v="5"/>
    <n v="77095"/>
    <x v="2"/>
    <s v="OFF-EN-10003055"/>
    <x v="1"/>
    <s v="Envelopes"/>
    <n v="223.88800000000001"/>
    <s v="Blue String-Tie &amp; Button Interoffice Envelopes, 10 x 13"/>
    <n v="7"/>
    <n v="0.2"/>
    <n v="69.965000000000003"/>
  </r>
  <r>
    <s v="CA-2014-103527"/>
    <d v="2014-09-09T00:00:00"/>
    <s v="9/14/2014"/>
    <x v="0"/>
    <s v="CC-12220"/>
    <s v="Chris Cortes"/>
    <x v="0"/>
    <s v="United States"/>
    <x v="22"/>
    <x v="10"/>
    <n v="60653"/>
    <x v="2"/>
    <s v="OFF-PA-10001622"/>
    <x v="1"/>
    <s v="Paper"/>
    <n v="10.896000000000001"/>
    <s v="Ampad Poly Cover Wirebound Steno Book, 6&quot; x 9&quot; Assorted Colors, Gregg Ruled"/>
    <n v="3"/>
    <n v="0.2"/>
    <n v="3.4049999999999998"/>
  </r>
  <r>
    <s v="CA-2016-134544"/>
    <s v="3/17/2016"/>
    <s v="3/19/2016"/>
    <x v="0"/>
    <s v="AC-10660"/>
    <s v="Anna Chung"/>
    <x v="0"/>
    <s v="United States"/>
    <x v="8"/>
    <x v="1"/>
    <n v="94109"/>
    <x v="1"/>
    <s v="TEC-PH-10003800"/>
    <x v="2"/>
    <s v="Phones"/>
    <n v="84.784000000000006"/>
    <s v="i.Sound Portable Power - 8000 mAh"/>
    <n v="2"/>
    <n v="0.2"/>
    <n v="-20.136199999999999"/>
  </r>
  <r>
    <s v="CA-2016-163048"/>
    <d v="2016-08-02T00:00:00"/>
    <s v="2/15/2016"/>
    <x v="1"/>
    <s v="MH-17440"/>
    <s v="Mark Haberlin"/>
    <x v="1"/>
    <s v="United States"/>
    <x v="12"/>
    <x v="5"/>
    <n v="77036"/>
    <x v="2"/>
    <s v="FUR-CH-10001270"/>
    <x v="0"/>
    <s v="Chairs"/>
    <n v="241.5"/>
    <s v="Harbour Creations Steel Folding Chair"/>
    <n v="4"/>
    <n v="0.3"/>
    <n v="0"/>
  </r>
  <r>
    <s v="CA-2016-145135"/>
    <s v="11/26/2016"/>
    <s v="11/28/2016"/>
    <x v="2"/>
    <s v="CD-12790"/>
    <s v="Cynthia Delaney"/>
    <x v="2"/>
    <s v="United States"/>
    <x v="506"/>
    <x v="29"/>
    <n v="6484"/>
    <x v="3"/>
    <s v="TEC-AC-10003447"/>
    <x v="2"/>
    <s v="Accessories"/>
    <n v="59.97"/>
    <s v="Micropad Numeric Keypads"/>
    <n v="3"/>
    <n v="0"/>
    <n v="14.9925"/>
  </r>
  <r>
    <s v="CA-2016-145135"/>
    <s v="11/26/2016"/>
    <s v="11/28/2016"/>
    <x v="2"/>
    <s v="CD-12790"/>
    <s v="Cynthia Delaney"/>
    <x v="2"/>
    <s v="United States"/>
    <x v="506"/>
    <x v="29"/>
    <n v="6484"/>
    <x v="3"/>
    <s v="OFF-PA-10004285"/>
    <x v="1"/>
    <s v="Paper"/>
    <n v="13.36"/>
    <s v="Xerox 1959"/>
    <n v="2"/>
    <n v="0"/>
    <n v="6.4127999999999998"/>
  </r>
  <r>
    <s v="CA-2017-137582"/>
    <d v="2017-04-09T00:00:00"/>
    <d v="2017-08-09T00:00:00"/>
    <x v="1"/>
    <s v="CV-12805"/>
    <s v="Cynthia Voltz"/>
    <x v="1"/>
    <s v="United States"/>
    <x v="182"/>
    <x v="1"/>
    <n v="94601"/>
    <x v="1"/>
    <s v="OFF-BI-10001757"/>
    <x v="1"/>
    <s v="Binders"/>
    <n v="11.808"/>
    <s v="Pressboard Hanging Data Binders for Unburst Sheets"/>
    <n v="3"/>
    <n v="0.2"/>
    <n v="4.1327999999999996"/>
  </r>
  <r>
    <s v="CA-2015-149601"/>
    <s v="5/28/2015"/>
    <d v="2015-03-06T00:00:00"/>
    <x v="1"/>
    <s v="TB-21625"/>
    <s v="Trudy Brown"/>
    <x v="0"/>
    <s v="United States"/>
    <x v="91"/>
    <x v="29"/>
    <n v="6040"/>
    <x v="3"/>
    <s v="OFF-ST-10001558"/>
    <x v="1"/>
    <s v="Storage"/>
    <n v="16.239999999999998"/>
    <s v="Acco Perma 4000 Stacking Storage Drawers"/>
    <n v="1"/>
    <n v="0"/>
    <n v="2.4359999999999999"/>
  </r>
  <r>
    <s v="CA-2015-149601"/>
    <s v="5/28/2015"/>
    <d v="2015-03-06T00:00:00"/>
    <x v="1"/>
    <s v="TB-21625"/>
    <s v="Trudy Brown"/>
    <x v="0"/>
    <s v="United States"/>
    <x v="91"/>
    <x v="29"/>
    <n v="6040"/>
    <x v="3"/>
    <s v="OFF-ST-10001328"/>
    <x v="1"/>
    <s v="Storage"/>
    <n v="77.55"/>
    <s v="Personal Filing Tote with Lid, Black/Gray"/>
    <n v="5"/>
    <n v="0"/>
    <n v="21.713999999999999"/>
  </r>
  <r>
    <s v="CA-2014-139423"/>
    <d v="2014-01-11T00:00:00"/>
    <d v="2014-05-11T00:00:00"/>
    <x v="1"/>
    <s v="DG-13300"/>
    <s v="Deirdre Greer"/>
    <x v="1"/>
    <s v="United States"/>
    <x v="334"/>
    <x v="30"/>
    <n v="7050"/>
    <x v="3"/>
    <s v="OFF-AP-10004708"/>
    <x v="1"/>
    <s v="Appliances"/>
    <n v="76.12"/>
    <s v="Fellowes Superior 10 Outlet Split Surge Protector"/>
    <n v="2"/>
    <n v="0"/>
    <n v="22.0748"/>
  </r>
  <r>
    <s v="CA-2016-102596"/>
    <s v="12/27/2016"/>
    <s v="12/30/2016"/>
    <x v="2"/>
    <s v="RD-19810"/>
    <s v="Ross DeVincentis"/>
    <x v="2"/>
    <s v="United States"/>
    <x v="59"/>
    <x v="24"/>
    <n v="44312"/>
    <x v="3"/>
    <s v="OFF-FA-10000621"/>
    <x v="1"/>
    <s v="Fasteners"/>
    <n v="17.184000000000001"/>
    <s v="OIC Colored Binder Clips, Assorted Sizes"/>
    <n v="6"/>
    <n v="0.2"/>
    <n v="6.2291999999999996"/>
  </r>
  <r>
    <s v="CA-2017-153227"/>
    <d v="2017-04-12T00:00:00"/>
    <d v="2017-06-12T00:00:00"/>
    <x v="2"/>
    <s v="CS-12250"/>
    <s v="Chris Selesnick"/>
    <x v="1"/>
    <s v="United States"/>
    <x v="1"/>
    <x v="1"/>
    <n v="90032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7-110625"/>
    <s v="12/23/2017"/>
    <s v="12/30/2017"/>
    <x v="1"/>
    <s v="JB-16045"/>
    <s v="Julia Barnett"/>
    <x v="2"/>
    <s v="United States"/>
    <x v="507"/>
    <x v="29"/>
    <n v="6810"/>
    <x v="3"/>
    <s v="FUR-FU-10001473"/>
    <x v="0"/>
    <s v="Furnishings"/>
    <n v="27.46"/>
    <s v="DAX Wood Document Frame"/>
    <n v="2"/>
    <n v="0"/>
    <n v="9.8856000000000002"/>
  </r>
  <r>
    <s v="CA-2016-142594"/>
    <d v="2016-01-12T00:00:00"/>
    <d v="2016-06-12T00:00:00"/>
    <x v="0"/>
    <s v="EJ-14155"/>
    <s v="Eva Jacobs"/>
    <x v="0"/>
    <s v="United States"/>
    <x v="47"/>
    <x v="31"/>
    <n v="2038"/>
    <x v="3"/>
    <s v="TEC-PH-10000193"/>
    <x v="2"/>
    <s v="Phones"/>
    <n v="137.94"/>
    <s v="Jensen SMPS-640 - speaker phone"/>
    <n v="3"/>
    <n v="0"/>
    <n v="35.864400000000003"/>
  </r>
  <r>
    <s v="CA-2016-142594"/>
    <d v="2016-01-12T00:00:00"/>
    <d v="2016-06-12T00:00:00"/>
    <x v="0"/>
    <s v="EJ-14155"/>
    <s v="Eva Jacobs"/>
    <x v="0"/>
    <s v="United States"/>
    <x v="47"/>
    <x v="31"/>
    <n v="2038"/>
    <x v="3"/>
    <s v="FUR-FU-10002045"/>
    <x v="0"/>
    <s v="Furnishings"/>
    <n v="111.15"/>
    <s v="Executive Impressions 14&quot;"/>
    <n v="5"/>
    <n v="0"/>
    <n v="48.905999999999999"/>
  </r>
  <r>
    <s v="CA-2016-142594"/>
    <d v="2016-01-12T00:00:00"/>
    <d v="2016-06-12T00:00:00"/>
    <x v="0"/>
    <s v="EJ-14155"/>
    <s v="Eva Jacobs"/>
    <x v="0"/>
    <s v="United States"/>
    <x v="47"/>
    <x v="31"/>
    <n v="2038"/>
    <x v="3"/>
    <s v="OFF-AP-10002945"/>
    <x v="1"/>
    <s v="Appliances"/>
    <n v="901.95"/>
    <s v="Honeywell Enviracaire Portable HEPA Air Cleaner for 17' x 22' Room"/>
    <n v="3"/>
    <n v="0"/>
    <n v="297.64350000000002"/>
  </r>
  <r>
    <s v="CA-2016-142594"/>
    <d v="2016-01-12T00:00:00"/>
    <d v="2016-06-12T00:00:00"/>
    <x v="0"/>
    <s v="EJ-14155"/>
    <s v="Eva Jacobs"/>
    <x v="0"/>
    <s v="United States"/>
    <x v="47"/>
    <x v="31"/>
    <n v="2038"/>
    <x v="3"/>
    <s v="FUR-TA-10001095"/>
    <x v="0"/>
    <s v="Tables"/>
    <n v="366.00900000000001"/>
    <s v="Chromcraft Round Conference Tables"/>
    <n v="3"/>
    <n v="0.3"/>
    <n v="-47.058300000000003"/>
  </r>
  <r>
    <s v="CA-2014-152254"/>
    <s v="6/30/2014"/>
    <s v="6/30/2014"/>
    <x v="3"/>
    <s v="BD-11620"/>
    <s v="Brian DeCherney"/>
    <x v="0"/>
    <s v="United States"/>
    <x v="40"/>
    <x v="3"/>
    <n v="28403"/>
    <x v="0"/>
    <s v="OFF-PA-10001144"/>
    <x v="1"/>
    <s v="Paper"/>
    <n v="310.68799999999999"/>
    <s v="Xerox 1913"/>
    <n v="7"/>
    <n v="0.2"/>
    <n v="108.74079999999999"/>
  </r>
  <r>
    <s v="US-2014-120236"/>
    <d v="2014-03-09T00:00:00"/>
    <d v="2014-04-09T00:00:00"/>
    <x v="2"/>
    <s v="MR-17545"/>
    <s v="Mathew Reese"/>
    <x v="2"/>
    <s v="United States"/>
    <x v="12"/>
    <x v="5"/>
    <n v="77095"/>
    <x v="2"/>
    <s v="OFF-BI-10004099"/>
    <x v="1"/>
    <s v="Binders"/>
    <n v="7.68"/>
    <s v="GBC VeloBinder Strips"/>
    <n v="5"/>
    <n v="0.8"/>
    <n v="-11.52"/>
  </r>
  <r>
    <s v="CA-2017-120061"/>
    <d v="2017-02-11T00:00:00"/>
    <d v="2017-07-11T00:00:00"/>
    <x v="0"/>
    <s v="SR-20425"/>
    <s v="Sharelle Roach"/>
    <x v="2"/>
    <s v="United States"/>
    <x v="24"/>
    <x v="24"/>
    <n v="45503"/>
    <x v="3"/>
    <s v="FUR-CH-10001973"/>
    <x v="0"/>
    <s v="Chairs"/>
    <n v="155.37200000000001"/>
    <s v="Office Star Flex Back Scooter Chair with White Frame"/>
    <n v="2"/>
    <n v="0.3"/>
    <n v="-35.513599999999997"/>
  </r>
  <r>
    <s v="CA-2015-133837"/>
    <s v="4/13/2015"/>
    <s v="4/18/2015"/>
    <x v="1"/>
    <s v="TH-21100"/>
    <s v="Thea Hendricks"/>
    <x v="0"/>
    <s v="United States"/>
    <x v="220"/>
    <x v="16"/>
    <n v="85301"/>
    <x v="1"/>
    <s v="OFF-ST-10000344"/>
    <x v="1"/>
    <s v="Storage"/>
    <n v="10.744"/>
    <s v="Neat Ideas Personal Hanging Folder Files, Black"/>
    <n v="1"/>
    <n v="0.2"/>
    <n v="0.80579999999999996"/>
  </r>
  <r>
    <s v="CA-2015-110814"/>
    <d v="2015-05-12T00:00:00"/>
    <d v="2015-09-12T00:00:00"/>
    <x v="0"/>
    <s v="BD-11635"/>
    <s v="Brian Derr"/>
    <x v="0"/>
    <s v="United States"/>
    <x v="20"/>
    <x v="15"/>
    <n v="10009"/>
    <x v="3"/>
    <s v="OFF-BI-10002026"/>
    <x v="1"/>
    <s v="Binders"/>
    <n v="232.4"/>
    <s v="Avery Arch Ring Binders"/>
    <n v="5"/>
    <n v="0.2"/>
    <n v="78.435000000000002"/>
  </r>
  <r>
    <s v="CA-2015-110814"/>
    <d v="2015-05-12T00:00:00"/>
    <d v="2015-09-12T00:00:00"/>
    <x v="0"/>
    <s v="BD-11635"/>
    <s v="Brian Derr"/>
    <x v="0"/>
    <s v="United States"/>
    <x v="20"/>
    <x v="15"/>
    <n v="10009"/>
    <x v="3"/>
    <s v="FUR-CH-10003535"/>
    <x v="0"/>
    <s v="Chairs"/>
    <n v="164.64599999999999"/>
    <s v="Global Armless Task Chair, Royal Blue"/>
    <n v="3"/>
    <n v="0.1"/>
    <n v="12.8058"/>
  </r>
  <r>
    <s v="CA-2015-110814"/>
    <d v="2015-05-12T00:00:00"/>
    <d v="2015-09-12T00:00:00"/>
    <x v="0"/>
    <s v="BD-11635"/>
    <s v="Brian Derr"/>
    <x v="0"/>
    <s v="United States"/>
    <x v="20"/>
    <x v="15"/>
    <n v="10009"/>
    <x v="3"/>
    <s v="OFF-PA-10004156"/>
    <x v="1"/>
    <s v="Paper"/>
    <n v="22.68"/>
    <s v="Xerox 188"/>
    <n v="2"/>
    <n v="0"/>
    <n v="11.113200000000001"/>
  </r>
  <r>
    <s v="CA-2016-154067"/>
    <d v="2016-01-02T00:00:00"/>
    <d v="2016-07-02T00:00:00"/>
    <x v="1"/>
    <s v="SM-20950"/>
    <s v="Suzanne McNair"/>
    <x v="1"/>
    <s v="United States"/>
    <x v="1"/>
    <x v="1"/>
    <n v="90036"/>
    <x v="1"/>
    <s v="OFF-PA-10002254"/>
    <x v="1"/>
    <s v="Paper"/>
    <n v="105.52"/>
    <s v="Xerox 1883"/>
    <n v="4"/>
    <n v="0"/>
    <n v="48.539200000000001"/>
  </r>
  <r>
    <s v="CA-2017-140480"/>
    <d v="2017-08-07T00:00:00"/>
    <d v="2017-12-07T00:00:00"/>
    <x v="1"/>
    <s v="HE-14800"/>
    <s v="Harold Engle"/>
    <x v="1"/>
    <s v="United States"/>
    <x v="46"/>
    <x v="13"/>
    <n v="19711"/>
    <x v="3"/>
    <s v="FUR-FU-10003247"/>
    <x v="0"/>
    <s v="Furnishings"/>
    <n v="83.92"/>
    <s v="36X48 HARDFLOOR CHAIRMAT"/>
    <n v="4"/>
    <n v="0"/>
    <n v="5.8743999999999996"/>
  </r>
  <r>
    <s v="CA-2017-140480"/>
    <d v="2017-08-07T00:00:00"/>
    <d v="2017-12-07T00:00:00"/>
    <x v="1"/>
    <s v="HE-14800"/>
    <s v="Harold Engle"/>
    <x v="1"/>
    <s v="United States"/>
    <x v="46"/>
    <x v="13"/>
    <n v="19711"/>
    <x v="3"/>
    <s v="TEC-AC-10002473"/>
    <x v="2"/>
    <s v="Accessories"/>
    <n v="141.9"/>
    <s v="Maxell 4.7GB DVD-R"/>
    <n v="5"/>
    <n v="0"/>
    <n v="58.179000000000002"/>
  </r>
  <r>
    <s v="CA-2017-140480"/>
    <d v="2017-08-07T00:00:00"/>
    <d v="2017-12-07T00:00:00"/>
    <x v="1"/>
    <s v="HE-14800"/>
    <s v="Harold Engle"/>
    <x v="1"/>
    <s v="United States"/>
    <x v="46"/>
    <x v="13"/>
    <n v="19711"/>
    <x v="3"/>
    <s v="FUR-FU-10001057"/>
    <x v="0"/>
    <s v="Furnishings"/>
    <n v="39.979999999999997"/>
    <s v="Tensor Track Tree Floor Lamp"/>
    <n v="2"/>
    <n v="0"/>
    <n v="9.1953999999999994"/>
  </r>
  <r>
    <s v="CA-2017-140480"/>
    <d v="2017-08-07T00:00:00"/>
    <d v="2017-12-07T00:00:00"/>
    <x v="1"/>
    <s v="HE-14800"/>
    <s v="Harold Engle"/>
    <x v="1"/>
    <s v="United States"/>
    <x v="46"/>
    <x v="13"/>
    <n v="19711"/>
    <x v="3"/>
    <s v="OFF-AR-10001419"/>
    <x v="1"/>
    <s v="Art"/>
    <n v="28.91"/>
    <s v="Newell 325"/>
    <n v="7"/>
    <n v="0"/>
    <n v="8.673"/>
  </r>
  <r>
    <s v="CA-2017-140480"/>
    <d v="2017-08-07T00:00:00"/>
    <d v="2017-12-07T00:00:00"/>
    <x v="1"/>
    <s v="HE-14800"/>
    <s v="Harold Engle"/>
    <x v="1"/>
    <s v="United States"/>
    <x v="46"/>
    <x v="13"/>
    <n v="19711"/>
    <x v="3"/>
    <s v="OFF-AR-10004010"/>
    <x v="1"/>
    <s v="Art"/>
    <n v="174.95"/>
    <s v="Hunt Boston Vacuum Mount KS Pencil Sharpener"/>
    <n v="5"/>
    <n v="0"/>
    <n v="45.487000000000002"/>
  </r>
  <r>
    <s v="CA-2015-134082"/>
    <d v="2015-11-12T00:00:00"/>
    <s v="12/17/2015"/>
    <x v="1"/>
    <s v="JK-15640"/>
    <s v="Jim Kriz"/>
    <x v="2"/>
    <s v="United States"/>
    <x v="272"/>
    <x v="1"/>
    <n v="92404"/>
    <x v="1"/>
    <s v="OFF-BI-10004230"/>
    <x v="1"/>
    <s v="Binders"/>
    <n v="110.52800000000001"/>
    <s v="GBC Recycled Grain Textured Covers"/>
    <n v="4"/>
    <n v="0.2"/>
    <n v="38.684800000000003"/>
  </r>
  <r>
    <s v="CA-2016-130820"/>
    <s v="11/15/2016"/>
    <s v="11/15/2016"/>
    <x v="3"/>
    <s v="ON-18715"/>
    <s v="Odella Nelson"/>
    <x v="1"/>
    <s v="United States"/>
    <x v="140"/>
    <x v="3"/>
    <n v="27217"/>
    <x v="0"/>
    <s v="FUR-TA-10001768"/>
    <x v="0"/>
    <s v="Tables"/>
    <n v="630.024"/>
    <s v="Hon Racetrack Conference Tables"/>
    <n v="4"/>
    <n v="0.4"/>
    <n v="-199.5076"/>
  </r>
  <r>
    <s v="CA-2016-159765"/>
    <d v="2016-09-05T00:00:00"/>
    <d v="2016-12-05T00:00:00"/>
    <x v="0"/>
    <s v="TH-21100"/>
    <s v="Thea Hendricks"/>
    <x v="0"/>
    <s v="United States"/>
    <x v="127"/>
    <x v="17"/>
    <n v="24153"/>
    <x v="0"/>
    <s v="OFF-AR-10003514"/>
    <x v="1"/>
    <s v="Art"/>
    <n v="27.86"/>
    <s v="4009 Highlighters by Sanford"/>
    <n v="7"/>
    <n v="0"/>
    <n v="9.1937999999999995"/>
  </r>
  <r>
    <s v="CA-2017-132290"/>
    <d v="2017-10-03T00:00:00"/>
    <s v="3/14/2017"/>
    <x v="1"/>
    <s v="MD-17350"/>
    <s v="Maribeth Dona"/>
    <x v="0"/>
    <s v="United States"/>
    <x v="61"/>
    <x v="5"/>
    <n v="75217"/>
    <x v="2"/>
    <s v="FUR-TA-10002228"/>
    <x v="0"/>
    <s v="Tables"/>
    <n v="933.40800000000002"/>
    <s v="Bevis Traditional Conference Table Top, Plinth Base"/>
    <n v="4"/>
    <n v="0.3"/>
    <n v="-173.34719999999999"/>
  </r>
  <r>
    <s v="CA-2016-147109"/>
    <s v="12/17/2016"/>
    <s v="12/21/2016"/>
    <x v="1"/>
    <s v="AH-10075"/>
    <s v="Adam Hart"/>
    <x v="1"/>
    <s v="United States"/>
    <x v="81"/>
    <x v="5"/>
    <n v="76017"/>
    <x v="2"/>
    <s v="OFF-PA-10001972"/>
    <x v="1"/>
    <s v="Paper"/>
    <n v="51.84"/>
    <s v="Xerox 214"/>
    <n v="10"/>
    <n v="0.2"/>
    <n v="18.143999999999998"/>
  </r>
  <r>
    <s v="CA-2016-147109"/>
    <s v="12/17/2016"/>
    <s v="12/21/2016"/>
    <x v="1"/>
    <s v="AH-10075"/>
    <s v="Adam Hart"/>
    <x v="1"/>
    <s v="United States"/>
    <x v="81"/>
    <x v="5"/>
    <n v="76017"/>
    <x v="2"/>
    <s v="TEC-AC-10002942"/>
    <x v="2"/>
    <s v="Accessories"/>
    <n v="165.6"/>
    <s v="WD My Passport Ultra 1TB Portable External Hard Drive"/>
    <n v="3"/>
    <n v="0.2"/>
    <n v="-6.21"/>
  </r>
  <r>
    <s v="CA-2017-107265"/>
    <d v="2017-06-04T00:00:00"/>
    <d v="2017-12-04T00:00:00"/>
    <x v="1"/>
    <s v="ML-17755"/>
    <s v="Max Ludwig"/>
    <x v="2"/>
    <s v="United States"/>
    <x v="292"/>
    <x v="23"/>
    <n v="52302"/>
    <x v="2"/>
    <s v="OFF-PA-10000474"/>
    <x v="1"/>
    <s v="Paper"/>
    <n v="106.32"/>
    <s v="Easy-staple paper"/>
    <n v="3"/>
    <n v="0"/>
    <n v="49.970399999999998"/>
  </r>
  <r>
    <s v="CA-2017-118199"/>
    <d v="2017-09-05T00:00:00"/>
    <d v="2017-11-05T00:00:00"/>
    <x v="2"/>
    <s v="LB-16795"/>
    <s v="Laurel Beltran"/>
    <x v="2"/>
    <s v="United States"/>
    <x v="4"/>
    <x v="4"/>
    <n v="98105"/>
    <x v="1"/>
    <s v="OFF-BI-10004330"/>
    <x v="1"/>
    <s v="Binders"/>
    <n v="147.91999999999999"/>
    <s v="GBC Velobind Prepunched Cover Sets, Regency Series"/>
    <n v="5"/>
    <n v="0.2"/>
    <n v="46.225000000000001"/>
  </r>
  <r>
    <s v="CA-2017-118199"/>
    <d v="2017-09-05T00:00:00"/>
    <d v="2017-11-05T00:00:00"/>
    <x v="2"/>
    <s v="LB-16795"/>
    <s v="Laurel Beltran"/>
    <x v="2"/>
    <s v="United States"/>
    <x v="4"/>
    <x v="4"/>
    <n v="98105"/>
    <x v="1"/>
    <s v="OFF-ST-10000604"/>
    <x v="1"/>
    <s v="Storage"/>
    <n v="104.28"/>
    <s v="Home/Office Personal File Carts"/>
    <n v="3"/>
    <n v="0"/>
    <n v="26.07"/>
  </r>
  <r>
    <s v="CA-2017-118199"/>
    <d v="2017-09-05T00:00:00"/>
    <d v="2017-11-05T00:00:00"/>
    <x v="2"/>
    <s v="LB-16795"/>
    <s v="Laurel Beltran"/>
    <x v="2"/>
    <s v="United States"/>
    <x v="4"/>
    <x v="4"/>
    <n v="98105"/>
    <x v="1"/>
    <s v="FUR-TA-10004154"/>
    <x v="0"/>
    <s v="Tables"/>
    <n v="286.85000000000002"/>
    <s v="Riverside Furniture Oval Coffee Table, Oval End Table, End Table with Drawer"/>
    <n v="1"/>
    <n v="0"/>
    <n v="63.106999999999999"/>
  </r>
  <r>
    <s v="CA-2017-118199"/>
    <d v="2017-09-05T00:00:00"/>
    <d v="2017-11-05T00:00:00"/>
    <x v="2"/>
    <s v="LB-16795"/>
    <s v="Laurel Beltran"/>
    <x v="2"/>
    <s v="United States"/>
    <x v="4"/>
    <x v="4"/>
    <n v="98105"/>
    <x v="1"/>
    <s v="OFF-ST-10000636"/>
    <x v="1"/>
    <s v="Storage"/>
    <n v="66.959999999999994"/>
    <s v="Rogers Profile Extra Capacity Storage Tub"/>
    <n v="4"/>
    <n v="0"/>
    <n v="2.6783999999999999"/>
  </r>
  <r>
    <s v="CA-2017-118199"/>
    <d v="2017-09-05T00:00:00"/>
    <d v="2017-11-05T00:00:00"/>
    <x v="2"/>
    <s v="LB-16795"/>
    <s v="Laurel Beltran"/>
    <x v="2"/>
    <s v="United States"/>
    <x v="4"/>
    <x v="4"/>
    <n v="98105"/>
    <x v="1"/>
    <s v="TEC-AC-10004171"/>
    <x v="2"/>
    <s v="Accessories"/>
    <n v="199.98"/>
    <s v="Razer Kraken 7.1 Surround Sound Over Ear USB Gaming Headset"/>
    <n v="2"/>
    <n v="0"/>
    <n v="87.991200000000006"/>
  </r>
  <r>
    <s v="CA-2017-150091"/>
    <d v="2017-12-10T00:00:00"/>
    <s v="10/16/2017"/>
    <x v="1"/>
    <s v="NP-18670"/>
    <s v="Nora Paige"/>
    <x v="0"/>
    <s v="United States"/>
    <x v="80"/>
    <x v="30"/>
    <n v="8701"/>
    <x v="3"/>
    <s v="TEC-AC-10002167"/>
    <x v="2"/>
    <s v="Accessories"/>
    <n v="45"/>
    <s v="Imation 8gb Micro Traveldrive Usb 2.0 Flash Drive"/>
    <n v="3"/>
    <n v="0"/>
    <n v="4.95"/>
  </r>
  <r>
    <s v="CA-2017-150091"/>
    <d v="2017-12-10T00:00:00"/>
    <s v="10/16/2017"/>
    <x v="1"/>
    <s v="NP-18670"/>
    <s v="Nora Paige"/>
    <x v="0"/>
    <s v="United States"/>
    <x v="80"/>
    <x v="30"/>
    <n v="8701"/>
    <x v="3"/>
    <s v="OFF-FA-10000621"/>
    <x v="1"/>
    <s v="Fasteners"/>
    <n v="17.899999999999999"/>
    <s v="OIC Colored Binder Clips, Assorted Sizes"/>
    <n v="5"/>
    <n v="0"/>
    <n v="8.7710000000000008"/>
  </r>
  <r>
    <s v="CA-2017-150091"/>
    <d v="2017-12-10T00:00:00"/>
    <s v="10/16/2017"/>
    <x v="1"/>
    <s v="NP-18670"/>
    <s v="Nora Paige"/>
    <x v="0"/>
    <s v="United States"/>
    <x v="80"/>
    <x v="30"/>
    <n v="8701"/>
    <x v="3"/>
    <s v="FUR-FU-10004053"/>
    <x v="0"/>
    <s v="Furnishings"/>
    <n v="40.479999999999997"/>
    <s v="DAX Two-Tone Silver Metal Document Frame"/>
    <n v="2"/>
    <n v="0"/>
    <n v="17.406400000000001"/>
  </r>
  <r>
    <s v="CA-2017-150091"/>
    <d v="2017-12-10T00:00:00"/>
    <s v="10/16/2017"/>
    <x v="1"/>
    <s v="NP-18670"/>
    <s v="Nora Paige"/>
    <x v="0"/>
    <s v="United States"/>
    <x v="80"/>
    <x v="30"/>
    <n v="8701"/>
    <x v="3"/>
    <s v="FUR-BO-10003404"/>
    <x v="0"/>
    <s v="Bookcases"/>
    <n v="2154.9"/>
    <s v="Global Adaptabilites Bookcase, Cherry/Storm Gray Finish"/>
    <n v="5"/>
    <n v="0"/>
    <n v="129.29400000000001"/>
  </r>
  <r>
    <s v="CA-2016-137652"/>
    <s v="8/28/2016"/>
    <s v="8/30/2016"/>
    <x v="2"/>
    <s v="EB-13750"/>
    <s v="Edward Becker"/>
    <x v="1"/>
    <s v="United States"/>
    <x v="74"/>
    <x v="24"/>
    <n v="45231"/>
    <x v="3"/>
    <s v="OFF-BI-10004099"/>
    <x v="1"/>
    <s v="Binders"/>
    <n v="18.431999999999999"/>
    <s v="GBC VeloBinder Strips"/>
    <n v="8"/>
    <n v="0.7"/>
    <n v="-12.288"/>
  </r>
  <r>
    <s v="CA-2015-128356"/>
    <d v="2015-02-10T00:00:00"/>
    <d v="2015-07-10T00:00:00"/>
    <x v="1"/>
    <s v="RP-19390"/>
    <s v="Resi Pölking"/>
    <x v="0"/>
    <s v="United States"/>
    <x v="377"/>
    <x v="22"/>
    <n v="80229"/>
    <x v="1"/>
    <s v="OFF-SU-10004290"/>
    <x v="1"/>
    <s v="Supplies"/>
    <n v="10.944000000000001"/>
    <s v="Acme Design Line 8&quot; Stainless Steel Bent Scissors w/Champagne Handles, 3-1/8&quot; Cut"/>
    <n v="2"/>
    <n v="0.2"/>
    <n v="0.95760000000000001"/>
  </r>
  <r>
    <s v="CA-2017-167017"/>
    <s v="11/23/2017"/>
    <s v="11/25/2017"/>
    <x v="2"/>
    <s v="DC-12850"/>
    <s v="Dan Campbell"/>
    <x v="0"/>
    <s v="United States"/>
    <x v="43"/>
    <x v="12"/>
    <n v="48066"/>
    <x v="2"/>
    <s v="OFF-SU-10001935"/>
    <x v="1"/>
    <s v="Supplies"/>
    <n v="4.3600000000000003"/>
    <s v="Staple remover"/>
    <n v="2"/>
    <n v="0"/>
    <n v="0.1744"/>
  </r>
  <r>
    <s v="US-2017-132220"/>
    <d v="2017-12-11T00:00:00"/>
    <s v="11/16/2017"/>
    <x v="1"/>
    <s v="DJ-13510"/>
    <s v="Don Jones"/>
    <x v="1"/>
    <s v="United States"/>
    <x v="228"/>
    <x v="16"/>
    <n v="85281"/>
    <x v="1"/>
    <s v="TEC-AC-10004227"/>
    <x v="2"/>
    <s v="Accessories"/>
    <n v="62.351999999999997"/>
    <s v="SanDisk Ultra 16 GB MicroSDHC Class 10 Memory Card"/>
    <n v="6"/>
    <n v="0.2"/>
    <n v="-10.9116"/>
  </r>
  <r>
    <s v="CA-2016-118129"/>
    <s v="12/19/2016"/>
    <s v="12/21/2016"/>
    <x v="0"/>
    <s v="CL-12565"/>
    <s v="Clay Ludtke"/>
    <x v="0"/>
    <s v="United States"/>
    <x v="265"/>
    <x v="9"/>
    <n v="19601"/>
    <x v="3"/>
    <s v="FUR-FU-10004904"/>
    <x v="0"/>
    <s v="Furnishings"/>
    <n v="303.92"/>
    <s v="Eldon &quot;L&quot; Workstation Diamond Chairmat"/>
    <n v="5"/>
    <n v="0.2"/>
    <n v="-30.391999999999999"/>
  </r>
  <r>
    <s v="US-2014-113124"/>
    <s v="3/30/2014"/>
    <d v="2014-05-04T00:00:00"/>
    <x v="1"/>
    <s v="NC-18340"/>
    <s v="Nat Carroll"/>
    <x v="0"/>
    <s v="United States"/>
    <x v="339"/>
    <x v="11"/>
    <n v="55124"/>
    <x v="2"/>
    <s v="OFF-ST-10001511"/>
    <x v="1"/>
    <s v="Storage"/>
    <n v="129.30000000000001"/>
    <s v="Space Solutions Commercial Steel Shelving"/>
    <n v="2"/>
    <n v="0"/>
    <n v="6.4649999999999999"/>
  </r>
  <r>
    <s v="CA-2017-155621"/>
    <d v="2017-08-11T00:00:00"/>
    <s v="11/13/2017"/>
    <x v="1"/>
    <s v="KN-16450"/>
    <s v="Kean Nguyen"/>
    <x v="1"/>
    <s v="United States"/>
    <x v="248"/>
    <x v="39"/>
    <n v="21215"/>
    <x v="3"/>
    <s v="FUR-FU-10003535"/>
    <x v="0"/>
    <s v="Furnishings"/>
    <n v="274.2"/>
    <s v="Howard Miller Distant Time Traveler Alarm Clock"/>
    <n v="10"/>
    <n v="0"/>
    <n v="112.422"/>
  </r>
  <r>
    <s v="US-2014-127635"/>
    <s v="9/14/2014"/>
    <s v="9/18/2014"/>
    <x v="0"/>
    <s v="SC-20260"/>
    <s v="Scott Cohen"/>
    <x v="1"/>
    <s v="United States"/>
    <x v="331"/>
    <x v="5"/>
    <n v="78415"/>
    <x v="2"/>
    <s v="OFF-FA-10000053"/>
    <x v="1"/>
    <s v="Fasteners"/>
    <n v="6.048"/>
    <s v="Revere Boxed Rubber Bands by Revere"/>
    <n v="4"/>
    <n v="0.2"/>
    <n v="-1.3608"/>
  </r>
  <r>
    <s v="US-2014-127635"/>
    <s v="9/14/2014"/>
    <s v="9/18/2014"/>
    <x v="0"/>
    <s v="SC-20260"/>
    <s v="Scott Cohen"/>
    <x v="1"/>
    <s v="United States"/>
    <x v="331"/>
    <x v="5"/>
    <n v="78415"/>
    <x v="2"/>
    <s v="OFF-PA-10004610"/>
    <x v="1"/>
    <s v="Paper"/>
    <n v="6.8479999999999999"/>
    <s v="Xerox 1900"/>
    <n v="2"/>
    <n v="0.2"/>
    <n v="2.14"/>
  </r>
  <r>
    <s v="US-2014-127635"/>
    <s v="9/14/2014"/>
    <s v="9/18/2014"/>
    <x v="0"/>
    <s v="SC-20260"/>
    <s v="Scott Cohen"/>
    <x v="1"/>
    <s v="United States"/>
    <x v="331"/>
    <x v="5"/>
    <n v="78415"/>
    <x v="2"/>
    <s v="FUR-FU-10000550"/>
    <x v="0"/>
    <s v="Furnishings"/>
    <n v="9.9600000000000009"/>
    <s v="Stacking Trays by OIC"/>
    <n v="5"/>
    <n v="0.6"/>
    <n v="-6.7229999999999999"/>
  </r>
  <r>
    <s v="US-2014-127635"/>
    <s v="9/14/2014"/>
    <s v="9/18/2014"/>
    <x v="0"/>
    <s v="SC-20260"/>
    <s v="Scott Cohen"/>
    <x v="1"/>
    <s v="United States"/>
    <x v="331"/>
    <x v="5"/>
    <n v="78415"/>
    <x v="2"/>
    <s v="OFF-BI-10001721"/>
    <x v="1"/>
    <s v="Binders"/>
    <n v="8.5519999999999996"/>
    <s v="Trimflex Flexible Post Binders"/>
    <n v="2"/>
    <n v="0.8"/>
    <n v="-13.683199999999999"/>
  </r>
  <r>
    <s v="CA-2015-151470"/>
    <s v="9/20/2015"/>
    <s v="9/26/2015"/>
    <x v="1"/>
    <s v="AM-10705"/>
    <s v="Anne McFarland"/>
    <x v="0"/>
    <s v="United States"/>
    <x v="98"/>
    <x v="33"/>
    <n v="89115"/>
    <x v="1"/>
    <s v="OFF-BI-10004040"/>
    <x v="1"/>
    <s v="Binders"/>
    <n v="45.584000000000003"/>
    <s v="Wilson Jones Impact Binders"/>
    <n v="11"/>
    <n v="0.2"/>
    <n v="16.5242"/>
  </r>
  <r>
    <s v="CA-2015-112823"/>
    <d v="2015-10-12T00:00:00"/>
    <s v="12/16/2015"/>
    <x v="1"/>
    <s v="RA-19945"/>
    <s v="Ryan Akin"/>
    <x v="0"/>
    <s v="United States"/>
    <x v="138"/>
    <x v="24"/>
    <n v="44105"/>
    <x v="3"/>
    <s v="TEC-AC-10002550"/>
    <x v="2"/>
    <s v="Accessories"/>
    <n v="25.488"/>
    <s v="Maxell 4.7GB DVD-RW 3/Pack"/>
    <n v="2"/>
    <n v="0.2"/>
    <n v="4.4603999999999999"/>
  </r>
  <r>
    <s v="CA-2014-108861"/>
    <s v="5/28/2014"/>
    <d v="2014-01-06T00:00:00"/>
    <x v="1"/>
    <s v="MM-17260"/>
    <s v="Magdelene Morse"/>
    <x v="0"/>
    <s v="United States"/>
    <x v="4"/>
    <x v="4"/>
    <n v="98105"/>
    <x v="1"/>
    <s v="OFF-BI-10003876"/>
    <x v="1"/>
    <s v="Binders"/>
    <n v="136.96"/>
    <s v="Green Canvas Binder for 8-1/2&quot; x 14&quot; Sheets"/>
    <n v="4"/>
    <n v="0.2"/>
    <n v="51.36"/>
  </r>
  <r>
    <s v="CA-2017-114370"/>
    <s v="3/14/2017"/>
    <s v="3/17/2017"/>
    <x v="0"/>
    <s v="BN-11470"/>
    <s v="Brad Norvell"/>
    <x v="1"/>
    <s v="United States"/>
    <x v="22"/>
    <x v="10"/>
    <n v="60623"/>
    <x v="2"/>
    <s v="TEC-PH-10000213"/>
    <x v="2"/>
    <s v="Phones"/>
    <n v="49.616"/>
    <s v="Seidio BD2-HK3IPH5-BK DILEX Case and Holster Combo for Apple iPhone 5/5s - Black"/>
    <n v="2"/>
    <n v="0.2"/>
    <n v="4.9615999999999998"/>
  </r>
  <r>
    <s v="CA-2016-158302"/>
    <d v="2016-08-12T00:00:00"/>
    <d v="2016-12-12T00:00:00"/>
    <x v="0"/>
    <s v="JB-16045"/>
    <s v="Julia Barnett"/>
    <x v="2"/>
    <s v="United States"/>
    <x v="38"/>
    <x v="24"/>
    <n v="43229"/>
    <x v="3"/>
    <s v="OFF-PA-10002615"/>
    <x v="1"/>
    <s v="Paper"/>
    <n v="10.584"/>
    <s v="Ampad Gold Fibre Wirebound Steno Books, 6&quot; x 9&quot;, Gregg Ruled"/>
    <n v="3"/>
    <n v="0.2"/>
    <n v="3.4398"/>
  </r>
  <r>
    <s v="CA-2017-145779"/>
    <d v="2017-06-05T00:00:00"/>
    <d v="2017-10-05T00:00:00"/>
    <x v="1"/>
    <s v="DB-13615"/>
    <s v="Doug Bickford"/>
    <x v="0"/>
    <s v="United States"/>
    <x v="93"/>
    <x v="16"/>
    <n v="85705"/>
    <x v="1"/>
    <s v="OFF-PA-10002254"/>
    <x v="1"/>
    <s v="Paper"/>
    <n v="84.415999999999997"/>
    <s v="Xerox 1883"/>
    <n v="4"/>
    <n v="0.2"/>
    <n v="27.435199999999998"/>
  </r>
  <r>
    <s v="US-2016-155173"/>
    <d v="2016-06-03T00:00:00"/>
    <d v="2016-10-03T00:00:00"/>
    <x v="1"/>
    <s v="JB-16045"/>
    <s v="Julia Barnett"/>
    <x v="2"/>
    <s v="United States"/>
    <x v="10"/>
    <x v="9"/>
    <n v="19120"/>
    <x v="3"/>
    <s v="TEC-PH-10004586"/>
    <x v="2"/>
    <s v="Phones"/>
    <n v="431.94"/>
    <s v="Wilson SignalBoost 841262 DB PRO Amplifier Kit"/>
    <n v="2"/>
    <n v="0.4"/>
    <n v="-71.989999999999995"/>
  </r>
  <r>
    <s v="US-2016-155173"/>
    <d v="2016-06-03T00:00:00"/>
    <d v="2016-10-03T00:00:00"/>
    <x v="1"/>
    <s v="JB-16045"/>
    <s v="Julia Barnett"/>
    <x v="2"/>
    <s v="United States"/>
    <x v="10"/>
    <x v="9"/>
    <n v="19120"/>
    <x v="3"/>
    <s v="OFF-BI-10002982"/>
    <x v="1"/>
    <s v="Binders"/>
    <n v="2.0430000000000001"/>
    <s v="Avery Self-Adhesive Photo Pockets for Polaroid Photos"/>
    <n v="1"/>
    <n v="0.7"/>
    <n v="-1.4982"/>
  </r>
  <r>
    <s v="US-2016-155173"/>
    <d v="2016-06-03T00:00:00"/>
    <d v="2016-10-03T00:00:00"/>
    <x v="1"/>
    <s v="JB-16045"/>
    <s v="Julia Barnett"/>
    <x v="2"/>
    <s v="United States"/>
    <x v="10"/>
    <x v="9"/>
    <n v="19120"/>
    <x v="3"/>
    <s v="TEC-PH-10002538"/>
    <x v="2"/>
    <s v="Phones"/>
    <n v="68.238"/>
    <s v="Grandstream GXP1160 VoIP phone"/>
    <n v="3"/>
    <n v="0.4"/>
    <n v="-12.510300000000001"/>
  </r>
  <r>
    <s v="CA-2017-125451"/>
    <s v="10/23/2017"/>
    <s v="10/24/2017"/>
    <x v="2"/>
    <s v="AH-10075"/>
    <s v="Adam Hart"/>
    <x v="1"/>
    <s v="United States"/>
    <x v="395"/>
    <x v="34"/>
    <n v="2920"/>
    <x v="3"/>
    <s v="FUR-TA-10001039"/>
    <x v="0"/>
    <s v="Tables"/>
    <n v="240.744"/>
    <s v="KI Adjustable-Height Table"/>
    <n v="4"/>
    <n v="0.3"/>
    <n v="-13.7568"/>
  </r>
  <r>
    <s v="CA-2017-125451"/>
    <s v="10/23/2017"/>
    <s v="10/24/2017"/>
    <x v="2"/>
    <s v="AH-10075"/>
    <s v="Adam Hart"/>
    <x v="1"/>
    <s v="United States"/>
    <x v="395"/>
    <x v="34"/>
    <n v="2920"/>
    <x v="3"/>
    <s v="FUR-FU-10004963"/>
    <x v="0"/>
    <s v="Furnishings"/>
    <n v="35"/>
    <s v="Eldon 400 Class Desk Accessories, Black Carbon"/>
    <n v="4"/>
    <n v="0"/>
    <n v="14.7"/>
  </r>
  <r>
    <s v="CA-2017-125451"/>
    <s v="10/23/2017"/>
    <s v="10/24/2017"/>
    <x v="2"/>
    <s v="AH-10075"/>
    <s v="Adam Hart"/>
    <x v="1"/>
    <s v="United States"/>
    <x v="395"/>
    <x v="34"/>
    <n v="2920"/>
    <x v="3"/>
    <s v="FUR-FU-10000277"/>
    <x v="0"/>
    <s v="Furnishings"/>
    <n v="210.68"/>
    <s v="Deflect-o DuraMat Antistatic Studded Beveled Mat for Medium Pile Carpeting"/>
    <n v="2"/>
    <n v="0"/>
    <n v="50.563200000000002"/>
  </r>
  <r>
    <s v="CA-2017-125451"/>
    <s v="10/23/2017"/>
    <s v="10/24/2017"/>
    <x v="2"/>
    <s v="AH-10075"/>
    <s v="Adam Hart"/>
    <x v="1"/>
    <s v="United States"/>
    <x v="395"/>
    <x v="34"/>
    <n v="2920"/>
    <x v="3"/>
    <s v="FUR-TA-10004915"/>
    <x v="0"/>
    <s v="Tables"/>
    <n v="637.89599999999996"/>
    <s v="Office Impressions End Table, 20-1/2&quot;H x 24&quot;W x 20&quot;D"/>
    <n v="3"/>
    <n v="0.3"/>
    <n v="-127.5792"/>
  </r>
  <r>
    <s v="CA-2017-125451"/>
    <s v="10/23/2017"/>
    <s v="10/24/2017"/>
    <x v="2"/>
    <s v="AH-10075"/>
    <s v="Adam Hart"/>
    <x v="1"/>
    <s v="United States"/>
    <x v="395"/>
    <x v="34"/>
    <n v="2920"/>
    <x v="3"/>
    <s v="OFF-PA-10003724"/>
    <x v="1"/>
    <s v="Paper"/>
    <n v="43.44"/>
    <s v="Wirebound Message Book, 4 per Page"/>
    <n v="8"/>
    <n v="0"/>
    <n v="21.285599999999999"/>
  </r>
  <r>
    <s v="CA-2017-125451"/>
    <s v="10/23/2017"/>
    <s v="10/24/2017"/>
    <x v="2"/>
    <s v="AH-10075"/>
    <s v="Adam Hart"/>
    <x v="1"/>
    <s v="United States"/>
    <x v="395"/>
    <x v="34"/>
    <n v="2920"/>
    <x v="3"/>
    <s v="OFF-AP-10002906"/>
    <x v="1"/>
    <s v="Appliances"/>
    <n v="2.2200000000000002"/>
    <s v="Hoover Replacement Belt for Commercial Guardsman Heavy-Duty Upright Vacuum"/>
    <n v="1"/>
    <n v="0"/>
    <n v="0.66600000000000004"/>
  </r>
  <r>
    <s v="CA-2014-131387"/>
    <s v="4/28/2014"/>
    <s v="4/30/2014"/>
    <x v="2"/>
    <s v="AI-10855"/>
    <s v="Arianne Irving"/>
    <x v="0"/>
    <s v="United States"/>
    <x v="8"/>
    <x v="1"/>
    <n v="94122"/>
    <x v="1"/>
    <s v="TEC-PH-10001459"/>
    <x v="2"/>
    <s v="Phones"/>
    <n v="1679.96"/>
    <s v="Samsung Galaxy Mega 6.3"/>
    <n v="5"/>
    <n v="0.2"/>
    <n v="125.997"/>
  </r>
  <r>
    <s v="CA-2016-125087"/>
    <s v="4/18/2016"/>
    <s v="4/23/2016"/>
    <x v="1"/>
    <s v="TH-21115"/>
    <s v="Thea Hudgings"/>
    <x v="1"/>
    <s v="United States"/>
    <x v="12"/>
    <x v="5"/>
    <n v="77070"/>
    <x v="2"/>
    <s v="FUR-CH-10002880"/>
    <x v="0"/>
    <s v="Chairs"/>
    <n v="344.37200000000001"/>
    <s v="Global High-Back Leather Tilter, Burgundy"/>
    <n v="4"/>
    <n v="0.3"/>
    <n v="-93.472399999999993"/>
  </r>
  <r>
    <s v="CA-2016-125087"/>
    <s v="4/18/2016"/>
    <s v="4/23/2016"/>
    <x v="1"/>
    <s v="TH-21115"/>
    <s v="Thea Hudgings"/>
    <x v="1"/>
    <s v="United States"/>
    <x v="12"/>
    <x v="5"/>
    <n v="77070"/>
    <x v="2"/>
    <s v="OFF-ST-10001780"/>
    <x v="1"/>
    <s v="Storage"/>
    <n v="1554.9359999999999"/>
    <s v="Tennsco 16-Compartment Lockers with Coat Rack"/>
    <n v="3"/>
    <n v="0.2"/>
    <n v="77.746799999999993"/>
  </r>
  <r>
    <s v="CA-2016-125087"/>
    <s v="4/18/2016"/>
    <s v="4/23/2016"/>
    <x v="1"/>
    <s v="TH-21115"/>
    <s v="Thea Hudgings"/>
    <x v="1"/>
    <s v="United States"/>
    <x v="12"/>
    <x v="5"/>
    <n v="77070"/>
    <x v="2"/>
    <s v="FUR-FU-10004748"/>
    <x v="0"/>
    <s v="Furnishings"/>
    <n v="127.88"/>
    <s v="Howard Miller 16&quot; Diameter Gallery Wall Clock"/>
    <n v="5"/>
    <n v="0.6"/>
    <n v="-67.137"/>
  </r>
  <r>
    <s v="CA-2016-154081"/>
    <s v="5/22/2016"/>
    <s v="5/29/2016"/>
    <x v="1"/>
    <s v="JE-15610"/>
    <s v="Jim Epp"/>
    <x v="1"/>
    <s v="United States"/>
    <x v="1"/>
    <x v="1"/>
    <n v="90049"/>
    <x v="1"/>
    <s v="TEC-PH-10001918"/>
    <x v="2"/>
    <s v="Phones"/>
    <n v="222.38399999999999"/>
    <s v="Nortel Business Series Terminal T7208 Digital phone"/>
    <n v="2"/>
    <n v="0.2"/>
    <n v="22.238399999999999"/>
  </r>
  <r>
    <s v="US-2017-118556"/>
    <s v="5/28/2017"/>
    <d v="2017-02-06T00:00:00"/>
    <x v="0"/>
    <s v="TH-21235"/>
    <s v="Tiffany House"/>
    <x v="1"/>
    <s v="United States"/>
    <x v="22"/>
    <x v="10"/>
    <n v="60653"/>
    <x v="2"/>
    <s v="FUR-CH-10001146"/>
    <x v="0"/>
    <s v="Chairs"/>
    <n v="106.869"/>
    <s v="Global Task Chair, Black"/>
    <n v="3"/>
    <n v="0.3"/>
    <n v="-29.007300000000001"/>
  </r>
  <r>
    <s v="US-2017-118556"/>
    <s v="5/28/2017"/>
    <d v="2017-02-06T00:00:00"/>
    <x v="0"/>
    <s v="TH-21235"/>
    <s v="Tiffany House"/>
    <x v="1"/>
    <s v="United States"/>
    <x v="22"/>
    <x v="10"/>
    <n v="60653"/>
    <x v="2"/>
    <s v="OFF-BI-10004364"/>
    <x v="1"/>
    <s v="Binders"/>
    <n v="3.5640000000000001"/>
    <s v="Storex Dura Pro Binders"/>
    <n v="3"/>
    <n v="0.8"/>
    <n v="-6.2370000000000001"/>
  </r>
  <r>
    <s v="CA-2014-126200"/>
    <s v="8/25/2014"/>
    <s v="8/29/2014"/>
    <x v="1"/>
    <s v="JE-15715"/>
    <s v="Joe Elijah"/>
    <x v="0"/>
    <s v="United States"/>
    <x v="12"/>
    <x v="5"/>
    <n v="77070"/>
    <x v="2"/>
    <s v="OFF-BI-10002133"/>
    <x v="1"/>
    <s v="Binders"/>
    <n v="25.68"/>
    <s v="Wilson Jones Elliptical Ring 3 1/2&quot; Capacity Binders, 800 sheets"/>
    <n v="3"/>
    <n v="0.8"/>
    <n v="-39.804000000000002"/>
  </r>
  <r>
    <s v="CA-2014-126200"/>
    <s v="8/25/2014"/>
    <s v="8/29/2014"/>
    <x v="1"/>
    <s v="JE-15715"/>
    <s v="Joe Elijah"/>
    <x v="0"/>
    <s v="United States"/>
    <x v="12"/>
    <x v="5"/>
    <n v="77070"/>
    <x v="2"/>
    <s v="OFF-BI-10002225"/>
    <x v="1"/>
    <s v="Binders"/>
    <n v="12.384"/>
    <s v="Square Ring Data Binders, Rigid 75 Pt. Covers, 11&quot; x 14-7/8&quot;"/>
    <n v="3"/>
    <n v="0.8"/>
    <n v="-19.814399999999999"/>
  </r>
  <r>
    <s v="CA-2014-146500"/>
    <s v="8/30/2014"/>
    <d v="2014-04-09T00:00:00"/>
    <x v="1"/>
    <s v="AT-10735"/>
    <s v="Annie Thurman"/>
    <x v="0"/>
    <s v="United States"/>
    <x v="39"/>
    <x v="29"/>
    <n v="6010"/>
    <x v="3"/>
    <s v="OFF-BI-10002432"/>
    <x v="1"/>
    <s v="Binders"/>
    <n v="25.3"/>
    <s v="Wilson Jones Standard D-Ring Binders"/>
    <n v="5"/>
    <n v="0"/>
    <n v="11.891"/>
  </r>
  <r>
    <s v="CA-2014-146500"/>
    <s v="8/30/2014"/>
    <d v="2014-04-09T00:00:00"/>
    <x v="1"/>
    <s v="AT-10735"/>
    <s v="Annie Thurman"/>
    <x v="0"/>
    <s v="United States"/>
    <x v="39"/>
    <x v="29"/>
    <n v="6010"/>
    <x v="3"/>
    <s v="OFF-ST-10000563"/>
    <x v="1"/>
    <s v="Storage"/>
    <n v="95.94"/>
    <s v="Fellowes Bankers Box Stor/Drawer Steel Plus"/>
    <n v="3"/>
    <n v="0"/>
    <n v="9.5939999999999994"/>
  </r>
  <r>
    <s v="CA-2015-169537"/>
    <d v="2015-03-09T00:00:00"/>
    <d v="2015-07-09T00:00:00"/>
    <x v="0"/>
    <s v="JH-15820"/>
    <s v="John Huston"/>
    <x v="0"/>
    <s v="United States"/>
    <x v="450"/>
    <x v="12"/>
    <n v="49423"/>
    <x v="2"/>
    <s v="OFF-LA-10001982"/>
    <x v="1"/>
    <s v="Labels"/>
    <n v="7.5"/>
    <s v="Smead Alpha-Z Color-Coded Name Labels First Letter Starter Set"/>
    <n v="2"/>
    <n v="0"/>
    <n v="3.6"/>
  </r>
  <r>
    <s v="CA-2014-100881"/>
    <s v="3/28/2014"/>
    <d v="2014-01-04T00:00:00"/>
    <x v="1"/>
    <s v="DR-12940"/>
    <s v="Daniel Raglin"/>
    <x v="2"/>
    <s v="United States"/>
    <x v="305"/>
    <x v="27"/>
    <n v="87105"/>
    <x v="1"/>
    <s v="TEC-PH-10003273"/>
    <x v="2"/>
    <s v="Phones"/>
    <n v="302.37599999999998"/>
    <s v="AT&amp;T TR1909W"/>
    <n v="3"/>
    <n v="0.2"/>
    <n v="22.6782"/>
  </r>
  <r>
    <s v="CA-2015-144043"/>
    <d v="2015-10-05T00:00:00"/>
    <s v="5/15/2015"/>
    <x v="1"/>
    <s v="AB-10165"/>
    <s v="Alan Barnes"/>
    <x v="0"/>
    <s v="United States"/>
    <x v="103"/>
    <x v="22"/>
    <n v="80027"/>
    <x v="1"/>
    <s v="TEC-AC-10002718"/>
    <x v="2"/>
    <s v="Accessories"/>
    <n v="46.688000000000002"/>
    <s v="Belkin Standard 104 key USB Keyboard"/>
    <n v="4"/>
    <n v="0.2"/>
    <n v="-2.9180000000000001"/>
  </r>
  <r>
    <s v="CA-2015-116512"/>
    <d v="2015-09-04T00:00:00"/>
    <s v="4/14/2015"/>
    <x v="1"/>
    <s v="MC-18100"/>
    <s v="Mick Crebagga"/>
    <x v="0"/>
    <s v="United States"/>
    <x v="20"/>
    <x v="15"/>
    <n v="10024"/>
    <x v="3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5-101000"/>
    <d v="2015-09-04T00:00:00"/>
    <s v="4/14/2015"/>
    <x v="1"/>
    <s v="IG-15085"/>
    <s v="Ivan Gibson"/>
    <x v="0"/>
    <s v="United States"/>
    <x v="165"/>
    <x v="29"/>
    <n v="6360"/>
    <x v="3"/>
    <s v="OFF-AP-10000179"/>
    <x v="1"/>
    <s v="Appliances"/>
    <n v="370.14"/>
    <s v="Honeywell Enviracaire Portable HEPA Air Cleaner for up to 10 x 16 Room"/>
    <n v="3"/>
    <n v="0"/>
    <n v="144.3546"/>
  </r>
  <r>
    <s v="CA-2016-168557"/>
    <s v="9/19/2016"/>
    <s v="9/23/2016"/>
    <x v="1"/>
    <s v="FH-14275"/>
    <s v="Frank Hawley"/>
    <x v="1"/>
    <s v="United States"/>
    <x v="8"/>
    <x v="1"/>
    <n v="94122"/>
    <x v="1"/>
    <s v="OFF-BI-10002309"/>
    <x v="1"/>
    <s v="Binders"/>
    <n v="8.9280000000000008"/>
    <s v="Avery Heavy-Duty EZD  Binder With Locking Rings"/>
    <n v="2"/>
    <n v="0.2"/>
    <n v="3.1248"/>
  </r>
  <r>
    <s v="US-2016-164196"/>
    <d v="2016-11-11T00:00:00"/>
    <s v="11/17/2016"/>
    <x v="1"/>
    <s v="AS-10285"/>
    <s v="Alejandro Savely"/>
    <x v="1"/>
    <s v="United States"/>
    <x v="338"/>
    <x v="14"/>
    <n v="46060"/>
    <x v="2"/>
    <s v="FUR-TA-10001950"/>
    <x v="0"/>
    <s v="Tables"/>
    <n v="2678.94"/>
    <s v="Balt Solid Wood Round Tables"/>
    <n v="6"/>
    <n v="0"/>
    <n v="241.1046"/>
  </r>
  <r>
    <s v="US-2017-132031"/>
    <s v="4/23/2017"/>
    <s v="4/27/2017"/>
    <x v="1"/>
    <s v="PN-18775"/>
    <s v="Parhena Norris"/>
    <x v="2"/>
    <s v="United States"/>
    <x v="300"/>
    <x v="18"/>
    <n v="37042"/>
    <x v="0"/>
    <s v="FUR-BO-10001972"/>
    <x v="0"/>
    <s v="Bookcases"/>
    <n v="387.13600000000002"/>
    <s v="O'Sullivan 4-Shelf Bookcase in Odessa Pine"/>
    <n v="4"/>
    <n v="0.2"/>
    <n v="-14.5176"/>
  </r>
  <r>
    <s v="US-2017-132031"/>
    <s v="4/23/2017"/>
    <s v="4/27/2017"/>
    <x v="1"/>
    <s v="PN-18775"/>
    <s v="Parhena Norris"/>
    <x v="2"/>
    <s v="United States"/>
    <x v="300"/>
    <x v="18"/>
    <n v="37042"/>
    <x v="0"/>
    <s v="TEC-AC-10002473"/>
    <x v="2"/>
    <s v="Accessories"/>
    <n v="45.408000000000001"/>
    <s v="Maxell 4.7GB DVD-R"/>
    <n v="2"/>
    <n v="0.2"/>
    <n v="11.919600000000001"/>
  </r>
  <r>
    <s v="US-2017-132031"/>
    <s v="4/23/2017"/>
    <s v="4/27/2017"/>
    <x v="1"/>
    <s v="PN-18775"/>
    <s v="Parhena Norris"/>
    <x v="2"/>
    <s v="United States"/>
    <x v="300"/>
    <x v="18"/>
    <n v="37042"/>
    <x v="0"/>
    <s v="FUR-FU-10000193"/>
    <x v="0"/>
    <s v="Furnishings"/>
    <n v="77.951999999999998"/>
    <s v="Tenex Chairmats For Use with Hard Floors"/>
    <n v="3"/>
    <n v="0.2"/>
    <n v="-11.6928"/>
  </r>
  <r>
    <s v="US-2017-132031"/>
    <s v="4/23/2017"/>
    <s v="4/27/2017"/>
    <x v="1"/>
    <s v="PN-18775"/>
    <s v="Parhena Norris"/>
    <x v="2"/>
    <s v="United States"/>
    <x v="300"/>
    <x v="18"/>
    <n v="37042"/>
    <x v="0"/>
    <s v="OFF-LA-10000081"/>
    <x v="1"/>
    <s v="Labels"/>
    <n v="3"/>
    <s v="Avery 496"/>
    <n v="1"/>
    <n v="0.2"/>
    <n v="1.05"/>
  </r>
  <r>
    <s v="CA-2015-169733"/>
    <s v="10/22/2015"/>
    <s v="10/26/2015"/>
    <x v="0"/>
    <s v="GM-14500"/>
    <s v="Gene McClure"/>
    <x v="0"/>
    <s v="United States"/>
    <x v="389"/>
    <x v="2"/>
    <n v="33021"/>
    <x v="0"/>
    <s v="OFF-ST-10000876"/>
    <x v="1"/>
    <s v="Storage"/>
    <n v="9.952"/>
    <s v="Eldon Simplefile Box Office"/>
    <n v="1"/>
    <n v="0.2"/>
    <n v="0.99519999999999997"/>
  </r>
  <r>
    <s v="CA-2017-169404"/>
    <d v="2017-09-04T00:00:00"/>
    <s v="4/14/2017"/>
    <x v="1"/>
    <s v="NC-18625"/>
    <s v="Noah Childs"/>
    <x v="1"/>
    <s v="United States"/>
    <x v="283"/>
    <x v="9"/>
    <n v="17403"/>
    <x v="3"/>
    <s v="OFF-BI-10004492"/>
    <x v="1"/>
    <s v="Binders"/>
    <n v="37.896000000000001"/>
    <s v="Tuf-Vin Binders"/>
    <n v="4"/>
    <n v="0.7"/>
    <n v="-29.053599999999999"/>
  </r>
  <r>
    <s v="CA-2017-169404"/>
    <d v="2017-09-04T00:00:00"/>
    <s v="4/14/2017"/>
    <x v="1"/>
    <s v="NC-18625"/>
    <s v="Noah Childs"/>
    <x v="1"/>
    <s v="United States"/>
    <x v="283"/>
    <x v="9"/>
    <n v="17403"/>
    <x v="3"/>
    <s v="OFF-PA-10001033"/>
    <x v="1"/>
    <s v="Paper"/>
    <n v="65.584000000000003"/>
    <s v="Xerox 1893"/>
    <n v="2"/>
    <n v="0.2"/>
    <n v="23.7742"/>
  </r>
  <r>
    <s v="CA-2017-134880"/>
    <s v="10/27/2017"/>
    <d v="2017-01-11T00:00:00"/>
    <x v="1"/>
    <s v="TW-21025"/>
    <s v="Tamara Willingham"/>
    <x v="2"/>
    <s v="United States"/>
    <x v="123"/>
    <x v="16"/>
    <n v="85204"/>
    <x v="1"/>
    <s v="OFF-PA-10004039"/>
    <x v="1"/>
    <s v="Paper"/>
    <n v="44.783999999999999"/>
    <s v="Xerox 1882"/>
    <n v="1"/>
    <n v="0.2"/>
    <n v="16.234200000000001"/>
  </r>
  <r>
    <s v="CA-2015-145758"/>
    <s v="10/30/2015"/>
    <s v="10/30/2015"/>
    <x v="3"/>
    <s v="BF-11020"/>
    <s v="Barry Französisch"/>
    <x v="1"/>
    <s v="United States"/>
    <x v="20"/>
    <x v="15"/>
    <n v="10024"/>
    <x v="3"/>
    <s v="TEC-MA-10004552"/>
    <x v="2"/>
    <s v="Machines"/>
    <n v="1035.8"/>
    <s v="Star Micronics TSP100 TSP143LAN Receipt Printer"/>
    <n v="4"/>
    <n v="0"/>
    <n v="269.30799999999999"/>
  </r>
  <r>
    <s v="CA-2017-158736"/>
    <s v="12/18/2017"/>
    <s v="12/24/2017"/>
    <x v="1"/>
    <s v="TT-21460"/>
    <s v="Tonja Turnell"/>
    <x v="2"/>
    <s v="United States"/>
    <x v="8"/>
    <x v="1"/>
    <n v="94110"/>
    <x v="1"/>
    <s v="OFF-AR-10002578"/>
    <x v="1"/>
    <s v="Art"/>
    <n v="5.76"/>
    <s v="Newell 335"/>
    <n v="2"/>
    <n v="0"/>
    <n v="1.6704000000000001"/>
  </r>
  <r>
    <s v="US-2016-119270"/>
    <d v="2016-12-03T00:00:00"/>
    <s v="3/16/2016"/>
    <x v="1"/>
    <s v="SW-20245"/>
    <s v="Scot Wooten"/>
    <x v="0"/>
    <s v="United States"/>
    <x v="1"/>
    <x v="1"/>
    <n v="90036"/>
    <x v="1"/>
    <s v="OFF-PA-10004022"/>
    <x v="1"/>
    <s v="Paper"/>
    <n v="19.98"/>
    <s v="Hammermill Color Copier Paper (28Lb. and 96 Bright)"/>
    <n v="2"/>
    <n v="0"/>
    <n v="8.9909999999999997"/>
  </r>
  <r>
    <s v="CA-2014-109890"/>
    <s v="7/21/2014"/>
    <s v="7/27/2014"/>
    <x v="1"/>
    <s v="PG-18820"/>
    <s v="Patrick Gardner"/>
    <x v="0"/>
    <s v="United States"/>
    <x v="155"/>
    <x v="8"/>
    <n v="68104"/>
    <x v="2"/>
    <s v="TEC-PH-10004100"/>
    <x v="2"/>
    <s v="Phones"/>
    <n v="35.979999999999997"/>
    <s v="Griffin GC17055 Auxiliary Audio Cable"/>
    <n v="2"/>
    <n v="0"/>
    <n v="10.074400000000001"/>
  </r>
  <r>
    <s v="CA-2016-138583"/>
    <s v="5/24/2016"/>
    <s v="5/28/2016"/>
    <x v="1"/>
    <s v="DP-13390"/>
    <s v="Dennis Pardue"/>
    <x v="2"/>
    <s v="United States"/>
    <x v="10"/>
    <x v="9"/>
    <n v="19120"/>
    <x v="3"/>
    <s v="OFF-AR-10001860"/>
    <x v="1"/>
    <s v="Art"/>
    <n v="16.655999999999999"/>
    <s v="BIC Liqua Brite Liner"/>
    <n v="3"/>
    <n v="0.2"/>
    <n v="3.3311999999999999"/>
  </r>
  <r>
    <s v="US-2017-118535"/>
    <d v="2017-11-02T00:00:00"/>
    <s v="2/15/2017"/>
    <x v="1"/>
    <s v="DJ-13510"/>
    <s v="Don Jones"/>
    <x v="1"/>
    <s v="United States"/>
    <x v="20"/>
    <x v="15"/>
    <n v="10024"/>
    <x v="3"/>
    <s v="OFF-LA-10001297"/>
    <x v="1"/>
    <s v="Labels"/>
    <n v="20.7"/>
    <s v="Avery 473"/>
    <n v="2"/>
    <n v="0"/>
    <n v="9.9359999999999999"/>
  </r>
  <r>
    <s v="CA-2016-126284"/>
    <s v="9/20/2016"/>
    <s v="9/24/2016"/>
    <x v="1"/>
    <s v="EN-13780"/>
    <s v="Edward Nazzal"/>
    <x v="0"/>
    <s v="United States"/>
    <x v="354"/>
    <x v="12"/>
    <n v="49505"/>
    <x v="2"/>
    <s v="OFF-BI-10004828"/>
    <x v="1"/>
    <s v="Binders"/>
    <n v="83.7"/>
    <s v="GBC Poly Designer Binding Covers"/>
    <n v="5"/>
    <n v="0"/>
    <n v="41.012999999999998"/>
  </r>
  <r>
    <s v="CA-2017-142391"/>
    <s v="9/24/2017"/>
    <s v="9/24/2017"/>
    <x v="3"/>
    <s v="PB-19150"/>
    <s v="Philip Brown"/>
    <x v="0"/>
    <s v="United States"/>
    <x v="4"/>
    <x v="4"/>
    <n v="98115"/>
    <x v="1"/>
    <s v="FUR-FU-10002759"/>
    <x v="0"/>
    <s v="Furnishings"/>
    <n v="199.8"/>
    <s v="12-1/2 Diameter Round Wall Clock"/>
    <n v="10"/>
    <n v="0"/>
    <n v="71.927999999999997"/>
  </r>
  <r>
    <s v="CA-2017-124716"/>
    <s v="3/27/2017"/>
    <s v="3/31/2017"/>
    <x v="1"/>
    <s v="BD-11560"/>
    <s v="Brendan Dodson"/>
    <x v="2"/>
    <s v="United States"/>
    <x v="201"/>
    <x v="1"/>
    <n v="93727"/>
    <x v="1"/>
    <s v="OFF-PA-10000740"/>
    <x v="1"/>
    <s v="Paper"/>
    <n v="45.68"/>
    <s v="Xerox 1982"/>
    <n v="2"/>
    <n v="0"/>
    <n v="21.012799999999999"/>
  </r>
  <r>
    <s v="CA-2017-124716"/>
    <s v="3/27/2017"/>
    <s v="3/31/2017"/>
    <x v="1"/>
    <s v="BD-11560"/>
    <s v="Brendan Dodson"/>
    <x v="2"/>
    <s v="United States"/>
    <x v="201"/>
    <x v="1"/>
    <n v="93727"/>
    <x v="1"/>
    <s v="OFF-PA-10001144"/>
    <x v="1"/>
    <s v="Paper"/>
    <n v="110.96"/>
    <s v="Xerox 1913"/>
    <n v="2"/>
    <n v="0"/>
    <n v="53.260800000000003"/>
  </r>
  <r>
    <s v="CA-2017-124716"/>
    <s v="3/27/2017"/>
    <s v="3/31/2017"/>
    <x v="1"/>
    <s v="BD-11560"/>
    <s v="Brendan Dodson"/>
    <x v="2"/>
    <s v="United States"/>
    <x v="201"/>
    <x v="1"/>
    <n v="93727"/>
    <x v="1"/>
    <s v="OFF-PA-10000859"/>
    <x v="1"/>
    <s v="Paper"/>
    <n v="11.94"/>
    <s v="Unpadded Memo Slips"/>
    <n v="3"/>
    <n v="0"/>
    <n v="5.97"/>
  </r>
  <r>
    <s v="CA-2016-158841"/>
    <d v="2016-02-02T00:00:00"/>
    <d v="2016-04-02T00:00:00"/>
    <x v="0"/>
    <s v="SE-20110"/>
    <s v="Sanjit Engle"/>
    <x v="0"/>
    <s v="United States"/>
    <x v="81"/>
    <x v="17"/>
    <n v="22204"/>
    <x v="0"/>
    <s v="TEC-MA-10001127"/>
    <x v="2"/>
    <s v="Machines"/>
    <n v="8749.9500000000007"/>
    <s v="HP Designjet T520 Inkjet Large Format Printer - 24&quot; Color"/>
    <n v="5"/>
    <n v="0"/>
    <n v="2799.9839999999999"/>
  </r>
  <r>
    <s v="CA-2016-158841"/>
    <d v="2016-02-02T00:00:00"/>
    <d v="2016-04-02T00:00:00"/>
    <x v="0"/>
    <s v="SE-20110"/>
    <s v="Sanjit Engle"/>
    <x v="0"/>
    <s v="United States"/>
    <x v="81"/>
    <x v="17"/>
    <n v="22204"/>
    <x v="0"/>
    <s v="OFF-BI-10002557"/>
    <x v="1"/>
    <s v="Binders"/>
    <n v="36.4"/>
    <s v="Presstex Flexible Ring Binders"/>
    <n v="8"/>
    <n v="0"/>
    <n v="18.2"/>
  </r>
  <r>
    <s v="CA-2016-158841"/>
    <d v="2016-02-02T00:00:00"/>
    <d v="2016-04-02T00:00:00"/>
    <x v="0"/>
    <s v="SE-20110"/>
    <s v="Sanjit Engle"/>
    <x v="0"/>
    <s v="United States"/>
    <x v="81"/>
    <x v="17"/>
    <n v="22204"/>
    <x v="0"/>
    <s v="FUR-FU-10001731"/>
    <x v="0"/>
    <s v="Furnishings"/>
    <n v="18.690000000000001"/>
    <s v="Acrylic Self-Standing Desk Frames"/>
    <n v="7"/>
    <n v="0"/>
    <n v="7.1021999999999998"/>
  </r>
  <r>
    <s v="CA-2017-106824"/>
    <d v="2017-07-07T00:00:00"/>
    <d v="2017-11-07T00:00:00"/>
    <x v="1"/>
    <s v="AT-10735"/>
    <s v="Annie Thurman"/>
    <x v="0"/>
    <s v="United States"/>
    <x v="1"/>
    <x v="1"/>
    <n v="90049"/>
    <x v="1"/>
    <s v="OFF-FA-10001135"/>
    <x v="1"/>
    <s v="Fasteners"/>
    <n v="5.94"/>
    <s v="Brites Rubber Bands, 1 1/2 oz. Box"/>
    <n v="3"/>
    <n v="0"/>
    <n v="0.1188"/>
  </r>
  <r>
    <s v="CA-2015-109190"/>
    <s v="10/23/2015"/>
    <s v="10/28/2015"/>
    <x v="1"/>
    <s v="CC-12685"/>
    <s v="Craig Carroll"/>
    <x v="0"/>
    <s v="United States"/>
    <x v="270"/>
    <x v="5"/>
    <n v="79424"/>
    <x v="2"/>
    <s v="OFF-PA-10000069"/>
    <x v="1"/>
    <s v="Paper"/>
    <n v="60.735999999999997"/>
    <s v="TOPS 4 x 6 Fluorescent Color Memo Sheets, 500 Sheets per Pack"/>
    <n v="8"/>
    <n v="0.2"/>
    <n v="20.4984"/>
  </r>
  <r>
    <s v="CA-2015-109190"/>
    <s v="10/23/2015"/>
    <s v="10/28/2015"/>
    <x v="1"/>
    <s v="CC-12685"/>
    <s v="Craig Carroll"/>
    <x v="0"/>
    <s v="United States"/>
    <x v="270"/>
    <x v="5"/>
    <n v="79424"/>
    <x v="2"/>
    <s v="TEC-CO-10001943"/>
    <x v="2"/>
    <s v="Copiers"/>
    <n v="479.976"/>
    <s v="Canon PC-428 Personal Copier"/>
    <n v="3"/>
    <n v="0.2"/>
    <n v="161.99189999999999"/>
  </r>
  <r>
    <s v="CA-2015-109190"/>
    <s v="10/23/2015"/>
    <s v="10/28/2015"/>
    <x v="1"/>
    <s v="CC-12685"/>
    <s v="Craig Carroll"/>
    <x v="0"/>
    <s v="United States"/>
    <x v="270"/>
    <x v="5"/>
    <n v="79424"/>
    <x v="2"/>
    <s v="OFF-BI-10000977"/>
    <x v="1"/>
    <s v="Binders"/>
    <n v="6.08"/>
    <s v="Ibico Plastic Spiral Binding Combs"/>
    <n v="1"/>
    <n v="0.8"/>
    <n v="-10.336"/>
  </r>
  <r>
    <s v="CA-2016-143154"/>
    <d v="2016-02-12T00:00:00"/>
    <d v="2016-08-12T00:00:00"/>
    <x v="1"/>
    <s v="AS-10225"/>
    <s v="Alan Schoenberger"/>
    <x v="1"/>
    <s v="United States"/>
    <x v="497"/>
    <x v="22"/>
    <n v="80501"/>
    <x v="1"/>
    <s v="TEC-AC-10002942"/>
    <x v="2"/>
    <s v="Accessories"/>
    <n v="165.6"/>
    <s v="WD My Passport Ultra 1TB Portable External Hard Drive"/>
    <n v="3"/>
    <n v="0.2"/>
    <n v="-6.21"/>
  </r>
  <r>
    <s v="CA-2014-169061"/>
    <d v="2014-05-03T00:00:00"/>
    <d v="2014-08-03T00:00:00"/>
    <x v="0"/>
    <s v="AB-10150"/>
    <s v="Aimee Bixby"/>
    <x v="0"/>
    <s v="United States"/>
    <x v="181"/>
    <x v="15"/>
    <n v="10701"/>
    <x v="3"/>
    <s v="OFF-AR-10000588"/>
    <x v="1"/>
    <s v="Art"/>
    <n v="59.52"/>
    <s v="Newell 345"/>
    <n v="3"/>
    <n v="0"/>
    <n v="15.475199999999999"/>
  </r>
  <r>
    <s v="CA-2014-169061"/>
    <d v="2014-05-03T00:00:00"/>
    <d v="2014-08-03T00:00:00"/>
    <x v="0"/>
    <s v="AB-10150"/>
    <s v="Aimee Bixby"/>
    <x v="0"/>
    <s v="United States"/>
    <x v="181"/>
    <x v="15"/>
    <n v="10701"/>
    <x v="3"/>
    <s v="TEC-AC-10002001"/>
    <x v="2"/>
    <s v="Accessories"/>
    <n v="479.97"/>
    <s v="Logitech Wireless Gaming Headset G930"/>
    <n v="3"/>
    <n v="0"/>
    <n v="177.5889"/>
  </r>
  <r>
    <s v="CA-2014-169061"/>
    <d v="2014-05-03T00:00:00"/>
    <d v="2014-08-03T00:00:00"/>
    <x v="0"/>
    <s v="AB-10150"/>
    <s v="Aimee Bixby"/>
    <x v="0"/>
    <s v="United States"/>
    <x v="181"/>
    <x v="15"/>
    <n v="10701"/>
    <x v="3"/>
    <s v="OFF-SU-10000381"/>
    <x v="1"/>
    <s v="Supplies"/>
    <n v="18.62"/>
    <s v="Acme Forged Steel Scissors with Black Enamel Handles"/>
    <n v="2"/>
    <n v="0"/>
    <n v="5.3997999999999999"/>
  </r>
  <r>
    <s v="CA-2014-169061"/>
    <d v="2014-05-03T00:00:00"/>
    <d v="2014-08-03T00:00:00"/>
    <x v="0"/>
    <s v="AB-10150"/>
    <s v="Aimee Bixby"/>
    <x v="0"/>
    <s v="United States"/>
    <x v="181"/>
    <x v="15"/>
    <n v="10701"/>
    <x v="3"/>
    <s v="OFF-BI-10001617"/>
    <x v="1"/>
    <s v="Binders"/>
    <n v="49.631999999999998"/>
    <s v="GBC Wire Binding Combs"/>
    <n v="6"/>
    <n v="0.2"/>
    <n v="16.750800000000002"/>
  </r>
  <r>
    <s v="CA-2014-169061"/>
    <d v="2014-05-03T00:00:00"/>
    <d v="2014-08-03T00:00:00"/>
    <x v="0"/>
    <s v="AB-10150"/>
    <s v="Aimee Bixby"/>
    <x v="0"/>
    <s v="United States"/>
    <x v="181"/>
    <x v="15"/>
    <n v="10701"/>
    <x v="3"/>
    <s v="OFF-PA-10001878"/>
    <x v="1"/>
    <s v="Paper"/>
    <n v="97.82"/>
    <s v="Xerox 1891"/>
    <n v="2"/>
    <n v="0"/>
    <n v="45.9754"/>
  </r>
  <r>
    <s v="CA-2015-102316"/>
    <d v="2015-01-03T00:00:00"/>
    <d v="2015-03-03T00:00:00"/>
    <x v="0"/>
    <s v="DH-13075"/>
    <s v="Dave Hallsten"/>
    <x v="1"/>
    <s v="United States"/>
    <x v="1"/>
    <x v="1"/>
    <n v="90045"/>
    <x v="1"/>
    <s v="TEC-PH-10000376"/>
    <x v="2"/>
    <s v="Phones"/>
    <n v="15.984"/>
    <s v="Square Credit Card Reader"/>
    <n v="2"/>
    <n v="0.2"/>
    <n v="1.1988000000000001"/>
  </r>
  <r>
    <s v="CA-2015-102316"/>
    <d v="2015-01-03T00:00:00"/>
    <d v="2015-03-03T00:00:00"/>
    <x v="0"/>
    <s v="DH-13075"/>
    <s v="Dave Hallsten"/>
    <x v="1"/>
    <s v="United States"/>
    <x v="1"/>
    <x v="1"/>
    <n v="90045"/>
    <x v="1"/>
    <s v="FUR-CH-10003396"/>
    <x v="0"/>
    <s v="Chairs"/>
    <n v="184.75200000000001"/>
    <s v="Global Deluxe Steno Chair"/>
    <n v="3"/>
    <n v="0.2"/>
    <n v="-20.784600000000001"/>
  </r>
  <r>
    <s v="CA-2014-164903"/>
    <s v="2/20/2014"/>
    <s v="2/24/2014"/>
    <x v="1"/>
    <s v="SR-20740"/>
    <s v="Steven Roelle"/>
    <x v="2"/>
    <s v="United States"/>
    <x v="1"/>
    <x v="1"/>
    <n v="90049"/>
    <x v="1"/>
    <s v="OFF-PA-10003363"/>
    <x v="1"/>
    <s v="Paper"/>
    <n v="12.96"/>
    <s v="Xerox 204"/>
    <n v="2"/>
    <n v="0"/>
    <n v="6.2207999999999997"/>
  </r>
  <r>
    <s v="CA-2016-109400"/>
    <d v="2016-02-05T00:00:00"/>
    <d v="2016-06-05T00:00:00"/>
    <x v="1"/>
    <s v="NR-18550"/>
    <s v="Nick Radford"/>
    <x v="0"/>
    <s v="United States"/>
    <x v="112"/>
    <x v="5"/>
    <n v="79109"/>
    <x v="2"/>
    <s v="FUR-CH-10003298"/>
    <x v="0"/>
    <s v="Chairs"/>
    <n v="366.74400000000003"/>
    <s v="Office Star - Contemporary Task Swivel chair with Loop Arms, Charcoal"/>
    <n v="4"/>
    <n v="0.3"/>
    <n v="-110.0232"/>
  </r>
  <r>
    <s v="CA-2016-130400"/>
    <d v="2016-08-03T00:00:00"/>
    <d v="2016-12-03T00:00:00"/>
    <x v="1"/>
    <s v="SJ-20125"/>
    <s v="Sanjit Jacobs"/>
    <x v="2"/>
    <s v="United States"/>
    <x v="61"/>
    <x v="5"/>
    <n v="75217"/>
    <x v="2"/>
    <s v="OFF-BI-10001757"/>
    <x v="1"/>
    <s v="Binders"/>
    <n v="8.8559999999999999"/>
    <s v="Pressboard Hanging Data Binders for Unburst Sheets"/>
    <n v="9"/>
    <n v="0.8"/>
    <n v="-14.169600000000001"/>
  </r>
  <r>
    <s v="CA-2016-130400"/>
    <d v="2016-08-03T00:00:00"/>
    <d v="2016-12-03T00:00:00"/>
    <x v="1"/>
    <s v="SJ-20125"/>
    <s v="Sanjit Jacobs"/>
    <x v="2"/>
    <s v="United States"/>
    <x v="61"/>
    <x v="5"/>
    <n v="75217"/>
    <x v="2"/>
    <s v="TEC-AC-10004633"/>
    <x v="2"/>
    <s v="Accessories"/>
    <n v="27.96"/>
    <s v="Verbatim 25 GB 6x Blu-ray Single Layer Recordable Disc, 3/Pack"/>
    <n v="5"/>
    <n v="0.2"/>
    <n v="8.3879999999999999"/>
  </r>
  <r>
    <s v="CA-2016-130400"/>
    <d v="2016-08-03T00:00:00"/>
    <d v="2016-12-03T00:00:00"/>
    <x v="1"/>
    <s v="SJ-20125"/>
    <s v="Sanjit Jacobs"/>
    <x v="2"/>
    <s v="United States"/>
    <x v="61"/>
    <x v="5"/>
    <n v="75217"/>
    <x v="2"/>
    <s v="OFF-EN-10001453"/>
    <x v="1"/>
    <s v="Envelopes"/>
    <n v="146.352"/>
    <s v="Tyvek Interoffice Envelopes, 9 1/2&quot; x 12 1/2&quot;, 100/Box"/>
    <n v="3"/>
    <n v="0.2"/>
    <n v="49.393799999999999"/>
  </r>
  <r>
    <s v="CA-2015-135853"/>
    <d v="2015-11-12T00:00:00"/>
    <s v="12/14/2015"/>
    <x v="2"/>
    <s v="CA-12775"/>
    <s v="Cynthia Arntzen"/>
    <x v="0"/>
    <s v="United States"/>
    <x v="66"/>
    <x v="12"/>
    <n v="48205"/>
    <x v="2"/>
    <s v="TEC-AC-10004761"/>
    <x v="2"/>
    <s v="Accessories"/>
    <n v="175.23"/>
    <s v="Maxell 4.7GB DVD+RW 3/Pack"/>
    <n v="11"/>
    <n v="0"/>
    <n v="61.330500000000001"/>
  </r>
  <r>
    <s v="CA-2015-135853"/>
    <d v="2015-11-12T00:00:00"/>
    <s v="12/14/2015"/>
    <x v="2"/>
    <s v="CA-12775"/>
    <s v="Cynthia Arntzen"/>
    <x v="0"/>
    <s v="United States"/>
    <x v="66"/>
    <x v="12"/>
    <n v="48205"/>
    <x v="2"/>
    <s v="TEC-PH-10003691"/>
    <x v="2"/>
    <s v="Phones"/>
    <n v="125.99"/>
    <s v="BlackBerry Q10"/>
    <n v="1"/>
    <n v="0"/>
    <n v="31.497499999999999"/>
  </r>
  <r>
    <s v="CA-2015-135853"/>
    <d v="2015-11-12T00:00:00"/>
    <s v="12/14/2015"/>
    <x v="2"/>
    <s v="CA-12775"/>
    <s v="Cynthia Arntzen"/>
    <x v="0"/>
    <s v="United States"/>
    <x v="66"/>
    <x v="12"/>
    <n v="48205"/>
    <x v="2"/>
    <s v="OFF-BI-10004965"/>
    <x v="1"/>
    <s v="Binders"/>
    <n v="23"/>
    <s v="Ibico Covers for Plastic or Wire Binding Elements"/>
    <n v="2"/>
    <n v="0"/>
    <n v="10.35"/>
  </r>
  <r>
    <s v="CA-2016-103359"/>
    <s v="12/22/2016"/>
    <s v="12/26/2016"/>
    <x v="1"/>
    <s v="LC-16885"/>
    <s v="Lena Creighton"/>
    <x v="0"/>
    <s v="United States"/>
    <x v="20"/>
    <x v="15"/>
    <n v="10035"/>
    <x v="3"/>
    <s v="OFF-BI-10004233"/>
    <x v="1"/>
    <s v="Binders"/>
    <n v="25.584"/>
    <s v="GBC Pre-Punched Binding Paper, Plastic, White, 8-1/2&quot; x 11&quot;"/>
    <n v="2"/>
    <n v="0.2"/>
    <n v="8.9543999999999997"/>
  </r>
  <r>
    <s v="CA-2016-144645"/>
    <d v="2016-02-02T00:00:00"/>
    <d v="2016-08-02T00:00:00"/>
    <x v="1"/>
    <s v="NS-18640"/>
    <s v="Noel Staavos"/>
    <x v="1"/>
    <s v="United States"/>
    <x v="12"/>
    <x v="5"/>
    <n v="77041"/>
    <x v="2"/>
    <s v="FUR-FU-10003601"/>
    <x v="0"/>
    <s v="Furnishings"/>
    <n v="73.784000000000006"/>
    <s v="Deflect-o RollaMat Studded, Beveled Mat for Medium Pile Carpeting"/>
    <n v="2"/>
    <n v="0.6"/>
    <n v="-77.473200000000006"/>
  </r>
  <r>
    <s v="CA-2017-141614"/>
    <d v="2017-05-06T00:00:00"/>
    <d v="2017-09-06T00:00:00"/>
    <x v="1"/>
    <s v="NS-18640"/>
    <s v="Noel Staavos"/>
    <x v="1"/>
    <s v="United States"/>
    <x v="333"/>
    <x v="2"/>
    <n v="32839"/>
    <x v="0"/>
    <s v="OFF-PA-10002787"/>
    <x v="1"/>
    <s v="Paper"/>
    <n v="20.736000000000001"/>
    <s v="Xerox 227"/>
    <n v="4"/>
    <n v="0.2"/>
    <n v="7.2576000000000001"/>
  </r>
  <r>
    <s v="CA-2015-122168"/>
    <s v="8/21/2015"/>
    <s v="8/26/2015"/>
    <x v="1"/>
    <s v="HG-14965"/>
    <s v="Henry Goldwyn"/>
    <x v="1"/>
    <s v="United States"/>
    <x v="159"/>
    <x v="0"/>
    <n v="41042"/>
    <x v="0"/>
    <s v="OFF-AR-10003602"/>
    <x v="1"/>
    <s v="Art"/>
    <n v="17.52"/>
    <s v="Quartet Omega Colored Chalk, 12/Pack"/>
    <n v="3"/>
    <n v="0"/>
    <n v="8.2344000000000008"/>
  </r>
  <r>
    <s v="CA-2015-122168"/>
    <s v="8/21/2015"/>
    <s v="8/26/2015"/>
    <x v="1"/>
    <s v="HG-14965"/>
    <s v="Henry Goldwyn"/>
    <x v="1"/>
    <s v="United States"/>
    <x v="159"/>
    <x v="0"/>
    <n v="41042"/>
    <x v="0"/>
    <s v="OFF-AR-10002053"/>
    <x v="1"/>
    <s v="Art"/>
    <n v="35.76"/>
    <s v="Premium Writing Pencils, Soft, #2 by Central Association for the Blind"/>
    <n v="12"/>
    <n v="0"/>
    <n v="10.0128"/>
  </r>
  <r>
    <s v="CA-2016-132899"/>
    <d v="2016-07-04T00:00:00"/>
    <d v="2016-11-04T00:00:00"/>
    <x v="1"/>
    <s v="SF-20200"/>
    <s v="Sarah Foster"/>
    <x v="0"/>
    <s v="United States"/>
    <x v="20"/>
    <x v="15"/>
    <n v="10009"/>
    <x v="3"/>
    <s v="OFF-AR-10002833"/>
    <x v="1"/>
    <s v="Art"/>
    <n v="3.64"/>
    <s v="Newell 322"/>
    <n v="2"/>
    <n v="0"/>
    <n v="0.98280000000000001"/>
  </r>
  <r>
    <s v="CA-2017-149720"/>
    <d v="2017-04-06T00:00:00"/>
    <d v="2017-07-06T00:00:00"/>
    <x v="0"/>
    <s v="EM-14065"/>
    <s v="Erin Mull"/>
    <x v="0"/>
    <s v="United States"/>
    <x v="326"/>
    <x v="5"/>
    <n v="75034"/>
    <x v="2"/>
    <s v="FUR-FU-10002501"/>
    <x v="0"/>
    <s v="Furnishings"/>
    <n v="30.335999999999999"/>
    <s v="Nu-Dell Executive Frame"/>
    <n v="6"/>
    <n v="0.6"/>
    <n v="-17.443200000000001"/>
  </r>
  <r>
    <s v="CA-2017-118003"/>
    <d v="2017-04-12T00:00:00"/>
    <d v="2017-10-12T00:00:00"/>
    <x v="1"/>
    <s v="DO-13645"/>
    <s v="Doug O'Connell"/>
    <x v="0"/>
    <s v="United States"/>
    <x v="267"/>
    <x v="30"/>
    <n v="7501"/>
    <x v="3"/>
    <s v="FUR-FU-10002506"/>
    <x v="0"/>
    <s v="Furnishings"/>
    <n v="12.99"/>
    <s v="Tensor &quot;Hersey Kiss&quot; Styled Floor Lamp"/>
    <n v="1"/>
    <n v="0"/>
    <n v="1.5588"/>
  </r>
  <r>
    <s v="CA-2017-118003"/>
    <d v="2017-04-12T00:00:00"/>
    <d v="2017-10-12T00:00:00"/>
    <x v="1"/>
    <s v="DO-13645"/>
    <s v="Doug O'Connell"/>
    <x v="0"/>
    <s v="United States"/>
    <x v="267"/>
    <x v="30"/>
    <n v="7501"/>
    <x v="3"/>
    <s v="FUR-CH-10003817"/>
    <x v="0"/>
    <s v="Chairs"/>
    <n v="182.22"/>
    <s v="Global Value Steno Chair, Gray"/>
    <n v="3"/>
    <n v="0"/>
    <n v="45.555"/>
  </r>
  <r>
    <s v="CA-2017-118003"/>
    <d v="2017-04-12T00:00:00"/>
    <d v="2017-10-12T00:00:00"/>
    <x v="1"/>
    <s v="DO-13645"/>
    <s v="Doug O'Connell"/>
    <x v="0"/>
    <s v="United States"/>
    <x v="267"/>
    <x v="30"/>
    <n v="7501"/>
    <x v="3"/>
    <s v="FUR-CH-10004860"/>
    <x v="0"/>
    <s v="Chairs"/>
    <n v="302.94"/>
    <s v="Global Low Back Tilter Chair"/>
    <n v="3"/>
    <n v="0"/>
    <n v="18.176400000000001"/>
  </r>
  <r>
    <s v="CA-2016-141887"/>
    <d v="2016-11-01T00:00:00"/>
    <s v="1/15/2016"/>
    <x v="1"/>
    <s v="MP-17470"/>
    <s v="Mark Packer"/>
    <x v="2"/>
    <s v="United States"/>
    <x v="38"/>
    <x v="24"/>
    <n v="43229"/>
    <x v="3"/>
    <s v="FUR-FU-10002268"/>
    <x v="0"/>
    <s v="Furnishings"/>
    <n v="54.991999999999997"/>
    <s v="Ultra Door Push Plate"/>
    <n v="14"/>
    <n v="0.2"/>
    <n v="8.9361999999999995"/>
  </r>
  <r>
    <s v="US-2016-160206"/>
    <d v="2016-01-04T00:00:00"/>
    <d v="2016-07-04T00:00:00"/>
    <x v="1"/>
    <s v="MY-18295"/>
    <s v="Muhammed Yedwab"/>
    <x v="1"/>
    <s v="United States"/>
    <x v="158"/>
    <x v="6"/>
    <n v="53209"/>
    <x v="2"/>
    <s v="TEC-PH-10000148"/>
    <x v="2"/>
    <s v="Phones"/>
    <n v="12.99"/>
    <s v="Cyber Acoustics AC-202b Speech Recognition Stereo Headset"/>
    <n v="1"/>
    <n v="0"/>
    <n v="0.25979999999999998"/>
  </r>
  <r>
    <s v="CA-2017-133074"/>
    <s v="9/21/2017"/>
    <s v="9/25/2017"/>
    <x v="1"/>
    <s v="DB-13615"/>
    <s v="Doug Bickford"/>
    <x v="0"/>
    <s v="United States"/>
    <x v="8"/>
    <x v="1"/>
    <n v="94109"/>
    <x v="1"/>
    <s v="OFF-PA-10004082"/>
    <x v="1"/>
    <s v="Paper"/>
    <n v="55.86"/>
    <s v="Adams Telephone Message Book w/Frequently-Called Numbers Space, 400 Messages per Book"/>
    <n v="7"/>
    <n v="0"/>
    <n v="27.93"/>
  </r>
  <r>
    <s v="CA-2017-161172"/>
    <s v="3/16/2017"/>
    <s v="3/16/2017"/>
    <x v="3"/>
    <s v="SP-20920"/>
    <s v="Susan Pistek"/>
    <x v="0"/>
    <s v="United States"/>
    <x v="38"/>
    <x v="24"/>
    <n v="43229"/>
    <x v="3"/>
    <s v="TEC-PH-10004348"/>
    <x v="2"/>
    <s v="Phones"/>
    <n v="44.375999999999998"/>
    <s v="OtterBox Defender Series Case - iPhone 5c"/>
    <n v="2"/>
    <n v="0.4"/>
    <n v="-7.3959999999999999"/>
  </r>
  <r>
    <s v="CA-2017-161172"/>
    <s v="3/16/2017"/>
    <s v="3/16/2017"/>
    <x v="3"/>
    <s v="SP-20920"/>
    <s v="Susan Pistek"/>
    <x v="0"/>
    <s v="United States"/>
    <x v="38"/>
    <x v="24"/>
    <n v="43229"/>
    <x v="3"/>
    <s v="FUR-FU-10003424"/>
    <x v="0"/>
    <s v="Furnishings"/>
    <n v="51.264000000000003"/>
    <s v="Nu-Dell Oak Frame"/>
    <n v="6"/>
    <n v="0.2"/>
    <n v="7.6896000000000004"/>
  </r>
  <r>
    <s v="CA-2017-161172"/>
    <s v="3/16/2017"/>
    <s v="3/16/2017"/>
    <x v="3"/>
    <s v="SP-20920"/>
    <s v="Susan Pistek"/>
    <x v="0"/>
    <s v="United States"/>
    <x v="38"/>
    <x v="24"/>
    <n v="43229"/>
    <x v="3"/>
    <s v="OFF-BI-10004654"/>
    <x v="1"/>
    <s v="Binders"/>
    <n v="5.1929999999999996"/>
    <s v="Avery Binding System Hidden Tab Executive Style Index Sets"/>
    <n v="3"/>
    <n v="0.7"/>
    <n v="-3.4620000000000002"/>
  </r>
  <r>
    <s v="CA-2017-161172"/>
    <s v="3/16/2017"/>
    <s v="3/16/2017"/>
    <x v="3"/>
    <s v="SP-20920"/>
    <s v="Susan Pistek"/>
    <x v="0"/>
    <s v="United States"/>
    <x v="38"/>
    <x v="24"/>
    <n v="43229"/>
    <x v="3"/>
    <s v="TEC-AC-10004571"/>
    <x v="2"/>
    <s v="Accessories"/>
    <n v="159.98400000000001"/>
    <s v="Logitech G700s Rechargeable Gaming Mouse"/>
    <n v="2"/>
    <n v="0.2"/>
    <n v="43.995600000000003"/>
  </r>
  <r>
    <s v="CA-2017-161172"/>
    <s v="3/16/2017"/>
    <s v="3/16/2017"/>
    <x v="3"/>
    <s v="SP-20920"/>
    <s v="Susan Pistek"/>
    <x v="0"/>
    <s v="United States"/>
    <x v="38"/>
    <x v="24"/>
    <n v="43229"/>
    <x v="3"/>
    <s v="OFF-ST-10000675"/>
    <x v="1"/>
    <s v="Storage"/>
    <n v="54.223999999999997"/>
    <s v="File Shuttle II and Handi-File, Black"/>
    <n v="2"/>
    <n v="0.2"/>
    <n v="3.3889999999999998"/>
  </r>
  <r>
    <s v="CA-2017-137624"/>
    <d v="2017-10-11T00:00:00"/>
    <s v="11/17/2017"/>
    <x v="1"/>
    <s v="ME-17320"/>
    <s v="Maria Etezadi"/>
    <x v="2"/>
    <s v="United States"/>
    <x v="1"/>
    <x v="1"/>
    <n v="90008"/>
    <x v="1"/>
    <s v="FUR-CH-10001714"/>
    <x v="0"/>
    <s v="Chairs"/>
    <n v="241.42400000000001"/>
    <s v="Global Leather &amp; Oak Executive Chair, Burgundy"/>
    <n v="2"/>
    <n v="0.2"/>
    <n v="-36.2136"/>
  </r>
  <r>
    <s v="CA-2016-156748"/>
    <s v="11/30/2016"/>
    <d v="2016-06-12T00:00:00"/>
    <x v="1"/>
    <s v="BS-11755"/>
    <s v="Bruce Stewart"/>
    <x v="0"/>
    <s v="United States"/>
    <x v="66"/>
    <x v="12"/>
    <n v="48227"/>
    <x v="2"/>
    <s v="OFF-PA-10000380"/>
    <x v="1"/>
    <s v="Paper"/>
    <n v="33.36"/>
    <s v="REDIFORM Incoming/Outgoing Call Register, 11&quot; X 8 1/2&quot;, 100 Messages"/>
    <n v="4"/>
    <n v="0"/>
    <n v="16.68"/>
  </r>
  <r>
    <s v="CA-2016-156748"/>
    <s v="11/30/2016"/>
    <d v="2016-06-12T00:00:00"/>
    <x v="1"/>
    <s v="BS-11755"/>
    <s v="Bruce Stewart"/>
    <x v="0"/>
    <s v="United States"/>
    <x v="66"/>
    <x v="12"/>
    <n v="48227"/>
    <x v="2"/>
    <s v="OFF-PA-10002713"/>
    <x v="1"/>
    <s v="Paper"/>
    <n v="13.76"/>
    <s v="Adams Phone Message Book, 200 Message Capacity, 8 1/16” x 11”"/>
    <n v="2"/>
    <n v="0"/>
    <n v="6.3296000000000001"/>
  </r>
  <r>
    <s v="CA-2016-156748"/>
    <s v="11/30/2016"/>
    <d v="2016-06-12T00:00:00"/>
    <x v="1"/>
    <s v="BS-11755"/>
    <s v="Bruce Stewart"/>
    <x v="0"/>
    <s v="United States"/>
    <x v="66"/>
    <x v="12"/>
    <n v="48227"/>
    <x v="2"/>
    <s v="OFF-ST-10001370"/>
    <x v="1"/>
    <s v="Storage"/>
    <n v="496.86"/>
    <s v="Sensible Storage WireTech Storage Systems"/>
    <n v="7"/>
    <n v="0"/>
    <n v="24.843"/>
  </r>
  <r>
    <s v="CA-2016-156748"/>
    <s v="11/30/2016"/>
    <d v="2016-06-12T00:00:00"/>
    <x v="1"/>
    <s v="BS-11755"/>
    <s v="Bruce Stewart"/>
    <x v="0"/>
    <s v="United States"/>
    <x v="66"/>
    <x v="12"/>
    <n v="48227"/>
    <x v="2"/>
    <s v="FUR-CH-10000513"/>
    <x v="0"/>
    <s v="Chairs"/>
    <n v="389.97"/>
    <s v="High-Back Leather Manager's Chair"/>
    <n v="3"/>
    <n v="0"/>
    <n v="35.097299999999997"/>
  </r>
  <r>
    <s v="CA-2015-169677"/>
    <s v="1/13/2015"/>
    <s v="1/15/2015"/>
    <x v="0"/>
    <s v="KS-16300"/>
    <s v="Karen Seio"/>
    <x v="1"/>
    <s v="United States"/>
    <x v="38"/>
    <x v="32"/>
    <n v="31907"/>
    <x v="0"/>
    <s v="OFF-LA-10003223"/>
    <x v="1"/>
    <s v="Labels"/>
    <n v="9.82"/>
    <s v="Avery 508"/>
    <n v="2"/>
    <n v="0"/>
    <n v="4.8117999999999999"/>
  </r>
  <r>
    <s v="US-2014-163146"/>
    <s v="5/16/2014"/>
    <s v="5/20/2014"/>
    <x v="1"/>
    <s v="CC-12475"/>
    <s v="Cindy Chapman"/>
    <x v="0"/>
    <s v="United States"/>
    <x v="8"/>
    <x v="1"/>
    <n v="94122"/>
    <x v="1"/>
    <s v="TEC-AC-10002217"/>
    <x v="2"/>
    <s v="Accessories"/>
    <n v="56.4"/>
    <s v="Imation Clip USB flash drive - 8 GB"/>
    <n v="3"/>
    <n v="0"/>
    <n v="3.3839999999999999"/>
  </r>
  <r>
    <s v="CA-2015-157343"/>
    <d v="2015-07-06T00:00:00"/>
    <d v="2015-11-06T00:00:00"/>
    <x v="1"/>
    <s v="HD-14785"/>
    <s v="Harold Dahlen"/>
    <x v="2"/>
    <s v="United States"/>
    <x v="10"/>
    <x v="9"/>
    <n v="19143"/>
    <x v="3"/>
    <s v="OFF-BI-10003707"/>
    <x v="1"/>
    <s v="Binders"/>
    <n v="18.312000000000001"/>
    <s v="Aluminum Screw Posts"/>
    <n v="4"/>
    <n v="0.7"/>
    <n v="-12.208"/>
  </r>
  <r>
    <s v="CA-2015-157343"/>
    <d v="2015-07-06T00:00:00"/>
    <d v="2015-11-06T00:00:00"/>
    <x v="1"/>
    <s v="HD-14785"/>
    <s v="Harold Dahlen"/>
    <x v="2"/>
    <s v="United States"/>
    <x v="10"/>
    <x v="9"/>
    <n v="19143"/>
    <x v="3"/>
    <s v="OFF-PA-10000552"/>
    <x v="1"/>
    <s v="Paper"/>
    <n v="25.92"/>
    <s v="Xerox 200"/>
    <n v="5"/>
    <n v="0.2"/>
    <n v="9.0719999999999992"/>
  </r>
  <r>
    <s v="CA-2015-157343"/>
    <d v="2015-07-06T00:00:00"/>
    <d v="2015-11-06T00:00:00"/>
    <x v="1"/>
    <s v="HD-14785"/>
    <s v="Harold Dahlen"/>
    <x v="2"/>
    <s v="United States"/>
    <x v="10"/>
    <x v="9"/>
    <n v="19143"/>
    <x v="3"/>
    <s v="OFF-AR-10003183"/>
    <x v="1"/>
    <s v="Art"/>
    <n v="8.016"/>
    <s v="Avery Fluorescent Highlighter Four-Color Set"/>
    <n v="3"/>
    <n v="0.2"/>
    <n v="1.002"/>
  </r>
  <r>
    <s v="CA-2017-147354"/>
    <d v="2017-09-03T00:00:00"/>
    <s v="3/13/2017"/>
    <x v="1"/>
    <s v="KB-16315"/>
    <s v="Karl Braun"/>
    <x v="0"/>
    <s v="United States"/>
    <x v="1"/>
    <x v="1"/>
    <n v="90008"/>
    <x v="1"/>
    <s v="TEC-CO-10000971"/>
    <x v="2"/>
    <s v="Copiers"/>
    <n v="479.98399999999998"/>
    <s v="Hewlett Packard 310 Color Digital Copier"/>
    <n v="2"/>
    <n v="0.2"/>
    <n v="59.997999999999998"/>
  </r>
  <r>
    <s v="CA-2017-147354"/>
    <d v="2017-09-03T00:00:00"/>
    <s v="3/13/2017"/>
    <x v="1"/>
    <s v="KB-16315"/>
    <s v="Karl Braun"/>
    <x v="0"/>
    <s v="United States"/>
    <x v="1"/>
    <x v="1"/>
    <n v="90008"/>
    <x v="1"/>
    <s v="OFF-BI-10003910"/>
    <x v="1"/>
    <s v="Binders"/>
    <n v="30.84"/>
    <s v="DXL Angle-View Binders with Locking Rings by Samsill"/>
    <n v="5"/>
    <n v="0.2"/>
    <n v="9.6374999999999993"/>
  </r>
  <r>
    <s v="CA-2015-157287"/>
    <s v="12/22/2015"/>
    <s v="12/23/2015"/>
    <x v="2"/>
    <s v="HR-14830"/>
    <s v="Harold Ryan"/>
    <x v="1"/>
    <s v="United States"/>
    <x v="10"/>
    <x v="9"/>
    <n v="19140"/>
    <x v="3"/>
    <s v="OFF-ST-10001172"/>
    <x v="1"/>
    <s v="Storage"/>
    <n v="33.567999999999998"/>
    <s v="Tennsco Lockers, Sand"/>
    <n v="2"/>
    <n v="0.2"/>
    <n v="1.6783999999999999"/>
  </r>
  <r>
    <s v="CA-2015-157287"/>
    <s v="12/22/2015"/>
    <s v="12/23/2015"/>
    <x v="2"/>
    <s v="HR-14830"/>
    <s v="Harold Ryan"/>
    <x v="1"/>
    <s v="United States"/>
    <x v="10"/>
    <x v="9"/>
    <n v="19140"/>
    <x v="3"/>
    <s v="FUR-CH-10001270"/>
    <x v="0"/>
    <s v="Chairs"/>
    <n v="422.625"/>
    <s v="Harbour Creations Steel Folding Chair"/>
    <n v="7"/>
    <n v="0.3"/>
    <n v="0"/>
  </r>
  <r>
    <s v="CA-2014-137575"/>
    <d v="2014-06-08T00:00:00"/>
    <d v="2014-11-08T00:00:00"/>
    <x v="1"/>
    <s v="TB-21625"/>
    <s v="Trudy Brown"/>
    <x v="0"/>
    <s v="United States"/>
    <x v="20"/>
    <x v="15"/>
    <n v="10035"/>
    <x v="3"/>
    <s v="TEC-AC-10004571"/>
    <x v="2"/>
    <s v="Accessories"/>
    <n v="199.98"/>
    <s v="Logitech G700s Rechargeable Gaming Mouse"/>
    <n v="2"/>
    <n v="0"/>
    <n v="83.991600000000005"/>
  </r>
  <r>
    <s v="CA-2016-119074"/>
    <s v="3/27/2016"/>
    <s v="3/31/2016"/>
    <x v="1"/>
    <s v="DS-13180"/>
    <s v="David Smith"/>
    <x v="1"/>
    <s v="United States"/>
    <x v="38"/>
    <x v="32"/>
    <n v="31907"/>
    <x v="0"/>
    <s v="FUR-FU-10004053"/>
    <x v="0"/>
    <s v="Furnishings"/>
    <n v="20.239999999999998"/>
    <s v="DAX Two-Tone Silver Metal Document Frame"/>
    <n v="1"/>
    <n v="0"/>
    <n v="8.7032000000000007"/>
  </r>
  <r>
    <s v="CA-2016-119074"/>
    <s v="3/27/2016"/>
    <s v="3/31/2016"/>
    <x v="1"/>
    <s v="DS-13180"/>
    <s v="David Smith"/>
    <x v="1"/>
    <s v="United States"/>
    <x v="38"/>
    <x v="32"/>
    <n v="31907"/>
    <x v="0"/>
    <s v="FUR-FU-10003731"/>
    <x v="0"/>
    <s v="Furnishings"/>
    <n v="39.92"/>
    <s v="Eldon Expressions Wood and Plastic Desk Accessories, Oak"/>
    <n v="4"/>
    <n v="0"/>
    <n v="11.1776"/>
  </r>
  <r>
    <s v="CA-2016-119074"/>
    <s v="3/27/2016"/>
    <s v="3/31/2016"/>
    <x v="1"/>
    <s v="DS-13180"/>
    <s v="David Smith"/>
    <x v="1"/>
    <s v="United States"/>
    <x v="38"/>
    <x v="32"/>
    <n v="31907"/>
    <x v="0"/>
    <s v="OFF-BI-10000962"/>
    <x v="1"/>
    <s v="Binders"/>
    <n v="32.54"/>
    <s v="Acco Flexible ACCOHIDE Square Ring Data Binder, Dark Blue, 11 1/2&quot; X 14&quot; 7/8&quot;"/>
    <n v="2"/>
    <n v="0"/>
    <n v="15.944599999999999"/>
  </r>
  <r>
    <s v="CA-2015-149566"/>
    <d v="2015-05-12T00:00:00"/>
    <d v="2015-10-12T00:00:00"/>
    <x v="1"/>
    <s v="GB-14530"/>
    <s v="George Bell"/>
    <x v="1"/>
    <s v="United States"/>
    <x v="1"/>
    <x v="1"/>
    <n v="90049"/>
    <x v="1"/>
    <s v="TEC-AC-10001266"/>
    <x v="2"/>
    <s v="Accessories"/>
    <n v="39"/>
    <s v="Memorex Micro Travel Drive 8 GB"/>
    <n v="3"/>
    <n v="0"/>
    <n v="17.55"/>
  </r>
  <r>
    <s v="CA-2015-149566"/>
    <d v="2015-05-12T00:00:00"/>
    <d v="2015-10-12T00:00:00"/>
    <x v="1"/>
    <s v="GB-14530"/>
    <s v="George Bell"/>
    <x v="1"/>
    <s v="United States"/>
    <x v="1"/>
    <x v="1"/>
    <n v="90049"/>
    <x v="1"/>
    <s v="OFF-LA-10000452"/>
    <x v="1"/>
    <s v="Labels"/>
    <n v="12.6"/>
    <s v="Avery 488"/>
    <n v="4"/>
    <n v="0"/>
    <n v="6.048"/>
  </r>
  <r>
    <s v="CA-2015-126186"/>
    <d v="2015-11-09T00:00:00"/>
    <d v="2015-12-09T00:00:00"/>
    <x v="2"/>
    <s v="GB-14530"/>
    <s v="George Bell"/>
    <x v="1"/>
    <s v="United States"/>
    <x v="34"/>
    <x v="22"/>
    <n v="80013"/>
    <x v="1"/>
    <s v="FUR-FU-10000073"/>
    <x v="0"/>
    <s v="Furnishings"/>
    <n v="24.64"/>
    <s v="Deflect-O Glasstique Clear Desk Accessories"/>
    <n v="4"/>
    <n v="0.2"/>
    <n v="4.0039999999999996"/>
  </r>
  <r>
    <s v="CA-2015-121132"/>
    <s v="7/17/2015"/>
    <s v="7/24/2015"/>
    <x v="1"/>
    <s v="VB-21745"/>
    <s v="Victoria Brennan"/>
    <x v="1"/>
    <s v="United States"/>
    <x v="12"/>
    <x v="5"/>
    <n v="77041"/>
    <x v="2"/>
    <s v="OFF-LA-10002368"/>
    <x v="1"/>
    <s v="Labels"/>
    <n v="6.2640000000000002"/>
    <s v="Avery 479"/>
    <n v="3"/>
    <n v="0.2"/>
    <n v="2.0358000000000001"/>
  </r>
  <r>
    <s v="CA-2015-121132"/>
    <s v="7/17/2015"/>
    <s v="7/24/2015"/>
    <x v="1"/>
    <s v="VB-21745"/>
    <s v="Victoria Brennan"/>
    <x v="1"/>
    <s v="United States"/>
    <x v="12"/>
    <x v="5"/>
    <n v="77041"/>
    <x v="2"/>
    <s v="OFF-FA-10004248"/>
    <x v="1"/>
    <s v="Fasteners"/>
    <n v="14.432"/>
    <s v="Advantus T-Pin Paper Clips"/>
    <n v="4"/>
    <n v="0.2"/>
    <n v="3.4276"/>
  </r>
  <r>
    <s v="CA-2014-140473"/>
    <s v="5/30/2014"/>
    <d v="2014-03-06T00:00:00"/>
    <x v="1"/>
    <s v="MC-17425"/>
    <s v="Mark Cousins"/>
    <x v="1"/>
    <s v="United States"/>
    <x v="22"/>
    <x v="10"/>
    <n v="60623"/>
    <x v="2"/>
    <s v="TEC-CO-10004202"/>
    <x v="2"/>
    <s v="Copiers"/>
    <n v="719.976"/>
    <s v="Brother DCP1000 Digital 3 in 1 Multifunction Machine"/>
    <n v="3"/>
    <n v="0.2"/>
    <n v="134.99549999999999"/>
  </r>
  <r>
    <s v="US-2017-102904"/>
    <s v="11/13/2017"/>
    <s v="11/20/2017"/>
    <x v="1"/>
    <s v="CB-12025"/>
    <s v="Cassandra Brandow"/>
    <x v="0"/>
    <s v="United States"/>
    <x v="27"/>
    <x v="19"/>
    <n v="35601"/>
    <x v="0"/>
    <s v="TEC-AC-10000927"/>
    <x v="2"/>
    <s v="Accessories"/>
    <n v="239.92"/>
    <s v="Anker Ultrathin Bluetooth Wireless Keyboard Aluminum Cover with Stand"/>
    <n v="8"/>
    <n v="0"/>
    <n v="23.992000000000001"/>
  </r>
  <r>
    <s v="CA-2016-102092"/>
    <d v="2016-09-12T00:00:00"/>
    <d v="2016-11-12T00:00:00"/>
    <x v="2"/>
    <s v="PM-18940"/>
    <s v="Paul MacIntyre"/>
    <x v="0"/>
    <s v="United States"/>
    <x v="24"/>
    <x v="17"/>
    <n v="22153"/>
    <x v="0"/>
    <s v="FUR-TA-10002530"/>
    <x v="0"/>
    <s v="Tables"/>
    <n v="1056.8599999999999"/>
    <s v="Iceberg OfficeWorks 42&quot; Round Tables"/>
    <n v="7"/>
    <n v="0"/>
    <n v="158.529"/>
  </r>
  <r>
    <s v="CA-2015-117884"/>
    <s v="3/22/2015"/>
    <s v="3/22/2015"/>
    <x v="3"/>
    <s v="DC-13285"/>
    <s v="Debra Catini"/>
    <x v="0"/>
    <s v="United States"/>
    <x v="369"/>
    <x v="2"/>
    <n v="33317"/>
    <x v="0"/>
    <s v="TEC-AC-10002567"/>
    <x v="2"/>
    <s v="Accessories"/>
    <n v="447.94400000000002"/>
    <s v="Logitech G602 Wireless Gaming Mouse"/>
    <n v="7"/>
    <n v="0.2"/>
    <n v="89.588800000000006"/>
  </r>
  <r>
    <s v="CA-2015-117884"/>
    <s v="3/22/2015"/>
    <s v="3/22/2015"/>
    <x v="3"/>
    <s v="DC-13285"/>
    <s v="Debra Catini"/>
    <x v="0"/>
    <s v="United States"/>
    <x v="369"/>
    <x v="2"/>
    <n v="33317"/>
    <x v="0"/>
    <s v="OFF-ST-10002182"/>
    <x v="1"/>
    <s v="Storage"/>
    <n v="150.40799999999999"/>
    <s v="Iris 3-Drawer Stacking Bin, Black"/>
    <n v="9"/>
    <n v="0.2"/>
    <n v="-33.841799999999999"/>
  </r>
  <r>
    <s v="CA-2016-132829"/>
    <s v="12/23/2016"/>
    <s v="12/26/2016"/>
    <x v="0"/>
    <s v="LA-16780"/>
    <s v="Laura Armstrong"/>
    <x v="1"/>
    <s v="United States"/>
    <x v="12"/>
    <x v="5"/>
    <n v="77041"/>
    <x v="2"/>
    <s v="TEC-PH-10004539"/>
    <x v="2"/>
    <s v="Phones"/>
    <n v="453.57600000000002"/>
    <s v="Wireless Extenders zBoost YX545 SOHO Signal Booster"/>
    <n v="3"/>
    <n v="0.2"/>
    <n v="39.687899999999999"/>
  </r>
  <r>
    <s v="CA-2016-132829"/>
    <s v="12/23/2016"/>
    <s v="12/26/2016"/>
    <x v="0"/>
    <s v="LA-16780"/>
    <s v="Laura Armstrong"/>
    <x v="1"/>
    <s v="United States"/>
    <x v="12"/>
    <x v="5"/>
    <n v="77041"/>
    <x v="2"/>
    <s v="OFF-LA-10002945"/>
    <x v="1"/>
    <s v="Labels"/>
    <n v="45.36"/>
    <s v="Permanent Self-Adhesive File Folder Labels for Typewriters, 1 1/8 x 3 1/2, White"/>
    <n v="9"/>
    <n v="0.2"/>
    <n v="14.742000000000001"/>
  </r>
  <r>
    <s v="CA-2016-132829"/>
    <s v="12/23/2016"/>
    <s v="12/26/2016"/>
    <x v="0"/>
    <s v="LA-16780"/>
    <s v="Laura Armstrong"/>
    <x v="1"/>
    <s v="United States"/>
    <x v="12"/>
    <x v="5"/>
    <n v="77041"/>
    <x v="2"/>
    <s v="TEC-PH-10004345"/>
    <x v="2"/>
    <s v="Phones"/>
    <n v="287.88"/>
    <s v="Cisco SPA 502G IP Phone"/>
    <n v="3"/>
    <n v="0.2"/>
    <n v="35.984999999999999"/>
  </r>
  <r>
    <s v="CA-2016-132829"/>
    <s v="12/23/2016"/>
    <s v="12/26/2016"/>
    <x v="0"/>
    <s v="LA-16780"/>
    <s v="Laura Armstrong"/>
    <x v="1"/>
    <s v="United States"/>
    <x v="12"/>
    <x v="5"/>
    <n v="77041"/>
    <x v="2"/>
    <s v="TEC-PH-10004912"/>
    <x v="2"/>
    <s v="Phones"/>
    <n v="131.88"/>
    <s v="Cisco SPA112 2 Port Phone Adapter"/>
    <n v="3"/>
    <n v="0.2"/>
    <n v="14.836499999999999"/>
  </r>
  <r>
    <s v="CA-2016-132829"/>
    <s v="12/23/2016"/>
    <s v="12/26/2016"/>
    <x v="0"/>
    <s v="LA-16780"/>
    <s v="Laura Armstrong"/>
    <x v="1"/>
    <s v="United States"/>
    <x v="12"/>
    <x v="5"/>
    <n v="77041"/>
    <x v="2"/>
    <s v="FUR-FU-10000206"/>
    <x v="0"/>
    <s v="Furnishings"/>
    <n v="2.3279999999999998"/>
    <s v="GE General Purpose, Extra Long Life, Showcase &amp; Floodlight Incandescent Bulbs"/>
    <n v="2"/>
    <n v="0.6"/>
    <n v="-0.75660000000000005"/>
  </r>
  <r>
    <s v="CA-2016-123540"/>
    <d v="2016-02-04T00:00:00"/>
    <d v="2016-06-04T00:00:00"/>
    <x v="0"/>
    <s v="DJ-13420"/>
    <s v="Denny Joy"/>
    <x v="1"/>
    <s v="United States"/>
    <x v="158"/>
    <x v="6"/>
    <n v="53209"/>
    <x v="2"/>
    <s v="FUR-CH-10000847"/>
    <x v="0"/>
    <s v="Chairs"/>
    <n v="1454.9"/>
    <s v="Global Executive Mid-Back Manager's Chair"/>
    <n v="5"/>
    <n v="0"/>
    <n v="378.274"/>
  </r>
  <r>
    <s v="US-2017-108315"/>
    <s v="4/30/2017"/>
    <d v="2017-04-05T00:00:00"/>
    <x v="1"/>
    <s v="MH-18115"/>
    <s v="Mick Hernandez"/>
    <x v="2"/>
    <s v="United States"/>
    <x v="508"/>
    <x v="2"/>
    <n v="32771"/>
    <x v="0"/>
    <s v="OFF-BI-10000822"/>
    <x v="1"/>
    <s v="Binders"/>
    <n v="4.8419999999999996"/>
    <s v="Acco PRESSTEX Data Binder with Storage Hooks, Light Blue, 9 1/2&quot; X 11&quot;"/>
    <n v="3"/>
    <n v="0.7"/>
    <n v="-3.5508000000000002"/>
  </r>
  <r>
    <s v="US-2017-108315"/>
    <s v="4/30/2017"/>
    <d v="2017-04-05T00:00:00"/>
    <x v="1"/>
    <s v="MH-18115"/>
    <s v="Mick Hernandez"/>
    <x v="2"/>
    <s v="United States"/>
    <x v="508"/>
    <x v="2"/>
    <n v="32771"/>
    <x v="0"/>
    <s v="FUR-FU-10000747"/>
    <x v="0"/>
    <s v="Furnishings"/>
    <n v="220.70400000000001"/>
    <s v="Tenex B1-RE Series Chair Mats for Low Pile Carpets"/>
    <n v="6"/>
    <n v="0.2"/>
    <n v="-8.2764000000000006"/>
  </r>
  <r>
    <s v="CA-2016-134110"/>
    <s v="11/17/2016"/>
    <s v="11/18/2016"/>
    <x v="2"/>
    <s v="BG-11035"/>
    <s v="Barry Gonzalez"/>
    <x v="0"/>
    <s v="United States"/>
    <x v="398"/>
    <x v="5"/>
    <n v="75056"/>
    <x v="2"/>
    <s v="TEC-PH-10002350"/>
    <x v="2"/>
    <s v="Phones"/>
    <n v="67.176000000000002"/>
    <s v="Apple EarPods with Remote and Mic"/>
    <n v="3"/>
    <n v="0.2"/>
    <n v="6.7176"/>
  </r>
  <r>
    <s v="CA-2016-134110"/>
    <s v="11/17/2016"/>
    <s v="11/18/2016"/>
    <x v="2"/>
    <s v="BG-11035"/>
    <s v="Barry Gonzalez"/>
    <x v="0"/>
    <s v="United States"/>
    <x v="398"/>
    <x v="5"/>
    <n v="75056"/>
    <x v="2"/>
    <s v="OFF-PA-10000697"/>
    <x v="1"/>
    <s v="Paper"/>
    <n v="15.231999999999999"/>
    <s v="TOPS Voice Message Log Book, Flash Format"/>
    <n v="4"/>
    <n v="0.2"/>
    <n v="5.5216000000000003"/>
  </r>
  <r>
    <s v="US-2016-136581"/>
    <d v="2016-10-11T00:00:00"/>
    <d v="2016-12-11T00:00:00"/>
    <x v="2"/>
    <s v="SV-20365"/>
    <s v="Seth Vernon"/>
    <x v="0"/>
    <s v="United States"/>
    <x v="21"/>
    <x v="24"/>
    <n v="45373"/>
    <x v="3"/>
    <s v="OFF-PA-10002787"/>
    <x v="1"/>
    <s v="Paper"/>
    <n v="31.103999999999999"/>
    <s v="Xerox 227"/>
    <n v="6"/>
    <n v="0.2"/>
    <n v="10.8864"/>
  </r>
  <r>
    <s v="CA-2016-162390"/>
    <d v="2016-06-12T00:00:00"/>
    <d v="2016-12-12T00:00:00"/>
    <x v="1"/>
    <s v="DP-13105"/>
    <s v="Dave Poirier"/>
    <x v="1"/>
    <s v="United States"/>
    <x v="337"/>
    <x v="15"/>
    <n v="11550"/>
    <x v="3"/>
    <s v="OFF-BI-10004318"/>
    <x v="1"/>
    <s v="Binders"/>
    <n v="968.74400000000003"/>
    <s v="Ibico EB-19 Dual Function Manual Binding System"/>
    <n v="7"/>
    <n v="0.2"/>
    <n v="314.84179999999998"/>
  </r>
  <r>
    <s v="CA-2016-162390"/>
    <d v="2016-06-12T00:00:00"/>
    <d v="2016-12-12T00:00:00"/>
    <x v="1"/>
    <s v="DP-13105"/>
    <s v="Dave Poirier"/>
    <x v="1"/>
    <s v="United States"/>
    <x v="337"/>
    <x v="15"/>
    <n v="11550"/>
    <x v="3"/>
    <s v="OFF-BI-10001721"/>
    <x v="1"/>
    <s v="Binders"/>
    <n v="222.352"/>
    <s v="Trimflex Flexible Post Binders"/>
    <n v="13"/>
    <n v="0.2"/>
    <n v="77.8232"/>
  </r>
  <r>
    <s v="CA-2016-162390"/>
    <d v="2016-06-12T00:00:00"/>
    <d v="2016-12-12T00:00:00"/>
    <x v="1"/>
    <s v="DP-13105"/>
    <s v="Dave Poirier"/>
    <x v="1"/>
    <s v="United States"/>
    <x v="337"/>
    <x v="15"/>
    <n v="11550"/>
    <x v="3"/>
    <s v="TEC-CO-10004202"/>
    <x v="2"/>
    <s v="Copiers"/>
    <n v="479.98399999999998"/>
    <s v="Brother DCP1000 Digital 3 in 1 Multifunction Machine"/>
    <n v="2"/>
    <n v="0.2"/>
    <n v="89.997"/>
  </r>
  <r>
    <s v="CA-2016-162222"/>
    <d v="2016-03-04T00:00:00"/>
    <d v="2016-03-04T00:00:00"/>
    <x v="3"/>
    <s v="SR-20740"/>
    <s v="Steven Roelle"/>
    <x v="2"/>
    <s v="United States"/>
    <x v="61"/>
    <x v="5"/>
    <n v="75081"/>
    <x v="2"/>
    <s v="OFF-PA-10003893"/>
    <x v="1"/>
    <s v="Paper"/>
    <n v="10.272"/>
    <s v="Xerox 1962"/>
    <n v="3"/>
    <n v="0.2"/>
    <n v="3.21"/>
  </r>
  <r>
    <s v="CA-2014-121629"/>
    <s v="11/28/2014"/>
    <d v="2014-02-12T00:00:00"/>
    <x v="1"/>
    <s v="BT-11680"/>
    <s v="Brian Thompson"/>
    <x v="0"/>
    <s v="United States"/>
    <x v="12"/>
    <x v="5"/>
    <n v="77041"/>
    <x v="2"/>
    <s v="TEC-MA-10004679"/>
    <x v="2"/>
    <s v="Machines"/>
    <n v="998.85"/>
    <s v="StarTech.com 10/100 VDSL2 Ethernet Extender Kit"/>
    <n v="5"/>
    <n v="0.4"/>
    <n v="-199.77"/>
  </r>
  <r>
    <s v="CA-2015-164623"/>
    <s v="10/20/2015"/>
    <s v="10/22/2015"/>
    <x v="2"/>
    <s v="MS-17770"/>
    <s v="Maxwell Schwartz"/>
    <x v="0"/>
    <s v="United States"/>
    <x v="20"/>
    <x v="15"/>
    <n v="10035"/>
    <x v="3"/>
    <s v="OFF-PA-10000249"/>
    <x v="1"/>
    <s v="Paper"/>
    <n v="24.56"/>
    <s v="Easy-staple paper"/>
    <n v="2"/>
    <n v="0"/>
    <n v="11.543200000000001"/>
  </r>
  <r>
    <s v="CA-2014-159849"/>
    <s v="9/19/2014"/>
    <s v="9/19/2014"/>
    <x v="3"/>
    <s v="JK-15640"/>
    <s v="Jim Kriz"/>
    <x v="2"/>
    <s v="United States"/>
    <x v="8"/>
    <x v="1"/>
    <n v="94110"/>
    <x v="1"/>
    <s v="OFF-FA-10000053"/>
    <x v="1"/>
    <s v="Fasteners"/>
    <n v="5.67"/>
    <s v="Revere Boxed Rubber Bands by Revere"/>
    <n v="3"/>
    <n v="0"/>
    <n v="0.1134"/>
  </r>
  <r>
    <s v="CA-2017-101273"/>
    <s v="8/27/2017"/>
    <s v="8/30/2017"/>
    <x v="0"/>
    <s v="ST-20530"/>
    <s v="Shui Tom"/>
    <x v="0"/>
    <s v="United States"/>
    <x v="370"/>
    <x v="2"/>
    <n v="34952"/>
    <x v="0"/>
    <s v="OFF-AP-10000804"/>
    <x v="1"/>
    <s v="Appliances"/>
    <n v="14.336"/>
    <s v="Hoover Portapower Portable Vacuum"/>
    <n v="4"/>
    <n v="0.2"/>
    <n v="0.89600000000000002"/>
  </r>
  <r>
    <s v="CA-2017-106747"/>
    <d v="2017-03-07T00:00:00"/>
    <d v="2017-04-07T00:00:00"/>
    <x v="2"/>
    <s v="TS-21505"/>
    <s v="Tony Sayre"/>
    <x v="0"/>
    <s v="United States"/>
    <x v="3"/>
    <x v="38"/>
    <n v="3301"/>
    <x v="3"/>
    <s v="FUR-FU-10004188"/>
    <x v="0"/>
    <s v="Furnishings"/>
    <n v="102.3"/>
    <s v="Luxo Professional Combination Clamp-On Lamps"/>
    <n v="1"/>
    <n v="0"/>
    <n v="26.597999999999999"/>
  </r>
  <r>
    <s v="CA-2017-146164"/>
    <s v="12/22/2017"/>
    <s v="12/26/2017"/>
    <x v="1"/>
    <s v="CM-12190"/>
    <s v="Charlotte Melton"/>
    <x v="0"/>
    <s v="United States"/>
    <x v="30"/>
    <x v="11"/>
    <n v="55901"/>
    <x v="2"/>
    <s v="FUR-TA-10004915"/>
    <x v="0"/>
    <s v="Tables"/>
    <n v="607.52"/>
    <s v="Office Impressions End Table, 20-1/2&quot;H x 24&quot;W x 20&quot;D"/>
    <n v="2"/>
    <n v="0"/>
    <n v="97.203199999999995"/>
  </r>
  <r>
    <s v="CA-2017-146164"/>
    <s v="12/22/2017"/>
    <s v="12/26/2017"/>
    <x v="1"/>
    <s v="CM-12190"/>
    <s v="Charlotte Melton"/>
    <x v="0"/>
    <s v="United States"/>
    <x v="30"/>
    <x v="11"/>
    <n v="55901"/>
    <x v="2"/>
    <s v="OFF-ST-10001228"/>
    <x v="1"/>
    <s v="Storage"/>
    <n v="31.16"/>
    <s v="Personal File Boxes with Fold-Down Carry Handle"/>
    <n v="2"/>
    <n v="0"/>
    <n v="7.79"/>
  </r>
  <r>
    <s v="CA-2016-111605"/>
    <s v="12/27/2016"/>
    <d v="2017-02-01T00:00:00"/>
    <x v="1"/>
    <s v="JW-15955"/>
    <s v="Joni Wasserman"/>
    <x v="0"/>
    <s v="United States"/>
    <x v="103"/>
    <x v="0"/>
    <n v="40214"/>
    <x v="0"/>
    <s v="OFF-LA-10002368"/>
    <x v="1"/>
    <s v="Labels"/>
    <n v="2.61"/>
    <s v="Avery 479"/>
    <n v="1"/>
    <n v="0"/>
    <n v="1.2005999999999999"/>
  </r>
  <r>
    <s v="CA-2014-130673"/>
    <s v="5/20/2014"/>
    <s v="5/22/2014"/>
    <x v="0"/>
    <s v="MC-17590"/>
    <s v="Matt Collister"/>
    <x v="1"/>
    <s v="United States"/>
    <x v="509"/>
    <x v="5"/>
    <n v="78666"/>
    <x v="2"/>
    <s v="FUR-FU-10003489"/>
    <x v="0"/>
    <s v="Furnishings"/>
    <n v="10.332000000000001"/>
    <s v="Contemporary Borderless Frame"/>
    <n v="3"/>
    <n v="0.6"/>
    <n v="-5.9409000000000001"/>
  </r>
  <r>
    <s v="CA-2014-130673"/>
    <s v="5/20/2014"/>
    <s v="5/22/2014"/>
    <x v="0"/>
    <s v="MC-17590"/>
    <s v="Matt Collister"/>
    <x v="1"/>
    <s v="United States"/>
    <x v="509"/>
    <x v="5"/>
    <n v="78666"/>
    <x v="2"/>
    <s v="OFF-PA-10000289"/>
    <x v="1"/>
    <s v="Paper"/>
    <n v="10.368"/>
    <s v="Xerox 213"/>
    <n v="2"/>
    <n v="0.2"/>
    <n v="3.6288"/>
  </r>
  <r>
    <s v="CA-2014-130673"/>
    <s v="5/20/2014"/>
    <s v="5/22/2014"/>
    <x v="0"/>
    <s v="MC-17590"/>
    <s v="Matt Collister"/>
    <x v="1"/>
    <s v="United States"/>
    <x v="509"/>
    <x v="5"/>
    <n v="78666"/>
    <x v="2"/>
    <s v="TEC-AC-10004227"/>
    <x v="2"/>
    <s v="Accessories"/>
    <n v="20.783999999999999"/>
    <s v="SanDisk Ultra 16 GB MicroSDHC Class 10 Memory Card"/>
    <n v="2"/>
    <n v="0.2"/>
    <n v="-3.6372"/>
  </r>
  <r>
    <s v="CA-2014-130673"/>
    <s v="5/20/2014"/>
    <s v="5/22/2014"/>
    <x v="0"/>
    <s v="MC-17590"/>
    <s v="Matt Collister"/>
    <x v="1"/>
    <s v="United States"/>
    <x v="509"/>
    <x v="5"/>
    <n v="78666"/>
    <x v="2"/>
    <s v="OFF-ST-10000636"/>
    <x v="1"/>
    <s v="Storage"/>
    <n v="66.959999999999994"/>
    <s v="Rogers Profile Extra Capacity Storage Tub"/>
    <n v="5"/>
    <n v="0.2"/>
    <n v="-13.391999999999999"/>
  </r>
  <r>
    <s v="CA-2014-104808"/>
    <d v="2014-04-02T00:00:00"/>
    <d v="2014-08-02T00:00:00"/>
    <x v="0"/>
    <s v="MH-17440"/>
    <s v="Mark Haberlin"/>
    <x v="1"/>
    <s v="United States"/>
    <x v="194"/>
    <x v="1"/>
    <n v="92025"/>
    <x v="1"/>
    <s v="OFF-BI-10003676"/>
    <x v="1"/>
    <s v="Binders"/>
    <n v="17.248000000000001"/>
    <s v="GBC Standard Recycled Report Covers, Clear Plastic Sheets"/>
    <n v="2"/>
    <n v="0.2"/>
    <n v="6.0368000000000004"/>
  </r>
  <r>
    <s v="US-2017-132927"/>
    <d v="2017-09-12T00:00:00"/>
    <s v="12/15/2017"/>
    <x v="1"/>
    <s v="RD-19720"/>
    <s v="Roger Demir"/>
    <x v="0"/>
    <s v="United States"/>
    <x v="10"/>
    <x v="9"/>
    <n v="19134"/>
    <x v="3"/>
    <s v="OFF-BI-10001116"/>
    <x v="1"/>
    <s v="Binders"/>
    <n v="11.087999999999999"/>
    <s v="Wilson Jones 1&quot; Hanging DublLock Ring Binders"/>
    <n v="7"/>
    <n v="0.7"/>
    <n v="-8.1311999999999998"/>
  </r>
  <r>
    <s v="CA-2017-162015"/>
    <d v="2017-11-07T00:00:00"/>
    <s v="7/18/2017"/>
    <x v="1"/>
    <s v="KB-16240"/>
    <s v="Karen Bern"/>
    <x v="1"/>
    <s v="United States"/>
    <x v="1"/>
    <x v="1"/>
    <n v="90049"/>
    <x v="1"/>
    <s v="TEC-AC-10003832"/>
    <x v="2"/>
    <s v="Accessories"/>
    <n v="1287.45"/>
    <s v="Logitech P710e Mobile Speakerphone"/>
    <n v="5"/>
    <n v="0"/>
    <n v="244.6155"/>
  </r>
  <r>
    <s v="CA-2017-162015"/>
    <d v="2017-11-07T00:00:00"/>
    <s v="7/18/2017"/>
    <x v="1"/>
    <s v="KB-16240"/>
    <s v="Karen Bern"/>
    <x v="1"/>
    <s v="United States"/>
    <x v="1"/>
    <x v="1"/>
    <n v="90049"/>
    <x v="1"/>
    <s v="OFF-AP-10003040"/>
    <x v="1"/>
    <s v="Appliances"/>
    <n v="168.1"/>
    <s v="Fellowes 8 Outlet Superior Workstation Surge Protector w/o Phone/Fax/Modem Protection"/>
    <n v="5"/>
    <n v="0"/>
    <n v="43.706000000000003"/>
  </r>
  <r>
    <s v="CA-2015-138492"/>
    <s v="5/15/2015"/>
    <s v="5/22/2015"/>
    <x v="1"/>
    <s v="FC-14335"/>
    <s v="Fred Chung"/>
    <x v="1"/>
    <s v="United States"/>
    <x v="10"/>
    <x v="9"/>
    <n v="19140"/>
    <x v="3"/>
    <s v="OFF-ST-10002583"/>
    <x v="1"/>
    <s v="Storage"/>
    <n v="51.968000000000004"/>
    <s v="Fellowes Neat Ideas Storage Cubes"/>
    <n v="2"/>
    <n v="0.2"/>
    <n v="-10.393599999999999"/>
  </r>
  <r>
    <s v="CA-2017-145338"/>
    <s v="1/29/2017"/>
    <d v="2017-01-02T00:00:00"/>
    <x v="2"/>
    <s v="BD-11770"/>
    <s v="Bryan Davis"/>
    <x v="0"/>
    <s v="United States"/>
    <x v="10"/>
    <x v="9"/>
    <n v="19120"/>
    <x v="3"/>
    <s v="OFF-AR-10002053"/>
    <x v="1"/>
    <s v="Art"/>
    <n v="4.7679999999999998"/>
    <s v="Premium Writing Pencils, Soft, #2 by Central Association for the Blind"/>
    <n v="2"/>
    <n v="0.2"/>
    <n v="0.4768"/>
  </r>
  <r>
    <s v="CA-2017-126676"/>
    <s v="9/29/2017"/>
    <d v="2017-01-10T00:00:00"/>
    <x v="2"/>
    <s v="FH-14365"/>
    <s v="Fred Hopkins"/>
    <x v="1"/>
    <s v="United States"/>
    <x v="337"/>
    <x v="15"/>
    <n v="11550"/>
    <x v="3"/>
    <s v="OFF-EN-10004846"/>
    <x v="1"/>
    <s v="Envelopes"/>
    <n v="7.98"/>
    <s v="Letter or Legal Size Expandable Poly String Tie Envelopes"/>
    <n v="3"/>
    <n v="0"/>
    <n v="3.9102000000000001"/>
  </r>
  <r>
    <s v="CA-2017-101700"/>
    <s v="4/23/2017"/>
    <s v="4/26/2017"/>
    <x v="2"/>
    <s v="SO-20335"/>
    <s v="Sean O'Donnell"/>
    <x v="0"/>
    <s v="United States"/>
    <x v="510"/>
    <x v="22"/>
    <n v="80634"/>
    <x v="1"/>
    <s v="OFF-EN-10003134"/>
    <x v="1"/>
    <s v="Envelopes"/>
    <n v="18.687999999999999"/>
    <s v="Staple envelope"/>
    <n v="2"/>
    <n v="0.2"/>
    <n v="7.008"/>
  </r>
  <r>
    <s v="CA-2017-101700"/>
    <s v="4/23/2017"/>
    <s v="4/26/2017"/>
    <x v="2"/>
    <s v="SO-20335"/>
    <s v="Sean O'Donnell"/>
    <x v="0"/>
    <s v="United States"/>
    <x v="510"/>
    <x v="22"/>
    <n v="80634"/>
    <x v="1"/>
    <s v="FUR-FU-10001025"/>
    <x v="0"/>
    <s v="Furnishings"/>
    <n v="11.664"/>
    <s v="Eldon Imàge Series Desk Accessories, Clear"/>
    <n v="3"/>
    <n v="0.2"/>
    <n v="3.3534000000000002"/>
  </r>
  <r>
    <s v="CA-2017-159667"/>
    <d v="2017-09-11T00:00:00"/>
    <s v="11/13/2017"/>
    <x v="1"/>
    <s v="PM-19135"/>
    <s v="Peter McVee"/>
    <x v="2"/>
    <s v="United States"/>
    <x v="108"/>
    <x v="2"/>
    <n v="32216"/>
    <x v="0"/>
    <s v="TEC-AC-10002567"/>
    <x v="2"/>
    <s v="Accessories"/>
    <n v="191.976"/>
    <s v="Logitech G602 Wireless Gaming Mouse"/>
    <n v="3"/>
    <n v="0.2"/>
    <n v="38.395200000000003"/>
  </r>
  <r>
    <s v="CA-2017-159667"/>
    <d v="2017-09-11T00:00:00"/>
    <s v="11/13/2017"/>
    <x v="1"/>
    <s v="PM-19135"/>
    <s v="Peter McVee"/>
    <x v="2"/>
    <s v="United States"/>
    <x v="108"/>
    <x v="2"/>
    <n v="32216"/>
    <x v="0"/>
    <s v="TEC-PH-10004094"/>
    <x v="2"/>
    <s v="Phones"/>
    <n v="499.16800000000001"/>
    <s v="Motorola L703CM"/>
    <n v="4"/>
    <n v="0.2"/>
    <n v="31.198"/>
  </r>
  <r>
    <s v="CA-2014-111934"/>
    <d v="2014-05-05T00:00:00"/>
    <d v="2014-07-05T00:00:00"/>
    <x v="2"/>
    <s v="GD-14590"/>
    <s v="Giulietta Dortch"/>
    <x v="1"/>
    <s v="United States"/>
    <x v="81"/>
    <x v="17"/>
    <n v="22204"/>
    <x v="0"/>
    <s v="OFF-BI-10004364"/>
    <x v="1"/>
    <s v="Binders"/>
    <n v="11.88"/>
    <s v="Storex Dura Pro Binders"/>
    <n v="2"/>
    <n v="0"/>
    <n v="5.3460000000000001"/>
  </r>
  <r>
    <s v="CA-2014-111934"/>
    <d v="2014-05-05T00:00:00"/>
    <d v="2014-07-05T00:00:00"/>
    <x v="2"/>
    <s v="GD-14590"/>
    <s v="Giulietta Dortch"/>
    <x v="1"/>
    <s v="United States"/>
    <x v="81"/>
    <x v="17"/>
    <n v="22204"/>
    <x v="0"/>
    <s v="OFF-PA-10000474"/>
    <x v="1"/>
    <s v="Paper"/>
    <n v="35.44"/>
    <s v="Easy-staple paper"/>
    <n v="1"/>
    <n v="0"/>
    <n v="16.6568"/>
  </r>
  <r>
    <s v="US-2016-117387"/>
    <s v="10/27/2016"/>
    <s v="10/31/2016"/>
    <x v="1"/>
    <s v="PA-19060"/>
    <s v="Pete Armstrong"/>
    <x v="2"/>
    <s v="United States"/>
    <x v="8"/>
    <x v="1"/>
    <n v="94122"/>
    <x v="1"/>
    <s v="OFF-BI-10004308"/>
    <x v="1"/>
    <s v="Binders"/>
    <n v="67.135999999999996"/>
    <s v="Avery Legal 4-Ring Binder"/>
    <n v="4"/>
    <n v="0.2"/>
    <n v="25.175999999999998"/>
  </r>
  <r>
    <s v="CA-2014-141110"/>
    <s v="11/26/2014"/>
    <d v="2014-01-12T00:00:00"/>
    <x v="1"/>
    <s v="LS-17200"/>
    <s v="Luke Schmidt"/>
    <x v="1"/>
    <s v="United States"/>
    <x v="201"/>
    <x v="1"/>
    <n v="93727"/>
    <x v="1"/>
    <s v="OFF-BI-10002012"/>
    <x v="1"/>
    <s v="Binders"/>
    <n v="4.32"/>
    <s v="Wilson Jones Easy Flow II Sheet Lifters"/>
    <n v="3"/>
    <n v="0.2"/>
    <n v="1.512"/>
  </r>
  <r>
    <s v="CA-2014-141110"/>
    <s v="11/26/2014"/>
    <d v="2014-01-12T00:00:00"/>
    <x v="1"/>
    <s v="LS-17200"/>
    <s v="Luke Schmidt"/>
    <x v="1"/>
    <s v="United States"/>
    <x v="201"/>
    <x v="1"/>
    <n v="93727"/>
    <x v="1"/>
    <s v="OFF-PA-10002586"/>
    <x v="1"/>
    <s v="Paper"/>
    <n v="14.94"/>
    <s v="Xerox 1970"/>
    <n v="3"/>
    <n v="0"/>
    <n v="7.0217999999999998"/>
  </r>
  <r>
    <s v="CA-2014-141110"/>
    <s v="11/26/2014"/>
    <d v="2014-01-12T00:00:00"/>
    <x v="1"/>
    <s v="LS-17200"/>
    <s v="Luke Schmidt"/>
    <x v="1"/>
    <s v="United States"/>
    <x v="201"/>
    <x v="1"/>
    <n v="93727"/>
    <x v="1"/>
    <s v="OFF-AP-10000692"/>
    <x v="1"/>
    <s v="Appliances"/>
    <n v="40.54"/>
    <s v="Fellowes Mighty 8 Compact Surge Protector"/>
    <n v="2"/>
    <n v="0"/>
    <n v="11.3512"/>
  </r>
  <r>
    <s v="CA-2014-141110"/>
    <s v="11/26/2014"/>
    <d v="2014-01-12T00:00:00"/>
    <x v="1"/>
    <s v="LS-17200"/>
    <s v="Luke Schmidt"/>
    <x v="1"/>
    <s v="United States"/>
    <x v="201"/>
    <x v="1"/>
    <n v="93727"/>
    <x v="1"/>
    <s v="OFF-BI-10001553"/>
    <x v="1"/>
    <s v="Binders"/>
    <n v="7.3120000000000003"/>
    <s v="SpineVue Locking Slant-D Ring Binders by Cardinal"/>
    <n v="1"/>
    <n v="0.2"/>
    <n v="2.5592000000000001"/>
  </r>
  <r>
    <s v="US-2014-133949"/>
    <s v="12/31/2014"/>
    <s v="12/31/2014"/>
    <x v="3"/>
    <s v="JL-15175"/>
    <s v="James Lanier"/>
    <x v="2"/>
    <s v="United States"/>
    <x v="192"/>
    <x v="33"/>
    <n v="89502"/>
    <x v="1"/>
    <s v="TEC-PH-10004908"/>
    <x v="2"/>
    <s v="Phones"/>
    <n v="475.94400000000002"/>
    <s v="Panasonic KX TS3282W Corded phone"/>
    <n v="7"/>
    <n v="0.2"/>
    <n v="59.493000000000002"/>
  </r>
  <r>
    <s v="US-2016-116365"/>
    <d v="2016-03-01T00:00:00"/>
    <d v="2016-08-01T00:00:00"/>
    <x v="1"/>
    <s v="CA-12310"/>
    <s v="Christine Abelman"/>
    <x v="1"/>
    <s v="United States"/>
    <x v="52"/>
    <x v="5"/>
    <n v="78207"/>
    <x v="2"/>
    <s v="TEC-AC-10002217"/>
    <x v="2"/>
    <s v="Accessories"/>
    <n v="30.08"/>
    <s v="Imation Clip USB flash drive - 8 GB"/>
    <n v="2"/>
    <n v="0.2"/>
    <n v="-5.2640000000000002"/>
  </r>
  <r>
    <s v="US-2016-116365"/>
    <d v="2016-03-01T00:00:00"/>
    <d v="2016-08-01T00:00:00"/>
    <x v="1"/>
    <s v="CA-12310"/>
    <s v="Christine Abelman"/>
    <x v="1"/>
    <s v="United States"/>
    <x v="52"/>
    <x v="5"/>
    <n v="78207"/>
    <x v="2"/>
    <s v="TEC-AC-10002942"/>
    <x v="2"/>
    <s v="Accessories"/>
    <n v="165.6"/>
    <s v="WD My Passport Ultra 1TB Portable External Hard Drive"/>
    <n v="3"/>
    <n v="0.2"/>
    <n v="-6.21"/>
  </r>
  <r>
    <s v="US-2016-116365"/>
    <d v="2016-03-01T00:00:00"/>
    <d v="2016-08-01T00:00:00"/>
    <x v="1"/>
    <s v="CA-12310"/>
    <s v="Christine Abelman"/>
    <x v="1"/>
    <s v="United States"/>
    <x v="52"/>
    <x v="5"/>
    <n v="78207"/>
    <x v="2"/>
    <s v="TEC-PH-10002890"/>
    <x v="2"/>
    <s v="Phones"/>
    <n v="180.96"/>
    <s v="AT&amp;T 17929 Lendline Telephone"/>
    <n v="5"/>
    <n v="0.2"/>
    <n v="13.571999999999999"/>
  </r>
  <r>
    <s v="CA-2017-162936"/>
    <s v="8/18/2017"/>
    <s v="8/22/2017"/>
    <x v="1"/>
    <s v="CM-12160"/>
    <s v="Charles McCrossin"/>
    <x v="0"/>
    <s v="United States"/>
    <x v="217"/>
    <x v="31"/>
    <n v="2740"/>
    <x v="3"/>
    <s v="TEC-AC-10003614"/>
    <x v="2"/>
    <s v="Accessories"/>
    <n v="23.18"/>
    <s v="Verbatim 25 GB 6x Blu-ray Single Layer Recordable Disc, 10/Pack"/>
    <n v="2"/>
    <n v="0"/>
    <n v="7.6494"/>
  </r>
  <r>
    <s v="CA-2014-151946"/>
    <d v="2014-04-06T00:00:00"/>
    <d v="2014-09-06T00:00:00"/>
    <x v="1"/>
    <s v="BT-11440"/>
    <s v="Bobby Trafton"/>
    <x v="0"/>
    <s v="United States"/>
    <x v="20"/>
    <x v="15"/>
    <n v="10035"/>
    <x v="3"/>
    <s v="FUR-FU-10002878"/>
    <x v="0"/>
    <s v="Furnishings"/>
    <n v="56.96"/>
    <s v="Seth Thomas 14&quot; Day/Date Wall Clock"/>
    <n v="2"/>
    <n v="0"/>
    <n v="21.075199999999999"/>
  </r>
  <r>
    <s v="CA-2014-151946"/>
    <d v="2014-04-06T00:00:00"/>
    <d v="2014-09-06T00:00:00"/>
    <x v="1"/>
    <s v="BT-11440"/>
    <s v="Bobby Trafton"/>
    <x v="0"/>
    <s v="United States"/>
    <x v="20"/>
    <x v="15"/>
    <n v="10035"/>
    <x v="3"/>
    <s v="OFF-AP-10001626"/>
    <x v="1"/>
    <s v="Appliances"/>
    <n v="15.56"/>
    <s v="Commercial WindTunnel Clean Air Upright Vacuum, Replacement Belts, Filtration Bags"/>
    <n v="4"/>
    <n v="0"/>
    <n v="4.0456000000000003"/>
  </r>
  <r>
    <s v="CA-2014-151946"/>
    <d v="2014-04-06T00:00:00"/>
    <d v="2014-09-06T00:00:00"/>
    <x v="1"/>
    <s v="BT-11440"/>
    <s v="Bobby Trafton"/>
    <x v="0"/>
    <s v="United States"/>
    <x v="20"/>
    <x v="15"/>
    <n v="10035"/>
    <x v="3"/>
    <s v="FUR-BO-10003272"/>
    <x v="0"/>
    <s v="Bookcases"/>
    <n v="353.56799999999998"/>
    <s v="O'Sullivan Living Dimensions 5-Shelf Bookcases"/>
    <n v="2"/>
    <n v="0.2"/>
    <n v="-44.195999999999998"/>
  </r>
  <r>
    <s v="CA-2014-151946"/>
    <d v="2014-04-06T00:00:00"/>
    <d v="2014-09-06T00:00:00"/>
    <x v="1"/>
    <s v="BT-11440"/>
    <s v="Bobby Trafton"/>
    <x v="0"/>
    <s v="United States"/>
    <x v="20"/>
    <x v="15"/>
    <n v="10035"/>
    <x v="3"/>
    <s v="FUR-FU-10002191"/>
    <x v="0"/>
    <s v="Furnishings"/>
    <n v="13.96"/>
    <s v="G.E. Halogen Desk Lamp Bulbs"/>
    <n v="2"/>
    <n v="0"/>
    <n v="6.7008000000000001"/>
  </r>
  <r>
    <s v="CA-2017-123624"/>
    <s v="11/13/2017"/>
    <s v="11/17/2017"/>
    <x v="0"/>
    <s v="SE-20110"/>
    <s v="Sanjit Engle"/>
    <x v="0"/>
    <s v="United States"/>
    <x v="475"/>
    <x v="1"/>
    <n v="93030"/>
    <x v="1"/>
    <s v="TEC-AC-10000682"/>
    <x v="2"/>
    <s v="Accessories"/>
    <n v="82.95"/>
    <s v="Kensington K72356US Mouse-in-a-Box USB Desktop Mouse"/>
    <n v="5"/>
    <n v="0"/>
    <n v="29.032499999999999"/>
  </r>
  <r>
    <s v="CA-2016-146437"/>
    <s v="1/28/2016"/>
    <d v="2016-01-02T00:00:00"/>
    <x v="0"/>
    <s v="HG-14965"/>
    <s v="Henry Goldwyn"/>
    <x v="1"/>
    <s v="United States"/>
    <x v="1"/>
    <x v="1"/>
    <n v="90036"/>
    <x v="1"/>
    <s v="OFF-AR-10000588"/>
    <x v="1"/>
    <s v="Art"/>
    <n v="39.68"/>
    <s v="Newell 345"/>
    <n v="2"/>
    <n v="0"/>
    <n v="10.316800000000001"/>
  </r>
  <r>
    <s v="CA-2016-138233"/>
    <d v="2016-09-11T00:00:00"/>
    <s v="11/14/2016"/>
    <x v="1"/>
    <s v="PF-19165"/>
    <s v="Philip Fox"/>
    <x v="0"/>
    <s v="United States"/>
    <x v="182"/>
    <x v="1"/>
    <n v="94601"/>
    <x v="1"/>
    <s v="TEC-AC-10002001"/>
    <x v="2"/>
    <s v="Accessories"/>
    <n v="479.97"/>
    <s v="Logitech Wireless Gaming Headset G930"/>
    <n v="3"/>
    <n v="0"/>
    <n v="177.5889"/>
  </r>
  <r>
    <s v="CA-2016-165918"/>
    <d v="2016-10-09T00:00:00"/>
    <s v="9/14/2016"/>
    <x v="1"/>
    <s v="BD-11770"/>
    <s v="Bryan Davis"/>
    <x v="0"/>
    <s v="United States"/>
    <x v="156"/>
    <x v="4"/>
    <n v="98026"/>
    <x v="1"/>
    <s v="OFF-LA-10003720"/>
    <x v="1"/>
    <s v="Labels"/>
    <n v="7.38"/>
    <s v="Avery 487"/>
    <n v="2"/>
    <n v="0"/>
    <n v="3.4685999999999999"/>
  </r>
  <r>
    <s v="CA-2016-165918"/>
    <d v="2016-10-09T00:00:00"/>
    <s v="9/14/2016"/>
    <x v="1"/>
    <s v="BD-11770"/>
    <s v="Bryan Davis"/>
    <x v="0"/>
    <s v="United States"/>
    <x v="156"/>
    <x v="4"/>
    <n v="98026"/>
    <x v="1"/>
    <s v="OFF-BI-10004364"/>
    <x v="1"/>
    <s v="Binders"/>
    <n v="14.256"/>
    <s v="Storex Dura Pro Binders"/>
    <n v="3"/>
    <n v="0.2"/>
    <n v="4.4550000000000001"/>
  </r>
  <r>
    <s v="CA-2016-165918"/>
    <d v="2016-10-09T00:00:00"/>
    <s v="9/14/2016"/>
    <x v="1"/>
    <s v="BD-11770"/>
    <s v="Bryan Davis"/>
    <x v="0"/>
    <s v="United States"/>
    <x v="156"/>
    <x v="4"/>
    <n v="98026"/>
    <x v="1"/>
    <s v="OFF-PA-10000100"/>
    <x v="1"/>
    <s v="Paper"/>
    <n v="81.98"/>
    <s v="Xerox 1945"/>
    <n v="2"/>
    <n v="0"/>
    <n v="40.170200000000001"/>
  </r>
  <r>
    <s v="CA-2016-165918"/>
    <d v="2016-10-09T00:00:00"/>
    <s v="9/14/2016"/>
    <x v="1"/>
    <s v="BD-11770"/>
    <s v="Bryan Davis"/>
    <x v="0"/>
    <s v="United States"/>
    <x v="156"/>
    <x v="4"/>
    <n v="98026"/>
    <x v="1"/>
    <s v="OFF-BI-10004826"/>
    <x v="1"/>
    <s v="Binders"/>
    <n v="39.624000000000002"/>
    <s v="JM Magazine Binder"/>
    <n v="3"/>
    <n v="0.2"/>
    <n v="13.868399999999999"/>
  </r>
  <r>
    <s v="CA-2017-117513"/>
    <d v="2017-03-03T00:00:00"/>
    <d v="2017-08-03T00:00:00"/>
    <x v="1"/>
    <s v="BT-11395"/>
    <s v="Bill Tyler"/>
    <x v="1"/>
    <s v="United States"/>
    <x v="1"/>
    <x v="1"/>
    <n v="90004"/>
    <x v="1"/>
    <s v="FUR-TA-10001520"/>
    <x v="0"/>
    <s v="Tables"/>
    <n v="399.67200000000003"/>
    <s v="Lesro Sheffield Collection Coffee Table, End Table, Center Table, Corner Table"/>
    <n v="7"/>
    <n v="0.2"/>
    <n v="-14.9877"/>
  </r>
  <r>
    <s v="CA-2017-132437"/>
    <d v="2017-08-09T00:00:00"/>
    <s v="9/13/2017"/>
    <x v="0"/>
    <s v="EM-14095"/>
    <s v="Eudokia Martin"/>
    <x v="1"/>
    <s v="United States"/>
    <x v="20"/>
    <x v="15"/>
    <n v="10024"/>
    <x v="3"/>
    <s v="OFF-ST-10001031"/>
    <x v="1"/>
    <s v="Storage"/>
    <n v="65.12"/>
    <s v="Adjustable Personal File Tote"/>
    <n v="4"/>
    <n v="0"/>
    <n v="16.9312"/>
  </r>
  <r>
    <s v="US-2017-119319"/>
    <d v="2017-06-11T00:00:00"/>
    <d v="2017-09-11T00:00:00"/>
    <x v="0"/>
    <s v="LC-17050"/>
    <s v="Liz Carlisle"/>
    <x v="0"/>
    <s v="United States"/>
    <x v="61"/>
    <x v="5"/>
    <n v="75217"/>
    <x v="2"/>
    <s v="FUR-FU-10003878"/>
    <x v="0"/>
    <s v="Furnishings"/>
    <n v="30.56"/>
    <s v="Linden 10&quot; Round Wall Clock, Black"/>
    <n v="5"/>
    <n v="0.6"/>
    <n v="-19.864000000000001"/>
  </r>
  <r>
    <s v="CA-2017-104318"/>
    <s v="5/13/2017"/>
    <s v="5/18/2017"/>
    <x v="1"/>
    <s v="FH-14275"/>
    <s v="Frank Hawley"/>
    <x v="1"/>
    <s v="United States"/>
    <x v="47"/>
    <x v="18"/>
    <n v="37064"/>
    <x v="0"/>
    <s v="OFF-AP-10000358"/>
    <x v="1"/>
    <s v="Appliances"/>
    <n v="20.768000000000001"/>
    <s v="Fellowes Basic Home/Office Series Surge Protectors"/>
    <n v="2"/>
    <n v="0.2"/>
    <n v="2.3363999999999998"/>
  </r>
  <r>
    <s v="US-2016-114230"/>
    <s v="11/27/2016"/>
    <d v="2016-01-12T00:00:00"/>
    <x v="1"/>
    <s v="CM-12235"/>
    <s v="Chris McAfee"/>
    <x v="0"/>
    <s v="United States"/>
    <x v="42"/>
    <x v="16"/>
    <n v="85023"/>
    <x v="1"/>
    <s v="OFF-ST-10000876"/>
    <x v="1"/>
    <s v="Storage"/>
    <n v="39.808"/>
    <s v="Eldon Simplefile Box Office"/>
    <n v="4"/>
    <n v="0.2"/>
    <n v="3.9807999999999999"/>
  </r>
  <r>
    <s v="CA-2015-136147"/>
    <s v="11/13/2015"/>
    <s v="11/18/2015"/>
    <x v="1"/>
    <s v="FM-14380"/>
    <s v="Fred McMath"/>
    <x v="0"/>
    <s v="United States"/>
    <x v="100"/>
    <x v="2"/>
    <n v="33178"/>
    <x v="0"/>
    <s v="OFF-BI-10004224"/>
    <x v="1"/>
    <s v="Binders"/>
    <n v="121.104"/>
    <s v="Catalog Binders with Expanding Posts"/>
    <n v="6"/>
    <n v="0.7"/>
    <n v="-100.92"/>
  </r>
  <r>
    <s v="CA-2015-136147"/>
    <s v="11/13/2015"/>
    <s v="11/18/2015"/>
    <x v="1"/>
    <s v="FM-14380"/>
    <s v="Fred McMath"/>
    <x v="0"/>
    <s v="United States"/>
    <x v="100"/>
    <x v="2"/>
    <n v="33178"/>
    <x v="0"/>
    <s v="TEC-AC-10004568"/>
    <x v="2"/>
    <s v="Accessories"/>
    <n v="111.96"/>
    <s v="Maxell LTO Ultrium - 800 GB"/>
    <n v="5"/>
    <n v="0.2"/>
    <n v="-1.3995"/>
  </r>
  <r>
    <s v="CA-2015-156118"/>
    <d v="2015-08-12T00:00:00"/>
    <d v="2015-12-12T00:00:00"/>
    <x v="1"/>
    <s v="HG-14965"/>
    <s v="Henry Goldwyn"/>
    <x v="1"/>
    <s v="United States"/>
    <x v="77"/>
    <x v="22"/>
    <n v="80906"/>
    <x v="1"/>
    <s v="OFF-PA-10000533"/>
    <x v="1"/>
    <s v="Paper"/>
    <n v="15.696"/>
    <s v="Southworth Parchment Paper &amp; Envelopes"/>
    <n v="3"/>
    <n v="0.2"/>
    <n v="5.1012000000000004"/>
  </r>
  <r>
    <s v="CA-2015-164084"/>
    <d v="2015-07-09T00:00:00"/>
    <d v="2015-12-09T00:00:00"/>
    <x v="1"/>
    <s v="AG-10525"/>
    <s v="Andy Gerbode"/>
    <x v="1"/>
    <s v="United States"/>
    <x v="20"/>
    <x v="15"/>
    <n v="10011"/>
    <x v="3"/>
    <s v="OFF-ST-10003638"/>
    <x v="1"/>
    <s v="Storage"/>
    <n v="70.260000000000005"/>
    <s v="Mobile Personal File Cube"/>
    <n v="3"/>
    <n v="0"/>
    <n v="18.970199999999998"/>
  </r>
  <r>
    <s v="CA-2015-164084"/>
    <d v="2015-07-09T00:00:00"/>
    <d v="2015-12-09T00:00:00"/>
    <x v="1"/>
    <s v="AG-10525"/>
    <s v="Andy Gerbode"/>
    <x v="1"/>
    <s v="United States"/>
    <x v="20"/>
    <x v="15"/>
    <n v="10011"/>
    <x v="3"/>
    <s v="TEC-AC-10002305"/>
    <x v="2"/>
    <s v="Accessories"/>
    <n v="90"/>
    <s v="KeyTronic E03601U1 - Keyboard - Beige"/>
    <n v="5"/>
    <n v="0"/>
    <n v="16.2"/>
  </r>
  <r>
    <s v="CA-2015-164084"/>
    <d v="2015-07-09T00:00:00"/>
    <d v="2015-12-09T00:00:00"/>
    <x v="1"/>
    <s v="AG-10525"/>
    <s v="Andy Gerbode"/>
    <x v="1"/>
    <s v="United States"/>
    <x v="20"/>
    <x v="15"/>
    <n v="10011"/>
    <x v="3"/>
    <s v="OFF-BI-10000605"/>
    <x v="1"/>
    <s v="Binders"/>
    <n v="6.0960000000000001"/>
    <s v="Acco Pressboard Covers with Storage Hooks, 9 1/2&quot; x 11&quot;, Executive Red"/>
    <n v="2"/>
    <n v="0.2"/>
    <n v="2.0573999999999999"/>
  </r>
  <r>
    <s v="CA-2015-164084"/>
    <d v="2015-07-09T00:00:00"/>
    <d v="2015-12-09T00:00:00"/>
    <x v="1"/>
    <s v="AG-10525"/>
    <s v="Andy Gerbode"/>
    <x v="1"/>
    <s v="United States"/>
    <x v="20"/>
    <x v="15"/>
    <n v="10011"/>
    <x v="3"/>
    <s v="FUR-TA-10003569"/>
    <x v="0"/>
    <s v="Tables"/>
    <n v="481.17599999999999"/>
    <s v="Bretford CR8500 Series Meeting Room Furniture"/>
    <n v="2"/>
    <n v="0.4"/>
    <n v="-120.294"/>
  </r>
  <r>
    <s v="CA-2015-164084"/>
    <d v="2015-07-09T00:00:00"/>
    <d v="2015-12-09T00:00:00"/>
    <x v="1"/>
    <s v="AG-10525"/>
    <s v="Andy Gerbode"/>
    <x v="1"/>
    <s v="United States"/>
    <x v="20"/>
    <x v="15"/>
    <n v="10011"/>
    <x v="3"/>
    <s v="OFF-FA-10003059"/>
    <x v="1"/>
    <s v="Fasteners"/>
    <n v="7.24"/>
    <s v="Assorted Color Push Pins"/>
    <n v="4"/>
    <n v="0"/>
    <n v="2.3892000000000002"/>
  </r>
  <r>
    <s v="CA-2016-107783"/>
    <s v="7/28/2016"/>
    <s v="7/29/2016"/>
    <x v="2"/>
    <s v="OT-18730"/>
    <s v="Olvera Toch"/>
    <x v="0"/>
    <s v="United States"/>
    <x v="437"/>
    <x v="9"/>
    <n v="18018"/>
    <x v="3"/>
    <s v="FUR-BO-10004409"/>
    <x v="0"/>
    <s v="Bookcases"/>
    <n v="177.45"/>
    <s v="Safco Value Mate Series Steel Bookcases, Baked Enamel Finish on Steel, Gray"/>
    <n v="5"/>
    <n v="0.5"/>
    <n v="-78.078000000000003"/>
  </r>
  <r>
    <s v="CA-2016-107783"/>
    <s v="7/28/2016"/>
    <s v="7/29/2016"/>
    <x v="2"/>
    <s v="OT-18730"/>
    <s v="Olvera Toch"/>
    <x v="0"/>
    <s v="United States"/>
    <x v="437"/>
    <x v="9"/>
    <n v="18018"/>
    <x v="3"/>
    <s v="OFF-BI-10000545"/>
    <x v="1"/>
    <s v="Binders"/>
    <n v="1369.7639999999999"/>
    <s v="GBC Ibimaster 500 Manual ProClick Binding System"/>
    <n v="6"/>
    <n v="0.7"/>
    <n v="-913.17600000000004"/>
  </r>
  <r>
    <s v="CA-2016-107783"/>
    <s v="7/28/2016"/>
    <s v="7/29/2016"/>
    <x v="2"/>
    <s v="OT-18730"/>
    <s v="Olvera Toch"/>
    <x v="0"/>
    <s v="United States"/>
    <x v="437"/>
    <x v="9"/>
    <n v="18018"/>
    <x v="3"/>
    <s v="OFF-AP-10004052"/>
    <x v="1"/>
    <s v="Appliances"/>
    <n v="9.48"/>
    <s v="Hoover Replacement Belts For Soft Guard &amp; Commercial Ltweight Upright Vacs, 2/Pk"/>
    <n v="3"/>
    <n v="0.2"/>
    <n v="0.71099999999999997"/>
  </r>
  <r>
    <s v="CA-2017-159793"/>
    <s v="8/25/2017"/>
    <s v="8/29/2017"/>
    <x v="1"/>
    <s v="SV-20365"/>
    <s v="Seth Vernon"/>
    <x v="0"/>
    <s v="United States"/>
    <x v="10"/>
    <x v="9"/>
    <n v="19140"/>
    <x v="3"/>
    <s v="FUR-BO-10001798"/>
    <x v="0"/>
    <s v="Bookcases"/>
    <n v="130.97999999999999"/>
    <s v="Bush Somerset Collection Bookcase"/>
    <n v="2"/>
    <n v="0.5"/>
    <n v="-89.066400000000002"/>
  </r>
  <r>
    <s v="CA-2014-160094"/>
    <s v="4/30/2014"/>
    <d v="2014-02-05T00:00:00"/>
    <x v="2"/>
    <s v="JM-16195"/>
    <s v="Justin MacKendrick"/>
    <x v="0"/>
    <s v="United States"/>
    <x v="103"/>
    <x v="0"/>
    <n v="40214"/>
    <x v="0"/>
    <s v="OFF-AR-10004010"/>
    <x v="1"/>
    <s v="Art"/>
    <n v="174.95"/>
    <s v="Hunt Boston Vacuum Mount KS Pencil Sharpener"/>
    <n v="5"/>
    <n v="0"/>
    <n v="45.487000000000002"/>
  </r>
  <r>
    <s v="CA-2014-160094"/>
    <s v="4/30/2014"/>
    <d v="2014-02-05T00:00:00"/>
    <x v="2"/>
    <s v="JM-16195"/>
    <s v="Justin MacKendrick"/>
    <x v="0"/>
    <s v="United States"/>
    <x v="103"/>
    <x v="0"/>
    <n v="40214"/>
    <x v="0"/>
    <s v="OFF-ST-10000585"/>
    <x v="1"/>
    <s v="Storage"/>
    <n v="826"/>
    <s v="Economy Rollaway Files"/>
    <n v="5"/>
    <n v="0"/>
    <n v="214.76"/>
  </r>
  <r>
    <s v="CA-2017-151281"/>
    <s v="4/27/2017"/>
    <d v="2017-02-05T00:00:00"/>
    <x v="1"/>
    <s v="HM-14980"/>
    <s v="Henry MacAllister"/>
    <x v="0"/>
    <s v="United States"/>
    <x v="4"/>
    <x v="4"/>
    <n v="98105"/>
    <x v="1"/>
    <s v="FUR-FU-10000397"/>
    <x v="0"/>
    <s v="Furnishings"/>
    <n v="139.58000000000001"/>
    <s v="Luxo Economy Swing Arm Lamp"/>
    <n v="7"/>
    <n v="0"/>
    <n v="39.0824"/>
  </r>
  <r>
    <s v="CA-2017-118346"/>
    <s v="7/23/2017"/>
    <s v="7/24/2017"/>
    <x v="2"/>
    <s v="PO-19180"/>
    <s v="Philisse Overcash"/>
    <x v="2"/>
    <s v="United States"/>
    <x v="249"/>
    <x v="6"/>
    <n v="53142"/>
    <x v="2"/>
    <s v="TEC-AC-10000736"/>
    <x v="2"/>
    <s v="Accessories"/>
    <n v="399.95"/>
    <s v="Logitech G600 MMO Gaming Mouse"/>
    <n v="5"/>
    <n v="0"/>
    <n v="143.982"/>
  </r>
  <r>
    <s v="CA-2014-129819"/>
    <s v="12/13/2014"/>
    <s v="12/15/2014"/>
    <x v="0"/>
    <s v="KC-16675"/>
    <s v="Kimberly Carter"/>
    <x v="1"/>
    <s v="United States"/>
    <x v="0"/>
    <x v="0"/>
    <n v="42420"/>
    <x v="0"/>
    <s v="OFF-BI-10004970"/>
    <x v="1"/>
    <s v="Binders"/>
    <n v="12.39"/>
    <s v="ACCOHIDE 3-Ring Binder, Blue, 1&quot;"/>
    <n v="3"/>
    <n v="0"/>
    <n v="5.8232999999999997"/>
  </r>
  <r>
    <s v="US-2017-148551"/>
    <d v="2017-12-01T00:00:00"/>
    <s v="1/16/2017"/>
    <x v="1"/>
    <s v="DB-13120"/>
    <s v="David Bremer"/>
    <x v="1"/>
    <s v="United States"/>
    <x v="61"/>
    <x v="5"/>
    <n v="75217"/>
    <x v="2"/>
    <s v="OFF-BI-10000545"/>
    <x v="1"/>
    <s v="Binders"/>
    <n v="760.98"/>
    <s v="GBC Ibimaster 500 Manual ProClick Binding System"/>
    <n v="5"/>
    <n v="0.8"/>
    <n v="-1141.47"/>
  </r>
  <r>
    <s v="CA-2017-147767"/>
    <d v="2017-02-12T00:00:00"/>
    <d v="2017-02-12T00:00:00"/>
    <x v="3"/>
    <s v="SV-20935"/>
    <s v="Susan Vittorini"/>
    <x v="0"/>
    <s v="United States"/>
    <x v="97"/>
    <x v="16"/>
    <n v="85345"/>
    <x v="1"/>
    <s v="OFF-BI-10001670"/>
    <x v="1"/>
    <s v="Binders"/>
    <n v="67.86"/>
    <s v="Vinyl Sectional Post Binders"/>
    <n v="6"/>
    <n v="0.7"/>
    <n v="-45.24"/>
  </r>
  <r>
    <s v="CA-2015-108259"/>
    <d v="2015-08-11T00:00:00"/>
    <s v="11/15/2015"/>
    <x v="1"/>
    <s v="NS-18640"/>
    <s v="Noel Staavos"/>
    <x v="1"/>
    <s v="United States"/>
    <x v="108"/>
    <x v="3"/>
    <n v="28540"/>
    <x v="0"/>
    <s v="OFF-FA-10000624"/>
    <x v="1"/>
    <s v="Fasteners"/>
    <n v="31.504000000000001"/>
    <s v="OIC Binder Clips"/>
    <n v="11"/>
    <n v="0.2"/>
    <n v="11.814"/>
  </r>
  <r>
    <s v="CA-2015-108259"/>
    <d v="2015-08-11T00:00:00"/>
    <s v="11/15/2015"/>
    <x v="1"/>
    <s v="NS-18640"/>
    <s v="Noel Staavos"/>
    <x v="1"/>
    <s v="United States"/>
    <x v="108"/>
    <x v="3"/>
    <n v="28540"/>
    <x v="0"/>
    <s v="OFF-LA-10002945"/>
    <x v="1"/>
    <s v="Labels"/>
    <n v="5.04"/>
    <s v="Permanent Self-Adhesive File Folder Labels for Typewriters, 1 1/8 x 3 1/2, White"/>
    <n v="1"/>
    <n v="0.2"/>
    <n v="1.6379999999999999"/>
  </r>
  <r>
    <s v="CA-2015-108259"/>
    <d v="2015-08-11T00:00:00"/>
    <s v="11/15/2015"/>
    <x v="1"/>
    <s v="NS-18640"/>
    <s v="Noel Staavos"/>
    <x v="1"/>
    <s v="United States"/>
    <x v="108"/>
    <x v="3"/>
    <n v="28540"/>
    <x v="0"/>
    <s v="OFF-BI-10000315"/>
    <x v="1"/>
    <s v="Binders"/>
    <n v="39.878999999999998"/>
    <s v="Poly Designer Cover &amp; Back"/>
    <n v="7"/>
    <n v="0.7"/>
    <n v="-29.244599999999998"/>
  </r>
  <r>
    <s v="CA-2015-108259"/>
    <d v="2015-08-11T00:00:00"/>
    <s v="11/15/2015"/>
    <x v="1"/>
    <s v="NS-18640"/>
    <s v="Noel Staavos"/>
    <x v="1"/>
    <s v="United States"/>
    <x v="108"/>
    <x v="3"/>
    <n v="28540"/>
    <x v="0"/>
    <s v="FUR-FU-10000023"/>
    <x v="0"/>
    <s v="Furnishings"/>
    <n v="4.7119999999999997"/>
    <s v="Eldon Wave Desk Accessories"/>
    <n v="1"/>
    <n v="0.2"/>
    <n v="1.4136"/>
  </r>
  <r>
    <s v="CA-2016-113341"/>
    <s v="11/25/2016"/>
    <s v="11/29/2016"/>
    <x v="1"/>
    <s v="MH-17455"/>
    <s v="Mark Hamilton"/>
    <x v="0"/>
    <s v="United States"/>
    <x v="1"/>
    <x v="1"/>
    <n v="90032"/>
    <x v="1"/>
    <s v="FUR-CH-10004698"/>
    <x v="0"/>
    <s v="Chairs"/>
    <n v="194.352"/>
    <s v="Padded Folding Chairs, Black, 4/Carton"/>
    <n v="3"/>
    <n v="0.2"/>
    <n v="19.435199999999998"/>
  </r>
  <r>
    <s v="US-2015-131842"/>
    <d v="2015-05-12T00:00:00"/>
    <d v="2015-08-12T00:00:00"/>
    <x v="2"/>
    <s v="RR-19525"/>
    <s v="Rick Reed"/>
    <x v="1"/>
    <s v="United States"/>
    <x v="316"/>
    <x v="18"/>
    <n v="37211"/>
    <x v="0"/>
    <s v="FUR-CH-10004477"/>
    <x v="0"/>
    <s v="Chairs"/>
    <n v="97.424000000000007"/>
    <s v="Global Push Button Manager's Chair, Indigo"/>
    <n v="2"/>
    <n v="0.2"/>
    <n v="10.9602"/>
  </r>
  <r>
    <s v="CA-2016-164574"/>
    <s v="7/29/2016"/>
    <d v="2016-03-08T00:00:00"/>
    <x v="1"/>
    <s v="RH-19555"/>
    <s v="Ritsa Hightower"/>
    <x v="0"/>
    <s v="United States"/>
    <x v="35"/>
    <x v="3"/>
    <n v="28205"/>
    <x v="0"/>
    <s v="OFF-ST-10003816"/>
    <x v="1"/>
    <s v="Storage"/>
    <n v="704.76"/>
    <s v="Fellowes High-Stak Drawer Files"/>
    <n v="5"/>
    <n v="0.2"/>
    <n v="26.4285"/>
  </r>
  <r>
    <s v="CA-2016-164574"/>
    <s v="7/29/2016"/>
    <d v="2016-03-08T00:00:00"/>
    <x v="1"/>
    <s v="RH-19555"/>
    <s v="Ritsa Hightower"/>
    <x v="0"/>
    <s v="United States"/>
    <x v="35"/>
    <x v="3"/>
    <n v="28205"/>
    <x v="0"/>
    <s v="OFF-BI-10002429"/>
    <x v="1"/>
    <s v="Binders"/>
    <n v="27.396000000000001"/>
    <s v="Premier Elliptical Ring Binder, Black"/>
    <n v="3"/>
    <n v="0.7"/>
    <n v="-20.090399999999999"/>
  </r>
  <r>
    <s v="CA-2014-142769"/>
    <s v="9/13/2014"/>
    <s v="9/13/2014"/>
    <x v="3"/>
    <s v="RP-19390"/>
    <s v="Resi Pölking"/>
    <x v="0"/>
    <s v="United States"/>
    <x v="4"/>
    <x v="4"/>
    <n v="98103"/>
    <x v="1"/>
    <s v="OFF-FA-10000840"/>
    <x v="1"/>
    <s v="Fasteners"/>
    <n v="5.7"/>
    <s v="OIC Thumb-Tacks"/>
    <n v="5"/>
    <n v="0"/>
    <n v="2.6789999999999998"/>
  </r>
  <r>
    <s v="CA-2014-142769"/>
    <s v="9/13/2014"/>
    <s v="9/13/2014"/>
    <x v="3"/>
    <s v="RP-19390"/>
    <s v="Resi Pölking"/>
    <x v="0"/>
    <s v="United States"/>
    <x v="4"/>
    <x v="4"/>
    <n v="98103"/>
    <x v="1"/>
    <s v="FUR-FU-10001918"/>
    <x v="0"/>
    <s v="Furnishings"/>
    <n v="14.19"/>
    <s v="C-Line Cubicle Keepers Polyproplyene Holder With Velcro Backings"/>
    <n v="3"/>
    <n v="0"/>
    <n v="5.5340999999999996"/>
  </r>
  <r>
    <s v="CA-2014-142769"/>
    <s v="9/13/2014"/>
    <s v="9/13/2014"/>
    <x v="3"/>
    <s v="RP-19390"/>
    <s v="Resi Pölking"/>
    <x v="0"/>
    <s v="United States"/>
    <x v="4"/>
    <x v="4"/>
    <n v="98103"/>
    <x v="1"/>
    <s v="OFF-SU-10001574"/>
    <x v="1"/>
    <s v="Supplies"/>
    <n v="7.3"/>
    <s v="Acme Value Line Scissors"/>
    <n v="2"/>
    <n v="0"/>
    <n v="2.19"/>
  </r>
  <r>
    <s v="CA-2014-142769"/>
    <s v="9/13/2014"/>
    <s v="9/13/2014"/>
    <x v="3"/>
    <s v="RP-19390"/>
    <s v="Resi Pölking"/>
    <x v="0"/>
    <s v="United States"/>
    <x v="4"/>
    <x v="4"/>
    <n v="98103"/>
    <x v="1"/>
    <s v="TEC-AC-10001606"/>
    <x v="2"/>
    <s v="Accessories"/>
    <n v="199.98"/>
    <s v="Logitech Wireless Performance Mouse MX for PC and Mac"/>
    <n v="2"/>
    <n v="0"/>
    <n v="75.992400000000004"/>
  </r>
  <r>
    <s v="CA-2014-142769"/>
    <s v="9/13/2014"/>
    <s v="9/13/2014"/>
    <x v="3"/>
    <s v="RP-19390"/>
    <s v="Resi Pölking"/>
    <x v="0"/>
    <s v="United States"/>
    <x v="4"/>
    <x v="4"/>
    <n v="98103"/>
    <x v="1"/>
    <s v="TEC-AC-10003399"/>
    <x v="2"/>
    <s v="Accessories"/>
    <n v="144.96"/>
    <s v="Memorex Mini Travel Drive 64 GB USB 2.0 Flash Drive"/>
    <n v="4"/>
    <n v="0"/>
    <n v="60.883200000000002"/>
  </r>
  <r>
    <s v="CA-2014-142769"/>
    <s v="9/13/2014"/>
    <s v="9/13/2014"/>
    <x v="3"/>
    <s v="RP-19390"/>
    <s v="Resi Pölking"/>
    <x v="0"/>
    <s v="United States"/>
    <x v="4"/>
    <x v="4"/>
    <n v="98103"/>
    <x v="1"/>
    <s v="TEC-AC-10000865"/>
    <x v="2"/>
    <s v="Accessories"/>
    <n v="118"/>
    <s v="WD My Passport Ultra 500GB Portable External Hard Drive"/>
    <n v="2"/>
    <n v="0"/>
    <n v="20.059999999999999"/>
  </r>
  <r>
    <s v="CA-2014-142769"/>
    <s v="9/13/2014"/>
    <s v="9/13/2014"/>
    <x v="3"/>
    <s v="RP-19390"/>
    <s v="Resi Pölking"/>
    <x v="0"/>
    <s v="United States"/>
    <x v="4"/>
    <x v="4"/>
    <n v="98103"/>
    <x v="1"/>
    <s v="OFF-PA-10002923"/>
    <x v="1"/>
    <s v="Paper"/>
    <n v="48.94"/>
    <s v="Xerox 1942"/>
    <n v="1"/>
    <n v="0"/>
    <n v="24.47"/>
  </r>
  <r>
    <s v="CA-2014-142769"/>
    <s v="9/13/2014"/>
    <s v="9/13/2014"/>
    <x v="3"/>
    <s v="RP-19390"/>
    <s v="Resi Pölking"/>
    <x v="0"/>
    <s v="United States"/>
    <x v="4"/>
    <x v="4"/>
    <n v="98103"/>
    <x v="1"/>
    <s v="OFF-AP-10004785"/>
    <x v="1"/>
    <s v="Appliances"/>
    <n v="22.66"/>
    <s v="Holmes Replacement Filter for HEPA Air Cleaner, Medium Room"/>
    <n v="2"/>
    <n v="0"/>
    <n v="9.7438000000000002"/>
  </r>
  <r>
    <s v="CA-2016-168361"/>
    <s v="6/21/2016"/>
    <s v="6/25/2016"/>
    <x v="1"/>
    <s v="KB-16600"/>
    <s v="Ken Brennan"/>
    <x v="1"/>
    <s v="United States"/>
    <x v="22"/>
    <x v="10"/>
    <n v="60623"/>
    <x v="2"/>
    <s v="OFF-BI-10003727"/>
    <x v="1"/>
    <s v="Binders"/>
    <n v="0.83599999999999997"/>
    <s v="Avery Durable Slant Ring Binders With Label Holder"/>
    <n v="1"/>
    <n v="0.8"/>
    <n v="-1.3375999999999999"/>
  </r>
  <r>
    <s v="CA-2016-153185"/>
    <d v="2016-03-09T00:00:00"/>
    <d v="2016-08-09T00:00:00"/>
    <x v="1"/>
    <s v="MH-17620"/>
    <s v="Matt Hagelstein"/>
    <x v="1"/>
    <s v="United States"/>
    <x v="74"/>
    <x v="24"/>
    <n v="45231"/>
    <x v="3"/>
    <s v="OFF-PA-10002246"/>
    <x v="1"/>
    <s v="Paper"/>
    <n v="30.96"/>
    <s v="Wirebound Four 2-3/4 x 5 Forms per Page, 400 Sets per Book"/>
    <n v="6"/>
    <n v="0.2"/>
    <n v="11.223000000000001"/>
  </r>
  <r>
    <s v="CA-2017-124765"/>
    <s v="11/25/2017"/>
    <s v="11/30/2017"/>
    <x v="1"/>
    <s v="HZ-14950"/>
    <s v="Henia Zydlo"/>
    <x v="0"/>
    <s v="United States"/>
    <x v="2"/>
    <x v="2"/>
    <n v="33311"/>
    <x v="0"/>
    <s v="FUR-BO-10003965"/>
    <x v="0"/>
    <s v="Bookcases"/>
    <n v="723.92"/>
    <s v="O'Sullivan Manor Hill 2-Door Library in Brianna Oak"/>
    <n v="5"/>
    <n v="0.2"/>
    <n v="-81.441000000000003"/>
  </r>
  <r>
    <s v="CA-2015-131856"/>
    <d v="2015-12-05T00:00:00"/>
    <s v="5/17/2015"/>
    <x v="1"/>
    <s v="JG-15160"/>
    <s v="James Galang"/>
    <x v="0"/>
    <s v="United States"/>
    <x v="12"/>
    <x v="5"/>
    <n v="77041"/>
    <x v="2"/>
    <s v="FUR-FU-10000175"/>
    <x v="0"/>
    <s v="Furnishings"/>
    <n v="21.968"/>
    <s v="DAX Wood Document Frame."/>
    <n v="4"/>
    <n v="0.6"/>
    <n v="-15.9268"/>
  </r>
  <r>
    <s v="CA-2015-131856"/>
    <d v="2015-12-05T00:00:00"/>
    <s v="5/17/2015"/>
    <x v="1"/>
    <s v="JG-15160"/>
    <s v="James Galang"/>
    <x v="0"/>
    <s v="United States"/>
    <x v="12"/>
    <x v="5"/>
    <n v="77041"/>
    <x v="2"/>
    <s v="TEC-PH-10001336"/>
    <x v="2"/>
    <s v="Phones"/>
    <n v="619.15200000000004"/>
    <s v="Digium D40 VoIP phone"/>
    <n v="6"/>
    <n v="0.2"/>
    <n v="69.654600000000002"/>
  </r>
  <r>
    <s v="CA-2015-131856"/>
    <d v="2015-12-05T00:00:00"/>
    <s v="5/17/2015"/>
    <x v="1"/>
    <s v="JG-15160"/>
    <s v="James Galang"/>
    <x v="0"/>
    <s v="United States"/>
    <x v="12"/>
    <x v="5"/>
    <n v="77041"/>
    <x v="2"/>
    <s v="OFF-PA-10001954"/>
    <x v="1"/>
    <s v="Paper"/>
    <n v="127.904"/>
    <s v="Xerox 1964"/>
    <n v="7"/>
    <n v="0.2"/>
    <n v="41.568800000000003"/>
  </r>
  <r>
    <s v="CA-2017-126634"/>
    <s v="3/30/2017"/>
    <d v="2017-01-04T00:00:00"/>
    <x v="0"/>
    <s v="AB-10165"/>
    <s v="Alan Barnes"/>
    <x v="0"/>
    <s v="United States"/>
    <x v="80"/>
    <x v="1"/>
    <n v="90712"/>
    <x v="1"/>
    <s v="FUR-FU-10004973"/>
    <x v="0"/>
    <s v="Furnishings"/>
    <n v="94.2"/>
    <s v="Flat Face Poster Frame"/>
    <n v="5"/>
    <n v="0"/>
    <n v="39.564"/>
  </r>
  <r>
    <s v="CA-2016-118500"/>
    <s v="11/17/2016"/>
    <s v="11/18/2016"/>
    <x v="2"/>
    <s v="HJ-14875"/>
    <s v="Heather Jas"/>
    <x v="2"/>
    <s v="United States"/>
    <x v="8"/>
    <x v="1"/>
    <n v="94122"/>
    <x v="1"/>
    <s v="OFF-SU-10004231"/>
    <x v="1"/>
    <s v="Supplies"/>
    <n v="49.5"/>
    <s v="Acme Tagit Stainless Steel Antibacterial Scissors"/>
    <n v="5"/>
    <n v="0"/>
    <n v="13.365"/>
  </r>
  <r>
    <s v="CA-2016-163951"/>
    <s v="12/30/2016"/>
    <d v="2017-02-01T00:00:00"/>
    <x v="2"/>
    <s v="CJ-11875"/>
    <s v="Carl Jackson"/>
    <x v="1"/>
    <s v="United States"/>
    <x v="10"/>
    <x v="9"/>
    <n v="19140"/>
    <x v="3"/>
    <s v="OFF-AR-10004269"/>
    <x v="1"/>
    <s v="Art"/>
    <n v="16.52"/>
    <s v="Newell 31"/>
    <n v="5"/>
    <n v="0.2"/>
    <n v="1.6519999999999999"/>
  </r>
  <r>
    <s v="CA-2016-149916"/>
    <s v="12/22/2016"/>
    <s v="12/24/2016"/>
    <x v="0"/>
    <s v="ED-13885"/>
    <s v="Emily Ducich"/>
    <x v="2"/>
    <s v="United States"/>
    <x v="4"/>
    <x v="4"/>
    <n v="98115"/>
    <x v="1"/>
    <s v="OFF-BI-10004002"/>
    <x v="1"/>
    <s v="Binders"/>
    <n v="55.36"/>
    <s v="Wilson Jones International Size A4 Ring Binders"/>
    <n v="4"/>
    <n v="0.2"/>
    <n v="19.376000000000001"/>
  </r>
  <r>
    <s v="CA-2016-149916"/>
    <s v="12/22/2016"/>
    <s v="12/24/2016"/>
    <x v="0"/>
    <s v="ED-13885"/>
    <s v="Emily Ducich"/>
    <x v="2"/>
    <s v="United States"/>
    <x v="4"/>
    <x v="4"/>
    <n v="98115"/>
    <x v="1"/>
    <s v="TEC-MA-10000752"/>
    <x v="2"/>
    <s v="Machines"/>
    <n v="11.56"/>
    <s v="Texas Instrument TI-15 Fraction Calculator"/>
    <n v="1"/>
    <n v="0.2"/>
    <n v="3.7570000000000001"/>
  </r>
  <r>
    <s v="CA-2015-158918"/>
    <s v="12/20/2015"/>
    <s v="12/25/2015"/>
    <x v="0"/>
    <s v="AI-10855"/>
    <s v="Arianne Irving"/>
    <x v="0"/>
    <s v="United States"/>
    <x v="1"/>
    <x v="1"/>
    <n v="90036"/>
    <x v="1"/>
    <s v="OFF-PA-10004947"/>
    <x v="1"/>
    <s v="Paper"/>
    <n v="17.12"/>
    <s v="Easy-staple paper"/>
    <n v="4"/>
    <n v="0"/>
    <n v="7.7039999999999997"/>
  </r>
  <r>
    <s v="US-2014-159611"/>
    <s v="12/27/2014"/>
    <d v="2015-01-01T00:00:00"/>
    <x v="0"/>
    <s v="KB-16315"/>
    <s v="Karl Braun"/>
    <x v="0"/>
    <s v="United States"/>
    <x v="138"/>
    <x v="24"/>
    <n v="44105"/>
    <x v="3"/>
    <s v="FUR-FU-10004904"/>
    <x v="0"/>
    <s v="Furnishings"/>
    <n v="182.352"/>
    <s v="Eldon &quot;L&quot; Workstation Diamond Chairmat"/>
    <n v="3"/>
    <n v="0.2"/>
    <n v="-18.235199999999999"/>
  </r>
  <r>
    <s v="US-2014-159611"/>
    <s v="12/27/2014"/>
    <d v="2015-01-01T00:00:00"/>
    <x v="0"/>
    <s v="KB-16315"/>
    <s v="Karl Braun"/>
    <x v="0"/>
    <s v="United States"/>
    <x v="138"/>
    <x v="24"/>
    <n v="44105"/>
    <x v="3"/>
    <s v="OFF-ST-10002790"/>
    <x v="1"/>
    <s v="Storage"/>
    <n v="118.16"/>
    <s v="Safco Industrial Shelving"/>
    <n v="2"/>
    <n v="0.2"/>
    <n v="-25.109000000000002"/>
  </r>
  <r>
    <s v="CA-2017-163265"/>
    <s v="2/16/2017"/>
    <s v="2/21/2017"/>
    <x v="1"/>
    <s v="JS-16030"/>
    <s v="Joy Smith"/>
    <x v="0"/>
    <s v="United States"/>
    <x v="27"/>
    <x v="10"/>
    <n v="62521"/>
    <x v="2"/>
    <s v="OFF-FA-10004854"/>
    <x v="1"/>
    <s v="Fasteners"/>
    <n v="18.367999999999999"/>
    <s v="Vinyl Coated Wire Paper Clips in Organizer Box, 800/Box"/>
    <n v="2"/>
    <n v="0.2"/>
    <n v="6.1992000000000003"/>
  </r>
  <r>
    <s v="CA-2017-163265"/>
    <s v="2/16/2017"/>
    <s v="2/21/2017"/>
    <x v="1"/>
    <s v="JS-16030"/>
    <s v="Joy Smith"/>
    <x v="0"/>
    <s v="United States"/>
    <x v="27"/>
    <x v="10"/>
    <n v="62521"/>
    <x v="2"/>
    <s v="FUR-CH-10004063"/>
    <x v="0"/>
    <s v="Chairs"/>
    <n v="600.55799999999999"/>
    <s v="Global Deluxe High-Back Manager's Chair"/>
    <n v="3"/>
    <n v="0.3"/>
    <n v="-8.5793999999999997"/>
  </r>
  <r>
    <s v="CA-2017-163265"/>
    <s v="2/16/2017"/>
    <s v="2/21/2017"/>
    <x v="1"/>
    <s v="JS-16030"/>
    <s v="Joy Smith"/>
    <x v="0"/>
    <s v="United States"/>
    <x v="27"/>
    <x v="10"/>
    <n v="62521"/>
    <x v="2"/>
    <s v="OFF-ST-10000642"/>
    <x v="1"/>
    <s v="Storage"/>
    <n v="50.351999999999997"/>
    <s v="Tennsco Lockers, Gray"/>
    <n v="3"/>
    <n v="0.2"/>
    <n v="-8.1821999999999999"/>
  </r>
  <r>
    <s v="CA-2017-163265"/>
    <s v="2/16/2017"/>
    <s v="2/21/2017"/>
    <x v="1"/>
    <s v="JS-16030"/>
    <s v="Joy Smith"/>
    <x v="0"/>
    <s v="United States"/>
    <x v="27"/>
    <x v="10"/>
    <n v="62521"/>
    <x v="2"/>
    <s v="OFF-AR-10004078"/>
    <x v="1"/>
    <s v="Art"/>
    <n v="28.032"/>
    <s v="Newell 312"/>
    <n v="6"/>
    <n v="0.2"/>
    <n v="3.504"/>
  </r>
  <r>
    <s v="CA-2017-163265"/>
    <s v="2/16/2017"/>
    <s v="2/21/2017"/>
    <x v="1"/>
    <s v="JS-16030"/>
    <s v="Joy Smith"/>
    <x v="0"/>
    <s v="United States"/>
    <x v="27"/>
    <x v="10"/>
    <n v="62521"/>
    <x v="2"/>
    <s v="FUR-FU-10004270"/>
    <x v="0"/>
    <s v="Furnishings"/>
    <n v="7.6920000000000002"/>
    <s v="Executive Impressions 13&quot; Clairmont Wall Clock"/>
    <n v="1"/>
    <n v="0.6"/>
    <n v="-3.6537000000000002"/>
  </r>
  <r>
    <s v="CA-2017-141705"/>
    <s v="10/24/2017"/>
    <s v="10/26/2017"/>
    <x v="2"/>
    <s v="PO-18850"/>
    <s v="Patrick O'Brill"/>
    <x v="0"/>
    <s v="United States"/>
    <x v="511"/>
    <x v="5"/>
    <n v="76063"/>
    <x v="2"/>
    <s v="FUR-TA-10004607"/>
    <x v="0"/>
    <s v="Tables"/>
    <n v="517.40499999999997"/>
    <s v="Hon 2111 Invitation Series Straight Table"/>
    <n v="5"/>
    <n v="0.3"/>
    <n v="-81.3065"/>
  </r>
  <r>
    <s v="CA-2016-112739"/>
    <d v="2016-02-09T00:00:00"/>
    <d v="2016-07-09T00:00:00"/>
    <x v="0"/>
    <s v="RD-19810"/>
    <s v="Ross DeVincentis"/>
    <x v="2"/>
    <s v="United States"/>
    <x v="12"/>
    <x v="5"/>
    <n v="77070"/>
    <x v="2"/>
    <s v="OFF-BI-10001132"/>
    <x v="1"/>
    <s v="Binders"/>
    <n v="8.6080000000000005"/>
    <s v="Acco PRESSTEX Data Binder with Storage Hooks, Dark Blue, 9 1/2&quot; X 11&quot;"/>
    <n v="8"/>
    <n v="0.8"/>
    <n v="-13.3424"/>
  </r>
  <r>
    <s v="CA-2016-112739"/>
    <d v="2016-02-09T00:00:00"/>
    <d v="2016-07-09T00:00:00"/>
    <x v="0"/>
    <s v="RD-19810"/>
    <s v="Ross DeVincentis"/>
    <x v="2"/>
    <s v="United States"/>
    <x v="12"/>
    <x v="5"/>
    <n v="77070"/>
    <x v="2"/>
    <s v="TEC-AC-10001714"/>
    <x v="2"/>
    <s v="Accessories"/>
    <n v="159.56"/>
    <s v="Logitech MX Performance Wireless Mouse"/>
    <n v="5"/>
    <n v="0.2"/>
    <n v="33.906500000000001"/>
  </r>
  <r>
    <s v="CA-2016-143805"/>
    <d v="2016-01-12T00:00:00"/>
    <d v="2016-03-12T00:00:00"/>
    <x v="0"/>
    <s v="JD-15895"/>
    <s v="Jonathan Doherty"/>
    <x v="1"/>
    <s v="United States"/>
    <x v="102"/>
    <x v="17"/>
    <n v="23223"/>
    <x v="0"/>
    <s v="OFF-AP-10002945"/>
    <x v="1"/>
    <s v="Appliances"/>
    <n v="2104.5500000000002"/>
    <s v="Honeywell Enviracaire Portable HEPA Air Cleaner for 17' x 22' Room"/>
    <n v="7"/>
    <n v="0"/>
    <n v="694.50149999999996"/>
  </r>
  <r>
    <s v="CA-2016-143805"/>
    <d v="2016-01-12T00:00:00"/>
    <d v="2016-03-12T00:00:00"/>
    <x v="0"/>
    <s v="JD-15895"/>
    <s v="Jonathan Doherty"/>
    <x v="1"/>
    <s v="United States"/>
    <x v="102"/>
    <x v="17"/>
    <n v="23223"/>
    <x v="0"/>
    <s v="OFF-SU-10004664"/>
    <x v="1"/>
    <s v="Supplies"/>
    <n v="40.700000000000003"/>
    <s v="Acme Softgrip Scissors"/>
    <n v="5"/>
    <n v="0"/>
    <n v="11.803000000000001"/>
  </r>
  <r>
    <s v="CA-2014-133634"/>
    <d v="2014-05-11T00:00:00"/>
    <d v="2014-10-11T00:00:00"/>
    <x v="1"/>
    <s v="SR-20740"/>
    <s v="Steven Roelle"/>
    <x v="2"/>
    <s v="United States"/>
    <x v="81"/>
    <x v="17"/>
    <n v="22204"/>
    <x v="0"/>
    <s v="TEC-AC-10002550"/>
    <x v="2"/>
    <s v="Accessories"/>
    <n v="47.79"/>
    <s v="Maxell 4.7GB DVD-RW 3/Pack"/>
    <n v="3"/>
    <n v="0"/>
    <n v="16.2486"/>
  </r>
  <r>
    <s v="CA-2017-101665"/>
    <s v="11/25/2017"/>
    <d v="2017-01-12T00:00:00"/>
    <x v="1"/>
    <s v="TZ-21580"/>
    <s v="Tracy Zic"/>
    <x v="0"/>
    <s v="United States"/>
    <x v="8"/>
    <x v="1"/>
    <n v="94122"/>
    <x v="1"/>
    <s v="OFF-AR-10002335"/>
    <x v="1"/>
    <s v="Art"/>
    <n v="5.16"/>
    <s v="DIXON Oriole Pencils"/>
    <n v="2"/>
    <n v="0"/>
    <n v="1.3415999999999999"/>
  </r>
  <r>
    <s v="CA-2016-155446"/>
    <s v="12/16/2016"/>
    <s v="12/23/2016"/>
    <x v="1"/>
    <s v="TN-21040"/>
    <s v="Tanja Norvell"/>
    <x v="2"/>
    <s v="United States"/>
    <x v="70"/>
    <x v="1"/>
    <n v="92024"/>
    <x v="1"/>
    <s v="TEC-AC-10001445"/>
    <x v="2"/>
    <s v="Accessories"/>
    <n v="21.21"/>
    <s v="Imation USB 2.0 Swivel Flash Drive USB flash drive - 4 GB - Pink"/>
    <n v="7"/>
    <n v="0"/>
    <n v="4.4541000000000004"/>
  </r>
  <r>
    <s v="CA-2017-137323"/>
    <s v="11/14/2017"/>
    <s v="11/18/2017"/>
    <x v="0"/>
    <s v="PW-19030"/>
    <s v="Pauline Webber"/>
    <x v="1"/>
    <s v="United States"/>
    <x v="232"/>
    <x v="15"/>
    <n v="13601"/>
    <x v="3"/>
    <s v="OFF-ST-10003996"/>
    <x v="1"/>
    <s v="Storage"/>
    <n v="96.36"/>
    <s v="Letter/Legal File Tote with Clear Snap-On Lid, Black Granite"/>
    <n v="6"/>
    <n v="0"/>
    <n v="25.053599999999999"/>
  </r>
  <r>
    <s v="CA-2016-144015"/>
    <s v="6/26/2016"/>
    <s v="6/26/2016"/>
    <x v="3"/>
    <s v="AH-10075"/>
    <s v="Adam Hart"/>
    <x v="1"/>
    <s v="United States"/>
    <x v="1"/>
    <x v="1"/>
    <n v="90036"/>
    <x v="1"/>
    <s v="OFF-SU-10003505"/>
    <x v="1"/>
    <s v="Supplies"/>
    <n v="231.72"/>
    <s v="Premier Electric Letter Opener"/>
    <n v="2"/>
    <n v="0"/>
    <n v="11.586"/>
  </r>
  <r>
    <s v="CA-2016-144015"/>
    <s v="6/26/2016"/>
    <s v="6/26/2016"/>
    <x v="3"/>
    <s v="AH-10075"/>
    <s v="Adam Hart"/>
    <x v="1"/>
    <s v="United States"/>
    <x v="1"/>
    <x v="1"/>
    <n v="90036"/>
    <x v="1"/>
    <s v="OFF-FA-10000624"/>
    <x v="1"/>
    <s v="Fasteners"/>
    <n v="17.899999999999999"/>
    <s v="OIC Binder Clips"/>
    <n v="5"/>
    <n v="0"/>
    <n v="8.9499999999999993"/>
  </r>
  <r>
    <s v="CA-2016-144015"/>
    <s v="6/26/2016"/>
    <s v="6/26/2016"/>
    <x v="3"/>
    <s v="AH-10075"/>
    <s v="Adam Hart"/>
    <x v="1"/>
    <s v="United States"/>
    <x v="1"/>
    <x v="1"/>
    <n v="90036"/>
    <x v="1"/>
    <s v="OFF-PA-10002870"/>
    <x v="1"/>
    <s v="Paper"/>
    <n v="12.48"/>
    <s v="Ampad Phone Message Book, Recycled, 400 Message Capacity, 5 ¾” x 11”"/>
    <n v="2"/>
    <n v="0"/>
    <n v="5.6159999999999997"/>
  </r>
  <r>
    <s v="CA-2014-101427"/>
    <s v="12/26/2014"/>
    <s v="12/30/2014"/>
    <x v="1"/>
    <s v="AY-10555"/>
    <s v="Andy Yotov"/>
    <x v="1"/>
    <s v="United States"/>
    <x v="10"/>
    <x v="9"/>
    <n v="19140"/>
    <x v="3"/>
    <s v="OFF-AR-10002257"/>
    <x v="1"/>
    <s v="Art"/>
    <n v="8.016"/>
    <s v="Eldon Spacemaker Box, Quick-Snap Lid, Clear"/>
    <n v="3"/>
    <n v="0.2"/>
    <n v="1.1022000000000001"/>
  </r>
  <r>
    <s v="CA-2016-136770"/>
    <s v="8/14/2016"/>
    <s v="8/18/2016"/>
    <x v="1"/>
    <s v="SP-20650"/>
    <s v="Stephanie Phelps"/>
    <x v="1"/>
    <s v="United States"/>
    <x v="59"/>
    <x v="24"/>
    <n v="44312"/>
    <x v="3"/>
    <s v="TEC-PH-10003580"/>
    <x v="2"/>
    <s v="Phones"/>
    <n v="259.89600000000002"/>
    <s v="Cisco IP Phone 7961G-GE VoIP phone"/>
    <n v="2"/>
    <n v="0.4"/>
    <n v="-56.3108"/>
  </r>
  <r>
    <s v="CA-2016-136770"/>
    <s v="8/14/2016"/>
    <s v="8/18/2016"/>
    <x v="1"/>
    <s v="SP-20650"/>
    <s v="Stephanie Phelps"/>
    <x v="1"/>
    <s v="United States"/>
    <x v="59"/>
    <x v="24"/>
    <n v="44312"/>
    <x v="3"/>
    <s v="TEC-PH-10001530"/>
    <x v="2"/>
    <s v="Phones"/>
    <n v="247.18799999999999"/>
    <s v="Plantronics Voyager Pro Legend"/>
    <n v="2"/>
    <n v="0.4"/>
    <n v="-49.437600000000003"/>
  </r>
  <r>
    <s v="CA-2016-136770"/>
    <s v="8/14/2016"/>
    <s v="8/18/2016"/>
    <x v="1"/>
    <s v="SP-20650"/>
    <s v="Stephanie Phelps"/>
    <x v="1"/>
    <s v="United States"/>
    <x v="59"/>
    <x v="24"/>
    <n v="44312"/>
    <x v="3"/>
    <s v="TEC-AC-10000420"/>
    <x v="2"/>
    <s v="Accessories"/>
    <n v="279.95999999999998"/>
    <s v="Logitech G500s Laser Gaming Mouse with Adjustable Weight Tuning"/>
    <n v="5"/>
    <n v="0.2"/>
    <n v="48.993000000000002"/>
  </r>
  <r>
    <s v="CA-2016-118311"/>
    <s v="10/24/2016"/>
    <s v="10/28/2016"/>
    <x v="1"/>
    <s v="ED-13885"/>
    <s v="Emily Ducich"/>
    <x v="2"/>
    <s v="United States"/>
    <x v="8"/>
    <x v="1"/>
    <n v="94110"/>
    <x v="1"/>
    <s v="TEC-AC-10000892"/>
    <x v="2"/>
    <s v="Accessories"/>
    <n v="450"/>
    <s v="NETGEAR N750 Dual Band Wi-Fi Gigabit Router"/>
    <n v="5"/>
    <n v="0"/>
    <n v="162"/>
  </r>
  <r>
    <s v="US-2014-112795"/>
    <s v="8/23/2014"/>
    <s v="8/28/2014"/>
    <x v="0"/>
    <s v="CR-12625"/>
    <s v="Corey Roper"/>
    <x v="2"/>
    <s v="United States"/>
    <x v="354"/>
    <x v="12"/>
    <n v="49505"/>
    <x v="2"/>
    <s v="OFF-PA-10001934"/>
    <x v="1"/>
    <s v="Paper"/>
    <n v="19.440000000000001"/>
    <s v="Xerox 1993"/>
    <n v="3"/>
    <n v="0"/>
    <n v="9.5256000000000007"/>
  </r>
  <r>
    <s v="CA-2017-127096"/>
    <s v="9/15/2017"/>
    <s v="9/17/2017"/>
    <x v="0"/>
    <s v="CS-12400"/>
    <s v="Christopher Schild"/>
    <x v="2"/>
    <s v="United States"/>
    <x v="8"/>
    <x v="1"/>
    <n v="94109"/>
    <x v="1"/>
    <s v="FUR-TA-10003473"/>
    <x v="0"/>
    <s v="Tables"/>
    <n v="300.904"/>
    <s v="Bretford Rectangular Conference Table Tops"/>
    <n v="1"/>
    <n v="0.2"/>
    <n v="11.283899999999999"/>
  </r>
  <r>
    <s v="CA-2017-119284"/>
    <s v="6/15/2017"/>
    <s v="6/20/2017"/>
    <x v="1"/>
    <s v="TS-21205"/>
    <s v="Thomas Seio"/>
    <x v="1"/>
    <s v="United States"/>
    <x v="316"/>
    <x v="18"/>
    <n v="37211"/>
    <x v="0"/>
    <s v="TEC-PH-10001051"/>
    <x v="2"/>
    <s v="Phones"/>
    <n v="239.976"/>
    <s v="HTC One"/>
    <n v="3"/>
    <n v="0.2"/>
    <n v="26.997299999999999"/>
  </r>
  <r>
    <s v="CA-2017-119284"/>
    <s v="6/15/2017"/>
    <s v="6/20/2017"/>
    <x v="1"/>
    <s v="TS-21205"/>
    <s v="Thomas Seio"/>
    <x v="1"/>
    <s v="United States"/>
    <x v="316"/>
    <x v="18"/>
    <n v="37211"/>
    <x v="0"/>
    <s v="FUR-FU-10004351"/>
    <x v="0"/>
    <s v="Furnishings"/>
    <n v="31.167999999999999"/>
    <s v="Staple-based wall hangings"/>
    <n v="4"/>
    <n v="0.2"/>
    <n v="9.3504000000000005"/>
  </r>
  <r>
    <s v="CA-2017-119284"/>
    <s v="6/15/2017"/>
    <s v="6/20/2017"/>
    <x v="1"/>
    <s v="TS-21205"/>
    <s v="Thomas Seio"/>
    <x v="1"/>
    <s v="United States"/>
    <x v="316"/>
    <x v="18"/>
    <n v="37211"/>
    <x v="0"/>
    <s v="FUR-TA-10004152"/>
    <x v="0"/>
    <s v="Tables"/>
    <n v="120.96"/>
    <s v="Barricks 18&quot; x 48&quot; Non-Folding Utility Table with Bottom Storage Shelf"/>
    <n v="2"/>
    <n v="0.4"/>
    <n v="-28.224"/>
  </r>
  <r>
    <s v="CA-2017-119284"/>
    <s v="6/15/2017"/>
    <s v="6/20/2017"/>
    <x v="1"/>
    <s v="TS-21205"/>
    <s v="Thomas Seio"/>
    <x v="1"/>
    <s v="United States"/>
    <x v="316"/>
    <x v="18"/>
    <n v="37211"/>
    <x v="0"/>
    <s v="TEC-PH-10000560"/>
    <x v="2"/>
    <s v="Phones"/>
    <n v="2239.9360000000001"/>
    <s v="Samsung Galaxy S III - 16GB - pebble blue (T-Mobile)"/>
    <n v="8"/>
    <n v="0.2"/>
    <n v="223.99359999999999"/>
  </r>
  <r>
    <s v="CA-2017-119284"/>
    <s v="6/15/2017"/>
    <s v="6/20/2017"/>
    <x v="1"/>
    <s v="TS-21205"/>
    <s v="Thomas Seio"/>
    <x v="1"/>
    <s v="United States"/>
    <x v="316"/>
    <x v="18"/>
    <n v="37211"/>
    <x v="0"/>
    <s v="OFF-AP-10004249"/>
    <x v="1"/>
    <s v="Appliances"/>
    <n v="76.608000000000004"/>
    <s v="Staple holder"/>
    <n v="8"/>
    <n v="0.2"/>
    <n v="6.7031999999999998"/>
  </r>
  <r>
    <s v="CA-2017-119284"/>
    <s v="6/15/2017"/>
    <s v="6/20/2017"/>
    <x v="1"/>
    <s v="TS-21205"/>
    <s v="Thomas Seio"/>
    <x v="1"/>
    <s v="United States"/>
    <x v="316"/>
    <x v="18"/>
    <n v="37211"/>
    <x v="0"/>
    <s v="OFF-ST-10001490"/>
    <x v="1"/>
    <s v="Storage"/>
    <n v="142.77600000000001"/>
    <s v="Hot File 7-Pocket, Floor Stand"/>
    <n v="1"/>
    <n v="0.2"/>
    <n v="17.847000000000001"/>
  </r>
  <r>
    <s v="CA-2017-119284"/>
    <s v="6/15/2017"/>
    <s v="6/20/2017"/>
    <x v="1"/>
    <s v="TS-21205"/>
    <s v="Thomas Seio"/>
    <x v="1"/>
    <s v="United States"/>
    <x v="316"/>
    <x v="18"/>
    <n v="37211"/>
    <x v="0"/>
    <s v="OFF-PA-10000312"/>
    <x v="1"/>
    <s v="Paper"/>
    <n v="91.36"/>
    <s v="Xerox 1955"/>
    <n v="5"/>
    <n v="0.2"/>
    <n v="29.692"/>
  </r>
  <r>
    <s v="CA-2015-133494"/>
    <d v="2015-01-03T00:00:00"/>
    <d v="2015-05-03T00:00:00"/>
    <x v="1"/>
    <s v="RP-19390"/>
    <s v="Resi Pölking"/>
    <x v="0"/>
    <s v="United States"/>
    <x v="10"/>
    <x v="9"/>
    <n v="19120"/>
    <x v="3"/>
    <s v="OFF-AP-10002906"/>
    <x v="1"/>
    <s v="Appliances"/>
    <n v="3.552"/>
    <s v="Hoover Replacement Belt for Commercial Guardsman Heavy-Duty Upright Vacuum"/>
    <n v="2"/>
    <n v="0.2"/>
    <n v="0.44400000000000001"/>
  </r>
  <r>
    <s v="CA-2016-111318"/>
    <s v="7/23/2016"/>
    <s v="7/26/2016"/>
    <x v="2"/>
    <s v="IL-15100"/>
    <s v="Ivan Liston"/>
    <x v="0"/>
    <s v="United States"/>
    <x v="12"/>
    <x v="5"/>
    <n v="77041"/>
    <x v="2"/>
    <s v="TEC-PH-10004100"/>
    <x v="2"/>
    <s v="Phones"/>
    <n v="115.136"/>
    <s v="Griffin GC17055 Auxiliary Audio Cable"/>
    <n v="8"/>
    <n v="0.2"/>
    <n v="11.5136"/>
  </r>
  <r>
    <s v="US-2014-132745"/>
    <d v="2014-01-10T00:00:00"/>
    <d v="2014-05-10T00:00:00"/>
    <x v="1"/>
    <s v="NF-18475"/>
    <s v="Neil Französisch"/>
    <x v="2"/>
    <s v="United States"/>
    <x v="192"/>
    <x v="33"/>
    <n v="89502"/>
    <x v="1"/>
    <s v="OFF-FA-10000254"/>
    <x v="1"/>
    <s v="Fasteners"/>
    <n v="4.71"/>
    <s v="Sterling Rubber Bands by Alliance"/>
    <n v="1"/>
    <n v="0"/>
    <n v="0"/>
  </r>
  <r>
    <s v="CA-2014-146815"/>
    <d v="2014-08-09T00:00:00"/>
    <s v="9/13/2014"/>
    <x v="1"/>
    <s v="PP-18955"/>
    <s v="Paul Prost"/>
    <x v="2"/>
    <s v="United States"/>
    <x v="20"/>
    <x v="15"/>
    <n v="10009"/>
    <x v="3"/>
    <s v="FUR-CH-10004289"/>
    <x v="0"/>
    <s v="Chairs"/>
    <n v="172.76400000000001"/>
    <s v="Global Super Steno Chair"/>
    <n v="2"/>
    <n v="0.1"/>
    <n v="13.437200000000001"/>
  </r>
  <r>
    <s v="CA-2014-146815"/>
    <d v="2014-08-09T00:00:00"/>
    <s v="9/13/2014"/>
    <x v="1"/>
    <s v="PP-18955"/>
    <s v="Paul Prost"/>
    <x v="2"/>
    <s v="United States"/>
    <x v="20"/>
    <x v="15"/>
    <n v="10009"/>
    <x v="3"/>
    <s v="OFF-AR-10003469"/>
    <x v="1"/>
    <s v="Art"/>
    <n v="3.52"/>
    <s v="Nontoxic Chalk"/>
    <n v="2"/>
    <n v="0"/>
    <n v="1.6896"/>
  </r>
  <r>
    <s v="CA-2014-119144"/>
    <s v="11/16/2014"/>
    <s v="11/18/2014"/>
    <x v="2"/>
    <s v="JD-16150"/>
    <s v="Justin Deggeller"/>
    <x v="1"/>
    <s v="United States"/>
    <x v="1"/>
    <x v="1"/>
    <n v="90008"/>
    <x v="1"/>
    <s v="TEC-PH-10004188"/>
    <x v="2"/>
    <s v="Phones"/>
    <n v="79.968000000000004"/>
    <s v="OtterBox Commuter Series Case - Samsung Galaxy S4"/>
    <n v="4"/>
    <n v="0.2"/>
    <n v="-17.992799999999999"/>
  </r>
  <r>
    <s v="CA-2014-119144"/>
    <s v="11/16/2014"/>
    <s v="11/18/2014"/>
    <x v="2"/>
    <s v="JD-16150"/>
    <s v="Justin Deggeller"/>
    <x v="1"/>
    <s v="United States"/>
    <x v="1"/>
    <x v="1"/>
    <n v="90008"/>
    <x v="1"/>
    <s v="FUR-BO-10004015"/>
    <x v="0"/>
    <s v="Bookcases"/>
    <n v="305.97449999999998"/>
    <s v="Bush Andora Bookcase, Maple/Graphite Gray Finish"/>
    <n v="3"/>
    <n v="0.15"/>
    <n v="25.197900000000001"/>
  </r>
  <r>
    <s v="CA-2014-119144"/>
    <s v="11/16/2014"/>
    <s v="11/18/2014"/>
    <x v="2"/>
    <s v="JD-16150"/>
    <s v="Justin Deggeller"/>
    <x v="1"/>
    <s v="United States"/>
    <x v="1"/>
    <x v="1"/>
    <n v="90008"/>
    <x v="1"/>
    <s v="OFF-ST-10000991"/>
    <x v="1"/>
    <s v="Storage"/>
    <n v="344.91"/>
    <s v="Space Solutions HD Industrial Steel Shelving."/>
    <n v="3"/>
    <n v="0"/>
    <n v="10.347300000000001"/>
  </r>
  <r>
    <s v="CA-2014-105648"/>
    <d v="2014-03-03T00:00:00"/>
    <d v="2014-07-03T00:00:00"/>
    <x v="1"/>
    <s v="EJ-14155"/>
    <s v="Eva Jacobs"/>
    <x v="0"/>
    <s v="United States"/>
    <x v="70"/>
    <x v="1"/>
    <n v="92037"/>
    <x v="1"/>
    <s v="FUR-TA-10002958"/>
    <x v="0"/>
    <s v="Tables"/>
    <n v="626.35199999999998"/>
    <s v="Bevis Oval Conference Table, Walnut"/>
    <n v="3"/>
    <n v="0.2"/>
    <n v="-23.488199999999999"/>
  </r>
  <r>
    <s v="US-2015-145422"/>
    <d v="2015-03-12T00:00:00"/>
    <d v="2015-07-12T00:00:00"/>
    <x v="1"/>
    <s v="PW-19240"/>
    <s v="Pierre Wener"/>
    <x v="0"/>
    <s v="United States"/>
    <x v="8"/>
    <x v="1"/>
    <n v="94110"/>
    <x v="1"/>
    <s v="FUR-BO-10002213"/>
    <x v="0"/>
    <s v="Bookcases"/>
    <n v="359.49900000000002"/>
    <s v="Sauder Forest Hills Library, Woodland Oak Finish"/>
    <n v="3"/>
    <n v="0.15"/>
    <n v="-29.605799999999999"/>
  </r>
  <r>
    <s v="CA-2017-136623"/>
    <d v="2017-11-07T00:00:00"/>
    <s v="7/16/2017"/>
    <x v="1"/>
    <s v="TS-21430"/>
    <s v="Tom Stivers"/>
    <x v="1"/>
    <s v="United States"/>
    <x v="70"/>
    <x v="1"/>
    <n v="92105"/>
    <x v="1"/>
    <s v="TEC-PH-10000004"/>
    <x v="2"/>
    <s v="Phones"/>
    <n v="71.951999999999998"/>
    <s v="Belkin iPhone and iPad Lightning Cable"/>
    <n v="6"/>
    <n v="0.2"/>
    <n v="5.3963999999999999"/>
  </r>
  <r>
    <s v="CA-2017-136623"/>
    <d v="2017-11-07T00:00:00"/>
    <s v="7/16/2017"/>
    <x v="1"/>
    <s v="TS-21430"/>
    <s v="Tom Stivers"/>
    <x v="1"/>
    <s v="United States"/>
    <x v="70"/>
    <x v="1"/>
    <n v="92105"/>
    <x v="1"/>
    <s v="OFF-BI-10003708"/>
    <x v="1"/>
    <s v="Binders"/>
    <n v="29.8"/>
    <s v="Acco Four Pocket Poly Ring Binder with Label Holder, Smoke, 1&quot;"/>
    <n v="5"/>
    <n v="0.2"/>
    <n v="9.3125"/>
  </r>
  <r>
    <s v="CA-2017-121678"/>
    <s v="11/16/2017"/>
    <s v="11/20/2017"/>
    <x v="0"/>
    <s v="BM-11650"/>
    <s v="Brian Moss"/>
    <x v="1"/>
    <s v="United States"/>
    <x v="512"/>
    <x v="24"/>
    <n v="44035"/>
    <x v="3"/>
    <s v="OFF-BI-10002949"/>
    <x v="1"/>
    <s v="Binders"/>
    <n v="1.8240000000000001"/>
    <s v="Prestige Round Ring Binders"/>
    <n v="1"/>
    <n v="0.7"/>
    <n v="-1.3984000000000001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OFF-AP-10001242"/>
    <x v="1"/>
    <s v="Appliances"/>
    <n v="64.384"/>
    <s v="APC 7 Outlet Network SurgeArrest Surge Protector"/>
    <n v="4"/>
    <n v="0.8"/>
    <n v="-160.96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FUR-FU-10001424"/>
    <x v="0"/>
    <s v="Furnishings"/>
    <n v="6.984"/>
    <s v="Dax Clear Box Frame"/>
    <n v="2"/>
    <n v="0.6"/>
    <n v="-4.5396000000000001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OFF-AR-10003469"/>
    <x v="1"/>
    <s v="Art"/>
    <n v="11.263999999999999"/>
    <s v="Nontoxic Chalk"/>
    <n v="8"/>
    <n v="0.2"/>
    <n v="3.9424000000000001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OFF-PA-10000232"/>
    <x v="1"/>
    <s v="Paper"/>
    <n v="15.552"/>
    <s v="Xerox 1975"/>
    <n v="3"/>
    <n v="0.2"/>
    <n v="5.6375999999999999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FUR-CH-10000229"/>
    <x v="0"/>
    <s v="Chairs"/>
    <n v="379.37200000000001"/>
    <s v="Global Enterprise Series Seating High-Back Swivel/Tilt Chairs"/>
    <n v="2"/>
    <n v="0.3"/>
    <n v="-119.2312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OFF-ST-10002562"/>
    <x v="1"/>
    <s v="Storage"/>
    <n v="67.536000000000001"/>
    <s v="Staple magnet"/>
    <n v="9"/>
    <n v="0.2"/>
    <n v="6.7535999999999996"/>
  </r>
  <r>
    <s v="CA-2016-120824"/>
    <d v="2016-12-06T00:00:00"/>
    <s v="6/16/2016"/>
    <x v="0"/>
    <s v="AW-10930"/>
    <s v="Arthur Wiediger"/>
    <x v="2"/>
    <s v="United States"/>
    <x v="12"/>
    <x v="5"/>
    <n v="77070"/>
    <x v="2"/>
    <s v="OFF-BI-10001525"/>
    <x v="1"/>
    <s v="Binders"/>
    <n v="1.524"/>
    <s v="Acco Pressboard Covers with Storage Hooks, 14 7/8&quot; x 11&quot;, Executive Red"/>
    <n v="2"/>
    <n v="0.8"/>
    <n v="-2.6669999999999998"/>
  </r>
  <r>
    <s v="US-2016-135209"/>
    <s v="12/29/2016"/>
    <s v="12/31/2016"/>
    <x v="0"/>
    <s v="MH-17290"/>
    <s v="Marc Harrigan"/>
    <x v="2"/>
    <s v="United States"/>
    <x v="100"/>
    <x v="2"/>
    <n v="33178"/>
    <x v="0"/>
    <s v="OFF-PA-10002986"/>
    <x v="1"/>
    <s v="Paper"/>
    <n v="37.408000000000001"/>
    <s v="Xerox 1898"/>
    <n v="7"/>
    <n v="0.2"/>
    <n v="13.0928"/>
  </r>
  <r>
    <s v="US-2016-135209"/>
    <s v="12/29/2016"/>
    <s v="12/31/2016"/>
    <x v="0"/>
    <s v="MH-17290"/>
    <s v="Marc Harrigan"/>
    <x v="2"/>
    <s v="United States"/>
    <x v="100"/>
    <x v="2"/>
    <n v="33178"/>
    <x v="0"/>
    <s v="OFF-PA-10000143"/>
    <x v="1"/>
    <s v="Paper"/>
    <n v="25.344000000000001"/>
    <s v="Astroparche Fine Business Paper"/>
    <n v="6"/>
    <n v="0.2"/>
    <n v="8.8704000000000001"/>
  </r>
  <r>
    <s v="CA-2017-148145"/>
    <s v="3/18/2017"/>
    <s v="3/23/2017"/>
    <x v="1"/>
    <s v="SW-20275"/>
    <s v="Scott Williamson"/>
    <x v="0"/>
    <s v="United States"/>
    <x v="4"/>
    <x v="4"/>
    <n v="98115"/>
    <x v="1"/>
    <s v="OFF-AR-10003752"/>
    <x v="1"/>
    <s v="Art"/>
    <n v="46.2"/>
    <s v="Deluxe Chalkboard Eraser Cleaner"/>
    <n v="4"/>
    <n v="0"/>
    <n v="21.251999999999999"/>
  </r>
  <r>
    <s v="CA-2015-103870"/>
    <s v="12/27/2015"/>
    <s v="12/31/2015"/>
    <x v="1"/>
    <s v="SP-20860"/>
    <s v="Sung Pak"/>
    <x v="1"/>
    <s v="United States"/>
    <x v="87"/>
    <x v="18"/>
    <n v="37130"/>
    <x v="0"/>
    <s v="TEC-AC-10002370"/>
    <x v="2"/>
    <s v="Accessories"/>
    <n v="4.7279999999999998"/>
    <s v="Maxell CD-R Discs"/>
    <n v="3"/>
    <n v="0.2"/>
    <n v="0.70920000000000005"/>
  </r>
  <r>
    <s v="CA-2015-103870"/>
    <s v="12/27/2015"/>
    <s v="12/31/2015"/>
    <x v="1"/>
    <s v="SP-20860"/>
    <s v="Sung Pak"/>
    <x v="1"/>
    <s v="United States"/>
    <x v="87"/>
    <x v="18"/>
    <n v="37130"/>
    <x v="0"/>
    <s v="FUR-FU-10002030"/>
    <x v="0"/>
    <s v="Furnishings"/>
    <n v="53.351999999999997"/>
    <s v="Executive Impressions 14&quot; Contract Wall Clock with Quartz Movement"/>
    <n v="3"/>
    <n v="0.2"/>
    <n v="16.005600000000001"/>
  </r>
  <r>
    <s v="CA-2015-103870"/>
    <s v="12/27/2015"/>
    <s v="12/31/2015"/>
    <x v="1"/>
    <s v="SP-20860"/>
    <s v="Sung Pak"/>
    <x v="1"/>
    <s v="United States"/>
    <x v="87"/>
    <x v="18"/>
    <n v="37130"/>
    <x v="0"/>
    <s v="FUR-BO-10002853"/>
    <x v="0"/>
    <s v="Bookcases"/>
    <n v="131.10400000000001"/>
    <s v="O'Sullivan 5-Shelf Heavy-Duty Bookcases"/>
    <n v="2"/>
    <n v="0.2"/>
    <n v="8.1940000000000008"/>
  </r>
  <r>
    <s v="CA-2015-103870"/>
    <s v="12/27/2015"/>
    <s v="12/31/2015"/>
    <x v="1"/>
    <s v="SP-20860"/>
    <s v="Sung Pak"/>
    <x v="1"/>
    <s v="United States"/>
    <x v="87"/>
    <x v="18"/>
    <n v="37130"/>
    <x v="0"/>
    <s v="OFF-ST-10002562"/>
    <x v="1"/>
    <s v="Storage"/>
    <n v="22.512"/>
    <s v="Staple magnet"/>
    <n v="3"/>
    <n v="0.2"/>
    <n v="2.2511999999999999"/>
  </r>
  <r>
    <s v="CA-2015-103870"/>
    <s v="12/27/2015"/>
    <s v="12/31/2015"/>
    <x v="1"/>
    <s v="SP-20860"/>
    <s v="Sung Pak"/>
    <x v="1"/>
    <s v="United States"/>
    <x v="87"/>
    <x v="18"/>
    <n v="37130"/>
    <x v="0"/>
    <s v="TEC-AC-10004227"/>
    <x v="2"/>
    <s v="Accessories"/>
    <n v="72.744"/>
    <s v="SanDisk Ultra 16 GB MicroSDHC Class 10 Memory Card"/>
    <n v="7"/>
    <n v="0.2"/>
    <n v="-12.7302"/>
  </r>
  <r>
    <s v="CA-2015-111017"/>
    <s v="7/31/2015"/>
    <d v="2015-06-08T00:00:00"/>
    <x v="1"/>
    <s v="SC-20695"/>
    <s v="Steve Chapman"/>
    <x v="1"/>
    <s v="United States"/>
    <x v="285"/>
    <x v="25"/>
    <n v="63116"/>
    <x v="2"/>
    <s v="OFF-SU-10002573"/>
    <x v="1"/>
    <s v="Supplies"/>
    <n v="52.59"/>
    <s v="Acme 10&quot; Easy Grip Assistive Scissors"/>
    <n v="3"/>
    <n v="0"/>
    <n v="15.776999999999999"/>
  </r>
  <r>
    <s v="CA-2017-116988"/>
    <s v="6/27/2017"/>
    <s v="6/29/2017"/>
    <x v="0"/>
    <s v="PW-19030"/>
    <s v="Pauline Webber"/>
    <x v="1"/>
    <s v="United States"/>
    <x v="4"/>
    <x v="4"/>
    <n v="98105"/>
    <x v="1"/>
    <s v="OFF-PA-10003848"/>
    <x v="1"/>
    <s v="Paper"/>
    <n v="19.440000000000001"/>
    <s v="Xerox 1997"/>
    <n v="3"/>
    <n v="0"/>
    <n v="9.3312000000000008"/>
  </r>
  <r>
    <s v="CA-2017-116988"/>
    <s v="6/27/2017"/>
    <s v="6/29/2017"/>
    <x v="0"/>
    <s v="PW-19030"/>
    <s v="Pauline Webber"/>
    <x v="1"/>
    <s v="United States"/>
    <x v="4"/>
    <x v="4"/>
    <n v="98105"/>
    <x v="1"/>
    <s v="FUR-FU-10001290"/>
    <x v="0"/>
    <s v="Furnishings"/>
    <n v="126.3"/>
    <s v="Executive Impressions Supervisor Wall Clock"/>
    <n v="3"/>
    <n v="0"/>
    <n v="40.415999999999997"/>
  </r>
  <r>
    <s v="CA-2017-116988"/>
    <s v="6/27/2017"/>
    <s v="6/29/2017"/>
    <x v="0"/>
    <s v="PW-19030"/>
    <s v="Pauline Webber"/>
    <x v="1"/>
    <s v="United States"/>
    <x v="4"/>
    <x v="4"/>
    <n v="98105"/>
    <x v="1"/>
    <s v="TEC-AC-10003832"/>
    <x v="2"/>
    <s v="Accessories"/>
    <n v="1287.45"/>
    <s v="Logitech P710e Mobile Speakerphone"/>
    <n v="5"/>
    <n v="0"/>
    <n v="244.6155"/>
  </r>
  <r>
    <s v="US-2014-169390"/>
    <d v="2014-07-02T00:00:00"/>
    <d v="2014-10-02T00:00:00"/>
    <x v="0"/>
    <s v="CS-12250"/>
    <s v="Chris Selesnick"/>
    <x v="1"/>
    <s v="United States"/>
    <x v="20"/>
    <x v="15"/>
    <n v="10024"/>
    <x v="3"/>
    <s v="OFF-ST-10001558"/>
    <x v="1"/>
    <s v="Storage"/>
    <n v="64.959999999999994"/>
    <s v="Acco Perma 4000 Stacking Storage Drawers"/>
    <n v="4"/>
    <n v="0"/>
    <n v="9.7439999999999998"/>
  </r>
  <r>
    <s v="CA-2016-168774"/>
    <d v="2016-04-09T00:00:00"/>
    <d v="2016-09-09T00:00:00"/>
    <x v="1"/>
    <s v="RP-19855"/>
    <s v="Roy Phan"/>
    <x v="1"/>
    <s v="United States"/>
    <x v="439"/>
    <x v="11"/>
    <n v="55125"/>
    <x v="2"/>
    <s v="OFF-ST-10001490"/>
    <x v="1"/>
    <s v="Storage"/>
    <n v="535.41"/>
    <s v="Hot File 7-Pocket, Floor Stand"/>
    <n v="3"/>
    <n v="0"/>
    <n v="160.62299999999999"/>
  </r>
  <r>
    <s v="CA-2017-161592"/>
    <d v="2017-06-04T00:00:00"/>
    <d v="2017-10-04T00:00:00"/>
    <x v="1"/>
    <s v="CS-12175"/>
    <s v="Charles Sheldon"/>
    <x v="1"/>
    <s v="United States"/>
    <x v="346"/>
    <x v="18"/>
    <n v="37421"/>
    <x v="0"/>
    <s v="OFF-BI-10003669"/>
    <x v="1"/>
    <s v="Binders"/>
    <n v="8.1"/>
    <s v="3M Organizer Strips"/>
    <n v="5"/>
    <n v="0.7"/>
    <n v="-5.94"/>
  </r>
  <r>
    <s v="US-2017-131961"/>
    <d v="2017-08-12T00:00:00"/>
    <d v="2017-11-12T00:00:00"/>
    <x v="2"/>
    <s v="MJ-17740"/>
    <s v="Max Jones"/>
    <x v="0"/>
    <s v="United States"/>
    <x v="10"/>
    <x v="9"/>
    <n v="19140"/>
    <x v="3"/>
    <s v="OFF-AR-10004441"/>
    <x v="1"/>
    <s v="Art"/>
    <n v="13.247999999999999"/>
    <s v="BIC Brite Liner Highlighters"/>
    <n v="4"/>
    <n v="0.2"/>
    <n v="3.6432000000000002"/>
  </r>
  <r>
    <s v="US-2017-131961"/>
    <d v="2017-08-12T00:00:00"/>
    <d v="2017-11-12T00:00:00"/>
    <x v="2"/>
    <s v="MJ-17740"/>
    <s v="Max Jones"/>
    <x v="0"/>
    <s v="United States"/>
    <x v="10"/>
    <x v="9"/>
    <n v="19140"/>
    <x v="3"/>
    <s v="TEC-PH-10001924"/>
    <x v="2"/>
    <s v="Phones"/>
    <n v="83.988"/>
    <s v="iHome FM Clock Radio with Lightning Dock"/>
    <n v="2"/>
    <n v="0.4"/>
    <n v="-20.997"/>
  </r>
  <r>
    <s v="CA-2016-102498"/>
    <s v="7/24/2016"/>
    <s v="7/25/2016"/>
    <x v="2"/>
    <s v="JG-15160"/>
    <s v="James Galang"/>
    <x v="0"/>
    <s v="United States"/>
    <x v="240"/>
    <x v="28"/>
    <n v="70506"/>
    <x v="0"/>
    <s v="OFF-AR-10004456"/>
    <x v="1"/>
    <s v="Art"/>
    <n v="73.2"/>
    <s v="Panasonic KP-4ABK Battery-Operated Pencil Sharpener"/>
    <n v="5"/>
    <n v="0"/>
    <n v="21.228000000000002"/>
  </r>
  <r>
    <s v="CA-2015-113222"/>
    <d v="2015-09-11T00:00:00"/>
    <d v="2015-09-11T00:00:00"/>
    <x v="3"/>
    <s v="AG-10765"/>
    <s v="Anthony Garverick"/>
    <x v="2"/>
    <s v="United States"/>
    <x v="104"/>
    <x v="14"/>
    <n v="46226"/>
    <x v="2"/>
    <s v="OFF-BI-10001890"/>
    <x v="1"/>
    <s v="Binders"/>
    <n v="10.74"/>
    <s v="Avery Poly Binder Pockets"/>
    <n v="3"/>
    <n v="0"/>
    <n v="5.1551999999999998"/>
  </r>
  <r>
    <s v="US-2015-144771"/>
    <d v="2015-02-10T00:00:00"/>
    <d v="2015-04-10T00:00:00"/>
    <x v="2"/>
    <s v="CK-12205"/>
    <s v="Chloris Kastensmidt"/>
    <x v="0"/>
    <s v="United States"/>
    <x v="492"/>
    <x v="21"/>
    <n v="97123"/>
    <x v="1"/>
    <s v="FUR-FU-10000629"/>
    <x v="0"/>
    <s v="Furnishings"/>
    <n v="11.032"/>
    <s v="9-3/4 Diameter Round Wall Clock"/>
    <n v="1"/>
    <n v="0.2"/>
    <n v="3.0337999999999998"/>
  </r>
  <r>
    <s v="US-2015-144771"/>
    <d v="2015-02-10T00:00:00"/>
    <d v="2015-04-10T00:00:00"/>
    <x v="2"/>
    <s v="CK-12205"/>
    <s v="Chloris Kastensmidt"/>
    <x v="0"/>
    <s v="United States"/>
    <x v="492"/>
    <x v="21"/>
    <n v="97123"/>
    <x v="1"/>
    <s v="TEC-AC-10002323"/>
    <x v="2"/>
    <s v="Accessories"/>
    <n v="53.04"/>
    <s v="SanDisk Ultra 32 GB MicroSDHC Class 10 Memory Card"/>
    <n v="3"/>
    <n v="0.2"/>
    <n v="-4.641"/>
  </r>
  <r>
    <s v="CA-2015-162376"/>
    <s v="11/22/2015"/>
    <s v="11/25/2015"/>
    <x v="0"/>
    <s v="HD-14785"/>
    <s v="Harold Dahlen"/>
    <x v="2"/>
    <s v="United States"/>
    <x v="471"/>
    <x v="31"/>
    <n v="2138"/>
    <x v="3"/>
    <s v="OFF-AR-10003056"/>
    <x v="1"/>
    <s v="Art"/>
    <n v="17.12"/>
    <s v="Newell 341"/>
    <n v="4"/>
    <n v="0"/>
    <n v="4.9648000000000003"/>
  </r>
  <r>
    <s v="CA-2015-162376"/>
    <s v="11/22/2015"/>
    <s v="11/25/2015"/>
    <x v="0"/>
    <s v="HD-14785"/>
    <s v="Harold Dahlen"/>
    <x v="2"/>
    <s v="United States"/>
    <x v="471"/>
    <x v="31"/>
    <n v="2138"/>
    <x v="3"/>
    <s v="OFF-PA-10000300"/>
    <x v="1"/>
    <s v="Paper"/>
    <n v="59.94"/>
    <s v="Xerox 1936"/>
    <n v="3"/>
    <n v="0"/>
    <n v="28.171800000000001"/>
  </r>
  <r>
    <s v="CA-2017-128076"/>
    <d v="2017-02-02T00:00:00"/>
    <d v="2017-07-02T00:00:00"/>
    <x v="1"/>
    <s v="BO-11350"/>
    <s v="Bill Overfelt"/>
    <x v="1"/>
    <s v="United States"/>
    <x v="70"/>
    <x v="1"/>
    <n v="92105"/>
    <x v="1"/>
    <s v="FUR-FU-10000293"/>
    <x v="0"/>
    <s v="Furnishings"/>
    <n v="210.58"/>
    <s v="Eldon Antistatic Chair Mats for Low to Medium Pile Carpets"/>
    <n v="2"/>
    <n v="0"/>
    <n v="12.6348"/>
  </r>
  <r>
    <s v="CA-2017-128076"/>
    <d v="2017-02-02T00:00:00"/>
    <d v="2017-07-02T00:00:00"/>
    <x v="1"/>
    <s v="BO-11350"/>
    <s v="Bill Overfelt"/>
    <x v="1"/>
    <s v="United States"/>
    <x v="70"/>
    <x v="1"/>
    <n v="92105"/>
    <x v="1"/>
    <s v="OFF-BI-10003638"/>
    <x v="1"/>
    <s v="Binders"/>
    <n v="30.96"/>
    <s v="GBC Durable Plastic Covers"/>
    <n v="2"/>
    <n v="0.2"/>
    <n v="10.061999999999999"/>
  </r>
  <r>
    <s v="CA-2017-128076"/>
    <d v="2017-02-02T00:00:00"/>
    <d v="2017-07-02T00:00:00"/>
    <x v="1"/>
    <s v="BO-11350"/>
    <s v="Bill Overfelt"/>
    <x v="1"/>
    <s v="United States"/>
    <x v="70"/>
    <x v="1"/>
    <n v="92105"/>
    <x v="1"/>
    <s v="TEC-MA-10002109"/>
    <x v="2"/>
    <s v="Machines"/>
    <n v="239.98400000000001"/>
    <s v="HP Officejet Pro 8600 e-All-In-One Printer, Copier, Scanner, Fax"/>
    <n v="2"/>
    <n v="0.2"/>
    <n v="38.997399999999999"/>
  </r>
  <r>
    <s v="US-2015-163825"/>
    <s v="6/16/2015"/>
    <s v="6/19/2015"/>
    <x v="2"/>
    <s v="LC-16885"/>
    <s v="Lena Creighton"/>
    <x v="0"/>
    <s v="United States"/>
    <x v="20"/>
    <x v="15"/>
    <n v="10009"/>
    <x v="3"/>
    <s v="OFF-BI-10003527"/>
    <x v="1"/>
    <s v="Binders"/>
    <n v="3050.3760000000002"/>
    <s v="Fellowes PB500 Electric Punch Plastic Comb Binding Machine with Manual Bind"/>
    <n v="3"/>
    <n v="0.2"/>
    <n v="1143.8910000000001"/>
  </r>
  <r>
    <s v="US-2015-163825"/>
    <s v="6/16/2015"/>
    <s v="6/19/2015"/>
    <x v="2"/>
    <s v="LC-16885"/>
    <s v="Lena Creighton"/>
    <x v="0"/>
    <s v="United States"/>
    <x v="20"/>
    <x v="15"/>
    <n v="10009"/>
    <x v="3"/>
    <s v="TEC-PH-10004922"/>
    <x v="2"/>
    <s v="Phones"/>
    <n v="133.97999999999999"/>
    <s v="RCA Visys Integrated PBX 8-Line Router"/>
    <n v="2"/>
    <n v="0"/>
    <n v="33.494999999999997"/>
  </r>
  <r>
    <s v="CA-2016-105662"/>
    <d v="2016-05-05T00:00:00"/>
    <d v="2016-09-05T00:00:00"/>
    <x v="1"/>
    <s v="RB-19465"/>
    <s v="Rick Bensley"/>
    <x v="2"/>
    <s v="United States"/>
    <x v="315"/>
    <x v="2"/>
    <n v="32303"/>
    <x v="0"/>
    <s v="OFF-PA-10001001"/>
    <x v="1"/>
    <s v="Paper"/>
    <n v="93.248000000000005"/>
    <s v="Snap-A-Way Black Print Carbonless Speed Message, No Reply Area, Duplicate"/>
    <n v="4"/>
    <n v="0.2"/>
    <n v="31.4712"/>
  </r>
  <r>
    <s v="CA-2016-105662"/>
    <d v="2016-05-05T00:00:00"/>
    <d v="2016-09-05T00:00:00"/>
    <x v="1"/>
    <s v="RB-19465"/>
    <s v="Rick Bensley"/>
    <x v="2"/>
    <s v="United States"/>
    <x v="315"/>
    <x v="2"/>
    <n v="32303"/>
    <x v="0"/>
    <s v="TEC-PH-10001198"/>
    <x v="2"/>
    <s v="Phones"/>
    <n v="177.48"/>
    <s v="Avaya 4621SW VoIP phone"/>
    <n v="3"/>
    <n v="0.2"/>
    <n v="19.9665"/>
  </r>
  <r>
    <s v="CA-2017-152198"/>
    <d v="2017-09-09T00:00:00"/>
    <d v="2017-10-09T00:00:00"/>
    <x v="2"/>
    <s v="JD-16015"/>
    <s v="Joy Daniels"/>
    <x v="0"/>
    <s v="United States"/>
    <x v="167"/>
    <x v="24"/>
    <n v="43615"/>
    <x v="3"/>
    <s v="OFF-LA-10000443"/>
    <x v="1"/>
    <s v="Labels"/>
    <n v="17.712"/>
    <s v="Avery 501"/>
    <n v="6"/>
    <n v="0.2"/>
    <n v="5.9778000000000002"/>
  </r>
  <r>
    <s v="CA-2017-152198"/>
    <d v="2017-09-09T00:00:00"/>
    <d v="2017-10-09T00:00:00"/>
    <x v="2"/>
    <s v="JD-16015"/>
    <s v="Joy Daniels"/>
    <x v="0"/>
    <s v="United States"/>
    <x v="167"/>
    <x v="24"/>
    <n v="43615"/>
    <x v="3"/>
    <s v="OFF-BI-10003669"/>
    <x v="1"/>
    <s v="Binders"/>
    <n v="4.8600000000000003"/>
    <s v="3M Organizer Strips"/>
    <n v="3"/>
    <n v="0.7"/>
    <n v="-3.5640000000000001"/>
  </r>
  <r>
    <s v="CA-2017-152198"/>
    <d v="2017-09-09T00:00:00"/>
    <d v="2017-10-09T00:00:00"/>
    <x v="2"/>
    <s v="JD-16015"/>
    <s v="Joy Daniels"/>
    <x v="0"/>
    <s v="United States"/>
    <x v="167"/>
    <x v="24"/>
    <n v="43615"/>
    <x v="3"/>
    <s v="OFF-BI-10001628"/>
    <x v="1"/>
    <s v="Binders"/>
    <n v="6.258"/>
    <s v="Acco Data Flex Cable Posts For Top &amp; Bottom Load Binders, 6&quot; Capacity"/>
    <n v="2"/>
    <n v="0.7"/>
    <n v="-5.2149999999999999"/>
  </r>
  <r>
    <s v="CA-2016-114307"/>
    <s v="7/22/2016"/>
    <s v="7/26/2016"/>
    <x v="1"/>
    <s v="MF-17665"/>
    <s v="Maureen Fritzler"/>
    <x v="1"/>
    <s v="United States"/>
    <x v="29"/>
    <x v="39"/>
    <n v="21044"/>
    <x v="3"/>
    <s v="OFF-AP-10002350"/>
    <x v="1"/>
    <s v="Appliances"/>
    <n v="37.68"/>
    <s v="Belkin F9H710-06 7 Outlet SurgeMaster Surge Protector"/>
    <n v="2"/>
    <n v="0"/>
    <n v="10.5504"/>
  </r>
  <r>
    <s v="CA-2016-114307"/>
    <s v="7/22/2016"/>
    <s v="7/26/2016"/>
    <x v="1"/>
    <s v="MF-17665"/>
    <s v="Maureen Fritzler"/>
    <x v="1"/>
    <s v="United States"/>
    <x v="29"/>
    <x v="39"/>
    <n v="21044"/>
    <x v="3"/>
    <s v="OFF-PA-10004100"/>
    <x v="1"/>
    <s v="Paper"/>
    <n v="51.84"/>
    <s v="Xerox 216"/>
    <n v="8"/>
    <n v="0"/>
    <n v="24.883199999999999"/>
  </r>
  <r>
    <s v="CA-2016-114307"/>
    <s v="7/22/2016"/>
    <s v="7/26/2016"/>
    <x v="1"/>
    <s v="MF-17665"/>
    <s v="Maureen Fritzler"/>
    <x v="1"/>
    <s v="United States"/>
    <x v="29"/>
    <x v="39"/>
    <n v="21044"/>
    <x v="3"/>
    <s v="FUR-FU-10000794"/>
    <x v="0"/>
    <s v="Furnishings"/>
    <n v="27.42"/>
    <s v="Eldon Stackable Tray, Side-Load, Legal, Smoke"/>
    <n v="3"/>
    <n v="0"/>
    <n v="9.3228000000000009"/>
  </r>
  <r>
    <s v="CA-2016-114307"/>
    <s v="7/22/2016"/>
    <s v="7/26/2016"/>
    <x v="1"/>
    <s v="MF-17665"/>
    <s v="Maureen Fritzler"/>
    <x v="1"/>
    <s v="United States"/>
    <x v="29"/>
    <x v="39"/>
    <n v="21044"/>
    <x v="3"/>
    <s v="OFF-BI-10002012"/>
    <x v="1"/>
    <s v="Binders"/>
    <n v="5.4"/>
    <s v="Wilson Jones Easy Flow II Sheet Lifters"/>
    <n v="3"/>
    <n v="0"/>
    <n v="2.5920000000000001"/>
  </r>
  <r>
    <s v="CA-2016-159891"/>
    <s v="1/31/2016"/>
    <d v="2016-06-02T00:00:00"/>
    <x v="1"/>
    <s v="BF-11170"/>
    <s v="Ben Ferrer"/>
    <x v="2"/>
    <s v="United States"/>
    <x v="118"/>
    <x v="32"/>
    <n v="30318"/>
    <x v="0"/>
    <s v="OFF-BI-10003527"/>
    <x v="1"/>
    <s v="Binders"/>
    <n v="1270.99"/>
    <s v="Fellowes PB500 Electric Punch Plastic Comb Binding Machine with Manual Bind"/>
    <n v="1"/>
    <n v="0"/>
    <n v="635.495"/>
  </r>
  <r>
    <s v="CA-2016-159891"/>
    <s v="1/31/2016"/>
    <d v="2016-06-02T00:00:00"/>
    <x v="1"/>
    <s v="BF-11170"/>
    <s v="Ben Ferrer"/>
    <x v="2"/>
    <s v="United States"/>
    <x v="118"/>
    <x v="32"/>
    <n v="30318"/>
    <x v="0"/>
    <s v="OFF-EN-10004483"/>
    <x v="1"/>
    <s v="Envelopes"/>
    <n v="125.36"/>
    <s v="#10 White Business Envelopes,4 1/8 x 9 1/2"/>
    <n v="8"/>
    <n v="0"/>
    <n v="58.919199999999996"/>
  </r>
  <r>
    <s v="CA-2016-112578"/>
    <s v="12/29/2016"/>
    <d v="2017-02-01T00:00:00"/>
    <x v="1"/>
    <s v="FO-14305"/>
    <s v="Frank Olsen"/>
    <x v="0"/>
    <s v="United States"/>
    <x v="301"/>
    <x v="1"/>
    <n v="95823"/>
    <x v="1"/>
    <s v="OFF-ST-10003722"/>
    <x v="1"/>
    <s v="Storage"/>
    <n v="14.03"/>
    <s v="Project Tote Personal File"/>
    <n v="1"/>
    <n v="0"/>
    <n v="4.0686999999999998"/>
  </r>
  <r>
    <s v="CA-2016-112578"/>
    <s v="12/29/2016"/>
    <d v="2017-02-01T00:00:00"/>
    <x v="1"/>
    <s v="FO-14305"/>
    <s v="Frank Olsen"/>
    <x v="0"/>
    <s v="United States"/>
    <x v="301"/>
    <x v="1"/>
    <n v="95823"/>
    <x v="1"/>
    <s v="OFF-SU-10002557"/>
    <x v="1"/>
    <s v="Supplies"/>
    <n v="27.96"/>
    <s v="Fiskars Spring-Action Scissors"/>
    <n v="2"/>
    <n v="0"/>
    <n v="7.2695999999999996"/>
  </r>
  <r>
    <s v="CA-2015-107083"/>
    <s v="11/21/2015"/>
    <s v="11/27/2015"/>
    <x v="1"/>
    <s v="BB-11545"/>
    <s v="Brenda Bowman"/>
    <x v="1"/>
    <s v="United States"/>
    <x v="5"/>
    <x v="5"/>
    <n v="76106"/>
    <x v="2"/>
    <s v="OFF-AR-10002257"/>
    <x v="1"/>
    <s v="Art"/>
    <n v="5.3440000000000003"/>
    <s v="Eldon Spacemaker Box, Quick-Snap Lid, Clear"/>
    <n v="2"/>
    <n v="0.2"/>
    <n v="0.73480000000000001"/>
  </r>
  <r>
    <s v="CA-2015-107083"/>
    <s v="11/21/2015"/>
    <s v="11/27/2015"/>
    <x v="1"/>
    <s v="BB-11545"/>
    <s v="Brenda Bowman"/>
    <x v="1"/>
    <s v="United States"/>
    <x v="5"/>
    <x v="5"/>
    <n v="76106"/>
    <x v="2"/>
    <s v="OFF-BI-10000756"/>
    <x v="1"/>
    <s v="Binders"/>
    <n v="1.696"/>
    <s v="Storex DuraTech Recycled Plastic Frosted Binders"/>
    <n v="2"/>
    <n v="0.8"/>
    <n v="-2.544"/>
  </r>
  <r>
    <s v="CA-2015-107083"/>
    <s v="11/21/2015"/>
    <s v="11/27/2015"/>
    <x v="1"/>
    <s v="BB-11545"/>
    <s v="Brenda Bowman"/>
    <x v="1"/>
    <s v="United States"/>
    <x v="5"/>
    <x v="5"/>
    <n v="76106"/>
    <x v="2"/>
    <s v="OFF-AP-10004136"/>
    <x v="1"/>
    <s v="Appliances"/>
    <n v="24.588000000000001"/>
    <s v="Kensington 6 Outlet SmartSocket Surge Protector"/>
    <n v="3"/>
    <n v="0.8"/>
    <n v="-67.617000000000004"/>
  </r>
  <r>
    <s v="CA-2015-107083"/>
    <s v="11/21/2015"/>
    <s v="11/27/2015"/>
    <x v="1"/>
    <s v="BB-11545"/>
    <s v="Brenda Bowman"/>
    <x v="1"/>
    <s v="United States"/>
    <x v="5"/>
    <x v="5"/>
    <n v="76106"/>
    <x v="2"/>
    <s v="OFF-BI-10002194"/>
    <x v="1"/>
    <s v="Binders"/>
    <n v="7.98"/>
    <s v="Cardinal Hold-It CD Pocket"/>
    <n v="5"/>
    <n v="0.8"/>
    <n v="-13.167"/>
  </r>
  <r>
    <s v="CA-2015-151722"/>
    <d v="2015-05-10T00:00:00"/>
    <d v="2015-09-10T00:00:00"/>
    <x v="1"/>
    <s v="IL-15100"/>
    <s v="Ivan Liston"/>
    <x v="0"/>
    <s v="United States"/>
    <x v="38"/>
    <x v="24"/>
    <n v="43229"/>
    <x v="3"/>
    <s v="TEC-AC-10000892"/>
    <x v="2"/>
    <s v="Accessories"/>
    <n v="288"/>
    <s v="NETGEAR N750 Dual Band Wi-Fi Gigabit Router"/>
    <n v="4"/>
    <n v="0.2"/>
    <n v="57.6"/>
  </r>
  <r>
    <s v="CA-2016-151148"/>
    <d v="2016-12-09T00:00:00"/>
    <s v="9/13/2016"/>
    <x v="3"/>
    <s v="PO-19180"/>
    <s v="Philisse Overcash"/>
    <x v="2"/>
    <s v="United States"/>
    <x v="103"/>
    <x v="22"/>
    <n v="80027"/>
    <x v="1"/>
    <s v="TEC-PH-10001870"/>
    <x v="2"/>
    <s v="Phones"/>
    <n v="146.952"/>
    <s v="Lunatik TT5L-002 Taktik Strike Impact Protection System for iPhone 5"/>
    <n v="3"/>
    <n v="0.2"/>
    <n v="9.1844999999999999"/>
  </r>
  <r>
    <s v="CA-2016-151148"/>
    <d v="2016-12-09T00:00:00"/>
    <s v="9/13/2016"/>
    <x v="3"/>
    <s v="PO-19180"/>
    <s v="Philisse Overcash"/>
    <x v="2"/>
    <s v="United States"/>
    <x v="103"/>
    <x v="22"/>
    <n v="80027"/>
    <x v="1"/>
    <s v="FUR-CH-10002304"/>
    <x v="0"/>
    <s v="Chairs"/>
    <n v="83.135999999999996"/>
    <s v="Global Stack Chair without Arms, Black"/>
    <n v="4"/>
    <n v="0.2"/>
    <n v="5.1959999999999997"/>
  </r>
  <r>
    <s v="CA-2017-115882"/>
    <s v="9/14/2017"/>
    <s v="9/17/2017"/>
    <x v="2"/>
    <s v="DB-13555"/>
    <s v="Dorothy Badders"/>
    <x v="1"/>
    <s v="United States"/>
    <x v="253"/>
    <x v="3"/>
    <n v="27604"/>
    <x v="0"/>
    <s v="OFF-AP-10002534"/>
    <x v="1"/>
    <s v="Appliances"/>
    <n v="942.78399999999999"/>
    <s v="3.6 Cubic Foot Counter Height Office Refrigerator"/>
    <n v="4"/>
    <n v="0.2"/>
    <n v="94.278400000000005"/>
  </r>
  <r>
    <s v="CA-2017-115882"/>
    <s v="9/14/2017"/>
    <s v="9/17/2017"/>
    <x v="2"/>
    <s v="DB-13555"/>
    <s v="Dorothy Badders"/>
    <x v="1"/>
    <s v="United States"/>
    <x v="253"/>
    <x v="3"/>
    <n v="27604"/>
    <x v="0"/>
    <s v="OFF-PA-10001125"/>
    <x v="1"/>
    <s v="Paper"/>
    <n v="74.352000000000004"/>
    <s v="Xerox 1988"/>
    <n v="3"/>
    <n v="0.2"/>
    <n v="23.234999999999999"/>
  </r>
  <r>
    <s v="CA-2015-132276"/>
    <s v="2/23/2015"/>
    <s v="2/28/2015"/>
    <x v="1"/>
    <s v="LC-16960"/>
    <s v="Lindsay Castell"/>
    <x v="2"/>
    <s v="United States"/>
    <x v="20"/>
    <x v="15"/>
    <n v="10024"/>
    <x v="3"/>
    <s v="OFF-AP-10000804"/>
    <x v="1"/>
    <s v="Appliances"/>
    <n v="26.88"/>
    <s v="Hoover Portapower Portable Vacuum"/>
    <n v="6"/>
    <n v="0"/>
    <n v="6.72"/>
  </r>
  <r>
    <s v="CA-2015-132276"/>
    <s v="2/23/2015"/>
    <s v="2/28/2015"/>
    <x v="1"/>
    <s v="LC-16960"/>
    <s v="Lindsay Castell"/>
    <x v="2"/>
    <s v="United States"/>
    <x v="20"/>
    <x v="15"/>
    <n v="10024"/>
    <x v="3"/>
    <s v="OFF-BI-10002982"/>
    <x v="1"/>
    <s v="Binders"/>
    <n v="10.896000000000001"/>
    <s v="Avery Self-Adhesive Photo Pockets for Polaroid Photos"/>
    <n v="2"/>
    <n v="0.2"/>
    <n v="3.8136000000000001"/>
  </r>
  <r>
    <s v="CA-2016-163636"/>
    <d v="2016-05-12T00:00:00"/>
    <d v="2016-09-12T00:00:00"/>
    <x v="0"/>
    <s v="MP-18175"/>
    <s v="Mike Pelletier"/>
    <x v="2"/>
    <s v="United States"/>
    <x v="22"/>
    <x v="10"/>
    <n v="60623"/>
    <x v="2"/>
    <s v="OFF-AR-10001547"/>
    <x v="1"/>
    <s v="Art"/>
    <n v="3.536"/>
    <s v="Newell 311"/>
    <n v="2"/>
    <n v="0.2"/>
    <n v="0.30940000000000001"/>
  </r>
  <r>
    <s v="CA-2016-102813"/>
    <d v="2016-02-07T00:00:00"/>
    <d v="2016-03-07T00:00:00"/>
    <x v="2"/>
    <s v="EA-14035"/>
    <s v="Erin Ashbrook"/>
    <x v="1"/>
    <s v="United States"/>
    <x v="114"/>
    <x v="5"/>
    <n v="77340"/>
    <x v="2"/>
    <s v="FUR-CH-10000665"/>
    <x v="0"/>
    <s v="Chairs"/>
    <n v="528.42999999999995"/>
    <s v="Global Airflow Leather Mesh Back Chair, Black"/>
    <n v="5"/>
    <n v="0.3"/>
    <n v="0"/>
  </r>
  <r>
    <s v="CA-2016-102813"/>
    <d v="2016-02-07T00:00:00"/>
    <d v="2016-03-07T00:00:00"/>
    <x v="2"/>
    <s v="EA-14035"/>
    <s v="Erin Ashbrook"/>
    <x v="1"/>
    <s v="United States"/>
    <x v="114"/>
    <x v="5"/>
    <n v="77340"/>
    <x v="2"/>
    <s v="OFF-PA-10000520"/>
    <x v="1"/>
    <s v="Paper"/>
    <n v="41.472000000000001"/>
    <s v="Xerox 201"/>
    <n v="8"/>
    <n v="0.2"/>
    <n v="14.5152"/>
  </r>
  <r>
    <s v="CA-2017-135377"/>
    <s v="12/13/2017"/>
    <s v="12/18/2017"/>
    <x v="1"/>
    <s v="BP-11095"/>
    <s v="Bart Pistole"/>
    <x v="1"/>
    <s v="United States"/>
    <x v="20"/>
    <x v="15"/>
    <n v="10024"/>
    <x v="3"/>
    <s v="FUR-BO-10004015"/>
    <x v="0"/>
    <s v="Bookcases"/>
    <n v="287.976"/>
    <s v="Bush Andora Bookcase, Maple/Graphite Gray Finish"/>
    <n v="3"/>
    <n v="0.2"/>
    <n v="7.1993999999999998"/>
  </r>
  <r>
    <s v="CA-2015-165813"/>
    <s v="3/20/2015"/>
    <s v="3/22/2015"/>
    <x v="0"/>
    <s v="BM-11785"/>
    <s v="Bryan Mills"/>
    <x v="0"/>
    <s v="United States"/>
    <x v="127"/>
    <x v="21"/>
    <n v="97301"/>
    <x v="1"/>
    <s v="OFF-ST-10004258"/>
    <x v="1"/>
    <s v="Storage"/>
    <n v="29.303999999999998"/>
    <s v="Portable Personal File Box"/>
    <n v="3"/>
    <n v="0.2"/>
    <n v="2.5640999999999998"/>
  </r>
  <r>
    <s v="CA-2015-133585"/>
    <d v="2015-01-03T00:00:00"/>
    <d v="2015-04-03T00:00:00"/>
    <x v="2"/>
    <s v="CM-12715"/>
    <s v="Craig Molinari"/>
    <x v="1"/>
    <s v="United States"/>
    <x v="12"/>
    <x v="5"/>
    <n v="77070"/>
    <x v="2"/>
    <s v="OFF-AR-10003696"/>
    <x v="1"/>
    <s v="Art"/>
    <n v="55.328000000000003"/>
    <s v="Panasonic KP-350BK Electric Pencil Sharpener with Auto Stop"/>
    <n v="2"/>
    <n v="0.2"/>
    <n v="6.2244000000000002"/>
  </r>
  <r>
    <s v="CA-2015-133585"/>
    <d v="2015-01-03T00:00:00"/>
    <d v="2015-04-03T00:00:00"/>
    <x v="2"/>
    <s v="CM-12715"/>
    <s v="Craig Molinari"/>
    <x v="1"/>
    <s v="United States"/>
    <x v="12"/>
    <x v="5"/>
    <n v="77070"/>
    <x v="2"/>
    <s v="FUR-BO-10001811"/>
    <x v="0"/>
    <s v="Bookcases"/>
    <n v="1227.9983999999999"/>
    <s v="Atlantic Metals Mobile 5-Shelf Bookcases, Custom Colors"/>
    <n v="6"/>
    <n v="0.32"/>
    <n v="-36.117600000000003"/>
  </r>
  <r>
    <s v="CA-2016-116911"/>
    <s v="9/15/2016"/>
    <s v="9/20/2016"/>
    <x v="1"/>
    <s v="JD-16150"/>
    <s v="Justin Deggeller"/>
    <x v="1"/>
    <s v="United States"/>
    <x v="513"/>
    <x v="45"/>
    <n v="83301"/>
    <x v="1"/>
    <s v="OFF-BI-10001249"/>
    <x v="1"/>
    <s v="Binders"/>
    <n v="20.416"/>
    <s v="Avery Heavy-Duty EZD View Binder with Locking Rings"/>
    <n v="4"/>
    <n v="0.2"/>
    <n v="6.6352000000000002"/>
  </r>
  <r>
    <s v="CA-2016-116911"/>
    <s v="9/15/2016"/>
    <s v="9/20/2016"/>
    <x v="1"/>
    <s v="JD-16150"/>
    <s v="Justin Deggeller"/>
    <x v="1"/>
    <s v="United States"/>
    <x v="513"/>
    <x v="45"/>
    <n v="83301"/>
    <x v="1"/>
    <s v="FUR-TA-10003473"/>
    <x v="0"/>
    <s v="Tables"/>
    <n v="1128.3900000000001"/>
    <s v="Bretford Rectangular Conference Table Tops"/>
    <n v="3"/>
    <n v="0"/>
    <n v="259.52969999999999"/>
  </r>
  <r>
    <s v="US-2017-129224"/>
    <s v="3/17/2017"/>
    <s v="3/23/2017"/>
    <x v="1"/>
    <s v="AS-10630"/>
    <s v="Ann Steele"/>
    <x v="2"/>
    <s v="United States"/>
    <x v="289"/>
    <x v="18"/>
    <n v="37918"/>
    <x v="0"/>
    <s v="OFF-LA-10003190"/>
    <x v="1"/>
    <s v="Labels"/>
    <n v="4.6079999999999997"/>
    <s v="Avery 474"/>
    <n v="2"/>
    <n v="0.2"/>
    <n v="1.6704000000000001"/>
  </r>
  <r>
    <s v="CA-2017-145765"/>
    <s v="5/28/2017"/>
    <d v="2017-02-06T00:00:00"/>
    <x v="1"/>
    <s v="CM-11815"/>
    <s v="Candace McMahon"/>
    <x v="1"/>
    <s v="United States"/>
    <x v="42"/>
    <x v="16"/>
    <n v="85023"/>
    <x v="1"/>
    <s v="TEC-PH-10001305"/>
    <x v="2"/>
    <s v="Phones"/>
    <n v="195.96"/>
    <s v="Panasonic KX TS208W Corded phone"/>
    <n v="5"/>
    <n v="0.2"/>
    <n v="19.596"/>
  </r>
  <r>
    <s v="CA-2017-145765"/>
    <s v="5/28/2017"/>
    <d v="2017-02-06T00:00:00"/>
    <x v="1"/>
    <s v="CM-11815"/>
    <s v="Candace McMahon"/>
    <x v="1"/>
    <s v="United States"/>
    <x v="42"/>
    <x v="16"/>
    <n v="85023"/>
    <x v="1"/>
    <s v="OFF-PA-10001534"/>
    <x v="1"/>
    <s v="Paper"/>
    <n v="15.552"/>
    <s v="Xerox 230"/>
    <n v="3"/>
    <n v="0.2"/>
    <n v="5.4432"/>
  </r>
  <r>
    <s v="CA-2017-145765"/>
    <s v="5/28/2017"/>
    <d v="2017-02-06T00:00:00"/>
    <x v="1"/>
    <s v="CM-11815"/>
    <s v="Candace McMahon"/>
    <x v="1"/>
    <s v="United States"/>
    <x v="42"/>
    <x v="16"/>
    <n v="85023"/>
    <x v="1"/>
    <s v="TEC-AC-10000844"/>
    <x v="2"/>
    <s v="Accessories"/>
    <n v="271.96800000000002"/>
    <s v="Logitech Gaming G510s - Keyboard"/>
    <n v="4"/>
    <n v="0.2"/>
    <n v="54.393599999999999"/>
  </r>
  <r>
    <s v="CA-2017-126914"/>
    <s v="6/15/2017"/>
    <s v="6/19/2017"/>
    <x v="1"/>
    <s v="JE-15715"/>
    <s v="Joe Elijah"/>
    <x v="0"/>
    <s v="United States"/>
    <x v="53"/>
    <x v="3"/>
    <n v="28110"/>
    <x v="0"/>
    <s v="FUR-CH-10000847"/>
    <x v="0"/>
    <s v="Chairs"/>
    <n v="698.35199999999998"/>
    <s v="Global Executive Mid-Back Manager's Chair"/>
    <n v="3"/>
    <n v="0.2"/>
    <n v="52.376399999999997"/>
  </r>
  <r>
    <s v="CA-2017-126914"/>
    <s v="6/15/2017"/>
    <s v="6/19/2017"/>
    <x v="1"/>
    <s v="JE-15715"/>
    <s v="Joe Elijah"/>
    <x v="0"/>
    <s v="United States"/>
    <x v="53"/>
    <x v="3"/>
    <n v="28110"/>
    <x v="0"/>
    <s v="FUR-BO-10000468"/>
    <x v="0"/>
    <s v="Bookcases"/>
    <n v="77.727999999999994"/>
    <s v="O'Sullivan 2-Shelf Heavy-Duty Bookcases"/>
    <n v="2"/>
    <n v="0.2"/>
    <n v="-3.8864000000000001"/>
  </r>
  <r>
    <s v="CA-2015-169572"/>
    <d v="2015-06-09T00:00:00"/>
    <d v="2015-12-09T00:00:00"/>
    <x v="1"/>
    <s v="AG-10525"/>
    <s v="Andy Gerbode"/>
    <x v="1"/>
    <s v="United States"/>
    <x v="102"/>
    <x v="17"/>
    <n v="23223"/>
    <x v="0"/>
    <s v="OFF-BI-10002799"/>
    <x v="1"/>
    <s v="Binders"/>
    <n v="46.62"/>
    <s v="SlimView Poly Binder, 3/8&quot;"/>
    <n v="9"/>
    <n v="0"/>
    <n v="21.4452"/>
  </r>
  <r>
    <s v="CA-2017-162075"/>
    <s v="3/18/2017"/>
    <s v="3/24/2017"/>
    <x v="1"/>
    <s v="TT-21220"/>
    <s v="Thomas Thornton"/>
    <x v="0"/>
    <s v="United States"/>
    <x v="12"/>
    <x v="5"/>
    <n v="77041"/>
    <x v="2"/>
    <s v="TEC-PH-10001557"/>
    <x v="2"/>
    <s v="Phones"/>
    <n v="537.54399999999998"/>
    <s v="Pyle PMP37LED"/>
    <n v="7"/>
    <n v="0.2"/>
    <n v="47.0351"/>
  </r>
  <r>
    <s v="CA-2014-162992"/>
    <s v="12/19/2014"/>
    <s v="12/21/2014"/>
    <x v="2"/>
    <s v="BP-11095"/>
    <s v="Bart Pistole"/>
    <x v="1"/>
    <s v="United States"/>
    <x v="1"/>
    <x v="1"/>
    <n v="90008"/>
    <x v="1"/>
    <s v="OFF-LA-10001934"/>
    <x v="1"/>
    <s v="Labels"/>
    <n v="14.62"/>
    <s v="Avery 516"/>
    <n v="2"/>
    <n v="0"/>
    <n v="6.8714000000000004"/>
  </r>
  <r>
    <s v="CA-2014-162992"/>
    <s v="12/19/2014"/>
    <s v="12/21/2014"/>
    <x v="2"/>
    <s v="BP-11095"/>
    <s v="Bart Pistole"/>
    <x v="1"/>
    <s v="United States"/>
    <x v="1"/>
    <x v="1"/>
    <n v="90008"/>
    <x v="1"/>
    <s v="OFF-FA-10004248"/>
    <x v="1"/>
    <s v="Fasteners"/>
    <n v="22.55"/>
    <s v="Advantus T-Pin Paper Clips"/>
    <n v="5"/>
    <n v="0"/>
    <n v="8.7944999999999993"/>
  </r>
  <r>
    <s v="CA-2014-162992"/>
    <s v="12/19/2014"/>
    <s v="12/21/2014"/>
    <x v="2"/>
    <s v="BP-11095"/>
    <s v="Bart Pistole"/>
    <x v="1"/>
    <s v="United States"/>
    <x v="1"/>
    <x v="1"/>
    <n v="90008"/>
    <x v="1"/>
    <s v="TEC-PH-10001944"/>
    <x v="2"/>
    <s v="Phones"/>
    <n v="583.79999999999995"/>
    <s v="Wi-Ex zBoost YX540 Cellular Phone Signal Booster"/>
    <n v="5"/>
    <n v="0.2"/>
    <n v="72.974999999999994"/>
  </r>
  <r>
    <s v="CA-2014-162992"/>
    <s v="12/19/2014"/>
    <s v="12/21/2014"/>
    <x v="2"/>
    <s v="BP-11095"/>
    <s v="Bart Pistole"/>
    <x v="1"/>
    <s v="United States"/>
    <x v="1"/>
    <x v="1"/>
    <n v="90008"/>
    <x v="1"/>
    <s v="TEC-PH-10002085"/>
    <x v="2"/>
    <s v="Phones"/>
    <n v="211.16800000000001"/>
    <s v="Clarity 53712"/>
    <n v="4"/>
    <n v="0.2"/>
    <n v="15.8376"/>
  </r>
  <r>
    <s v="CA-2016-106397"/>
    <d v="2016-07-07T00:00:00"/>
    <s v="7/13/2016"/>
    <x v="1"/>
    <s v="MJ-17740"/>
    <s v="Max Jones"/>
    <x v="0"/>
    <s v="United States"/>
    <x v="11"/>
    <x v="7"/>
    <n v="84057"/>
    <x v="1"/>
    <s v="OFF-PA-10003441"/>
    <x v="1"/>
    <s v="Paper"/>
    <n v="12.96"/>
    <s v="Xerox 226"/>
    <n v="2"/>
    <n v="0"/>
    <n v="6.2207999999999997"/>
  </r>
  <r>
    <s v="CA-2016-106397"/>
    <d v="2016-07-07T00:00:00"/>
    <s v="7/13/2016"/>
    <x v="1"/>
    <s v="MJ-17740"/>
    <s v="Max Jones"/>
    <x v="0"/>
    <s v="United States"/>
    <x v="11"/>
    <x v="7"/>
    <n v="84057"/>
    <x v="1"/>
    <s v="OFF-AR-10004602"/>
    <x v="1"/>
    <s v="Art"/>
    <n v="45.98"/>
    <s v="Boston KS Multi-Size Manual Pencil Sharpener"/>
    <n v="2"/>
    <n v="0"/>
    <n v="12.8744"/>
  </r>
  <r>
    <s v="US-2016-150140"/>
    <d v="2016-06-04T00:00:00"/>
    <d v="2016-10-04T00:00:00"/>
    <x v="1"/>
    <s v="VM-21685"/>
    <s v="Valerie Mitchum"/>
    <x v="2"/>
    <s v="United States"/>
    <x v="140"/>
    <x v="42"/>
    <n v="5408"/>
    <x v="3"/>
    <s v="TEC-PH-10002555"/>
    <x v="2"/>
    <s v="Phones"/>
    <n v="1294.75"/>
    <s v="Nortel Meridian M5316 Digital phone"/>
    <n v="5"/>
    <n v="0"/>
    <n v="336.63499999999999"/>
  </r>
  <r>
    <s v="CA-2014-116666"/>
    <d v="2014-08-05T00:00:00"/>
    <d v="2014-10-05T00:00:00"/>
    <x v="2"/>
    <s v="KT-16480"/>
    <s v="Kean Thornton"/>
    <x v="0"/>
    <s v="United States"/>
    <x v="10"/>
    <x v="9"/>
    <n v="19134"/>
    <x v="3"/>
    <s v="TEC-CO-10001449"/>
    <x v="2"/>
    <s v="Copiers"/>
    <n v="1799.97"/>
    <s v="Hewlett Packard LaserJet 3310 Copier"/>
    <n v="5"/>
    <n v="0.4"/>
    <n v="239.99600000000001"/>
  </r>
  <r>
    <s v="CA-2017-148992"/>
    <s v="11/23/2017"/>
    <s v="11/27/2017"/>
    <x v="1"/>
    <s v="CS-12250"/>
    <s v="Chris Selesnick"/>
    <x v="1"/>
    <s v="United States"/>
    <x v="22"/>
    <x v="10"/>
    <n v="60623"/>
    <x v="2"/>
    <s v="OFF-PA-10004285"/>
    <x v="1"/>
    <s v="Paper"/>
    <n v="10.688000000000001"/>
    <s v="Xerox 1959"/>
    <n v="2"/>
    <n v="0.2"/>
    <n v="3.7408000000000001"/>
  </r>
  <r>
    <s v="CA-2016-140935"/>
    <d v="2016-10-11T00:00:00"/>
    <d v="2016-12-11T00:00:00"/>
    <x v="2"/>
    <s v="AB-10015"/>
    <s v="Aaron Bergman"/>
    <x v="0"/>
    <s v="United States"/>
    <x v="268"/>
    <x v="26"/>
    <n v="73120"/>
    <x v="2"/>
    <s v="TEC-PH-10000562"/>
    <x v="2"/>
    <s v="Phones"/>
    <n v="221.98"/>
    <s v="Samsung Convoy 3"/>
    <n v="2"/>
    <n v="0"/>
    <n v="62.154400000000003"/>
  </r>
  <r>
    <s v="CA-2016-140935"/>
    <d v="2016-10-11T00:00:00"/>
    <d v="2016-12-11T00:00:00"/>
    <x v="2"/>
    <s v="AB-10015"/>
    <s v="Aaron Bergman"/>
    <x v="0"/>
    <s v="United States"/>
    <x v="268"/>
    <x v="26"/>
    <n v="73120"/>
    <x v="2"/>
    <s v="FUR-BO-10003966"/>
    <x v="0"/>
    <s v="Bookcases"/>
    <n v="341.96"/>
    <s v="Sauder Facets Collection Library, Sky Alder Finish"/>
    <n v="2"/>
    <n v="0"/>
    <n v="54.7136"/>
  </r>
  <r>
    <s v="CA-2014-157644"/>
    <s v="12/31/2014"/>
    <d v="2015-01-01T00:00:00"/>
    <x v="2"/>
    <s v="AH-10030"/>
    <s v="Aaron Hawkins"/>
    <x v="1"/>
    <s v="United States"/>
    <x v="20"/>
    <x v="15"/>
    <n v="10035"/>
    <x v="3"/>
    <s v="TEC-AC-10003614"/>
    <x v="2"/>
    <s v="Accessories"/>
    <n v="34.770000000000003"/>
    <s v="Verbatim 25 GB 6x Blu-ray Single Layer Recordable Disc, 10/Pack"/>
    <n v="3"/>
    <n v="0"/>
    <n v="11.4741"/>
  </r>
  <r>
    <s v="CA-2014-157644"/>
    <s v="12/31/2014"/>
    <d v="2015-01-01T00:00:00"/>
    <x v="2"/>
    <s v="AH-10030"/>
    <s v="Aaron Hawkins"/>
    <x v="1"/>
    <s v="United States"/>
    <x v="20"/>
    <x v="15"/>
    <n v="10035"/>
    <x v="3"/>
    <s v="OFF-LA-10003148"/>
    <x v="1"/>
    <s v="Labels"/>
    <n v="18.899999999999999"/>
    <s v="Avery 51"/>
    <n v="3"/>
    <n v="0"/>
    <n v="8.6940000000000008"/>
  </r>
  <r>
    <s v="US-2017-100398"/>
    <s v="8/19/2017"/>
    <s v="8/23/2017"/>
    <x v="1"/>
    <s v="DO-13435"/>
    <s v="Denny Ordway"/>
    <x v="0"/>
    <s v="United States"/>
    <x v="288"/>
    <x v="7"/>
    <n v="84106"/>
    <x v="1"/>
    <s v="OFF-BI-10002133"/>
    <x v="1"/>
    <s v="Binders"/>
    <n v="102.72"/>
    <s v="Wilson Jones Elliptical Ring 3 1/2&quot; Capacity Binders, 800 sheets"/>
    <n v="3"/>
    <n v="0.2"/>
    <n v="37.235999999999997"/>
  </r>
  <r>
    <s v="CA-2016-113082"/>
    <d v="2016-12-09T00:00:00"/>
    <s v="9/16/2016"/>
    <x v="1"/>
    <s v="MC-17590"/>
    <s v="Matt Collister"/>
    <x v="1"/>
    <s v="United States"/>
    <x v="456"/>
    <x v="15"/>
    <n v="13501"/>
    <x v="3"/>
    <s v="FUR-FU-10002813"/>
    <x v="0"/>
    <s v="Furnishings"/>
    <n v="40.479999999999997"/>
    <s v="DAX Contemporary Wood Frame with Silver Metal Mat, Desktop, 11 x 14 Size"/>
    <n v="2"/>
    <n v="0"/>
    <n v="14.572800000000001"/>
  </r>
  <r>
    <s v="US-2017-110646"/>
    <s v="10/26/2017"/>
    <s v="10/31/2017"/>
    <x v="1"/>
    <s v="JF-15190"/>
    <s v="Jamie Frazer"/>
    <x v="0"/>
    <s v="United States"/>
    <x v="10"/>
    <x v="9"/>
    <n v="19134"/>
    <x v="3"/>
    <s v="OFF-BI-10004330"/>
    <x v="1"/>
    <s v="Binders"/>
    <n v="33.281999999999996"/>
    <s v="GBC Velobind Prepunched Cover Sets, Regency Series"/>
    <n v="3"/>
    <n v="0.7"/>
    <n v="-27.734999999999999"/>
  </r>
  <r>
    <s v="US-2017-110646"/>
    <s v="10/26/2017"/>
    <s v="10/31/2017"/>
    <x v="1"/>
    <s v="JF-15190"/>
    <s v="Jamie Frazer"/>
    <x v="0"/>
    <s v="United States"/>
    <x v="10"/>
    <x v="9"/>
    <n v="19134"/>
    <x v="3"/>
    <s v="TEC-PH-10002807"/>
    <x v="2"/>
    <s v="Phones"/>
    <n v="118.65"/>
    <s v="Motorla HX550 Universal Bluetooth Headset"/>
    <n v="5"/>
    <n v="0.4"/>
    <n v="19.774999999999999"/>
  </r>
  <r>
    <s v="US-2017-110646"/>
    <s v="10/26/2017"/>
    <s v="10/31/2017"/>
    <x v="1"/>
    <s v="JF-15190"/>
    <s v="Jamie Frazer"/>
    <x v="0"/>
    <s v="United States"/>
    <x v="10"/>
    <x v="9"/>
    <n v="19134"/>
    <x v="3"/>
    <s v="OFF-LA-10001404"/>
    <x v="1"/>
    <s v="Labels"/>
    <n v="14.76"/>
    <s v="Avery 517"/>
    <n v="5"/>
    <n v="0.2"/>
    <n v="4.9814999999999996"/>
  </r>
  <r>
    <s v="CA-2017-120614"/>
    <s v="5/30/2017"/>
    <d v="2017-04-06T00:00:00"/>
    <x v="1"/>
    <s v="SM-20950"/>
    <s v="Suzanne McNair"/>
    <x v="1"/>
    <s v="United States"/>
    <x v="1"/>
    <x v="1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US-2016-140172"/>
    <d v="2016-08-03T00:00:00"/>
    <s v="3/13/2016"/>
    <x v="1"/>
    <s v="SP-20650"/>
    <s v="Stephanie Phelps"/>
    <x v="1"/>
    <s v="United States"/>
    <x v="25"/>
    <x v="12"/>
    <n v="49201"/>
    <x v="2"/>
    <s v="OFF-AP-10004233"/>
    <x v="1"/>
    <s v="Appliances"/>
    <n v="207.14400000000001"/>
    <s v="Honeywell Enviracaire Portable Air Cleaner for up to 8 x 10 Room"/>
    <n v="3"/>
    <n v="0.1"/>
    <n v="48.333599999999997"/>
  </r>
  <r>
    <s v="US-2016-140172"/>
    <d v="2016-08-03T00:00:00"/>
    <s v="3/13/2016"/>
    <x v="1"/>
    <s v="SP-20650"/>
    <s v="Stephanie Phelps"/>
    <x v="1"/>
    <s v="United States"/>
    <x v="25"/>
    <x v="12"/>
    <n v="49201"/>
    <x v="2"/>
    <s v="OFF-AR-10002766"/>
    <x v="1"/>
    <s v="Art"/>
    <n v="13.9"/>
    <s v="Prang Drawing Pencil Set"/>
    <n v="5"/>
    <n v="0"/>
    <n v="3.7530000000000001"/>
  </r>
  <r>
    <s v="CA-2015-127754"/>
    <s v="7/26/2015"/>
    <s v="7/31/2015"/>
    <x v="1"/>
    <s v="CK-12760"/>
    <s v="Cyma Kinney"/>
    <x v="1"/>
    <s v="United States"/>
    <x v="220"/>
    <x v="16"/>
    <n v="85301"/>
    <x v="1"/>
    <s v="FUR-CH-10003199"/>
    <x v="0"/>
    <s v="Chairs"/>
    <n v="266.35199999999998"/>
    <s v="Office Star - Contemporary Task Swivel Chair"/>
    <n v="3"/>
    <n v="0.2"/>
    <n v="13.317600000000001"/>
  </r>
  <r>
    <s v="CA-2015-144274"/>
    <s v="11/23/2015"/>
    <s v="11/25/2015"/>
    <x v="0"/>
    <s v="PW-19240"/>
    <s v="Pierre Wener"/>
    <x v="0"/>
    <s v="United States"/>
    <x v="40"/>
    <x v="13"/>
    <n v="19805"/>
    <x v="3"/>
    <s v="TEC-PH-10003012"/>
    <x v="2"/>
    <s v="Phones"/>
    <n v="307.98"/>
    <s v="Nortel Meridian M3904 Professional Digital phone"/>
    <n v="2"/>
    <n v="0"/>
    <n v="89.3142"/>
  </r>
  <r>
    <s v="CA-2015-144274"/>
    <s v="11/23/2015"/>
    <s v="11/25/2015"/>
    <x v="0"/>
    <s v="PW-19240"/>
    <s v="Pierre Wener"/>
    <x v="0"/>
    <s v="United States"/>
    <x v="40"/>
    <x v="13"/>
    <n v="19805"/>
    <x v="3"/>
    <s v="OFF-PA-10001583"/>
    <x v="1"/>
    <s v="Paper"/>
    <n v="44.1"/>
    <s v="1/4 Fold Party Design Invitations &amp; White Envelopes, 24 8-1/2&quot; X 11&quot; Cards, 25 Env./Pack"/>
    <n v="6"/>
    <n v="0"/>
    <n v="20.727"/>
  </r>
  <r>
    <s v="CA-2015-144274"/>
    <s v="11/23/2015"/>
    <s v="11/25/2015"/>
    <x v="0"/>
    <s v="PW-19240"/>
    <s v="Pierre Wener"/>
    <x v="0"/>
    <s v="United States"/>
    <x v="40"/>
    <x v="13"/>
    <n v="19805"/>
    <x v="3"/>
    <s v="OFF-AR-10001940"/>
    <x v="1"/>
    <s v="Art"/>
    <n v="13.12"/>
    <s v="Sanford Colorific Eraseable Coloring Pencils, 12 Count"/>
    <n v="4"/>
    <n v="0"/>
    <n v="5.6416000000000004"/>
  </r>
  <r>
    <s v="CA-2015-144274"/>
    <s v="11/23/2015"/>
    <s v="11/25/2015"/>
    <x v="0"/>
    <s v="PW-19240"/>
    <s v="Pierre Wener"/>
    <x v="0"/>
    <s v="United States"/>
    <x v="40"/>
    <x v="13"/>
    <n v="19805"/>
    <x v="3"/>
    <s v="OFF-EN-10003286"/>
    <x v="1"/>
    <s v="Envelopes"/>
    <n v="16.559999999999999"/>
    <s v="Staple envelope"/>
    <n v="2"/>
    <n v="0"/>
    <n v="7.7831999999999999"/>
  </r>
  <r>
    <s v="CA-2015-144274"/>
    <s v="11/23/2015"/>
    <s v="11/25/2015"/>
    <x v="0"/>
    <s v="PW-19240"/>
    <s v="Pierre Wener"/>
    <x v="0"/>
    <s v="United States"/>
    <x v="40"/>
    <x v="13"/>
    <n v="19805"/>
    <x v="3"/>
    <s v="OFF-PA-10003441"/>
    <x v="1"/>
    <s v="Paper"/>
    <n v="38.880000000000003"/>
    <s v="Xerox 226"/>
    <n v="6"/>
    <n v="0"/>
    <n v="18.662400000000002"/>
  </r>
  <r>
    <s v="CA-2015-142930"/>
    <s v="11/28/2015"/>
    <d v="2015-02-12T00:00:00"/>
    <x v="1"/>
    <s v="EB-14170"/>
    <s v="Evan Bailliet"/>
    <x v="0"/>
    <s v="United States"/>
    <x v="89"/>
    <x v="5"/>
    <n v="78745"/>
    <x v="2"/>
    <s v="OFF-PA-10003395"/>
    <x v="1"/>
    <s v="Paper"/>
    <n v="335.52"/>
    <s v="Xerox 1941"/>
    <n v="4"/>
    <n v="0.2"/>
    <n v="117.432"/>
  </r>
  <r>
    <s v="CA-2017-100622"/>
    <d v="2017-03-11T00:00:00"/>
    <d v="2017-07-11T00:00:00"/>
    <x v="1"/>
    <s v="DK-13090"/>
    <s v="Dave Kipp"/>
    <x v="0"/>
    <s v="United States"/>
    <x v="333"/>
    <x v="2"/>
    <n v="32839"/>
    <x v="0"/>
    <s v="TEC-CO-10003236"/>
    <x v="2"/>
    <s v="Copiers"/>
    <n v="959.98400000000004"/>
    <s v="Canon Image Class D660 Copier"/>
    <n v="2"/>
    <n v="0.2"/>
    <n v="311.9948"/>
  </r>
  <r>
    <s v="CA-2017-100622"/>
    <d v="2017-03-11T00:00:00"/>
    <d v="2017-07-11T00:00:00"/>
    <x v="1"/>
    <s v="DK-13090"/>
    <s v="Dave Kipp"/>
    <x v="0"/>
    <s v="United States"/>
    <x v="333"/>
    <x v="2"/>
    <n v="32839"/>
    <x v="0"/>
    <s v="OFF-BI-10002982"/>
    <x v="1"/>
    <s v="Binders"/>
    <n v="4.0860000000000003"/>
    <s v="Avery Self-Adhesive Photo Pockets for Polaroid Photos"/>
    <n v="2"/>
    <n v="0.7"/>
    <n v="-2.9964"/>
  </r>
  <r>
    <s v="CA-2017-100622"/>
    <d v="2017-03-11T00:00:00"/>
    <d v="2017-07-11T00:00:00"/>
    <x v="1"/>
    <s v="DK-13090"/>
    <s v="Dave Kipp"/>
    <x v="0"/>
    <s v="United States"/>
    <x v="333"/>
    <x v="2"/>
    <n v="32839"/>
    <x v="0"/>
    <s v="OFF-AR-10004010"/>
    <x v="1"/>
    <s v="Art"/>
    <n v="55.984000000000002"/>
    <s v="Hunt Boston Vacuum Mount KS Pencil Sharpener"/>
    <n v="2"/>
    <n v="0.2"/>
    <n v="4.1988000000000003"/>
  </r>
  <r>
    <s v="CA-2017-100622"/>
    <d v="2017-03-11T00:00:00"/>
    <d v="2017-07-11T00:00:00"/>
    <x v="1"/>
    <s v="DK-13090"/>
    <s v="Dave Kipp"/>
    <x v="0"/>
    <s v="United States"/>
    <x v="333"/>
    <x v="2"/>
    <n v="32839"/>
    <x v="0"/>
    <s v="OFF-PA-10002947"/>
    <x v="1"/>
    <s v="Paper"/>
    <n v="10.688000000000001"/>
    <s v="Xerox 1923"/>
    <n v="2"/>
    <n v="0.2"/>
    <n v="3.7408000000000001"/>
  </r>
  <r>
    <s v="CA-2017-117156"/>
    <s v="3/21/2017"/>
    <s v="3/23/2017"/>
    <x v="0"/>
    <s v="TB-21055"/>
    <s v="Ted Butterfield"/>
    <x v="0"/>
    <s v="United States"/>
    <x v="265"/>
    <x v="9"/>
    <n v="19601"/>
    <x v="3"/>
    <s v="OFF-EN-10003845"/>
    <x v="1"/>
    <s v="Envelopes"/>
    <n v="8.8559999999999999"/>
    <s v="Colored Envelopes"/>
    <n v="3"/>
    <n v="0.2"/>
    <n v="2.8782000000000001"/>
  </r>
  <r>
    <s v="CA-2015-115399"/>
    <s v="12/19/2015"/>
    <s v="12/22/2015"/>
    <x v="2"/>
    <s v="AG-10900"/>
    <s v="Arthur Gainer"/>
    <x v="0"/>
    <s v="United States"/>
    <x v="10"/>
    <x v="9"/>
    <n v="19134"/>
    <x v="3"/>
    <s v="OFF-LA-10003190"/>
    <x v="1"/>
    <s v="Labels"/>
    <n v="6.9119999999999999"/>
    <s v="Avery 474"/>
    <n v="3"/>
    <n v="0.2"/>
    <n v="2.5055999999999998"/>
  </r>
  <r>
    <s v="US-2014-157847"/>
    <d v="2014-02-04T00:00:00"/>
    <d v="2014-06-04T00:00:00"/>
    <x v="0"/>
    <s v="SC-20020"/>
    <s v="Sam Craven"/>
    <x v="0"/>
    <s v="United States"/>
    <x v="12"/>
    <x v="5"/>
    <n v="77095"/>
    <x v="2"/>
    <s v="OFF-PA-10002986"/>
    <x v="1"/>
    <s v="Paper"/>
    <n v="26.72"/>
    <s v="Xerox 1898"/>
    <n v="5"/>
    <n v="0.2"/>
    <n v="9.3520000000000003"/>
  </r>
  <r>
    <s v="US-2014-157847"/>
    <d v="2014-02-04T00:00:00"/>
    <d v="2014-06-04T00:00:00"/>
    <x v="0"/>
    <s v="SC-20020"/>
    <s v="Sam Craven"/>
    <x v="0"/>
    <s v="United States"/>
    <x v="12"/>
    <x v="5"/>
    <n v="77095"/>
    <x v="2"/>
    <s v="OFF-PA-10001593"/>
    <x v="1"/>
    <s v="Paper"/>
    <n v="33.488"/>
    <s v="Xerox 1947"/>
    <n v="7"/>
    <n v="0.2"/>
    <n v="10.465"/>
  </r>
  <r>
    <s v="CA-2015-115168"/>
    <d v="2015-05-06T00:00:00"/>
    <d v="2015-09-06T00:00:00"/>
    <x v="1"/>
    <s v="BB-11545"/>
    <s v="Brenda Bowman"/>
    <x v="1"/>
    <s v="United States"/>
    <x v="490"/>
    <x v="25"/>
    <n v="63301"/>
    <x v="2"/>
    <s v="OFF-PA-10000528"/>
    <x v="1"/>
    <s v="Paper"/>
    <n v="10.56"/>
    <s v="Xerox 1981"/>
    <n v="2"/>
    <n v="0"/>
    <n v="4.7519999999999998"/>
  </r>
  <r>
    <s v="CA-2014-109680"/>
    <d v="2014-06-10T00:00:00"/>
    <d v="2014-09-10T00:00:00"/>
    <x v="2"/>
    <s v="VP-21760"/>
    <s v="Victoria Pisteka"/>
    <x v="1"/>
    <s v="United States"/>
    <x v="245"/>
    <x v="14"/>
    <n v="46203"/>
    <x v="2"/>
    <s v="OFF-ST-10001932"/>
    <x v="1"/>
    <s v="Storage"/>
    <n v="386.34"/>
    <s v="Fellowes Staxonsteel Drawer Files"/>
    <n v="2"/>
    <n v="0"/>
    <n v="54.087600000000002"/>
  </r>
  <r>
    <s v="CA-2016-167983"/>
    <s v="8/21/2016"/>
    <s v="8/24/2016"/>
    <x v="0"/>
    <s v="RP-19270"/>
    <s v="Rachel Payne"/>
    <x v="1"/>
    <s v="United States"/>
    <x v="4"/>
    <x v="4"/>
    <n v="98115"/>
    <x v="1"/>
    <s v="OFF-BI-10003727"/>
    <x v="1"/>
    <s v="Binders"/>
    <n v="33.44"/>
    <s v="Avery Durable Slant Ring Binders With Label Holder"/>
    <n v="10"/>
    <n v="0.2"/>
    <n v="11.704000000000001"/>
  </r>
  <r>
    <s v="CA-2015-145324"/>
    <s v="11/15/2015"/>
    <s v="11/19/2015"/>
    <x v="1"/>
    <s v="DH-13675"/>
    <s v="Duane Huffman"/>
    <x v="2"/>
    <s v="United States"/>
    <x v="193"/>
    <x v="17"/>
    <n v="22801"/>
    <x v="0"/>
    <s v="FUR-FU-10002759"/>
    <x v="0"/>
    <s v="Furnishings"/>
    <n v="39.96"/>
    <s v="12-1/2 Diameter Round Wall Clock"/>
    <n v="2"/>
    <n v="0"/>
    <n v="14.3856"/>
  </r>
  <r>
    <s v="CA-2015-153423"/>
    <s v="6/22/2015"/>
    <s v="6/27/2015"/>
    <x v="1"/>
    <s v="SW-20455"/>
    <s v="Shaun Weien"/>
    <x v="0"/>
    <s v="United States"/>
    <x v="30"/>
    <x v="15"/>
    <n v="14609"/>
    <x v="3"/>
    <s v="OFF-BI-10000545"/>
    <x v="1"/>
    <s v="Binders"/>
    <n v="1217.568"/>
    <s v="GBC Ibimaster 500 Manual ProClick Binding System"/>
    <n v="2"/>
    <n v="0.2"/>
    <n v="456.58800000000002"/>
  </r>
  <r>
    <s v="US-2017-132675"/>
    <s v="9/24/2017"/>
    <s v="9/28/2017"/>
    <x v="1"/>
    <s v="KF-16285"/>
    <s v="Karen Ferguson"/>
    <x v="2"/>
    <s v="United States"/>
    <x v="406"/>
    <x v="32"/>
    <n v="30328"/>
    <x v="0"/>
    <s v="OFF-ST-10004950"/>
    <x v="1"/>
    <s v="Storage"/>
    <n v="15.51"/>
    <s v="Tenex Personal Filing Tote With Secure Closure Lid, Black/Frost"/>
    <n v="1"/>
    <n v="0"/>
    <n v="3.8774999999999999"/>
  </r>
  <r>
    <s v="US-2017-132675"/>
    <s v="9/24/2017"/>
    <s v="9/28/2017"/>
    <x v="1"/>
    <s v="KF-16285"/>
    <s v="Karen Ferguson"/>
    <x v="2"/>
    <s v="United States"/>
    <x v="406"/>
    <x v="32"/>
    <n v="30328"/>
    <x v="0"/>
    <s v="TEC-PH-10003171"/>
    <x v="2"/>
    <s v="Phones"/>
    <n v="89.9"/>
    <s v="Plantronics Encore H101 Dual Earpieces Headset"/>
    <n v="2"/>
    <n v="0"/>
    <n v="25.172000000000001"/>
  </r>
  <r>
    <s v="US-2017-132675"/>
    <s v="9/24/2017"/>
    <s v="9/28/2017"/>
    <x v="1"/>
    <s v="KF-16285"/>
    <s v="Karen Ferguson"/>
    <x v="2"/>
    <s v="United States"/>
    <x v="406"/>
    <x v="32"/>
    <n v="30328"/>
    <x v="0"/>
    <s v="OFF-AR-10000614"/>
    <x v="1"/>
    <s v="Art"/>
    <n v="14.28"/>
    <s v="Barrel Sharpener"/>
    <n v="4"/>
    <n v="0"/>
    <n v="3.7128000000000001"/>
  </r>
  <r>
    <s v="US-2017-132675"/>
    <s v="9/24/2017"/>
    <s v="9/28/2017"/>
    <x v="1"/>
    <s v="KF-16285"/>
    <s v="Karen Ferguson"/>
    <x v="2"/>
    <s v="United States"/>
    <x v="406"/>
    <x v="32"/>
    <n v="30328"/>
    <x v="0"/>
    <s v="OFF-AR-10000034"/>
    <x v="1"/>
    <s v="Art"/>
    <n v="12.72"/>
    <s v="BIC Brite Liner Grip Highlighters, Assorted, 5/Pack"/>
    <n v="3"/>
    <n v="0"/>
    <n v="4.9607999999999999"/>
  </r>
  <r>
    <s v="US-2017-132675"/>
    <s v="9/24/2017"/>
    <s v="9/28/2017"/>
    <x v="1"/>
    <s v="KF-16285"/>
    <s v="Karen Ferguson"/>
    <x v="2"/>
    <s v="United States"/>
    <x v="406"/>
    <x v="32"/>
    <n v="30328"/>
    <x v="0"/>
    <s v="OFF-LA-10003766"/>
    <x v="1"/>
    <s v="Labels"/>
    <n v="15.75"/>
    <s v="Self-Adhesive Removable Labels"/>
    <n v="5"/>
    <n v="0"/>
    <n v="7.56"/>
  </r>
  <r>
    <s v="CA-2014-153808"/>
    <d v="2014-06-04T00:00:00"/>
    <d v="2014-10-04T00:00:00"/>
    <x v="0"/>
    <s v="FH-14275"/>
    <s v="Frank Hawley"/>
    <x v="1"/>
    <s v="United States"/>
    <x v="1"/>
    <x v="1"/>
    <n v="90004"/>
    <x v="1"/>
    <s v="OFF-AR-10001725"/>
    <x v="1"/>
    <s v="Art"/>
    <n v="70.95"/>
    <s v="Boston Home &amp; Office Model 2000 Electric Pencil Sharpeners"/>
    <n v="3"/>
    <n v="0"/>
    <n v="18.446999999999999"/>
  </r>
  <r>
    <s v="CA-2014-153808"/>
    <d v="2014-06-04T00:00:00"/>
    <d v="2014-10-04T00:00:00"/>
    <x v="0"/>
    <s v="FH-14275"/>
    <s v="Frank Hawley"/>
    <x v="1"/>
    <s v="United States"/>
    <x v="1"/>
    <x v="1"/>
    <n v="90004"/>
    <x v="1"/>
    <s v="OFF-BI-10002794"/>
    <x v="1"/>
    <s v="Binders"/>
    <n v="65.567999999999998"/>
    <s v="Avery Trapezoid Ring Binder, 3&quot; Capacity, Black, 1040 sheets"/>
    <n v="2"/>
    <n v="0.2"/>
    <n v="23.7684"/>
  </r>
  <r>
    <s v="CA-2014-153808"/>
    <d v="2014-06-04T00:00:00"/>
    <d v="2014-10-04T00:00:00"/>
    <x v="0"/>
    <s v="FH-14275"/>
    <s v="Frank Hawley"/>
    <x v="1"/>
    <s v="United States"/>
    <x v="1"/>
    <x v="1"/>
    <n v="90004"/>
    <x v="1"/>
    <s v="TEC-AC-10004171"/>
    <x v="2"/>
    <s v="Accessories"/>
    <n v="299.97000000000003"/>
    <s v="Razer Kraken 7.1 Surround Sound Over Ear USB Gaming Headset"/>
    <n v="3"/>
    <n v="0"/>
    <n v="131.98679999999999"/>
  </r>
  <r>
    <s v="US-2016-112396"/>
    <d v="2016-09-02T00:00:00"/>
    <s v="2/13/2016"/>
    <x v="1"/>
    <s v="JR-16210"/>
    <s v="Justin Ritter"/>
    <x v="1"/>
    <s v="United States"/>
    <x v="8"/>
    <x v="1"/>
    <n v="94110"/>
    <x v="1"/>
    <s v="TEC-AC-10003628"/>
    <x v="2"/>
    <s v="Accessories"/>
    <n v="89.97"/>
    <s v="Logitech 910-002974 M325 Wireless Mouse for Web Scrolling"/>
    <n v="3"/>
    <n v="0"/>
    <n v="39.586799999999997"/>
  </r>
  <r>
    <s v="US-2016-112396"/>
    <d v="2016-09-02T00:00:00"/>
    <s v="2/13/2016"/>
    <x v="1"/>
    <s v="JR-16210"/>
    <s v="Justin Ritter"/>
    <x v="1"/>
    <s v="United States"/>
    <x v="8"/>
    <x v="1"/>
    <n v="94110"/>
    <x v="1"/>
    <s v="TEC-AC-10004761"/>
    <x v="2"/>
    <s v="Accessories"/>
    <n v="31.86"/>
    <s v="Maxell 4.7GB DVD+RW 3/Pack"/>
    <n v="2"/>
    <n v="0"/>
    <n v="11.151"/>
  </r>
  <r>
    <s v="CA-2014-141173"/>
    <s v="11/18/2014"/>
    <s v="11/20/2014"/>
    <x v="0"/>
    <s v="JC-16105"/>
    <s v="Julie Creighton"/>
    <x v="1"/>
    <s v="United States"/>
    <x v="31"/>
    <x v="11"/>
    <n v="55407"/>
    <x v="2"/>
    <s v="OFF-ST-10000885"/>
    <x v="1"/>
    <s v="Storage"/>
    <n v="67.150000000000006"/>
    <s v="Fellowes Desktop Hanging File Manager"/>
    <n v="5"/>
    <n v="0"/>
    <n v="16.787500000000001"/>
  </r>
  <r>
    <s v="CA-2017-156664"/>
    <s v="12/18/2017"/>
    <s v="12/23/2017"/>
    <x v="1"/>
    <s v="BP-11290"/>
    <s v="Beth Paige"/>
    <x v="0"/>
    <s v="United States"/>
    <x v="38"/>
    <x v="24"/>
    <n v="43229"/>
    <x v="3"/>
    <s v="OFF-BI-10004209"/>
    <x v="1"/>
    <s v="Binders"/>
    <n v="7.2359999999999998"/>
    <s v="Fellowes Twister Kit, Gray/Clear, 3/pkg"/>
    <n v="3"/>
    <n v="0.7"/>
    <n v="-6.03"/>
  </r>
  <r>
    <s v="CA-2017-156664"/>
    <s v="12/18/2017"/>
    <s v="12/23/2017"/>
    <x v="1"/>
    <s v="BP-11290"/>
    <s v="Beth Paige"/>
    <x v="0"/>
    <s v="United States"/>
    <x v="38"/>
    <x v="24"/>
    <n v="43229"/>
    <x v="3"/>
    <s v="OFF-FA-10002988"/>
    <x v="1"/>
    <s v="Fasteners"/>
    <n v="4.8239999999999998"/>
    <s v="Ideal Clamps"/>
    <n v="3"/>
    <n v="0.2"/>
    <n v="1.7486999999999999"/>
  </r>
  <r>
    <s v="CA-2017-156664"/>
    <s v="12/18/2017"/>
    <s v="12/23/2017"/>
    <x v="1"/>
    <s v="BP-11290"/>
    <s v="Beth Paige"/>
    <x v="0"/>
    <s v="United States"/>
    <x v="38"/>
    <x v="24"/>
    <n v="43229"/>
    <x v="3"/>
    <s v="OFF-PA-10002222"/>
    <x v="1"/>
    <s v="Paper"/>
    <n v="91.36"/>
    <s v="Xerox Color Copier Paper, 11&quot; x 17&quot;, Ream"/>
    <n v="5"/>
    <n v="0.2"/>
    <n v="29.692"/>
  </r>
  <r>
    <s v="CA-2017-156664"/>
    <s v="12/18/2017"/>
    <s v="12/23/2017"/>
    <x v="1"/>
    <s v="BP-11290"/>
    <s v="Beth Paige"/>
    <x v="0"/>
    <s v="United States"/>
    <x v="38"/>
    <x v="24"/>
    <n v="43229"/>
    <x v="3"/>
    <s v="OFF-AP-10004487"/>
    <x v="1"/>
    <s v="Appliances"/>
    <n v="130.11199999999999"/>
    <s v="Kensington 4 Outlet MasterPiece Compact Power Control Center"/>
    <n v="2"/>
    <n v="0.2"/>
    <n v="13.011200000000001"/>
  </r>
  <r>
    <s v="CA-2015-140718"/>
    <d v="2015-02-07T00:00:00"/>
    <d v="2015-04-07T00:00:00"/>
    <x v="2"/>
    <s v="FA-14230"/>
    <s v="Frank Atkinson"/>
    <x v="1"/>
    <s v="United States"/>
    <x v="253"/>
    <x v="3"/>
    <n v="27604"/>
    <x v="0"/>
    <s v="TEC-PH-10003505"/>
    <x v="2"/>
    <s v="Phones"/>
    <n v="74.239999999999995"/>
    <s v="Geemarc AmpliPOWER60"/>
    <n v="1"/>
    <n v="0.2"/>
    <n v="8.3520000000000003"/>
  </r>
  <r>
    <s v="CA-2015-140718"/>
    <d v="2015-02-07T00:00:00"/>
    <d v="2015-04-07T00:00:00"/>
    <x v="2"/>
    <s v="FA-14230"/>
    <s v="Frank Atkinson"/>
    <x v="1"/>
    <s v="United States"/>
    <x v="253"/>
    <x v="3"/>
    <n v="27604"/>
    <x v="0"/>
    <s v="FUR-FU-10000076"/>
    <x v="0"/>
    <s v="Furnishings"/>
    <n v="159.84"/>
    <s v="24-Hour Round Wall Clock"/>
    <n v="10"/>
    <n v="0.2"/>
    <n v="45.954000000000001"/>
  </r>
  <r>
    <s v="CA-2015-140718"/>
    <d v="2015-02-07T00:00:00"/>
    <d v="2015-04-07T00:00:00"/>
    <x v="2"/>
    <s v="FA-14230"/>
    <s v="Frank Atkinson"/>
    <x v="1"/>
    <s v="United States"/>
    <x v="253"/>
    <x v="3"/>
    <n v="27604"/>
    <x v="0"/>
    <s v="OFF-BI-10004728"/>
    <x v="1"/>
    <s v="Binders"/>
    <n v="2.8919999999999999"/>
    <s v="Wilson Jones Turn Tabs Binder Tool for Ring Binders"/>
    <n v="2"/>
    <n v="0.7"/>
    <n v="-2.3136000000000001"/>
  </r>
  <r>
    <s v="CA-2015-140718"/>
    <d v="2015-02-07T00:00:00"/>
    <d v="2015-04-07T00:00:00"/>
    <x v="2"/>
    <s v="FA-14230"/>
    <s v="Frank Atkinson"/>
    <x v="1"/>
    <s v="United States"/>
    <x v="253"/>
    <x v="3"/>
    <n v="27604"/>
    <x v="0"/>
    <s v="OFF-PA-10002250"/>
    <x v="1"/>
    <s v="Paper"/>
    <n v="9.3919999999999995"/>
    <s v="Things To Do Today Pad"/>
    <n v="2"/>
    <n v="0.2"/>
    <n v="3.2871999999999999"/>
  </r>
  <r>
    <s v="CA-2014-119977"/>
    <d v="2014-08-10T00:00:00"/>
    <s v="10/13/2014"/>
    <x v="0"/>
    <s v="DN-13690"/>
    <s v="Duane Noonan"/>
    <x v="0"/>
    <s v="United States"/>
    <x v="20"/>
    <x v="15"/>
    <n v="10011"/>
    <x v="3"/>
    <s v="OFF-PA-10003823"/>
    <x v="1"/>
    <s v="Paper"/>
    <n v="123.92"/>
    <s v="Xerox 197"/>
    <n v="4"/>
    <n v="0"/>
    <n v="55.764000000000003"/>
  </r>
  <r>
    <s v="US-2015-115343"/>
    <s v="9/22/2015"/>
    <s v="9/25/2015"/>
    <x v="2"/>
    <s v="FO-14305"/>
    <s v="Frank Olsen"/>
    <x v="0"/>
    <s v="United States"/>
    <x v="10"/>
    <x v="9"/>
    <n v="19143"/>
    <x v="3"/>
    <s v="OFF-SU-10000898"/>
    <x v="1"/>
    <s v="Supplies"/>
    <n v="55.6"/>
    <s v="Acme Hot Forged Carbon Steel Scissors with Nickel-Plated Handles, 3 7/8&quot; Cut, 8&quot;L"/>
    <n v="5"/>
    <n v="0.2"/>
    <n v="6.2549999999999999"/>
  </r>
  <r>
    <s v="US-2015-115343"/>
    <s v="9/22/2015"/>
    <s v="9/25/2015"/>
    <x v="2"/>
    <s v="FO-14305"/>
    <s v="Frank Olsen"/>
    <x v="0"/>
    <s v="United States"/>
    <x v="10"/>
    <x v="9"/>
    <n v="19143"/>
    <x v="3"/>
    <s v="TEC-AC-10003832"/>
    <x v="2"/>
    <s v="Accessories"/>
    <n v="617.976"/>
    <s v="Logitech P710e Mobile Speakerphone"/>
    <n v="3"/>
    <n v="0.2"/>
    <n v="-7.7247000000000003"/>
  </r>
  <r>
    <s v="CA-2017-163671"/>
    <s v="12/24/2017"/>
    <s v="12/30/2017"/>
    <x v="1"/>
    <s v="DP-13105"/>
    <s v="Dave Poirier"/>
    <x v="1"/>
    <s v="United States"/>
    <x v="347"/>
    <x v="45"/>
    <n v="83642"/>
    <x v="1"/>
    <s v="OFF-BI-10001679"/>
    <x v="1"/>
    <s v="Binders"/>
    <n v="21.312000000000001"/>
    <s v="GBC Instant Index System for Binding Systems"/>
    <n v="3"/>
    <n v="0.2"/>
    <n v="7.992"/>
  </r>
  <r>
    <s v="CA-2017-135909"/>
    <s v="10/13/2017"/>
    <s v="10/20/2017"/>
    <x v="1"/>
    <s v="JW-15220"/>
    <s v="Jane Waco"/>
    <x v="1"/>
    <s v="United States"/>
    <x v="301"/>
    <x v="1"/>
    <n v="95823"/>
    <x v="1"/>
    <s v="TEC-AC-10002335"/>
    <x v="2"/>
    <s v="Accessories"/>
    <n v="209.94"/>
    <s v="Logitech Media Keyboard K200"/>
    <n v="6"/>
    <n v="0"/>
    <n v="39.888599999999997"/>
  </r>
  <r>
    <s v="CA-2017-135909"/>
    <s v="10/13/2017"/>
    <s v="10/20/2017"/>
    <x v="1"/>
    <s v="JW-15220"/>
    <s v="Jane Waco"/>
    <x v="1"/>
    <s v="United States"/>
    <x v="301"/>
    <x v="1"/>
    <n v="95823"/>
    <x v="1"/>
    <s v="TEC-PH-10003187"/>
    <x v="2"/>
    <s v="Phones"/>
    <n v="31.984000000000002"/>
    <s v="Anker Astro Mini 3000mAh Ultra-Compact Portable Charger"/>
    <n v="2"/>
    <n v="0.2"/>
    <n v="-7.9960000000000004"/>
  </r>
  <r>
    <s v="CA-2017-135909"/>
    <s v="10/13/2017"/>
    <s v="10/20/2017"/>
    <x v="1"/>
    <s v="JW-15220"/>
    <s v="Jane Waco"/>
    <x v="1"/>
    <s v="United States"/>
    <x v="301"/>
    <x v="1"/>
    <n v="95823"/>
    <x v="1"/>
    <s v="OFF-BI-10003527"/>
    <x v="1"/>
    <s v="Binders"/>
    <n v="5083.96"/>
    <s v="Fellowes PB500 Electric Punch Plastic Comb Binding Machine with Manual Bind"/>
    <n v="5"/>
    <n v="0.2"/>
    <n v="1906.4849999999999"/>
  </r>
  <r>
    <s v="US-2017-114356"/>
    <s v="8/20/2017"/>
    <s v="8/26/2017"/>
    <x v="1"/>
    <s v="TT-21460"/>
    <s v="Tonja Turnell"/>
    <x v="2"/>
    <s v="United States"/>
    <x v="35"/>
    <x v="3"/>
    <n v="28205"/>
    <x v="0"/>
    <s v="TEC-PH-10003171"/>
    <x v="2"/>
    <s v="Phones"/>
    <n v="35.96"/>
    <s v="Plantronics Encore H101 Dual Earpieces Headset"/>
    <n v="1"/>
    <n v="0.2"/>
    <n v="3.5960000000000001"/>
  </r>
  <r>
    <s v="CA-2015-125934"/>
    <d v="2015-11-09T00:00:00"/>
    <s v="9/18/2015"/>
    <x v="1"/>
    <s v="SN-20560"/>
    <s v="Skye Norling"/>
    <x v="2"/>
    <s v="United States"/>
    <x v="267"/>
    <x v="30"/>
    <n v="7501"/>
    <x v="3"/>
    <s v="OFF-LA-10000414"/>
    <x v="1"/>
    <s v="Labels"/>
    <n v="31.05"/>
    <s v="Avery 503"/>
    <n v="3"/>
    <n v="0"/>
    <n v="14.904"/>
  </r>
  <r>
    <s v="CA-2015-125934"/>
    <d v="2015-11-09T00:00:00"/>
    <s v="9/18/2015"/>
    <x v="1"/>
    <s v="SN-20560"/>
    <s v="Skye Norling"/>
    <x v="2"/>
    <s v="United States"/>
    <x v="267"/>
    <x v="30"/>
    <n v="7501"/>
    <x v="3"/>
    <s v="FUR-FU-10002107"/>
    <x v="0"/>
    <s v="Furnishings"/>
    <n v="8.92"/>
    <s v="Eldon Pizzaz Desk Accessories"/>
    <n v="4"/>
    <n v="0"/>
    <n v="3.9247999999999998"/>
  </r>
  <r>
    <s v="CA-2015-125934"/>
    <d v="2015-11-09T00:00:00"/>
    <s v="9/18/2015"/>
    <x v="1"/>
    <s v="SN-20560"/>
    <s v="Skye Norling"/>
    <x v="2"/>
    <s v="United States"/>
    <x v="267"/>
    <x v="30"/>
    <n v="7501"/>
    <x v="3"/>
    <s v="OFF-BI-10004593"/>
    <x v="1"/>
    <s v="Binders"/>
    <n v="209.6"/>
    <s v="Ibico Laser Imprintable Binding System Covers"/>
    <n v="4"/>
    <n v="0"/>
    <n v="96.415999999999997"/>
  </r>
  <r>
    <s v="CA-2015-125934"/>
    <d v="2015-11-09T00:00:00"/>
    <s v="9/18/2015"/>
    <x v="1"/>
    <s v="SN-20560"/>
    <s v="Skye Norling"/>
    <x v="2"/>
    <s v="United States"/>
    <x v="267"/>
    <x v="30"/>
    <n v="7501"/>
    <x v="3"/>
    <s v="OFF-AP-10003860"/>
    <x v="1"/>
    <s v="Appliances"/>
    <n v="111.04"/>
    <s v="Fellowes Advanced 8 Outlet Surge Suppressor with Phone/Fax Protection"/>
    <n v="4"/>
    <n v="0"/>
    <n v="29.980799999999999"/>
  </r>
  <r>
    <s v="CA-2015-125934"/>
    <d v="2015-11-09T00:00:00"/>
    <s v="9/18/2015"/>
    <x v="1"/>
    <s v="SN-20560"/>
    <s v="Skye Norling"/>
    <x v="2"/>
    <s v="United States"/>
    <x v="267"/>
    <x v="30"/>
    <n v="7501"/>
    <x v="3"/>
    <s v="OFF-PA-10000556"/>
    <x v="1"/>
    <s v="Paper"/>
    <n v="38.880000000000003"/>
    <s v="Xerox 208"/>
    <n v="6"/>
    <n v="0"/>
    <n v="18.662400000000002"/>
  </r>
  <r>
    <s v="CA-2015-158148"/>
    <s v="12/20/2015"/>
    <s v="12/26/2015"/>
    <x v="1"/>
    <s v="JM-15865"/>
    <s v="John Murray"/>
    <x v="0"/>
    <s v="United States"/>
    <x v="81"/>
    <x v="17"/>
    <n v="22204"/>
    <x v="0"/>
    <s v="OFF-AP-10003281"/>
    <x v="1"/>
    <s v="Appliances"/>
    <n v="36.270000000000003"/>
    <s v="Acco 6 Outlet Guardian Standard Surge Suppressor"/>
    <n v="3"/>
    <n v="0"/>
    <n v="10.881"/>
  </r>
  <r>
    <s v="CA-2014-120411"/>
    <s v="9/20/2014"/>
    <s v="9/23/2014"/>
    <x v="2"/>
    <s v="SB-20185"/>
    <s v="Sarah Brown"/>
    <x v="0"/>
    <s v="United States"/>
    <x v="22"/>
    <x v="10"/>
    <n v="60653"/>
    <x v="2"/>
    <s v="FUR-BO-10004218"/>
    <x v="0"/>
    <s v="Bookcases"/>
    <n v="493.43"/>
    <s v="Bush Heritage Pine Collection 5-Shelf Bookcase, Albany Pine Finish, *Special Order"/>
    <n v="5"/>
    <n v="0.3"/>
    <n v="-70.489999999999995"/>
  </r>
  <r>
    <s v="CA-2014-120411"/>
    <s v="9/20/2014"/>
    <s v="9/23/2014"/>
    <x v="2"/>
    <s v="SB-20185"/>
    <s v="Sarah Brown"/>
    <x v="0"/>
    <s v="United States"/>
    <x v="22"/>
    <x v="10"/>
    <n v="60653"/>
    <x v="2"/>
    <s v="TEC-PH-10002185"/>
    <x v="2"/>
    <s v="Phones"/>
    <n v="11.12"/>
    <s v="QVS USB Car Charger 2-Port 2.1Amp for iPod/iPhone/iPad/iPad 2/iPad 3"/>
    <n v="2"/>
    <n v="0.2"/>
    <n v="3.4750000000000001"/>
  </r>
  <r>
    <s v="CA-2016-158260"/>
    <d v="2016-04-11T00:00:00"/>
    <d v="2016-08-11T00:00:00"/>
    <x v="1"/>
    <s v="CC-12475"/>
    <s v="Cindy Chapman"/>
    <x v="0"/>
    <s v="United States"/>
    <x v="70"/>
    <x v="1"/>
    <n v="92037"/>
    <x v="1"/>
    <s v="TEC-MA-10003176"/>
    <x v="2"/>
    <s v="Machines"/>
    <n v="686.4"/>
    <s v="Okidata B400 Printer"/>
    <n v="2"/>
    <n v="0.2"/>
    <n v="77.22"/>
  </r>
  <r>
    <s v="CA-2017-101805"/>
    <d v="2017-01-12T00:00:00"/>
    <d v="2017-06-12T00:00:00"/>
    <x v="1"/>
    <s v="SH-19975"/>
    <s v="Sally Hughsby"/>
    <x v="1"/>
    <s v="United States"/>
    <x v="4"/>
    <x v="4"/>
    <n v="98105"/>
    <x v="1"/>
    <s v="OFF-BI-10002003"/>
    <x v="1"/>
    <s v="Binders"/>
    <n v="15.92"/>
    <s v="Ibico Presentation Index for Binding Systems"/>
    <n v="5"/>
    <n v="0.2"/>
    <n v="5.3730000000000002"/>
  </r>
  <r>
    <s v="CA-2017-101805"/>
    <d v="2017-01-12T00:00:00"/>
    <d v="2017-06-12T00:00:00"/>
    <x v="1"/>
    <s v="SH-19975"/>
    <s v="Sally Hughsby"/>
    <x v="1"/>
    <s v="United States"/>
    <x v="4"/>
    <x v="4"/>
    <n v="98105"/>
    <x v="1"/>
    <s v="FUR-FU-10000023"/>
    <x v="0"/>
    <s v="Furnishings"/>
    <n v="70.680000000000007"/>
    <s v="Eldon Wave Desk Accessories"/>
    <n v="12"/>
    <n v="0"/>
    <n v="31.0992"/>
  </r>
  <r>
    <s v="CA-2017-101805"/>
    <d v="2017-01-12T00:00:00"/>
    <d v="2017-06-12T00:00:00"/>
    <x v="1"/>
    <s v="SH-19975"/>
    <s v="Sally Hughsby"/>
    <x v="1"/>
    <s v="United States"/>
    <x v="4"/>
    <x v="4"/>
    <n v="98105"/>
    <x v="1"/>
    <s v="OFF-ST-10002756"/>
    <x v="1"/>
    <s v="Storage"/>
    <n v="541.24"/>
    <s v="Tennsco Stur-D-Stor Boltless Shelving, 5 Shelves, 24&quot; Deep, Sand"/>
    <n v="4"/>
    <n v="0"/>
    <n v="5.4123999999999999"/>
  </r>
  <r>
    <s v="US-2014-105137"/>
    <d v="2014-10-10T00:00:00"/>
    <d v="2014-10-10T00:00:00"/>
    <x v="3"/>
    <s v="RB-19435"/>
    <s v="Richard Bierner"/>
    <x v="0"/>
    <s v="United States"/>
    <x v="38"/>
    <x v="24"/>
    <n v="43229"/>
    <x v="3"/>
    <s v="TEC-MA-10002694"/>
    <x v="2"/>
    <s v="Machines"/>
    <n v="101.994"/>
    <s v="Hewlett-Packard Deskjet F4180 All-in-One Color Ink-jet - Printer / copier / scanner"/>
    <n v="2"/>
    <n v="0.7"/>
    <n v="-71.395799999999994"/>
  </r>
  <r>
    <s v="US-2014-105137"/>
    <d v="2014-10-10T00:00:00"/>
    <d v="2014-10-10T00:00:00"/>
    <x v="3"/>
    <s v="RB-19435"/>
    <s v="Richard Bierner"/>
    <x v="0"/>
    <s v="United States"/>
    <x v="38"/>
    <x v="24"/>
    <n v="43229"/>
    <x v="3"/>
    <s v="OFF-BI-10002429"/>
    <x v="1"/>
    <s v="Binders"/>
    <n v="18.263999999999999"/>
    <s v="Premier Elliptical Ring Binder, Black"/>
    <n v="2"/>
    <n v="0.7"/>
    <n v="-13.393599999999999"/>
  </r>
  <r>
    <s v="CA-2017-142489"/>
    <s v="11/14/2017"/>
    <s v="11/16/2017"/>
    <x v="0"/>
    <s v="TC-21295"/>
    <s v="Toby Carlisle"/>
    <x v="0"/>
    <s v="United States"/>
    <x v="12"/>
    <x v="5"/>
    <n v="77095"/>
    <x v="2"/>
    <s v="OFF-BI-10003684"/>
    <x v="1"/>
    <s v="Binders"/>
    <n v="21.99"/>
    <s v="Wilson Jones Legal Size Ring Binders"/>
    <n v="5"/>
    <n v="0.8"/>
    <n v="-32.984999999999999"/>
  </r>
  <r>
    <s v="US-2016-141264"/>
    <s v="8/13/2016"/>
    <s v="8/19/2016"/>
    <x v="1"/>
    <s v="CT-11995"/>
    <s v="Carol Triggs"/>
    <x v="0"/>
    <s v="United States"/>
    <x v="218"/>
    <x v="5"/>
    <n v="75061"/>
    <x v="2"/>
    <s v="OFF-SU-10003505"/>
    <x v="1"/>
    <s v="Supplies"/>
    <n v="185.376"/>
    <s v="Premier Electric Letter Opener"/>
    <n v="2"/>
    <n v="0.2"/>
    <n v="-34.758000000000003"/>
  </r>
  <r>
    <s v="US-2016-141264"/>
    <s v="8/13/2016"/>
    <s v="8/19/2016"/>
    <x v="1"/>
    <s v="CT-11995"/>
    <s v="Carol Triggs"/>
    <x v="0"/>
    <s v="United States"/>
    <x v="218"/>
    <x v="5"/>
    <n v="75061"/>
    <x v="2"/>
    <s v="OFF-AP-10002534"/>
    <x v="1"/>
    <s v="Appliances"/>
    <n v="58.923999999999999"/>
    <s v="3.6 Cubic Foot Counter Height Office Refrigerator"/>
    <n v="1"/>
    <n v="0.8"/>
    <n v="-153.20240000000001"/>
  </r>
  <r>
    <s v="CA-2017-126928"/>
    <s v="9/17/2017"/>
    <s v="9/23/2017"/>
    <x v="1"/>
    <s v="GZ-14470"/>
    <s v="Gary Zandusky"/>
    <x v="0"/>
    <s v="United States"/>
    <x v="73"/>
    <x v="30"/>
    <n v="7960"/>
    <x v="3"/>
    <s v="TEC-MA-10004626"/>
    <x v="2"/>
    <s v="Machines"/>
    <n v="480"/>
    <s v="Lexmark 20R1285 X6650 Wireless All-in-One Printer"/>
    <n v="4"/>
    <n v="0"/>
    <n v="225.6"/>
  </r>
  <r>
    <s v="CA-2017-126928"/>
    <s v="9/17/2017"/>
    <s v="9/23/2017"/>
    <x v="1"/>
    <s v="GZ-14470"/>
    <s v="Gary Zandusky"/>
    <x v="0"/>
    <s v="United States"/>
    <x v="73"/>
    <x v="30"/>
    <n v="7960"/>
    <x v="3"/>
    <s v="OFF-ST-10000615"/>
    <x v="1"/>
    <s v="Storage"/>
    <n v="34.049999999999997"/>
    <s v="SimpliFile Personal File, Black Granite, 15w x 6-15/16d x 11-1/4h"/>
    <n v="3"/>
    <n v="0"/>
    <n v="9.5340000000000007"/>
  </r>
  <r>
    <s v="US-2015-107944"/>
    <s v="3/23/2015"/>
    <s v="3/25/2015"/>
    <x v="2"/>
    <s v="AM-10360"/>
    <s v="Alice McCarthy"/>
    <x v="1"/>
    <s v="United States"/>
    <x v="1"/>
    <x v="1"/>
    <n v="90008"/>
    <x v="1"/>
    <s v="OFF-PA-10000659"/>
    <x v="1"/>
    <s v="Paper"/>
    <n v="192.72"/>
    <s v="TOPS Carbonless Receipt Book, Four 2-3/4 x 7-1/4 Money Receipts per Page"/>
    <n v="11"/>
    <n v="0"/>
    <n v="92.505600000000001"/>
  </r>
  <r>
    <s v="US-2015-107944"/>
    <s v="3/23/2015"/>
    <s v="3/25/2015"/>
    <x v="2"/>
    <s v="AM-10360"/>
    <s v="Alice McCarthy"/>
    <x v="1"/>
    <s v="United States"/>
    <x v="1"/>
    <x v="1"/>
    <n v="90008"/>
    <x v="1"/>
    <s v="TEC-AC-10000736"/>
    <x v="2"/>
    <s v="Accessories"/>
    <n v="239.97"/>
    <s v="Logitech G600 MMO Gaming Mouse"/>
    <n v="3"/>
    <n v="0"/>
    <n v="86.389200000000002"/>
  </r>
  <r>
    <s v="CA-2016-135594"/>
    <s v="6/30/2016"/>
    <d v="2016-03-07T00:00:00"/>
    <x v="0"/>
    <s v="AH-10120"/>
    <s v="Adrian Hane"/>
    <x v="2"/>
    <s v="United States"/>
    <x v="34"/>
    <x v="10"/>
    <n v="60505"/>
    <x v="2"/>
    <s v="TEC-AC-10003038"/>
    <x v="2"/>
    <s v="Accessories"/>
    <n v="50.12"/>
    <s v="Kingston Digital DataTraveler 16GB USB 2.0"/>
    <n v="7"/>
    <n v="0.2"/>
    <n v="-0.62649999999999995"/>
  </r>
  <r>
    <s v="US-2017-115252"/>
    <s v="10/20/2017"/>
    <s v="10/25/2017"/>
    <x v="1"/>
    <s v="MY-18295"/>
    <s v="Muhammed Yedwab"/>
    <x v="1"/>
    <s v="United States"/>
    <x v="28"/>
    <x v="3"/>
    <n v="27707"/>
    <x v="0"/>
    <s v="TEC-PH-10004071"/>
    <x v="2"/>
    <s v="Phones"/>
    <n v="15.984"/>
    <s v="PayAnywhere Card Reader"/>
    <n v="2"/>
    <n v="0.2"/>
    <n v="1.3986000000000001"/>
  </r>
  <r>
    <s v="US-2017-115252"/>
    <s v="10/20/2017"/>
    <s v="10/25/2017"/>
    <x v="1"/>
    <s v="MY-18295"/>
    <s v="Muhammed Yedwab"/>
    <x v="1"/>
    <s v="United States"/>
    <x v="28"/>
    <x v="3"/>
    <n v="27707"/>
    <x v="0"/>
    <s v="OFF-PA-10001667"/>
    <x v="1"/>
    <s v="Paper"/>
    <n v="14.352"/>
    <s v="Great White Multi-Use Recycled Paper (20Lb. and 84 Bright)"/>
    <n v="3"/>
    <n v="0.2"/>
    <n v="4.4850000000000003"/>
  </r>
  <r>
    <s v="CA-2014-107398"/>
    <s v="8/25/2014"/>
    <s v="8/30/2014"/>
    <x v="1"/>
    <s v="BS-11590"/>
    <s v="Brendan Sweed"/>
    <x v="1"/>
    <s v="United States"/>
    <x v="38"/>
    <x v="24"/>
    <n v="43229"/>
    <x v="3"/>
    <s v="OFF-BI-10001982"/>
    <x v="1"/>
    <s v="Binders"/>
    <n v="6.5279999999999996"/>
    <s v="Wilson Jones Custom Binder Spines &amp; Labels"/>
    <n v="4"/>
    <n v="0.7"/>
    <n v="-4.5696000000000003"/>
  </r>
  <r>
    <s v="CA-2014-107398"/>
    <s v="8/25/2014"/>
    <s v="8/30/2014"/>
    <x v="1"/>
    <s v="BS-11590"/>
    <s v="Brendan Sweed"/>
    <x v="1"/>
    <s v="United States"/>
    <x v="38"/>
    <x v="24"/>
    <n v="43229"/>
    <x v="3"/>
    <s v="OFF-BI-10004141"/>
    <x v="1"/>
    <s v="Binders"/>
    <n v="2.8620000000000001"/>
    <s v="Insertable Tab Indexes For Data Binders"/>
    <n v="3"/>
    <n v="0.7"/>
    <n v="-2.2896000000000001"/>
  </r>
  <r>
    <s v="CA-2014-107398"/>
    <s v="8/25/2014"/>
    <s v="8/30/2014"/>
    <x v="1"/>
    <s v="BS-11590"/>
    <s v="Brendan Sweed"/>
    <x v="1"/>
    <s v="United States"/>
    <x v="38"/>
    <x v="24"/>
    <n v="43229"/>
    <x v="3"/>
    <s v="OFF-BI-10002103"/>
    <x v="1"/>
    <s v="Binders"/>
    <n v="20.856000000000002"/>
    <s v="Cardinal Slant-D Ring Binder, Heavy Gauge Vinyl"/>
    <n v="8"/>
    <n v="0.7"/>
    <n v="-16.684799999999999"/>
  </r>
  <r>
    <s v="CA-2014-169642"/>
    <s v="7/27/2014"/>
    <s v="7/30/2014"/>
    <x v="0"/>
    <s v="BB-10990"/>
    <s v="Barry Blumstein"/>
    <x v="1"/>
    <s v="United States"/>
    <x v="1"/>
    <x v="1"/>
    <n v="90036"/>
    <x v="1"/>
    <s v="OFF-ST-10002574"/>
    <x v="1"/>
    <s v="Storage"/>
    <n v="276.27999999999997"/>
    <s v="SAFCO Commercial Wire Shelving, Black"/>
    <n v="2"/>
    <n v="0"/>
    <n v="0"/>
  </r>
  <r>
    <s v="CA-2017-103968"/>
    <d v="2017-01-12T00:00:00"/>
    <d v="2017-07-12T00:00:00"/>
    <x v="1"/>
    <s v="ML-17755"/>
    <s v="Max Ludwig"/>
    <x v="2"/>
    <s v="United States"/>
    <x v="280"/>
    <x v="1"/>
    <n v="95207"/>
    <x v="1"/>
    <s v="FUR-FU-10003394"/>
    <x v="0"/>
    <s v="Furnishings"/>
    <n v="629.64"/>
    <s v="Tenex &quot;The Solids&quot; Textured Chair Mats"/>
    <n v="9"/>
    <n v="0"/>
    <n v="107.03879999999999"/>
  </r>
  <r>
    <s v="CA-2016-147256"/>
    <s v="10/17/2016"/>
    <s v="10/21/2016"/>
    <x v="0"/>
    <s v="FC-14245"/>
    <s v="Frank Carlisle"/>
    <x v="2"/>
    <s v="United States"/>
    <x v="29"/>
    <x v="25"/>
    <n v="65203"/>
    <x v="2"/>
    <s v="TEC-PH-10003072"/>
    <x v="2"/>
    <s v="Phones"/>
    <n v="449.97"/>
    <s v="Panasonic KX-TG9541B DECT 6.0 Digital 2-Line Expandable Cordless Phone With Digital Answering System"/>
    <n v="3"/>
    <n v="0"/>
    <n v="220.4853"/>
  </r>
  <r>
    <s v="CA-2016-147256"/>
    <s v="10/17/2016"/>
    <s v="10/21/2016"/>
    <x v="0"/>
    <s v="FC-14245"/>
    <s v="Frank Carlisle"/>
    <x v="2"/>
    <s v="United States"/>
    <x v="29"/>
    <x v="25"/>
    <n v="65203"/>
    <x v="2"/>
    <s v="OFF-AP-10003057"/>
    <x v="1"/>
    <s v="Appliances"/>
    <n v="1927.59"/>
    <s v="Honeywell Enviracaire Portable HEPA Air Cleaner for 16' x 20' Room"/>
    <n v="7"/>
    <n v="0"/>
    <n v="751.76009999999997"/>
  </r>
  <r>
    <s v="CA-2016-162159"/>
    <s v="9/16/2016"/>
    <s v="9/18/2016"/>
    <x v="2"/>
    <s v="CR-12625"/>
    <s v="Corey Roper"/>
    <x v="2"/>
    <s v="United States"/>
    <x v="38"/>
    <x v="32"/>
    <n v="31907"/>
    <x v="0"/>
    <s v="FUR-CH-10001146"/>
    <x v="0"/>
    <s v="Chairs"/>
    <n v="121.78"/>
    <s v="Global Value Mid-Back Manager's Chair, Gray"/>
    <n v="2"/>
    <n v="0"/>
    <n v="30.445"/>
  </r>
  <r>
    <s v="CA-2015-111038"/>
    <d v="2015-01-12T00:00:00"/>
    <d v="2015-06-12T00:00:00"/>
    <x v="1"/>
    <s v="LC-16960"/>
    <s v="Lindsay Castell"/>
    <x v="2"/>
    <s v="United States"/>
    <x v="70"/>
    <x v="1"/>
    <n v="92037"/>
    <x v="1"/>
    <s v="FUR-CH-10003973"/>
    <x v="0"/>
    <s v="Chairs"/>
    <n v="2676.672"/>
    <s v="GuestStacker Chair with Chrome Finish Legs"/>
    <n v="9"/>
    <n v="0.2"/>
    <n v="267.66719999999998"/>
  </r>
  <r>
    <s v="CA-2014-124723"/>
    <d v="2014-05-08T00:00:00"/>
    <d v="2014-12-08T00:00:00"/>
    <x v="1"/>
    <s v="GZ-14470"/>
    <s v="Gary Zandusky"/>
    <x v="0"/>
    <s v="United States"/>
    <x v="480"/>
    <x v="5"/>
    <n v="77590"/>
    <x v="2"/>
    <s v="FUR-TA-10001307"/>
    <x v="0"/>
    <s v="Tables"/>
    <n v="489.23"/>
    <s v="SAFCO PlanMaster Heigh-Adjustable Drafting Table Base, 43w x 30d x 30-37h, Black"/>
    <n v="2"/>
    <n v="0.3"/>
    <n v="41.933999999999997"/>
  </r>
  <r>
    <s v="CA-2016-167241"/>
    <s v="8/15/2016"/>
    <s v="8/22/2016"/>
    <x v="1"/>
    <s v="BD-11320"/>
    <s v="Bill Donatelli"/>
    <x v="0"/>
    <s v="United States"/>
    <x v="1"/>
    <x v="1"/>
    <n v="90004"/>
    <x v="1"/>
    <s v="FUR-FU-10004071"/>
    <x v="0"/>
    <s v="Furnishings"/>
    <n v="312.02999999999997"/>
    <s v="Luxo Professional Magnifying Clamp-On Fluorescent Lamps"/>
    <n v="3"/>
    <n v="0"/>
    <n v="43.684199999999997"/>
  </r>
  <r>
    <s v="CA-2016-167241"/>
    <s v="8/15/2016"/>
    <s v="8/22/2016"/>
    <x v="1"/>
    <s v="BD-11320"/>
    <s v="Bill Donatelli"/>
    <x v="0"/>
    <s v="United States"/>
    <x v="1"/>
    <x v="1"/>
    <n v="90004"/>
    <x v="1"/>
    <s v="OFF-ST-10001505"/>
    <x v="1"/>
    <s v="Storage"/>
    <n v="17.940000000000001"/>
    <s v="Perma STOR-ALL Hanging File Box, 13 1/8&quot;W x 12 1/4&quot;D x 10 1/2&quot;H"/>
    <n v="3"/>
    <n v="0"/>
    <n v="3.0497999999999998"/>
  </r>
  <r>
    <s v="CA-2016-167241"/>
    <s v="8/15/2016"/>
    <s v="8/22/2016"/>
    <x v="1"/>
    <s v="BD-11320"/>
    <s v="Bill Donatelli"/>
    <x v="0"/>
    <s v="United States"/>
    <x v="1"/>
    <x v="1"/>
    <n v="90004"/>
    <x v="1"/>
    <s v="TEC-PH-10004614"/>
    <x v="2"/>
    <s v="Phones"/>
    <n v="165.6"/>
    <s v="AT&amp;T 841000 Phone"/>
    <n v="3"/>
    <n v="0.2"/>
    <n v="10.35"/>
  </r>
  <r>
    <s v="CA-2016-167241"/>
    <s v="8/15/2016"/>
    <s v="8/22/2016"/>
    <x v="1"/>
    <s v="BD-11320"/>
    <s v="Bill Donatelli"/>
    <x v="0"/>
    <s v="United States"/>
    <x v="1"/>
    <x v="1"/>
    <n v="90004"/>
    <x v="1"/>
    <s v="OFF-PA-10004911"/>
    <x v="1"/>
    <s v="Paper"/>
    <n v="37.520000000000003"/>
    <s v="Rediform S.O.S. 1-Up Phone Message Bk, 4-1/4x3-1/16 Bk, 1 Form/Pg, 40 Messages/Bk, 3/Pk"/>
    <n v="4"/>
    <n v="0"/>
    <n v="18.009599999999999"/>
  </r>
  <r>
    <s v="CA-2015-163237"/>
    <d v="2015-07-08T00:00:00"/>
    <d v="2015-09-08T00:00:00"/>
    <x v="0"/>
    <s v="EM-14095"/>
    <s v="Eudokia Martin"/>
    <x v="1"/>
    <s v="United States"/>
    <x v="24"/>
    <x v="17"/>
    <n v="22153"/>
    <x v="0"/>
    <s v="TEC-PH-10003601"/>
    <x v="2"/>
    <s v="Phones"/>
    <n v="494.97"/>
    <s v="Ativa D5772 2-Line 5.8GHz Digital Expandable Corded/Cordless Phone System with Answering &amp; Caller ID/Call Waiting, Black/Silver"/>
    <n v="3"/>
    <n v="0"/>
    <n v="148.49100000000001"/>
  </r>
  <r>
    <s v="CA-2015-163237"/>
    <d v="2015-07-08T00:00:00"/>
    <d v="2015-09-08T00:00:00"/>
    <x v="0"/>
    <s v="EM-14095"/>
    <s v="Eudokia Martin"/>
    <x v="1"/>
    <s v="United States"/>
    <x v="24"/>
    <x v="17"/>
    <n v="22153"/>
    <x v="0"/>
    <s v="OFF-LA-10004545"/>
    <x v="1"/>
    <s v="Labels"/>
    <n v="25.06"/>
    <s v="Avery 50"/>
    <n v="2"/>
    <n v="0"/>
    <n v="11.7782"/>
  </r>
  <r>
    <s v="CA-2016-150483"/>
    <s v="5/31/2016"/>
    <d v="2016-04-06T00:00:00"/>
    <x v="1"/>
    <s v="BP-11290"/>
    <s v="Beth Paige"/>
    <x v="0"/>
    <s v="United States"/>
    <x v="27"/>
    <x v="10"/>
    <n v="62521"/>
    <x v="2"/>
    <s v="FUR-FU-10001379"/>
    <x v="0"/>
    <s v="Furnishings"/>
    <n v="32.064"/>
    <s v="Executive Impressions 16-1/2&quot; Circular Wall Clock"/>
    <n v="3"/>
    <n v="0.6"/>
    <n v="-12.8256"/>
  </r>
  <r>
    <s v="CA-2016-150483"/>
    <s v="5/31/2016"/>
    <d v="2016-04-06T00:00:00"/>
    <x v="1"/>
    <s v="BP-11290"/>
    <s v="Beth Paige"/>
    <x v="0"/>
    <s v="United States"/>
    <x v="27"/>
    <x v="10"/>
    <n v="62521"/>
    <x v="2"/>
    <s v="OFF-PA-10001846"/>
    <x v="1"/>
    <s v="Paper"/>
    <n v="18.495999999999999"/>
    <s v="Xerox 1899"/>
    <n v="4"/>
    <n v="0.2"/>
    <n v="6.7047999999999996"/>
  </r>
  <r>
    <s v="CA-2016-150483"/>
    <s v="5/31/2016"/>
    <d v="2016-04-06T00:00:00"/>
    <x v="1"/>
    <s v="BP-11290"/>
    <s v="Beth Paige"/>
    <x v="0"/>
    <s v="United States"/>
    <x v="27"/>
    <x v="10"/>
    <n v="62521"/>
    <x v="2"/>
    <s v="FUR-CH-10000422"/>
    <x v="0"/>
    <s v="Chairs"/>
    <n v="191.07900000000001"/>
    <s v="Global Highback Leather Tilter in Burgundy"/>
    <n v="3"/>
    <n v="0.3"/>
    <n v="-38.215800000000002"/>
  </r>
  <r>
    <s v="CA-2016-150483"/>
    <s v="5/31/2016"/>
    <d v="2016-04-06T00:00:00"/>
    <x v="1"/>
    <s v="BP-11290"/>
    <s v="Beth Paige"/>
    <x v="0"/>
    <s v="United States"/>
    <x v="27"/>
    <x v="10"/>
    <n v="62521"/>
    <x v="2"/>
    <s v="OFF-PA-10004621"/>
    <x v="1"/>
    <s v="Paper"/>
    <n v="10.368"/>
    <s v="Xerox 212"/>
    <n v="2"/>
    <n v="0.2"/>
    <n v="3.6288"/>
  </r>
  <r>
    <s v="US-2016-126431"/>
    <d v="2016-01-07T00:00:00"/>
    <d v="2016-01-07T00:00:00"/>
    <x v="3"/>
    <s v="SU-20665"/>
    <s v="Stephanie Ulpright"/>
    <x v="2"/>
    <s v="United States"/>
    <x v="20"/>
    <x v="15"/>
    <n v="10009"/>
    <x v="3"/>
    <s v="OFF-LA-10001474"/>
    <x v="1"/>
    <s v="Labels"/>
    <n v="30.53"/>
    <s v="Avery 477"/>
    <n v="1"/>
    <n v="0"/>
    <n v="14.043799999999999"/>
  </r>
  <r>
    <s v="US-2016-126431"/>
    <d v="2016-01-07T00:00:00"/>
    <d v="2016-01-07T00:00:00"/>
    <x v="3"/>
    <s v="SU-20665"/>
    <s v="Stephanie Ulpright"/>
    <x v="2"/>
    <s v="United States"/>
    <x v="20"/>
    <x v="15"/>
    <n v="10009"/>
    <x v="3"/>
    <s v="TEC-AC-10001635"/>
    <x v="2"/>
    <s v="Accessories"/>
    <n v="30.84"/>
    <s v="KeyTronic KT400U2 - Keyboard - Black"/>
    <n v="3"/>
    <n v="0"/>
    <n v="6.1680000000000001"/>
  </r>
  <r>
    <s v="US-2016-126431"/>
    <d v="2016-01-07T00:00:00"/>
    <d v="2016-01-07T00:00:00"/>
    <x v="3"/>
    <s v="SU-20665"/>
    <s v="Stephanie Ulpright"/>
    <x v="2"/>
    <s v="United States"/>
    <x v="20"/>
    <x v="15"/>
    <n v="10009"/>
    <x v="3"/>
    <s v="OFF-PA-10001950"/>
    <x v="1"/>
    <s v="Paper"/>
    <n v="75.06"/>
    <s v="Southworth 25% Cotton Antique Laid Paper &amp; Envelopes"/>
    <n v="9"/>
    <n v="0"/>
    <n v="33.777000000000001"/>
  </r>
  <r>
    <s v="CA-2016-139934"/>
    <s v="12/18/2016"/>
    <s v="12/20/2016"/>
    <x v="2"/>
    <s v="AY-10555"/>
    <s v="Andy Yotov"/>
    <x v="1"/>
    <s v="United States"/>
    <x v="8"/>
    <x v="1"/>
    <n v="94110"/>
    <x v="1"/>
    <s v="TEC-PH-10001552"/>
    <x v="2"/>
    <s v="Phones"/>
    <n v="66.975999999999999"/>
    <s v="I Need's 3d Hello Kitty Hybrid Silicone Case Cover for HTC One X 4g with 3d Hello Kitty Stylus Pen Green/pink"/>
    <n v="7"/>
    <n v="0.2"/>
    <n v="6.6976000000000004"/>
  </r>
  <r>
    <s v="CA-2015-109603"/>
    <s v="1/26/2015"/>
    <d v="2015-01-02T00:00:00"/>
    <x v="1"/>
    <s v="EM-13825"/>
    <s v="Elizabeth Moffitt"/>
    <x v="1"/>
    <s v="United States"/>
    <x v="429"/>
    <x v="1"/>
    <n v="92553"/>
    <x v="1"/>
    <s v="OFF-PA-10003790"/>
    <x v="1"/>
    <s v="Paper"/>
    <n v="182.72"/>
    <s v="Xerox 1991"/>
    <n v="8"/>
    <n v="0"/>
    <n v="84.051199999999994"/>
  </r>
  <r>
    <s v="CA-2017-160661"/>
    <s v="10/28/2017"/>
    <d v="2017-01-11T00:00:00"/>
    <x v="1"/>
    <s v="SA-20830"/>
    <s v="Sue Ann Reed"/>
    <x v="0"/>
    <s v="United States"/>
    <x v="231"/>
    <x v="31"/>
    <n v="2149"/>
    <x v="3"/>
    <s v="OFF-LA-10002475"/>
    <x v="1"/>
    <s v="Labels"/>
    <n v="21.93"/>
    <s v="Avery 519"/>
    <n v="3"/>
    <n v="0"/>
    <n v="10.3071"/>
  </r>
  <r>
    <s v="CA-2017-102610"/>
    <d v="2017-04-11T00:00:00"/>
    <d v="2017-08-11T00:00:00"/>
    <x v="1"/>
    <s v="CA-12265"/>
    <s v="Christina Anderson"/>
    <x v="0"/>
    <s v="United States"/>
    <x v="346"/>
    <x v="18"/>
    <n v="37421"/>
    <x v="0"/>
    <s v="TEC-AC-10000303"/>
    <x v="2"/>
    <s v="Accessories"/>
    <n v="95.975999999999999"/>
    <s v="Logitech M510 Wireless Mouse"/>
    <n v="3"/>
    <n v="0.2"/>
    <n v="15.5961"/>
  </r>
  <r>
    <s v="CA-2017-102610"/>
    <d v="2017-04-11T00:00:00"/>
    <d v="2017-08-11T00:00:00"/>
    <x v="1"/>
    <s v="CA-12265"/>
    <s v="Christina Anderson"/>
    <x v="0"/>
    <s v="United States"/>
    <x v="346"/>
    <x v="18"/>
    <n v="37421"/>
    <x v="0"/>
    <s v="TEC-PH-10000127"/>
    <x v="2"/>
    <s v="Phones"/>
    <n v="143.928"/>
    <s v="iOttie XL Car Mount"/>
    <n v="9"/>
    <n v="0.2"/>
    <n v="-32.383800000000001"/>
  </r>
  <r>
    <s v="CA-2017-102610"/>
    <d v="2017-04-11T00:00:00"/>
    <d v="2017-08-11T00:00:00"/>
    <x v="1"/>
    <s v="CA-12265"/>
    <s v="Christina Anderson"/>
    <x v="0"/>
    <s v="United States"/>
    <x v="346"/>
    <x v="18"/>
    <n v="37421"/>
    <x v="0"/>
    <s v="OFF-BI-10004364"/>
    <x v="1"/>
    <s v="Binders"/>
    <n v="3.5640000000000001"/>
    <s v="Storex Dura Pro Binders"/>
    <n v="2"/>
    <n v="0.7"/>
    <n v="-2.97"/>
  </r>
  <r>
    <s v="CA-2017-102610"/>
    <d v="2017-04-11T00:00:00"/>
    <d v="2017-08-11T00:00:00"/>
    <x v="1"/>
    <s v="CA-12265"/>
    <s v="Christina Anderson"/>
    <x v="0"/>
    <s v="United States"/>
    <x v="346"/>
    <x v="18"/>
    <n v="37421"/>
    <x v="0"/>
    <s v="OFF-LA-10002195"/>
    <x v="1"/>
    <s v="Labels"/>
    <n v="4.9279999999999999"/>
    <s v="Avery 481"/>
    <n v="2"/>
    <n v="0.2"/>
    <n v="1.7248000000000001"/>
  </r>
  <r>
    <s v="US-2016-144057"/>
    <d v="2016-09-05T00:00:00"/>
    <s v="5/13/2016"/>
    <x v="1"/>
    <s v="CV-12805"/>
    <s v="Cynthia Voltz"/>
    <x v="1"/>
    <s v="United States"/>
    <x v="89"/>
    <x v="5"/>
    <n v="78745"/>
    <x v="2"/>
    <s v="OFF-ST-10001490"/>
    <x v="1"/>
    <s v="Storage"/>
    <n v="856.65599999999995"/>
    <s v="Hot File 7-Pocket, Floor Stand"/>
    <n v="6"/>
    <n v="0.2"/>
    <n v="107.08199999999999"/>
  </r>
  <r>
    <s v="US-2016-144057"/>
    <d v="2016-09-05T00:00:00"/>
    <s v="5/13/2016"/>
    <x v="1"/>
    <s v="CV-12805"/>
    <s v="Cynthia Voltz"/>
    <x v="1"/>
    <s v="United States"/>
    <x v="89"/>
    <x v="5"/>
    <n v="78745"/>
    <x v="2"/>
    <s v="OFF-BI-10002852"/>
    <x v="1"/>
    <s v="Binders"/>
    <n v="13.183999999999999"/>
    <s v="Ibico Standard Transparent Covers"/>
    <n v="4"/>
    <n v="0.8"/>
    <n v="-20.435199999999998"/>
  </r>
  <r>
    <s v="US-2016-144057"/>
    <d v="2016-09-05T00:00:00"/>
    <s v="5/13/2016"/>
    <x v="1"/>
    <s v="CV-12805"/>
    <s v="Cynthia Voltz"/>
    <x v="1"/>
    <s v="United States"/>
    <x v="89"/>
    <x v="5"/>
    <n v="78745"/>
    <x v="2"/>
    <s v="OFF-AP-10000390"/>
    <x v="1"/>
    <s v="Appliances"/>
    <n v="48.783999999999999"/>
    <s v="Euro Pro Shark Stick Mini Vacuum"/>
    <n v="4"/>
    <n v="0.8"/>
    <n v="-131.71680000000001"/>
  </r>
  <r>
    <s v="US-2016-144057"/>
    <d v="2016-09-05T00:00:00"/>
    <s v="5/13/2016"/>
    <x v="1"/>
    <s v="CV-12805"/>
    <s v="Cynthia Voltz"/>
    <x v="1"/>
    <s v="United States"/>
    <x v="89"/>
    <x v="5"/>
    <n v="78745"/>
    <x v="2"/>
    <s v="OFF-PA-10004327"/>
    <x v="1"/>
    <s v="Paper"/>
    <n v="76.64"/>
    <s v="Xerox 1911"/>
    <n v="2"/>
    <n v="0.2"/>
    <n v="26.824000000000002"/>
  </r>
  <r>
    <s v="US-2016-144057"/>
    <d v="2016-09-05T00:00:00"/>
    <s v="5/13/2016"/>
    <x v="1"/>
    <s v="CV-12805"/>
    <s v="Cynthia Voltz"/>
    <x v="1"/>
    <s v="United States"/>
    <x v="89"/>
    <x v="5"/>
    <n v="78745"/>
    <x v="2"/>
    <s v="OFF-BI-10002353"/>
    <x v="1"/>
    <s v="Binders"/>
    <n v="18.527999999999999"/>
    <s v="GBC VeloBind Cover Sets"/>
    <n v="6"/>
    <n v="0.8"/>
    <n v="-27.792000000000002"/>
  </r>
  <r>
    <s v="CA-2014-160276"/>
    <d v="2014-02-04T00:00:00"/>
    <d v="2014-08-04T00:00:00"/>
    <x v="1"/>
    <s v="AH-10690"/>
    <s v="Anna Häberlin"/>
    <x v="1"/>
    <s v="United States"/>
    <x v="173"/>
    <x v="17"/>
    <n v="23464"/>
    <x v="0"/>
    <s v="FUR-FU-10003192"/>
    <x v="0"/>
    <s v="Furnishings"/>
    <n v="177.68"/>
    <s v="Luxo Adjustable Task Clamp Lamp"/>
    <n v="2"/>
    <n v="0"/>
    <n v="46.196800000000003"/>
  </r>
  <r>
    <s v="CA-2014-132983"/>
    <s v="4/28/2014"/>
    <d v="2014-03-05T00:00:00"/>
    <x v="1"/>
    <s v="DS-13180"/>
    <s v="David Smith"/>
    <x v="1"/>
    <s v="United States"/>
    <x v="312"/>
    <x v="15"/>
    <n v="14701"/>
    <x v="3"/>
    <s v="TEC-AC-10000736"/>
    <x v="2"/>
    <s v="Accessories"/>
    <n v="159.97999999999999"/>
    <s v="Logitech G600 MMO Gaming Mouse"/>
    <n v="2"/>
    <n v="0"/>
    <n v="57.592799999999997"/>
  </r>
  <r>
    <s v="CA-2016-145709"/>
    <d v="2016-04-10T00:00:00"/>
    <d v="2016-08-10T00:00:00"/>
    <x v="1"/>
    <s v="AH-10690"/>
    <s v="Anna Häberlin"/>
    <x v="1"/>
    <s v="United States"/>
    <x v="514"/>
    <x v="2"/>
    <n v="33134"/>
    <x v="0"/>
    <s v="TEC-PH-10003095"/>
    <x v="2"/>
    <s v="Phones"/>
    <n v="52.68"/>
    <s v="Samsung HM1900 Bluetooth Headset"/>
    <n v="3"/>
    <n v="0.2"/>
    <n v="19.754999999999999"/>
  </r>
  <r>
    <s v="CA-2016-145709"/>
    <d v="2016-04-10T00:00:00"/>
    <d v="2016-08-10T00:00:00"/>
    <x v="1"/>
    <s v="AH-10690"/>
    <s v="Anna Häberlin"/>
    <x v="1"/>
    <s v="United States"/>
    <x v="514"/>
    <x v="2"/>
    <n v="33134"/>
    <x v="0"/>
    <s v="FUR-FU-10002885"/>
    <x v="0"/>
    <s v="Furnishings"/>
    <n v="11.568"/>
    <s v="Magna Visual Magnetic Picture Hangers"/>
    <n v="3"/>
    <n v="0.2"/>
    <n v="2.6027999999999998"/>
  </r>
  <r>
    <s v="CA-2017-133928"/>
    <d v="2017-11-06T00:00:00"/>
    <s v="6/17/2017"/>
    <x v="1"/>
    <s v="ZC-21910"/>
    <s v="Zuschuss Carroll"/>
    <x v="0"/>
    <s v="United States"/>
    <x v="365"/>
    <x v="3"/>
    <n v="28601"/>
    <x v="0"/>
    <s v="OFF-BI-10001525"/>
    <x v="1"/>
    <s v="Binders"/>
    <n v="4.5720000000000001"/>
    <s v="Acco Pressboard Covers with Storage Hooks, 14 7/8&quot; x 11&quot;, Executive Red"/>
    <n v="4"/>
    <n v="0.7"/>
    <n v="-3.81"/>
  </r>
  <r>
    <s v="CA-2016-168032"/>
    <s v="1/30/2016"/>
    <d v="2016-03-02T00:00:00"/>
    <x v="1"/>
    <s v="DF-13135"/>
    <s v="David Flashing"/>
    <x v="0"/>
    <s v="United States"/>
    <x v="179"/>
    <x v="10"/>
    <n v="61107"/>
    <x v="2"/>
    <s v="TEC-PH-10004241"/>
    <x v="2"/>
    <s v="Phones"/>
    <n v="1439.9680000000001"/>
    <s v="Nokia Lumia 1020"/>
    <n v="4"/>
    <n v="0.2"/>
    <n v="143.99680000000001"/>
  </r>
  <r>
    <s v="CA-2016-168032"/>
    <s v="1/30/2016"/>
    <d v="2016-03-02T00:00:00"/>
    <x v="1"/>
    <s v="DF-13135"/>
    <s v="David Flashing"/>
    <x v="0"/>
    <s v="United States"/>
    <x v="179"/>
    <x v="10"/>
    <n v="61107"/>
    <x v="2"/>
    <s v="OFF-BI-10000546"/>
    <x v="1"/>
    <s v="Binders"/>
    <n v="1.728"/>
    <s v="Avery Durable Binders"/>
    <n v="3"/>
    <n v="0.8"/>
    <n v="-2.6783999999999999"/>
  </r>
  <r>
    <s v="CA-2016-168032"/>
    <s v="1/30/2016"/>
    <d v="2016-03-02T00:00:00"/>
    <x v="1"/>
    <s v="DF-13135"/>
    <s v="David Flashing"/>
    <x v="0"/>
    <s v="United States"/>
    <x v="179"/>
    <x v="10"/>
    <n v="61107"/>
    <x v="2"/>
    <s v="FUR-TA-10004256"/>
    <x v="0"/>
    <s v="Tables"/>
    <n v="626.1"/>
    <s v="Bretford “Just In Time” Height-Adjustable Multi-Task Work Tables"/>
    <n v="3"/>
    <n v="0.5"/>
    <n v="-538.44600000000003"/>
  </r>
  <r>
    <s v="CA-2015-143616"/>
    <s v="9/27/2015"/>
    <s v="9/29/2015"/>
    <x v="0"/>
    <s v="SS-20140"/>
    <s v="Saphhira Shifley"/>
    <x v="1"/>
    <s v="United States"/>
    <x v="4"/>
    <x v="4"/>
    <n v="98103"/>
    <x v="1"/>
    <s v="OFF-AR-10002067"/>
    <x v="1"/>
    <s v="Art"/>
    <n v="99.2"/>
    <s v="Newell 334"/>
    <n v="5"/>
    <n v="0"/>
    <n v="25.792000000000002"/>
  </r>
  <r>
    <s v="US-2015-168704"/>
    <s v="4/13/2015"/>
    <s v="4/17/2015"/>
    <x v="1"/>
    <s v="FP-14320"/>
    <s v="Frank Preis"/>
    <x v="0"/>
    <s v="United States"/>
    <x v="114"/>
    <x v="5"/>
    <n v="77340"/>
    <x v="2"/>
    <s v="FUR-TA-10000688"/>
    <x v="0"/>
    <s v="Tables"/>
    <n v="609.98"/>
    <s v="Chromcraft Bull-Nose Wood Round Conference Table Top, Wood Base"/>
    <n v="4"/>
    <n v="0.3"/>
    <n v="-113.282"/>
  </r>
  <r>
    <s v="US-2015-168704"/>
    <s v="4/13/2015"/>
    <s v="4/17/2015"/>
    <x v="1"/>
    <s v="FP-14320"/>
    <s v="Frank Preis"/>
    <x v="0"/>
    <s v="United States"/>
    <x v="114"/>
    <x v="5"/>
    <n v="77340"/>
    <x v="2"/>
    <s v="FUR-TA-10002530"/>
    <x v="0"/>
    <s v="Tables"/>
    <n v="211.37200000000001"/>
    <s v="Iceberg OfficeWorks 42&quot; Round Tables"/>
    <n v="2"/>
    <n v="0.3"/>
    <n v="-45.293999999999997"/>
  </r>
  <r>
    <s v="US-2015-168704"/>
    <s v="4/13/2015"/>
    <s v="4/17/2015"/>
    <x v="1"/>
    <s v="FP-14320"/>
    <s v="Frank Preis"/>
    <x v="0"/>
    <s v="United States"/>
    <x v="114"/>
    <x v="5"/>
    <n v="77340"/>
    <x v="2"/>
    <s v="TEC-PH-10001061"/>
    <x v="2"/>
    <s v="Phones"/>
    <n v="239.976"/>
    <s v="Apple iPhone 5C"/>
    <n v="3"/>
    <n v="0.2"/>
    <n v="17.998200000000001"/>
  </r>
  <r>
    <s v="CA-2017-143252"/>
    <s v="12/18/2017"/>
    <s v="12/24/2017"/>
    <x v="1"/>
    <s v="HE-14800"/>
    <s v="Harold Engle"/>
    <x v="1"/>
    <s v="United States"/>
    <x v="158"/>
    <x v="6"/>
    <n v="53209"/>
    <x v="2"/>
    <s v="FUR-FU-10001057"/>
    <x v="0"/>
    <s v="Furnishings"/>
    <n v="99.95"/>
    <s v="Tensor Track Tree Floor Lamp"/>
    <n v="5"/>
    <n v="0"/>
    <n v="22.988499999999998"/>
  </r>
  <r>
    <s v="CA-2017-143252"/>
    <s v="12/18/2017"/>
    <s v="12/24/2017"/>
    <x v="1"/>
    <s v="HE-14800"/>
    <s v="Harold Engle"/>
    <x v="1"/>
    <s v="United States"/>
    <x v="158"/>
    <x v="6"/>
    <n v="53209"/>
    <x v="2"/>
    <s v="TEC-AC-10002331"/>
    <x v="2"/>
    <s v="Accessories"/>
    <n v="29.34"/>
    <s v="Maxell 74 Minute CDR, 10/Pack"/>
    <n v="3"/>
    <n v="0"/>
    <n v="10.8558"/>
  </r>
  <r>
    <s v="CA-2016-102134"/>
    <s v="3/14/2016"/>
    <s v="3/19/2016"/>
    <x v="1"/>
    <s v="SP-20545"/>
    <s v="Sibella Parks"/>
    <x v="1"/>
    <s v="United States"/>
    <x v="124"/>
    <x v="6"/>
    <n v="54302"/>
    <x v="2"/>
    <s v="FUR-FU-10003724"/>
    <x v="0"/>
    <s v="Furnishings"/>
    <n v="16.739999999999998"/>
    <s v="Westinghouse Clip-On Gooseneck Lamps"/>
    <n v="2"/>
    <n v="0"/>
    <n v="4.3524000000000003"/>
  </r>
  <r>
    <s v="CA-2017-130036"/>
    <s v="8/27/2017"/>
    <s v="8/27/2017"/>
    <x v="3"/>
    <s v="BP-11185"/>
    <s v="Ben Peterman"/>
    <x v="1"/>
    <s v="United States"/>
    <x v="10"/>
    <x v="9"/>
    <n v="19120"/>
    <x v="3"/>
    <s v="OFF-PA-10000528"/>
    <x v="1"/>
    <s v="Paper"/>
    <n v="12.672000000000001"/>
    <s v="Xerox 1981"/>
    <n v="3"/>
    <n v="0.2"/>
    <n v="3.96"/>
  </r>
  <r>
    <s v="CA-2017-130036"/>
    <s v="8/27/2017"/>
    <s v="8/27/2017"/>
    <x v="3"/>
    <s v="BP-11185"/>
    <s v="Ben Peterman"/>
    <x v="1"/>
    <s v="United States"/>
    <x v="10"/>
    <x v="9"/>
    <n v="19120"/>
    <x v="3"/>
    <s v="TEC-AC-10001908"/>
    <x v="2"/>
    <s v="Accessories"/>
    <n v="1119.8879999999999"/>
    <s v="Logitech Wireless Headset h800"/>
    <n v="14"/>
    <n v="0.2"/>
    <n v="209.97900000000001"/>
  </r>
  <r>
    <s v="CA-2015-134117"/>
    <s v="12/17/2015"/>
    <s v="12/19/2015"/>
    <x v="0"/>
    <s v="PG-18895"/>
    <s v="Paul Gonzalez"/>
    <x v="0"/>
    <s v="United States"/>
    <x v="1"/>
    <x v="1"/>
    <n v="90008"/>
    <x v="1"/>
    <s v="OFF-AR-10003903"/>
    <x v="1"/>
    <s v="Art"/>
    <n v="204.85"/>
    <s v="Sanford 52201 APSCO Electric Pencil Sharpener"/>
    <n v="5"/>
    <n v="0"/>
    <n v="53.261000000000003"/>
  </r>
  <r>
    <s v="CA-2015-134117"/>
    <s v="12/17/2015"/>
    <s v="12/19/2015"/>
    <x v="0"/>
    <s v="PG-18895"/>
    <s v="Paul Gonzalez"/>
    <x v="0"/>
    <s v="United States"/>
    <x v="1"/>
    <x v="1"/>
    <n v="90008"/>
    <x v="1"/>
    <s v="TEC-PH-10004908"/>
    <x v="2"/>
    <s v="Phones"/>
    <n v="135.98400000000001"/>
    <s v="Panasonic KX TS3282W Corded phone"/>
    <n v="2"/>
    <n v="0.2"/>
    <n v="16.998000000000001"/>
  </r>
  <r>
    <s v="CA-2015-134117"/>
    <s v="12/17/2015"/>
    <s v="12/19/2015"/>
    <x v="0"/>
    <s v="PG-18895"/>
    <s v="Paul Gonzalez"/>
    <x v="0"/>
    <s v="United States"/>
    <x v="1"/>
    <x v="1"/>
    <n v="90008"/>
    <x v="1"/>
    <s v="OFF-AR-10001940"/>
    <x v="1"/>
    <s v="Art"/>
    <n v="16.399999999999999"/>
    <s v="Sanford Colorific Eraseable Coloring Pencils, 12 Count"/>
    <n v="5"/>
    <n v="0"/>
    <n v="7.0519999999999996"/>
  </r>
  <r>
    <s v="CA-2015-134117"/>
    <s v="12/17/2015"/>
    <s v="12/19/2015"/>
    <x v="0"/>
    <s v="PG-18895"/>
    <s v="Paul Gonzalez"/>
    <x v="0"/>
    <s v="United States"/>
    <x v="1"/>
    <x v="1"/>
    <n v="90008"/>
    <x v="1"/>
    <s v="OFF-BI-10002026"/>
    <x v="1"/>
    <s v="Binders"/>
    <n v="92.96"/>
    <s v="Avery Arch Ring Binders"/>
    <n v="2"/>
    <n v="0.2"/>
    <n v="31.373999999999999"/>
  </r>
  <r>
    <s v="CA-2014-130918"/>
    <s v="8/22/2014"/>
    <s v="8/24/2014"/>
    <x v="0"/>
    <s v="JP-15520"/>
    <s v="Jeremy Pistek"/>
    <x v="0"/>
    <s v="United States"/>
    <x v="368"/>
    <x v="2"/>
    <n v="33161"/>
    <x v="0"/>
    <s v="OFF-SU-10003936"/>
    <x v="1"/>
    <s v="Supplies"/>
    <n v="7.6319999999999997"/>
    <s v="Acme Serrated Blade Letter Opener"/>
    <n v="3"/>
    <n v="0.2"/>
    <n v="-1.8126"/>
  </r>
  <r>
    <s v="CA-2016-159023"/>
    <d v="2016-03-11T00:00:00"/>
    <d v="2016-05-11T00:00:00"/>
    <x v="2"/>
    <s v="NW-18400"/>
    <s v="Natalie Webber"/>
    <x v="0"/>
    <s v="United States"/>
    <x v="32"/>
    <x v="21"/>
    <n v="97206"/>
    <x v="1"/>
    <s v="OFF-BI-10002813"/>
    <x v="1"/>
    <s v="Binders"/>
    <n v="4.1580000000000004"/>
    <s v="Avery Reinforcements for Hole-Punch Pages"/>
    <n v="7"/>
    <n v="0.7"/>
    <n v="-3.4649999999999999"/>
  </r>
  <r>
    <s v="CA-2016-159023"/>
    <d v="2016-03-11T00:00:00"/>
    <d v="2016-05-11T00:00:00"/>
    <x v="2"/>
    <s v="NW-18400"/>
    <s v="Natalie Webber"/>
    <x v="0"/>
    <s v="United States"/>
    <x v="32"/>
    <x v="21"/>
    <n v="97206"/>
    <x v="1"/>
    <s v="TEC-MA-10003337"/>
    <x v="2"/>
    <s v="Machines"/>
    <n v="179.99100000000001"/>
    <s v="Okidata B401 Printer"/>
    <n v="3"/>
    <n v="0.7"/>
    <n v="-251.98740000000001"/>
  </r>
  <r>
    <s v="CA-2017-111717"/>
    <d v="2017-10-10T00:00:00"/>
    <s v="10/16/2017"/>
    <x v="1"/>
    <s v="SW-20245"/>
    <s v="Scot Wooten"/>
    <x v="0"/>
    <s v="United States"/>
    <x v="34"/>
    <x v="10"/>
    <n v="60505"/>
    <x v="2"/>
    <s v="FUR-CH-10001545"/>
    <x v="0"/>
    <s v="Chairs"/>
    <n v="239.358"/>
    <s v="Hon Comfortask Task/Swivel Chairs"/>
    <n v="3"/>
    <n v="0.3"/>
    <n v="-47.871600000000001"/>
  </r>
  <r>
    <s v="CA-2014-154592"/>
    <d v="2014-07-12T00:00:00"/>
    <d v="2014-08-12T00:00:00"/>
    <x v="2"/>
    <s v="EH-14005"/>
    <s v="Erica Hernandez"/>
    <x v="2"/>
    <s v="United States"/>
    <x v="8"/>
    <x v="1"/>
    <n v="94109"/>
    <x v="1"/>
    <s v="OFF-PA-10000062"/>
    <x v="1"/>
    <s v="Paper"/>
    <n v="164.88"/>
    <s v="Green Bar Computer Printout Paper"/>
    <n v="3"/>
    <n v="0"/>
    <n v="80.791200000000003"/>
  </r>
  <r>
    <s v="CA-2014-128622"/>
    <s v="11/15/2014"/>
    <s v="11/17/2014"/>
    <x v="0"/>
    <s v="SC-20260"/>
    <s v="Scott Cohen"/>
    <x v="1"/>
    <s v="United States"/>
    <x v="8"/>
    <x v="1"/>
    <n v="94110"/>
    <x v="1"/>
    <s v="OFF-SU-10001574"/>
    <x v="1"/>
    <s v="Supplies"/>
    <n v="10.95"/>
    <s v="Acme Value Line Scissors"/>
    <n v="3"/>
    <n v="0"/>
    <n v="3.2850000000000001"/>
  </r>
  <r>
    <s v="CA-2017-148355"/>
    <s v="12/24/2017"/>
    <s v="12/28/2017"/>
    <x v="1"/>
    <s v="NC-18535"/>
    <s v="Nick Crebassa"/>
    <x v="1"/>
    <s v="United States"/>
    <x v="217"/>
    <x v="31"/>
    <n v="2740"/>
    <x v="3"/>
    <s v="OFF-PA-10001972"/>
    <x v="1"/>
    <s v="Paper"/>
    <n v="19.440000000000001"/>
    <s v="Xerox 214"/>
    <n v="3"/>
    <n v="0"/>
    <n v="9.3312000000000008"/>
  </r>
  <r>
    <s v="CA-2017-148355"/>
    <s v="12/24/2017"/>
    <s v="12/28/2017"/>
    <x v="1"/>
    <s v="NC-18535"/>
    <s v="Nick Crebassa"/>
    <x v="1"/>
    <s v="United States"/>
    <x v="217"/>
    <x v="31"/>
    <n v="2740"/>
    <x v="3"/>
    <s v="OFF-BI-10000201"/>
    <x v="1"/>
    <s v="Binders"/>
    <n v="12.3"/>
    <s v="Avery Triangle Shaped Sheet Lifters, Black, 2/Pack"/>
    <n v="5"/>
    <n v="0"/>
    <n v="6.15"/>
  </r>
  <r>
    <s v="CA-2014-132913"/>
    <s v="12/24/2014"/>
    <s v="12/26/2014"/>
    <x v="2"/>
    <s v="AS-10090"/>
    <s v="Adam Shillingsburg"/>
    <x v="0"/>
    <s v="United States"/>
    <x v="70"/>
    <x v="1"/>
    <n v="92037"/>
    <x v="1"/>
    <s v="OFF-AP-10003278"/>
    <x v="1"/>
    <s v="Appliances"/>
    <n v="13.97"/>
    <s v="Belkin 7-Outlet SurgeMaster Home Series"/>
    <n v="1"/>
    <n v="0"/>
    <n v="3.6322000000000001"/>
  </r>
  <r>
    <s v="CA-2017-150910"/>
    <s v="12/22/2017"/>
    <s v="12/28/2017"/>
    <x v="1"/>
    <s v="JL-15130"/>
    <s v="Jack Lebron"/>
    <x v="0"/>
    <s v="United States"/>
    <x v="25"/>
    <x v="18"/>
    <n v="38301"/>
    <x v="0"/>
    <s v="FUR-TA-10002903"/>
    <x v="0"/>
    <s v="Tables"/>
    <n v="934.95600000000002"/>
    <s v="Bevis Round Bullnose 29&quot; High Table Top"/>
    <n v="6"/>
    <n v="0.4"/>
    <n v="-249.32159999999999"/>
  </r>
  <r>
    <s v="CA-2017-150910"/>
    <s v="12/22/2017"/>
    <s v="12/28/2017"/>
    <x v="1"/>
    <s v="JL-15130"/>
    <s v="Jack Lebron"/>
    <x v="0"/>
    <s v="United States"/>
    <x v="25"/>
    <x v="18"/>
    <n v="38301"/>
    <x v="0"/>
    <s v="TEC-AC-10001013"/>
    <x v="2"/>
    <s v="Accessories"/>
    <n v="46.863999999999997"/>
    <s v="Logitech ClearChat Comfort/USB Headset H390"/>
    <n v="2"/>
    <n v="0.2"/>
    <n v="7.6154000000000002"/>
  </r>
  <r>
    <s v="CA-2017-150910"/>
    <s v="12/22/2017"/>
    <s v="12/28/2017"/>
    <x v="1"/>
    <s v="JL-15130"/>
    <s v="Jack Lebron"/>
    <x v="0"/>
    <s v="United States"/>
    <x v="25"/>
    <x v="18"/>
    <n v="38301"/>
    <x v="0"/>
    <s v="OFF-ST-10000918"/>
    <x v="1"/>
    <s v="Storage"/>
    <n v="26.16"/>
    <s v="Crate-A-Files"/>
    <n v="3"/>
    <n v="0.2"/>
    <n v="1.962"/>
  </r>
  <r>
    <s v="CA-2017-150910"/>
    <s v="12/22/2017"/>
    <s v="12/28/2017"/>
    <x v="1"/>
    <s v="JL-15130"/>
    <s v="Jack Lebron"/>
    <x v="0"/>
    <s v="United States"/>
    <x v="25"/>
    <x v="18"/>
    <n v="38301"/>
    <x v="0"/>
    <s v="OFF-AR-10001419"/>
    <x v="1"/>
    <s v="Art"/>
    <n v="23.128"/>
    <s v="Newell 325"/>
    <n v="7"/>
    <n v="0.2"/>
    <n v="2.891"/>
  </r>
  <r>
    <s v="CA-2017-150910"/>
    <s v="12/22/2017"/>
    <s v="12/28/2017"/>
    <x v="1"/>
    <s v="JL-15130"/>
    <s v="Jack Lebron"/>
    <x v="0"/>
    <s v="United States"/>
    <x v="25"/>
    <x v="18"/>
    <n v="38301"/>
    <x v="0"/>
    <s v="OFF-AP-10003266"/>
    <x v="1"/>
    <s v="Appliances"/>
    <n v="59.24"/>
    <s v="Holmes Replacement Filter for HEPA Air Cleaner, Large Room"/>
    <n v="5"/>
    <n v="0.2"/>
    <n v="16.291"/>
  </r>
  <r>
    <s v="CA-2014-156790"/>
    <d v="2014-08-08T00:00:00"/>
    <d v="2014-10-08T00:00:00"/>
    <x v="0"/>
    <s v="VG-21790"/>
    <s v="Vivek Gonzalez"/>
    <x v="0"/>
    <s v="United States"/>
    <x v="108"/>
    <x v="2"/>
    <n v="32216"/>
    <x v="0"/>
    <s v="FUR-BO-10000468"/>
    <x v="0"/>
    <s v="Bookcases"/>
    <n v="155.45599999999999"/>
    <s v="O'Sullivan 2-Shelf Heavy-Duty Bookcases"/>
    <n v="4"/>
    <n v="0.2"/>
    <n v="-7.7728000000000002"/>
  </r>
  <r>
    <s v="CA-2014-126480"/>
    <s v="9/20/2014"/>
    <s v="9/24/2014"/>
    <x v="1"/>
    <s v="HG-14965"/>
    <s v="Henry Goldwyn"/>
    <x v="1"/>
    <s v="United States"/>
    <x v="70"/>
    <x v="1"/>
    <n v="92024"/>
    <x v="1"/>
    <s v="OFF-PA-10004610"/>
    <x v="1"/>
    <s v="Paper"/>
    <n v="8.56"/>
    <s v="Xerox 1900"/>
    <n v="2"/>
    <n v="0"/>
    <n v="3.8519999999999999"/>
  </r>
  <r>
    <s v="CA-2017-105620"/>
    <s v="12/25/2017"/>
    <s v="12/28/2017"/>
    <x v="2"/>
    <s v="JH-15430"/>
    <s v="Jennifer Halladay"/>
    <x v="0"/>
    <s v="United States"/>
    <x v="146"/>
    <x v="2"/>
    <n v="33012"/>
    <x v="0"/>
    <s v="FUR-FU-10004963"/>
    <x v="0"/>
    <s v="Furnishings"/>
    <n v="21"/>
    <s v="Eldon 400 Class Desk Accessories, Black Carbon"/>
    <n v="3"/>
    <n v="0.2"/>
    <n v="5.7750000000000004"/>
  </r>
  <r>
    <s v="CA-2017-105620"/>
    <s v="12/25/2017"/>
    <s v="12/28/2017"/>
    <x v="2"/>
    <s v="JH-15430"/>
    <s v="Jennifer Halladay"/>
    <x v="0"/>
    <s v="United States"/>
    <x v="146"/>
    <x v="2"/>
    <n v="33012"/>
    <x v="0"/>
    <s v="TEC-MA-10004626"/>
    <x v="2"/>
    <s v="Machines"/>
    <n v="120"/>
    <s v="Lexmark 20R1285 X6650 Wireless All-in-One Printer"/>
    <n v="2"/>
    <n v="0.5"/>
    <n v="-7.2"/>
  </r>
  <r>
    <s v="CA-2017-150266"/>
    <s v="11/25/2017"/>
    <s v="11/30/2017"/>
    <x v="1"/>
    <s v="RO-19780"/>
    <s v="Rose O'Brian"/>
    <x v="0"/>
    <s v="United States"/>
    <x v="12"/>
    <x v="5"/>
    <n v="77070"/>
    <x v="2"/>
    <s v="TEC-PH-10003437"/>
    <x v="2"/>
    <s v="Phones"/>
    <n v="299.95999999999998"/>
    <s v="Blue Parrot B250XT Professional Grade Wireless Bluetooth Headset with"/>
    <n v="5"/>
    <n v="0.2"/>
    <n v="37.494999999999997"/>
  </r>
  <r>
    <s v="CA-2017-150266"/>
    <s v="11/25/2017"/>
    <s v="11/30/2017"/>
    <x v="1"/>
    <s v="RO-19780"/>
    <s v="Rose O'Brian"/>
    <x v="0"/>
    <s v="United States"/>
    <x v="12"/>
    <x v="5"/>
    <n v="77070"/>
    <x v="2"/>
    <s v="OFF-AP-10002867"/>
    <x v="1"/>
    <s v="Appliances"/>
    <n v="67.84"/>
    <s v="Fellowes Command Center 5-outlet power strip"/>
    <n v="5"/>
    <n v="0.8"/>
    <n v="-179.77600000000001"/>
  </r>
  <r>
    <s v="CA-2017-150266"/>
    <s v="11/25/2017"/>
    <s v="11/30/2017"/>
    <x v="1"/>
    <s v="RO-19780"/>
    <s v="Rose O'Brian"/>
    <x v="0"/>
    <s v="United States"/>
    <x v="12"/>
    <x v="5"/>
    <n v="77070"/>
    <x v="2"/>
    <s v="FUR-CH-10002126"/>
    <x v="0"/>
    <s v="Chairs"/>
    <n v="853.93"/>
    <s v="Hon Deluxe Fabric Upholstered Stacking Chairs"/>
    <n v="5"/>
    <n v="0.3"/>
    <n v="-24.398"/>
  </r>
  <r>
    <s v="CA-2017-150266"/>
    <s v="11/25/2017"/>
    <s v="11/30/2017"/>
    <x v="1"/>
    <s v="RO-19780"/>
    <s v="Rose O'Brian"/>
    <x v="0"/>
    <s v="United States"/>
    <x v="12"/>
    <x v="5"/>
    <n v="77070"/>
    <x v="2"/>
    <s v="OFF-AR-10001761"/>
    <x v="1"/>
    <s v="Art"/>
    <n v="18.687999999999999"/>
    <s v="Avery Hi-Liter Smear-Safe Highlighters"/>
    <n v="4"/>
    <n v="0.2"/>
    <n v="3.7376"/>
  </r>
  <r>
    <s v="CA-2016-157280"/>
    <d v="2016-05-11T00:00:00"/>
    <d v="2016-07-11T00:00:00"/>
    <x v="2"/>
    <s v="LW-17125"/>
    <s v="Liz Willingham"/>
    <x v="0"/>
    <s v="United States"/>
    <x v="173"/>
    <x v="17"/>
    <n v="23464"/>
    <x v="0"/>
    <s v="FUR-FU-10004665"/>
    <x v="0"/>
    <s v="Furnishings"/>
    <n v="273.95999999999998"/>
    <s v="3M Polarizing Task Lamp with Clamp Arm, Light Gray"/>
    <n v="2"/>
    <n v="0"/>
    <n v="71.229600000000005"/>
  </r>
  <r>
    <s v="CA-2016-157280"/>
    <d v="2016-05-11T00:00:00"/>
    <d v="2016-07-11T00:00:00"/>
    <x v="2"/>
    <s v="LW-17125"/>
    <s v="Liz Willingham"/>
    <x v="0"/>
    <s v="United States"/>
    <x v="173"/>
    <x v="17"/>
    <n v="23464"/>
    <x v="0"/>
    <s v="TEC-AC-10000057"/>
    <x v="2"/>
    <s v="Accessories"/>
    <n v="89.97"/>
    <s v="Microsoft Natural Ergonomic Keyboard 4000"/>
    <n v="3"/>
    <n v="0"/>
    <n v="18.893699999999999"/>
  </r>
  <r>
    <s v="CA-2016-157280"/>
    <d v="2016-05-11T00:00:00"/>
    <d v="2016-07-11T00:00:00"/>
    <x v="2"/>
    <s v="LW-17125"/>
    <s v="Liz Willingham"/>
    <x v="0"/>
    <s v="United States"/>
    <x v="173"/>
    <x v="17"/>
    <n v="23464"/>
    <x v="0"/>
    <s v="FUR-FU-10003806"/>
    <x v="0"/>
    <s v="Furnishings"/>
    <n v="756.8"/>
    <s v="Tenex Chairmat w/ Average Lip, 45&quot; x 53&quot;"/>
    <n v="5"/>
    <n v="0"/>
    <n v="75.680000000000007"/>
  </r>
  <r>
    <s v="CA-2017-106691"/>
    <d v="2017-06-11T00:00:00"/>
    <d v="2017-12-11T00:00:00"/>
    <x v="1"/>
    <s v="CC-12370"/>
    <s v="Christopher Conant"/>
    <x v="0"/>
    <s v="United States"/>
    <x v="12"/>
    <x v="5"/>
    <n v="77070"/>
    <x v="2"/>
    <s v="OFF-BI-10000145"/>
    <x v="1"/>
    <s v="Binders"/>
    <n v="1.248"/>
    <s v="Zipper Ring Binder Pockets"/>
    <n v="2"/>
    <n v="0.8"/>
    <n v="-1.9343999999999999"/>
  </r>
  <r>
    <s v="CA-2016-134180"/>
    <d v="2016-03-11T00:00:00"/>
    <d v="2016-07-11T00:00:00"/>
    <x v="1"/>
    <s v="JP-16135"/>
    <s v="Julie Prescott"/>
    <x v="2"/>
    <s v="United States"/>
    <x v="10"/>
    <x v="9"/>
    <n v="19120"/>
    <x v="3"/>
    <s v="TEC-AC-10000892"/>
    <x v="2"/>
    <s v="Accessories"/>
    <n v="72"/>
    <s v="NETGEAR N750 Dual Band Wi-Fi Gigabit Router"/>
    <n v="1"/>
    <n v="0.2"/>
    <n v="14.4"/>
  </r>
  <r>
    <s v="CA-2016-134180"/>
    <d v="2016-03-11T00:00:00"/>
    <d v="2016-07-11T00:00:00"/>
    <x v="1"/>
    <s v="JP-16135"/>
    <s v="Julie Prescott"/>
    <x v="2"/>
    <s v="United States"/>
    <x v="10"/>
    <x v="9"/>
    <n v="19120"/>
    <x v="3"/>
    <s v="FUR-CH-10004886"/>
    <x v="0"/>
    <s v="Chairs"/>
    <n v="470.15499999999997"/>
    <s v="Bevis Steel Folding Chairs"/>
    <n v="7"/>
    <n v="0.3"/>
    <n v="-13.433"/>
  </r>
  <r>
    <s v="CA-2014-166730"/>
    <s v="12/30/2014"/>
    <d v="2015-01-01T00:00:00"/>
    <x v="2"/>
    <s v="DD-13570"/>
    <s v="Dorothy Dickinson"/>
    <x v="0"/>
    <s v="United States"/>
    <x v="26"/>
    <x v="18"/>
    <n v="38109"/>
    <x v="0"/>
    <s v="OFF-ST-10002554"/>
    <x v="1"/>
    <s v="Storage"/>
    <n v="39.128"/>
    <s v="Tennsco Industrial Shelving"/>
    <n v="1"/>
    <n v="0.2"/>
    <n v="-8.8038000000000007"/>
  </r>
  <r>
    <s v="CA-2017-157469"/>
    <d v="2017-02-12T00:00:00"/>
    <d v="2017-07-12T00:00:00"/>
    <x v="1"/>
    <s v="ES-14080"/>
    <s v="Erin Smith"/>
    <x v="1"/>
    <s v="United States"/>
    <x v="80"/>
    <x v="24"/>
    <n v="44107"/>
    <x v="3"/>
    <s v="OFF-AR-10001662"/>
    <x v="1"/>
    <s v="Art"/>
    <n v="19.728000000000002"/>
    <s v="Rogers Handheld Barrel Pencil Sharpener"/>
    <n v="9"/>
    <n v="0.2"/>
    <n v="1.7262"/>
  </r>
  <r>
    <s v="CA-2017-157469"/>
    <d v="2017-02-12T00:00:00"/>
    <d v="2017-07-12T00:00:00"/>
    <x v="1"/>
    <s v="ES-14080"/>
    <s v="Erin Smith"/>
    <x v="1"/>
    <s v="United States"/>
    <x v="80"/>
    <x v="24"/>
    <n v="44107"/>
    <x v="3"/>
    <s v="TEC-PH-10004531"/>
    <x v="2"/>
    <s v="Phones"/>
    <n v="151.18799999999999"/>
    <s v="AT&amp;T CL2909"/>
    <n v="2"/>
    <n v="0.4"/>
    <n v="-25.198"/>
  </r>
  <r>
    <s v="CA-2017-122308"/>
    <s v="3/24/2017"/>
    <s v="3/28/2017"/>
    <x v="1"/>
    <s v="MV-17485"/>
    <s v="Mark Van Huff"/>
    <x v="0"/>
    <s v="United States"/>
    <x v="20"/>
    <x v="15"/>
    <n v="10011"/>
    <x v="3"/>
    <s v="FUR-CH-10000665"/>
    <x v="0"/>
    <s v="Chairs"/>
    <n v="271.76400000000001"/>
    <s v="Global Airflow Leather Mesh Back Chair, Black"/>
    <n v="2"/>
    <n v="0.1"/>
    <n v="60.392000000000003"/>
  </r>
  <r>
    <s v="US-2014-149034"/>
    <s v="11/19/2014"/>
    <s v="11/21/2014"/>
    <x v="2"/>
    <s v="RD-19900"/>
    <s v="Ruben Dartt"/>
    <x v="0"/>
    <s v="United States"/>
    <x v="10"/>
    <x v="9"/>
    <n v="19120"/>
    <x v="3"/>
    <s v="TEC-AC-10003023"/>
    <x v="2"/>
    <s v="Accessories"/>
    <n v="47.496000000000002"/>
    <s v="Logitech G105 Gaming Keyboard"/>
    <n v="1"/>
    <n v="0.2"/>
    <n v="-1.1874"/>
  </r>
  <r>
    <s v="CA-2017-159226"/>
    <s v="4/25/2017"/>
    <s v="4/27/2017"/>
    <x v="0"/>
    <s v="RL-19615"/>
    <s v="Rob Lucas"/>
    <x v="0"/>
    <s v="United States"/>
    <x v="1"/>
    <x v="1"/>
    <n v="90008"/>
    <x v="1"/>
    <s v="FUR-BO-10004709"/>
    <x v="0"/>
    <s v="Bookcases"/>
    <n v="344.98099999999999"/>
    <s v="Bush Westfield Collection Bookcases, Medium Cherry Finish"/>
    <n v="7"/>
    <n v="0.15"/>
    <n v="28.4102"/>
  </r>
  <r>
    <s v="CA-2017-156622"/>
    <s v="11/23/2017"/>
    <s v="11/26/2017"/>
    <x v="2"/>
    <s v="JP-15460"/>
    <s v="Jennifer Patt"/>
    <x v="1"/>
    <s v="United States"/>
    <x v="61"/>
    <x v="5"/>
    <n v="75220"/>
    <x v="2"/>
    <s v="OFF-PA-10000477"/>
    <x v="1"/>
    <s v="Paper"/>
    <n v="36.287999999999997"/>
    <s v="Xerox 22"/>
    <n v="7"/>
    <n v="0.2"/>
    <n v="12.700799999999999"/>
  </r>
  <r>
    <s v="CA-2017-156622"/>
    <s v="11/23/2017"/>
    <s v="11/26/2017"/>
    <x v="2"/>
    <s v="JP-15460"/>
    <s v="Jennifer Patt"/>
    <x v="1"/>
    <s v="United States"/>
    <x v="61"/>
    <x v="5"/>
    <n v="75220"/>
    <x v="2"/>
    <s v="OFF-PA-10002923"/>
    <x v="1"/>
    <s v="Paper"/>
    <n v="78.304000000000002"/>
    <s v="Xerox 1942"/>
    <n v="2"/>
    <n v="0.2"/>
    <n v="29.364000000000001"/>
  </r>
  <r>
    <s v="CA-2017-156622"/>
    <s v="11/23/2017"/>
    <s v="11/26/2017"/>
    <x v="2"/>
    <s v="JP-15460"/>
    <s v="Jennifer Patt"/>
    <x v="1"/>
    <s v="United States"/>
    <x v="61"/>
    <x v="5"/>
    <n v="75220"/>
    <x v="2"/>
    <s v="FUR-TA-10003008"/>
    <x v="0"/>
    <s v="Tables"/>
    <n v="127.785"/>
    <s v="Lesro Round Back Collection Coffee Table, End Table"/>
    <n v="1"/>
    <n v="0.3"/>
    <n v="-31.0335"/>
  </r>
  <r>
    <s v="CA-2017-156622"/>
    <s v="11/23/2017"/>
    <s v="11/26/2017"/>
    <x v="2"/>
    <s v="JP-15460"/>
    <s v="Jennifer Patt"/>
    <x v="1"/>
    <s v="United States"/>
    <x v="61"/>
    <x v="5"/>
    <n v="75220"/>
    <x v="2"/>
    <s v="OFF-BI-10003707"/>
    <x v="1"/>
    <s v="Binders"/>
    <n v="6.1040000000000001"/>
    <s v="Aluminum Screw Posts"/>
    <n v="2"/>
    <n v="0.8"/>
    <n v="-9.1560000000000006"/>
  </r>
  <r>
    <s v="CA-2014-119529"/>
    <d v="2014-03-11T00:00:00"/>
    <d v="2014-05-11T00:00:00"/>
    <x v="0"/>
    <s v="DM-13345"/>
    <s v="Denise Monton"/>
    <x v="1"/>
    <s v="United States"/>
    <x v="334"/>
    <x v="30"/>
    <n v="7050"/>
    <x v="3"/>
    <s v="OFF-BI-10000546"/>
    <x v="1"/>
    <s v="Binders"/>
    <n v="5.76"/>
    <s v="Avery Durable Binders"/>
    <n v="2"/>
    <n v="0"/>
    <n v="2.8224"/>
  </r>
  <r>
    <s v="CA-2015-150413"/>
    <s v="10/19/2015"/>
    <s v="10/24/2015"/>
    <x v="0"/>
    <s v="CS-11860"/>
    <s v="Cari Schnelling"/>
    <x v="0"/>
    <s v="United States"/>
    <x v="61"/>
    <x v="5"/>
    <n v="75220"/>
    <x v="2"/>
    <s v="OFF-BI-10000404"/>
    <x v="1"/>
    <s v="Binders"/>
    <n v="1.72"/>
    <s v="Avery Printable Repositionable Plastic Tabs"/>
    <n v="1"/>
    <n v="0.8"/>
    <n v="-2.8380000000000001"/>
  </r>
  <r>
    <s v="CA-2014-108182"/>
    <d v="2014-06-02T00:00:00"/>
    <d v="2014-10-02T00:00:00"/>
    <x v="0"/>
    <s v="DL-13315"/>
    <s v="Delfina Latchford"/>
    <x v="0"/>
    <s v="United States"/>
    <x v="515"/>
    <x v="10"/>
    <n v="60441"/>
    <x v="2"/>
    <s v="OFF-BI-10001196"/>
    <x v="1"/>
    <s v="Binders"/>
    <n v="8.952"/>
    <s v="Avery Flip-Chart Easel Binder, Black"/>
    <n v="2"/>
    <n v="0.8"/>
    <n v="-14.770799999999999"/>
  </r>
  <r>
    <s v="CA-2016-110898"/>
    <d v="2016-06-03T00:00:00"/>
    <d v="2016-12-03T00:00:00"/>
    <x v="1"/>
    <s v="LC-16870"/>
    <s v="Lena Cacioppo"/>
    <x v="0"/>
    <s v="United States"/>
    <x v="22"/>
    <x v="10"/>
    <n v="60623"/>
    <x v="2"/>
    <s v="OFF-AP-10001626"/>
    <x v="1"/>
    <s v="Appliances"/>
    <n v="2.3340000000000001"/>
    <s v="Commercial WindTunnel Clean Air Upright Vacuum, Replacement Belts, Filtration Bags"/>
    <n v="3"/>
    <n v="0.8"/>
    <n v="-6.3018000000000001"/>
  </r>
  <r>
    <s v="CA-2016-110898"/>
    <d v="2016-06-03T00:00:00"/>
    <d v="2016-12-03T00:00:00"/>
    <x v="1"/>
    <s v="LC-16870"/>
    <s v="Lena Cacioppo"/>
    <x v="0"/>
    <s v="United States"/>
    <x v="22"/>
    <x v="10"/>
    <n v="60623"/>
    <x v="2"/>
    <s v="OFF-BI-10004656"/>
    <x v="1"/>
    <s v="Binders"/>
    <n v="1.728"/>
    <s v="Peel &amp; Stick Add-On Corner Pockets"/>
    <n v="4"/>
    <n v="0.8"/>
    <n v="-2.7648000000000001"/>
  </r>
  <r>
    <s v="CA-2016-110898"/>
    <d v="2016-06-03T00:00:00"/>
    <d v="2016-12-03T00:00:00"/>
    <x v="1"/>
    <s v="LC-16870"/>
    <s v="Lena Cacioppo"/>
    <x v="0"/>
    <s v="United States"/>
    <x v="22"/>
    <x v="10"/>
    <n v="60623"/>
    <x v="2"/>
    <s v="FUR-FU-10003773"/>
    <x v="0"/>
    <s v="Furnishings"/>
    <n v="159.04"/>
    <s v="Eldon Cleatmat Plus Chair Mats for High Pile Carpets"/>
    <n v="5"/>
    <n v="0.6"/>
    <n v="-194.82400000000001"/>
  </r>
  <r>
    <s v="CA-2016-110898"/>
    <d v="2016-06-03T00:00:00"/>
    <d v="2016-12-03T00:00:00"/>
    <x v="1"/>
    <s v="LC-16870"/>
    <s v="Lena Cacioppo"/>
    <x v="0"/>
    <s v="United States"/>
    <x v="22"/>
    <x v="10"/>
    <n v="60623"/>
    <x v="2"/>
    <s v="FUR-TA-10000849"/>
    <x v="0"/>
    <s v="Tables"/>
    <n v="145.97999999999999"/>
    <s v="Bevis Rectangular Conference Tables"/>
    <n v="2"/>
    <n v="0.5"/>
    <n v="-99.266400000000004"/>
  </r>
  <r>
    <s v="CA-2015-123092"/>
    <d v="2015-03-12T00:00:00"/>
    <d v="2015-07-12T00:00:00"/>
    <x v="1"/>
    <s v="JG-15115"/>
    <s v="Jack Garza"/>
    <x v="0"/>
    <s v="United States"/>
    <x v="108"/>
    <x v="3"/>
    <n v="28540"/>
    <x v="0"/>
    <s v="FUR-FU-10000222"/>
    <x v="0"/>
    <s v="Furnishings"/>
    <n v="77.951999999999998"/>
    <s v="Seth Thomas 16&quot; Steel Case Clock"/>
    <n v="3"/>
    <n v="0.2"/>
    <n v="12.667199999999999"/>
  </r>
  <r>
    <s v="CA-2015-123092"/>
    <d v="2015-03-12T00:00:00"/>
    <d v="2015-07-12T00:00:00"/>
    <x v="1"/>
    <s v="JG-15115"/>
    <s v="Jack Garza"/>
    <x v="0"/>
    <s v="United States"/>
    <x v="108"/>
    <x v="3"/>
    <n v="28540"/>
    <x v="0"/>
    <s v="OFF-BI-10001718"/>
    <x v="1"/>
    <s v="Binders"/>
    <n v="95.97"/>
    <s v="GBC DocuBind P50 Personal Binding Machine"/>
    <n v="5"/>
    <n v="0.7"/>
    <n v="-73.576999999999998"/>
  </r>
  <r>
    <s v="CA-2015-123092"/>
    <d v="2015-03-12T00:00:00"/>
    <d v="2015-07-12T00:00:00"/>
    <x v="1"/>
    <s v="JG-15115"/>
    <s v="Jack Garza"/>
    <x v="0"/>
    <s v="United States"/>
    <x v="108"/>
    <x v="3"/>
    <n v="28540"/>
    <x v="0"/>
    <s v="TEC-PH-10001700"/>
    <x v="2"/>
    <s v="Phones"/>
    <n v="105.584"/>
    <s v="Panasonic KX-TG6844B Expandable Digital Cordless Telephone"/>
    <n v="2"/>
    <n v="0.2"/>
    <n v="9.2385999999999999"/>
  </r>
  <r>
    <s v="CA-2015-123092"/>
    <d v="2015-03-12T00:00:00"/>
    <d v="2015-07-12T00:00:00"/>
    <x v="1"/>
    <s v="JG-15115"/>
    <s v="Jack Garza"/>
    <x v="0"/>
    <s v="United States"/>
    <x v="108"/>
    <x v="3"/>
    <n v="28540"/>
    <x v="0"/>
    <s v="OFF-AR-10004078"/>
    <x v="1"/>
    <s v="Art"/>
    <n v="9.3439999999999994"/>
    <s v="Newell 312"/>
    <n v="2"/>
    <n v="0.2"/>
    <n v="1.1679999999999999"/>
  </r>
  <r>
    <s v="US-2015-128587"/>
    <s v="12/24/2015"/>
    <s v="12/30/2015"/>
    <x v="1"/>
    <s v="HM-14860"/>
    <s v="Harry Marie"/>
    <x v="1"/>
    <s v="United States"/>
    <x v="24"/>
    <x v="25"/>
    <n v="65807"/>
    <x v="2"/>
    <s v="FUR-FU-10003026"/>
    <x v="0"/>
    <s v="Furnishings"/>
    <n v="9.68"/>
    <s v="Eldon Regeneration Recycled Desk Accessories, Black"/>
    <n v="2"/>
    <n v="0"/>
    <n v="3.7751999999999999"/>
  </r>
  <r>
    <s v="US-2015-128587"/>
    <s v="12/24/2015"/>
    <s v="12/30/2015"/>
    <x v="1"/>
    <s v="HM-14860"/>
    <s v="Harry Marie"/>
    <x v="1"/>
    <s v="United States"/>
    <x v="24"/>
    <x v="25"/>
    <n v="65807"/>
    <x v="2"/>
    <s v="TEC-CO-10003763"/>
    <x v="2"/>
    <s v="Copiers"/>
    <n v="4899.93"/>
    <s v="Canon PC1060 Personal Laser Copier"/>
    <n v="7"/>
    <n v="0"/>
    <n v="2302.9670999999998"/>
  </r>
  <r>
    <s v="US-2017-139577"/>
    <d v="2017-01-10T00:00:00"/>
    <d v="2017-06-10T00:00:00"/>
    <x v="1"/>
    <s v="TN-21040"/>
    <s v="Tanja Norvell"/>
    <x v="2"/>
    <s v="United States"/>
    <x v="8"/>
    <x v="1"/>
    <n v="94110"/>
    <x v="1"/>
    <s v="TEC-AC-10004708"/>
    <x v="2"/>
    <s v="Accessories"/>
    <n v="104.75"/>
    <s v="Sony 32GB Class 10 Micro SDHC R40 Memory Card"/>
    <n v="5"/>
    <n v="0"/>
    <n v="21.997499999999999"/>
  </r>
  <r>
    <s v="CA-2017-159100"/>
    <s v="10/16/2017"/>
    <s v="10/21/2017"/>
    <x v="1"/>
    <s v="VP-21760"/>
    <s v="Victoria Pisteka"/>
    <x v="1"/>
    <s v="United States"/>
    <x v="29"/>
    <x v="18"/>
    <n v="38401"/>
    <x v="0"/>
    <s v="TEC-AC-10003499"/>
    <x v="2"/>
    <s v="Accessories"/>
    <n v="18.527999999999999"/>
    <s v="Memorex Mini Travel Drive 8 GB USB 2.0 Flash Drive"/>
    <n v="2"/>
    <n v="0.2"/>
    <n v="4.4004000000000003"/>
  </r>
  <r>
    <s v="CA-2017-159100"/>
    <s v="10/16/2017"/>
    <s v="10/21/2017"/>
    <x v="1"/>
    <s v="VP-21760"/>
    <s v="Victoria Pisteka"/>
    <x v="1"/>
    <s v="United States"/>
    <x v="29"/>
    <x v="18"/>
    <n v="38401"/>
    <x v="0"/>
    <s v="FUR-TA-10001950"/>
    <x v="0"/>
    <s v="Tables"/>
    <n v="1875.258"/>
    <s v="Balt Solid Wood Round Tables"/>
    <n v="7"/>
    <n v="0.4"/>
    <n v="-968.88329999999996"/>
  </r>
  <r>
    <s v="CA-2014-109043"/>
    <s v="8/15/2014"/>
    <s v="8/17/2014"/>
    <x v="2"/>
    <s v="CS-12355"/>
    <s v="Christine Sundaresam"/>
    <x v="0"/>
    <s v="United States"/>
    <x v="389"/>
    <x v="2"/>
    <n v="33021"/>
    <x v="0"/>
    <s v="OFF-PA-10000312"/>
    <x v="1"/>
    <s v="Paper"/>
    <n v="91.36"/>
    <s v="Xerox 1955"/>
    <n v="5"/>
    <n v="0.2"/>
    <n v="29.692"/>
  </r>
  <r>
    <s v="CA-2014-109043"/>
    <s v="8/15/2014"/>
    <s v="8/17/2014"/>
    <x v="2"/>
    <s v="CS-12355"/>
    <s v="Christine Sundaresam"/>
    <x v="0"/>
    <s v="United States"/>
    <x v="389"/>
    <x v="2"/>
    <n v="33021"/>
    <x v="0"/>
    <s v="OFF-AP-10004708"/>
    <x v="1"/>
    <s v="Appliances"/>
    <n v="152.24"/>
    <s v="Fellowes Superior 10 Outlet Split Surge Protector"/>
    <n v="5"/>
    <n v="0.2"/>
    <n v="17.126999999999999"/>
  </r>
  <r>
    <s v="US-2017-116491"/>
    <d v="2017-11-11T00:00:00"/>
    <s v="11/13/2017"/>
    <x v="2"/>
    <s v="PG-18820"/>
    <s v="Patrick Gardner"/>
    <x v="0"/>
    <s v="United States"/>
    <x v="61"/>
    <x v="5"/>
    <n v="75081"/>
    <x v="2"/>
    <s v="TEC-PH-10004531"/>
    <x v="2"/>
    <s v="Phones"/>
    <n v="35.183999999999997"/>
    <s v="OtterBox Commuter Series Case - iPhone 5 &amp; 5s"/>
    <n v="2"/>
    <n v="0.2"/>
    <n v="12.314399999999999"/>
  </r>
  <r>
    <s v="CA-2017-122763"/>
    <s v="3/20/2017"/>
    <s v="3/20/2017"/>
    <x v="3"/>
    <s v="HG-14845"/>
    <s v="Harry Greene"/>
    <x v="0"/>
    <s v="United States"/>
    <x v="12"/>
    <x v="5"/>
    <n v="77041"/>
    <x v="2"/>
    <s v="OFF-PA-10000474"/>
    <x v="1"/>
    <s v="Paper"/>
    <n v="56.704000000000001"/>
    <s v="Easy-staple paper"/>
    <n v="2"/>
    <n v="0.2"/>
    <n v="19.137599999999999"/>
  </r>
  <r>
    <s v="CA-2017-122763"/>
    <s v="3/20/2017"/>
    <s v="3/20/2017"/>
    <x v="3"/>
    <s v="HG-14845"/>
    <s v="Harry Greene"/>
    <x v="0"/>
    <s v="United States"/>
    <x v="12"/>
    <x v="5"/>
    <n v="77041"/>
    <x v="2"/>
    <s v="OFF-PA-10002377"/>
    <x v="1"/>
    <s v="Paper"/>
    <n v="274.06400000000002"/>
    <s v="Xerox 1916"/>
    <n v="7"/>
    <n v="0.2"/>
    <n v="102.774"/>
  </r>
  <r>
    <s v="CA-2017-137785"/>
    <s v="5/13/2017"/>
    <s v="5/17/2017"/>
    <x v="1"/>
    <s v="MH-18115"/>
    <s v="Mick Hernandez"/>
    <x v="2"/>
    <s v="United States"/>
    <x v="10"/>
    <x v="9"/>
    <n v="19140"/>
    <x v="3"/>
    <s v="FUR-CH-10001482"/>
    <x v="0"/>
    <s v="Chairs"/>
    <n v="458.43"/>
    <s v="Office Star - Mesh Screen back chair with Vinyl seat"/>
    <n v="5"/>
    <n v="0.3"/>
    <n v="-124.431"/>
  </r>
  <r>
    <s v="CA-2014-133389"/>
    <s v="6/22/2014"/>
    <s v="6/22/2014"/>
    <x v="3"/>
    <s v="TB-21280"/>
    <s v="Toby Braunhardt"/>
    <x v="0"/>
    <s v="United States"/>
    <x v="42"/>
    <x v="16"/>
    <n v="85023"/>
    <x v="1"/>
    <s v="OFF-BI-10001553"/>
    <x v="1"/>
    <s v="Binders"/>
    <n v="8.2260000000000009"/>
    <s v="SpineVue Locking Slant-D Ring Binders by Cardinal"/>
    <n v="3"/>
    <n v="0.7"/>
    <n v="-6.0324"/>
  </r>
  <r>
    <s v="CA-2014-103807"/>
    <d v="2014-02-12T00:00:00"/>
    <d v="2014-09-12T00:00:00"/>
    <x v="1"/>
    <s v="EM-13825"/>
    <s v="Elizabeth Moffitt"/>
    <x v="1"/>
    <s v="United States"/>
    <x v="406"/>
    <x v="32"/>
    <n v="30328"/>
    <x v="0"/>
    <s v="TEC-AC-10000199"/>
    <x v="2"/>
    <s v="Accessories"/>
    <n v="5.95"/>
    <s v="Kingston Digital DataTraveler 8GB USB 2.0"/>
    <n v="1"/>
    <n v="0"/>
    <n v="0.83299999999999996"/>
  </r>
  <r>
    <s v="CA-2014-103807"/>
    <d v="2014-02-12T00:00:00"/>
    <d v="2014-09-12T00:00:00"/>
    <x v="1"/>
    <s v="EM-13825"/>
    <s v="Elizabeth Moffitt"/>
    <x v="1"/>
    <s v="United States"/>
    <x v="406"/>
    <x v="32"/>
    <n v="30328"/>
    <x v="0"/>
    <s v="OFF-PA-10002195"/>
    <x v="1"/>
    <s v="Paper"/>
    <n v="15.24"/>
    <s v="RSVP Cards &amp; Envelopes, Blank White, 8-1/2&quot; X 11&quot;, 24 Cards/25 Envelopes/Set"/>
    <n v="3"/>
    <n v="0"/>
    <n v="7.1627999999999998"/>
  </r>
  <r>
    <s v="CA-2015-102855"/>
    <d v="2015-05-04T00:00:00"/>
    <d v="2015-06-04T00:00:00"/>
    <x v="3"/>
    <s v="JF-15415"/>
    <s v="Jennifer Ferguson"/>
    <x v="0"/>
    <s v="United States"/>
    <x v="258"/>
    <x v="4"/>
    <n v="99207"/>
    <x v="1"/>
    <s v="TEC-AC-10001767"/>
    <x v="2"/>
    <s v="Accessories"/>
    <n v="239.94"/>
    <s v="SanDisk Ultra 64 GB MicroSDHC Class 10 Memory Card"/>
    <n v="6"/>
    <n v="0"/>
    <n v="26.3934"/>
  </r>
  <r>
    <s v="CA-2015-102855"/>
    <d v="2015-05-04T00:00:00"/>
    <d v="2015-06-04T00:00:00"/>
    <x v="3"/>
    <s v="JF-15415"/>
    <s v="Jennifer Ferguson"/>
    <x v="0"/>
    <s v="United States"/>
    <x v="258"/>
    <x v="4"/>
    <n v="99207"/>
    <x v="1"/>
    <s v="OFF-AR-10002467"/>
    <x v="1"/>
    <s v="Art"/>
    <n v="23.84"/>
    <s v="Dixon Ticonderoga Pencils"/>
    <n v="8"/>
    <n v="0"/>
    <n v="6.4367999999999999"/>
  </r>
  <r>
    <s v="CA-2017-107825"/>
    <s v="11/18/2017"/>
    <s v="11/18/2017"/>
    <x v="3"/>
    <s v="NB-18655"/>
    <s v="Nona Balk"/>
    <x v="1"/>
    <s v="United States"/>
    <x v="158"/>
    <x v="6"/>
    <n v="53209"/>
    <x v="2"/>
    <s v="OFF-ST-10001321"/>
    <x v="1"/>
    <s v="Storage"/>
    <n v="92.52"/>
    <s v="Decoflex Hanging Personal Folder File, Blue"/>
    <n v="6"/>
    <n v="0"/>
    <n v="24.980399999999999"/>
  </r>
  <r>
    <s v="CA-2017-107825"/>
    <s v="11/18/2017"/>
    <s v="11/18/2017"/>
    <x v="3"/>
    <s v="NB-18655"/>
    <s v="Nona Balk"/>
    <x v="1"/>
    <s v="United States"/>
    <x v="158"/>
    <x v="6"/>
    <n v="53209"/>
    <x v="2"/>
    <s v="OFF-ST-10000777"/>
    <x v="1"/>
    <s v="Storage"/>
    <n v="37.76"/>
    <s v="Companion Letter/Legal File, Black"/>
    <n v="1"/>
    <n v="0"/>
    <n v="10.572800000000001"/>
  </r>
  <r>
    <s v="CA-2017-107825"/>
    <s v="11/18/2017"/>
    <s v="11/18/2017"/>
    <x v="3"/>
    <s v="NB-18655"/>
    <s v="Nona Balk"/>
    <x v="1"/>
    <s v="United States"/>
    <x v="158"/>
    <x v="6"/>
    <n v="53209"/>
    <x v="2"/>
    <s v="OFF-LA-10003720"/>
    <x v="1"/>
    <s v="Labels"/>
    <n v="7.38"/>
    <s v="Avery 487"/>
    <n v="2"/>
    <n v="0"/>
    <n v="3.4685999999999999"/>
  </r>
  <r>
    <s v="CA-2017-107825"/>
    <s v="11/18/2017"/>
    <s v="11/18/2017"/>
    <x v="3"/>
    <s v="NB-18655"/>
    <s v="Nona Balk"/>
    <x v="1"/>
    <s v="United States"/>
    <x v="158"/>
    <x v="6"/>
    <n v="53209"/>
    <x v="2"/>
    <s v="FUR-FU-10000206"/>
    <x v="0"/>
    <s v="Furnishings"/>
    <n v="5.82"/>
    <s v="GE General Purpose, Extra Long Life, Showcase &amp; Floodlight Incandescent Bulbs"/>
    <n v="2"/>
    <n v="0"/>
    <n v="2.7353999999999998"/>
  </r>
  <r>
    <s v="CA-2017-106047"/>
    <d v="2017-12-07T00:00:00"/>
    <s v="7/18/2017"/>
    <x v="1"/>
    <s v="CS-11860"/>
    <s v="Cari Schnelling"/>
    <x v="0"/>
    <s v="United States"/>
    <x v="54"/>
    <x v="24"/>
    <n v="45014"/>
    <x v="3"/>
    <s v="OFF-PA-10000791"/>
    <x v="1"/>
    <s v="Paper"/>
    <n v="3.8159999999999998"/>
    <s v="Wirebound Message Books, Four 2 3/4 x 5 Forms per Page, 200 Sets per Book"/>
    <n v="1"/>
    <n v="0.2"/>
    <n v="1.1924999999999999"/>
  </r>
  <r>
    <s v="CA-2017-127803"/>
    <s v="5/19/2017"/>
    <s v="5/23/2017"/>
    <x v="1"/>
    <s v="ND-18460"/>
    <s v="Neil Ducich"/>
    <x v="1"/>
    <s v="United States"/>
    <x v="114"/>
    <x v="19"/>
    <n v="35810"/>
    <x v="0"/>
    <s v="OFF-BI-10001787"/>
    <x v="1"/>
    <s v="Binders"/>
    <n v="26.16"/>
    <s v="Wilson Jones Four-Pocket Poly Binders"/>
    <n v="4"/>
    <n v="0"/>
    <n v="12.8184"/>
  </r>
  <r>
    <s v="CA-2015-137071"/>
    <s v="12/20/2015"/>
    <s v="12/21/2015"/>
    <x v="2"/>
    <s v="ED-13885"/>
    <s v="Emily Ducich"/>
    <x v="2"/>
    <s v="United States"/>
    <x v="12"/>
    <x v="5"/>
    <n v="77036"/>
    <x v="2"/>
    <s v="TEC-AC-10004353"/>
    <x v="2"/>
    <s v="Accessories"/>
    <n v="100.8"/>
    <s v="Hypercom P1300 Pinpad"/>
    <n v="2"/>
    <n v="0.2"/>
    <n v="21.42"/>
  </r>
  <r>
    <s v="CA-2016-121447"/>
    <s v="2/21/2016"/>
    <s v="2/22/2016"/>
    <x v="2"/>
    <s v="EA-14035"/>
    <s v="Erin Ashbrook"/>
    <x v="1"/>
    <s v="United States"/>
    <x v="20"/>
    <x v="15"/>
    <n v="10011"/>
    <x v="3"/>
    <s v="FUR-FU-10001861"/>
    <x v="0"/>
    <s v="Furnishings"/>
    <n v="135.80000000000001"/>
    <s v="Floodlight Indoor Halogen Bulbs, 1 Bulb per Pack, 60 Watts"/>
    <n v="7"/>
    <n v="0"/>
    <n v="66.542000000000002"/>
  </r>
  <r>
    <s v="CA-2017-143084"/>
    <s v="3/18/2017"/>
    <s v="3/22/2017"/>
    <x v="1"/>
    <s v="BP-11050"/>
    <s v="Barry Pond"/>
    <x v="1"/>
    <s v="United States"/>
    <x v="1"/>
    <x v="1"/>
    <n v="90008"/>
    <x v="1"/>
    <s v="OFF-AR-10002766"/>
    <x v="1"/>
    <s v="Art"/>
    <n v="13.9"/>
    <s v="Prang Drawing Pencil Set"/>
    <n v="5"/>
    <n v="0"/>
    <n v="3.7530000000000001"/>
  </r>
  <r>
    <s v="CA-2017-143084"/>
    <s v="3/18/2017"/>
    <s v="3/22/2017"/>
    <x v="1"/>
    <s v="BP-11050"/>
    <s v="Barry Pond"/>
    <x v="1"/>
    <s v="United States"/>
    <x v="1"/>
    <x v="1"/>
    <n v="90008"/>
    <x v="1"/>
    <s v="OFF-EN-10003072"/>
    <x v="1"/>
    <s v="Envelopes"/>
    <n v="19.399999999999999"/>
    <s v="Peel &amp; Seel Envelopes"/>
    <n v="5"/>
    <n v="0"/>
    <n v="9.3119999999999994"/>
  </r>
  <r>
    <s v="CA-2016-131639"/>
    <s v="12/17/2016"/>
    <s v="12/23/2016"/>
    <x v="1"/>
    <s v="NS-18640"/>
    <s v="Noel Staavos"/>
    <x v="1"/>
    <s v="United States"/>
    <x v="51"/>
    <x v="27"/>
    <n v="88220"/>
    <x v="1"/>
    <s v="OFF-BI-10001636"/>
    <x v="1"/>
    <s v="Binders"/>
    <n v="13.488"/>
    <s v="Ibico Plastic and Wire Spiral Binding Combs"/>
    <n v="2"/>
    <n v="0.2"/>
    <n v="4.3836000000000004"/>
  </r>
  <r>
    <s v="CA-2016-131639"/>
    <s v="12/17/2016"/>
    <s v="12/23/2016"/>
    <x v="1"/>
    <s v="NS-18640"/>
    <s v="Noel Staavos"/>
    <x v="1"/>
    <s v="United States"/>
    <x v="51"/>
    <x v="27"/>
    <n v="88220"/>
    <x v="1"/>
    <s v="OFF-BI-10000948"/>
    <x v="1"/>
    <s v="Binders"/>
    <n v="11.416"/>
    <s v="GBC Laser Imprintable Binding System Covers, Desert Sand"/>
    <n v="1"/>
    <n v="0.2"/>
    <n v="3.8529"/>
  </r>
  <r>
    <s v="CA-2016-161361"/>
    <s v="3/26/2016"/>
    <s v="3/28/2016"/>
    <x v="0"/>
    <s v="MV-17485"/>
    <s v="Mark Van Huff"/>
    <x v="0"/>
    <s v="United States"/>
    <x v="449"/>
    <x v="45"/>
    <n v="83201"/>
    <x v="1"/>
    <s v="OFF-PA-10001838"/>
    <x v="1"/>
    <s v="Paper"/>
    <n v="17.64"/>
    <s v="Adams Telephone Message Book W/Dividers/Space For Phone Numbers, 5 1/4&quot;X8 1/2&quot;, 300/Messages"/>
    <n v="3"/>
    <n v="0"/>
    <n v="8.6435999999999993"/>
  </r>
  <r>
    <s v="CA-2016-161361"/>
    <s v="3/26/2016"/>
    <s v="3/28/2016"/>
    <x v="0"/>
    <s v="MV-17485"/>
    <s v="Mark Van Huff"/>
    <x v="0"/>
    <s v="United States"/>
    <x v="449"/>
    <x v="45"/>
    <n v="83201"/>
    <x v="1"/>
    <s v="OFF-BI-10002215"/>
    <x v="1"/>
    <s v="Binders"/>
    <n v="17.04"/>
    <s v="Wilson Jones Hanging View Binder, White, 1&quot;"/>
    <n v="3"/>
    <n v="0.2"/>
    <n v="5.5380000000000003"/>
  </r>
  <r>
    <s v="CA-2014-100706"/>
    <s v="12/16/2014"/>
    <s v="12/18/2014"/>
    <x v="0"/>
    <s v="LE-16810"/>
    <s v="Laurel Elliston"/>
    <x v="0"/>
    <s v="United States"/>
    <x v="24"/>
    <x v="17"/>
    <n v="22153"/>
    <x v="0"/>
    <s v="TEC-AC-10001314"/>
    <x v="2"/>
    <s v="Accessories"/>
    <n v="99.98"/>
    <s v="Case Logic 2.4GHz Wireless Keyboard"/>
    <n v="2"/>
    <n v="0"/>
    <n v="7.9984000000000002"/>
  </r>
  <r>
    <s v="CA-2014-100706"/>
    <s v="12/16/2014"/>
    <s v="12/18/2014"/>
    <x v="0"/>
    <s v="LE-16810"/>
    <s v="Laurel Elliston"/>
    <x v="0"/>
    <s v="United States"/>
    <x v="24"/>
    <x v="17"/>
    <n v="22153"/>
    <x v="0"/>
    <s v="FUR-FU-10002268"/>
    <x v="0"/>
    <s v="Furnishings"/>
    <n v="29.46"/>
    <s v="Ultra Door Push Plate"/>
    <n v="6"/>
    <n v="0"/>
    <n v="9.7218"/>
  </r>
  <r>
    <s v="CA-2015-129525"/>
    <s v="11/15/2015"/>
    <s v="11/20/2015"/>
    <x v="1"/>
    <s v="VP-21760"/>
    <s v="Victoria Pisteka"/>
    <x v="1"/>
    <s v="United States"/>
    <x v="167"/>
    <x v="24"/>
    <n v="43615"/>
    <x v="3"/>
    <s v="OFF-BI-10002133"/>
    <x v="1"/>
    <s v="Binders"/>
    <n v="166.92"/>
    <s v="Wilson Jones Elliptical Ring 3 1/2&quot; Capacity Binders, 800 sheets"/>
    <n v="13"/>
    <n v="0.7"/>
    <n v="-116.84399999999999"/>
  </r>
  <r>
    <s v="US-2016-141880"/>
    <s v="8/22/2016"/>
    <s v="8/23/2016"/>
    <x v="2"/>
    <s v="TC-21475"/>
    <s v="Tony Chapman"/>
    <x v="2"/>
    <s v="United States"/>
    <x v="299"/>
    <x v="22"/>
    <n v="80525"/>
    <x v="1"/>
    <s v="FUR-FU-10001979"/>
    <x v="0"/>
    <s v="Furnishings"/>
    <n v="98.328000000000003"/>
    <s v="Dana Halogen Swing-Arm Architect Lamp"/>
    <n v="3"/>
    <n v="0.2"/>
    <n v="9.8328000000000007"/>
  </r>
  <r>
    <s v="CA-2015-165799"/>
    <s v="6/29/2015"/>
    <d v="2015-02-07T00:00:00"/>
    <x v="2"/>
    <s v="SG-20470"/>
    <s v="Sheri Gordon"/>
    <x v="0"/>
    <s v="United States"/>
    <x v="20"/>
    <x v="15"/>
    <n v="10024"/>
    <x v="3"/>
    <s v="FUR-CH-10001482"/>
    <x v="0"/>
    <s v="Chairs"/>
    <n v="117.88200000000001"/>
    <s v="Office Star - Mesh Screen back chair with Vinyl seat"/>
    <n v="1"/>
    <n v="0.1"/>
    <n v="1.3098000000000001"/>
  </r>
  <r>
    <s v="CA-2016-102127"/>
    <s v="6/26/2016"/>
    <d v="2016-02-07T00:00:00"/>
    <x v="1"/>
    <s v="VP-21760"/>
    <s v="Victoria Pisteka"/>
    <x v="1"/>
    <s v="United States"/>
    <x v="20"/>
    <x v="15"/>
    <n v="10035"/>
    <x v="3"/>
    <s v="TEC-AC-10002018"/>
    <x v="2"/>
    <s v="Accessories"/>
    <n v="20.97"/>
    <s v="AmazonBasics 3-Button USB Wired Mouse"/>
    <n v="3"/>
    <n v="0"/>
    <n v="9.0170999999999992"/>
  </r>
  <r>
    <s v="CA-2016-102127"/>
    <s v="6/26/2016"/>
    <d v="2016-02-07T00:00:00"/>
    <x v="1"/>
    <s v="VP-21760"/>
    <s v="Victoria Pisteka"/>
    <x v="1"/>
    <s v="United States"/>
    <x v="20"/>
    <x v="15"/>
    <n v="10035"/>
    <x v="3"/>
    <s v="TEC-AC-10000397"/>
    <x v="2"/>
    <s v="Accessories"/>
    <n v="139.96"/>
    <s v="Perixx PERIBOARD-512B, Ergonomic Split Keyboard"/>
    <n v="4"/>
    <n v="0"/>
    <n v="9.7972000000000001"/>
  </r>
  <r>
    <s v="CA-2016-102127"/>
    <s v="6/26/2016"/>
    <d v="2016-02-07T00:00:00"/>
    <x v="1"/>
    <s v="VP-21760"/>
    <s v="Victoria Pisteka"/>
    <x v="1"/>
    <s v="United States"/>
    <x v="20"/>
    <x v="15"/>
    <n v="10035"/>
    <x v="3"/>
    <s v="FUR-FU-10003976"/>
    <x v="0"/>
    <s v="Furnishings"/>
    <n v="37.74"/>
    <s v="DAX Executive Solid Wood Document Frame, Desktop or Hang, Mahogany, 5 x 7"/>
    <n v="3"/>
    <n v="0"/>
    <n v="12.8316"/>
  </r>
  <r>
    <s v="US-2016-152415"/>
    <s v="9/17/2016"/>
    <s v="9/22/2016"/>
    <x v="1"/>
    <s v="PO-18865"/>
    <s v="Patrick O'Donnell"/>
    <x v="0"/>
    <s v="United States"/>
    <x v="516"/>
    <x v="31"/>
    <n v="1752"/>
    <x v="3"/>
    <s v="FUR-FU-10002597"/>
    <x v="0"/>
    <s v="Furnishings"/>
    <n v="14.82"/>
    <s v="C-Line Magnetic Cubicle Keepers, Clear Polypropylene"/>
    <n v="3"/>
    <n v="0"/>
    <n v="6.2244000000000002"/>
  </r>
  <r>
    <s v="US-2016-152415"/>
    <s v="9/17/2016"/>
    <s v="9/22/2016"/>
    <x v="1"/>
    <s v="PO-18865"/>
    <s v="Patrick O'Donnell"/>
    <x v="0"/>
    <s v="United States"/>
    <x v="516"/>
    <x v="31"/>
    <n v="1752"/>
    <x v="3"/>
    <s v="FUR-FU-10004864"/>
    <x v="0"/>
    <s v="Furnishings"/>
    <n v="191.82"/>
    <s v="Howard Miller 14-1/2&quot; Diameter Chrome Round Wall Clock"/>
    <n v="3"/>
    <n v="0"/>
    <n v="61.382399999999997"/>
  </r>
  <r>
    <s v="CA-2014-138198"/>
    <s v="7/18/2014"/>
    <s v="7/23/2014"/>
    <x v="1"/>
    <s v="JL-15130"/>
    <s v="Jack Lebron"/>
    <x v="0"/>
    <s v="United States"/>
    <x v="106"/>
    <x v="15"/>
    <n v="10801"/>
    <x v="3"/>
    <s v="OFF-BI-10002103"/>
    <x v="1"/>
    <s v="Binders"/>
    <n v="13.904"/>
    <s v="Cardinal Slant-D Ring Binder, Heavy Gauge Vinyl"/>
    <n v="2"/>
    <n v="0.2"/>
    <n v="4.5187999999999997"/>
  </r>
  <r>
    <s v="CA-2017-128041"/>
    <d v="2017-01-09T00:00:00"/>
    <d v="2017-01-09T00:00:00"/>
    <x v="3"/>
    <s v="RW-19540"/>
    <s v="Rick Wilson"/>
    <x v="1"/>
    <s v="United States"/>
    <x v="4"/>
    <x v="4"/>
    <n v="98103"/>
    <x v="1"/>
    <s v="OFF-AP-10001005"/>
    <x v="1"/>
    <s v="Appliances"/>
    <n v="314.60000000000002"/>
    <s v="Honeywell Quietcare HEPA Air Cleaner"/>
    <n v="4"/>
    <n v="0"/>
    <n v="103.818"/>
  </r>
  <r>
    <s v="CA-2017-128041"/>
    <d v="2017-01-09T00:00:00"/>
    <d v="2017-01-09T00:00:00"/>
    <x v="3"/>
    <s v="RW-19540"/>
    <s v="Rick Wilson"/>
    <x v="1"/>
    <s v="United States"/>
    <x v="4"/>
    <x v="4"/>
    <n v="98103"/>
    <x v="1"/>
    <s v="FUR-TA-10002607"/>
    <x v="0"/>
    <s v="Tables"/>
    <n v="283.56"/>
    <s v="KI Conference Tables"/>
    <n v="4"/>
    <n v="0"/>
    <n v="45.369599999999998"/>
  </r>
  <r>
    <s v="CA-2017-105823"/>
    <s v="6/22/2017"/>
    <s v="6/26/2017"/>
    <x v="1"/>
    <s v="RB-19465"/>
    <s v="Rick Bensley"/>
    <x v="2"/>
    <s v="United States"/>
    <x v="66"/>
    <x v="12"/>
    <n v="48227"/>
    <x v="2"/>
    <s v="FUR-CH-10000454"/>
    <x v="0"/>
    <s v="Chairs"/>
    <n v="487.96"/>
    <s v="Hon Deluxe Fabric Upholstered Stacking Chairs, Rounded Back"/>
    <n v="2"/>
    <n v="0"/>
    <n v="146.38800000000001"/>
  </r>
  <r>
    <s v="CA-2014-152268"/>
    <d v="2014-02-09T00:00:00"/>
    <d v="2014-07-09T00:00:00"/>
    <x v="1"/>
    <s v="SC-20095"/>
    <s v="Sanjit Chand"/>
    <x v="0"/>
    <s v="United States"/>
    <x v="115"/>
    <x v="36"/>
    <n v="72701"/>
    <x v="0"/>
    <s v="OFF-BI-10001359"/>
    <x v="1"/>
    <s v="Binders"/>
    <n v="1793.98"/>
    <s v="GBC DocuBind TL300 Electric Binding System"/>
    <n v="2"/>
    <n v="0"/>
    <n v="843.17060000000004"/>
  </r>
  <r>
    <s v="CA-2015-148873"/>
    <d v="2015-01-10T00:00:00"/>
    <d v="2015-05-10T00:00:00"/>
    <x v="1"/>
    <s v="EM-13960"/>
    <s v="Eric Murdock"/>
    <x v="0"/>
    <s v="United States"/>
    <x v="94"/>
    <x v="10"/>
    <n v="62301"/>
    <x v="2"/>
    <s v="OFF-BI-10003196"/>
    <x v="1"/>
    <s v="Binders"/>
    <n v="2.992"/>
    <s v="Accohide Poly Flexible Ring Binders"/>
    <n v="4"/>
    <n v="0.8"/>
    <n v="-4.4880000000000004"/>
  </r>
  <r>
    <s v="CA-2015-148873"/>
    <d v="2015-01-10T00:00:00"/>
    <d v="2015-05-10T00:00:00"/>
    <x v="1"/>
    <s v="EM-13960"/>
    <s v="Eric Murdock"/>
    <x v="0"/>
    <s v="United States"/>
    <x v="94"/>
    <x v="10"/>
    <n v="62301"/>
    <x v="2"/>
    <s v="TEC-AC-10003657"/>
    <x v="2"/>
    <s v="Accessories"/>
    <n v="108.768"/>
    <s v="Lenovo 17-Key USB Numeric Keypad"/>
    <n v="4"/>
    <n v="0.2"/>
    <n v="2.7191999999999998"/>
  </r>
  <r>
    <s v="CA-2015-166492"/>
    <d v="2015-07-04T00:00:00"/>
    <d v="2015-10-04T00:00:00"/>
    <x v="2"/>
    <s v="RP-19390"/>
    <s v="Resi Pölking"/>
    <x v="0"/>
    <s v="United States"/>
    <x v="20"/>
    <x v="15"/>
    <n v="10035"/>
    <x v="3"/>
    <s v="OFF-PA-10002262"/>
    <x v="1"/>
    <s v="Paper"/>
    <n v="25.92"/>
    <s v="Xerox 192"/>
    <n v="4"/>
    <n v="0"/>
    <n v="12.441599999999999"/>
  </r>
  <r>
    <s v="CA-2015-166492"/>
    <d v="2015-07-04T00:00:00"/>
    <d v="2015-10-04T00:00:00"/>
    <x v="2"/>
    <s v="RP-19390"/>
    <s v="Resi Pölking"/>
    <x v="0"/>
    <s v="United States"/>
    <x v="20"/>
    <x v="15"/>
    <n v="10035"/>
    <x v="3"/>
    <s v="OFF-ST-10002214"/>
    <x v="1"/>
    <s v="Storage"/>
    <n v="22.58"/>
    <s v="X-Rack File for Hanging Folders"/>
    <n v="2"/>
    <n v="0"/>
    <n v="5.8708"/>
  </r>
  <r>
    <s v="CA-2017-157420"/>
    <s v="11/21/2017"/>
    <s v="11/21/2017"/>
    <x v="3"/>
    <s v="HZ-14950"/>
    <s v="Henia Zydlo"/>
    <x v="0"/>
    <s v="United States"/>
    <x v="12"/>
    <x v="5"/>
    <n v="77095"/>
    <x v="2"/>
    <s v="TEC-PH-10003555"/>
    <x v="2"/>
    <s v="Phones"/>
    <n v="55.176000000000002"/>
    <s v="Motorola HK250 Universal Bluetooth Headset"/>
    <n v="3"/>
    <n v="0.2"/>
    <n v="-12.4146"/>
  </r>
  <r>
    <s v="CA-2016-117121"/>
    <s v="12/17/2016"/>
    <s v="12/21/2016"/>
    <x v="1"/>
    <s v="AB-10105"/>
    <s v="Adrian Barton"/>
    <x v="0"/>
    <s v="United States"/>
    <x v="66"/>
    <x v="12"/>
    <n v="48205"/>
    <x v="2"/>
    <s v="OFF-BI-10000545"/>
    <x v="1"/>
    <s v="Binders"/>
    <n v="9892.74"/>
    <s v="GBC Ibimaster 500 Manual ProClick Binding System"/>
    <n v="13"/>
    <n v="0"/>
    <n v="4946.37"/>
  </r>
  <r>
    <s v="CA-2014-138177"/>
    <s v="9/19/2014"/>
    <s v="9/24/2014"/>
    <x v="1"/>
    <s v="ND-18460"/>
    <s v="Neil Ducich"/>
    <x v="1"/>
    <s v="United States"/>
    <x v="432"/>
    <x v="16"/>
    <n v="85224"/>
    <x v="1"/>
    <s v="FUR-TA-10004607"/>
    <x v="0"/>
    <s v="Tables"/>
    <n v="73.915000000000006"/>
    <s v="Hon 2111 Invitation Series Straight Table"/>
    <n v="1"/>
    <n v="0.5"/>
    <n v="-45.827300000000001"/>
  </r>
  <r>
    <s v="CA-2014-114335"/>
    <s v="9/28/2014"/>
    <d v="2014-03-10T00:00:00"/>
    <x v="1"/>
    <s v="XP-21865"/>
    <s v="Xylona Preis"/>
    <x v="0"/>
    <s v="United States"/>
    <x v="389"/>
    <x v="2"/>
    <n v="33021"/>
    <x v="0"/>
    <s v="FUR-FU-10000277"/>
    <x v="0"/>
    <s v="Furnishings"/>
    <n v="337.08800000000002"/>
    <s v="Deflect-o DuraMat Antistatic Studded Beveled Mat for Medium Pile Carpeting"/>
    <n v="4"/>
    <n v="0.2"/>
    <n v="16.854399999999998"/>
  </r>
  <r>
    <s v="CA-2015-168760"/>
    <s v="9/22/2015"/>
    <s v="9/26/2015"/>
    <x v="0"/>
    <s v="MM-18280"/>
    <s v="Muhammed MacIntyre"/>
    <x v="1"/>
    <s v="United States"/>
    <x v="1"/>
    <x v="1"/>
    <n v="90049"/>
    <x v="1"/>
    <s v="OFF-AP-10004532"/>
    <x v="1"/>
    <s v="Appliances"/>
    <n v="61.44"/>
    <s v="Kensington 6 Outlet Guardian Standard Surge Protector"/>
    <n v="3"/>
    <n v="0"/>
    <n v="16.588799999999999"/>
  </r>
  <r>
    <s v="CA-2016-168830"/>
    <d v="2016-07-11T00:00:00"/>
    <s v="11/13/2016"/>
    <x v="1"/>
    <s v="ML-17395"/>
    <s v="Marina Lichtenstein"/>
    <x v="1"/>
    <s v="United States"/>
    <x v="8"/>
    <x v="1"/>
    <n v="94122"/>
    <x v="1"/>
    <s v="TEC-AC-10003911"/>
    <x v="2"/>
    <s v="Accessories"/>
    <n v="479.97"/>
    <s v="NETGEAR AC1750 Dual Band Gigabit Smart WiFi Router"/>
    <n v="3"/>
    <n v="0"/>
    <n v="163.18979999999999"/>
  </r>
  <r>
    <s v="CA-2017-137463"/>
    <s v="12/16/2017"/>
    <s v="12/20/2017"/>
    <x v="0"/>
    <s v="KM-16225"/>
    <s v="Kalyca Meade"/>
    <x v="1"/>
    <s v="United States"/>
    <x v="282"/>
    <x v="1"/>
    <n v="94086"/>
    <x v="1"/>
    <s v="OFF-BI-10003196"/>
    <x v="1"/>
    <s v="Binders"/>
    <n v="5.984"/>
    <s v="Accohide Poly Flexible Ring Binders"/>
    <n v="2"/>
    <n v="0.2"/>
    <n v="2.2440000000000002"/>
  </r>
  <r>
    <s v="CA-2017-137463"/>
    <s v="12/16/2017"/>
    <s v="12/20/2017"/>
    <x v="0"/>
    <s v="KM-16225"/>
    <s v="Kalyca Meade"/>
    <x v="1"/>
    <s v="United States"/>
    <x v="282"/>
    <x v="1"/>
    <n v="94086"/>
    <x v="1"/>
    <s v="TEC-AC-10000358"/>
    <x v="2"/>
    <s v="Accessories"/>
    <n v="189.95"/>
    <s v="Imation Secure Drive + Hardware Encrypted USB flash drive - 16 GB"/>
    <n v="5"/>
    <n v="0"/>
    <n v="45.588000000000001"/>
  </r>
  <r>
    <s v="CA-2017-137463"/>
    <s v="12/16/2017"/>
    <s v="12/20/2017"/>
    <x v="0"/>
    <s v="KM-16225"/>
    <s v="Kalyca Meade"/>
    <x v="1"/>
    <s v="United States"/>
    <x v="282"/>
    <x v="1"/>
    <n v="94086"/>
    <x v="1"/>
    <s v="TEC-AC-10000057"/>
    <x v="2"/>
    <s v="Accessories"/>
    <n v="149.94999999999999"/>
    <s v="Microsoft Natural Ergonomic Keyboard 4000"/>
    <n v="5"/>
    <n v="0"/>
    <n v="31.4895"/>
  </r>
  <r>
    <s v="CA-2017-137463"/>
    <s v="12/16/2017"/>
    <s v="12/20/2017"/>
    <x v="0"/>
    <s v="KM-16225"/>
    <s v="Kalyca Meade"/>
    <x v="1"/>
    <s v="United States"/>
    <x v="282"/>
    <x v="1"/>
    <n v="94086"/>
    <x v="1"/>
    <s v="OFF-AR-10001988"/>
    <x v="1"/>
    <s v="Art"/>
    <n v="29.95"/>
    <s v="Bulldog Table or Wall-Mount Pencil Sharpener"/>
    <n v="5"/>
    <n v="0"/>
    <n v="8.6854999999999993"/>
  </r>
  <r>
    <s v="CA-2017-137463"/>
    <s v="12/16/2017"/>
    <s v="12/20/2017"/>
    <x v="0"/>
    <s v="KM-16225"/>
    <s v="Kalyca Meade"/>
    <x v="1"/>
    <s v="United States"/>
    <x v="282"/>
    <x v="1"/>
    <n v="94086"/>
    <x v="1"/>
    <s v="OFF-LA-10003498"/>
    <x v="1"/>
    <s v="Labels"/>
    <n v="44.4"/>
    <s v="Avery 475"/>
    <n v="3"/>
    <n v="0"/>
    <n v="22.2"/>
  </r>
  <r>
    <s v="CA-2014-124513"/>
    <s v="9/21/2014"/>
    <s v="9/25/2014"/>
    <x v="1"/>
    <s v="SL-20155"/>
    <s v="Sara Luxemburg"/>
    <x v="2"/>
    <s v="United States"/>
    <x v="20"/>
    <x v="15"/>
    <n v="10011"/>
    <x v="3"/>
    <s v="OFF-AR-10002956"/>
    <x v="1"/>
    <s v="Art"/>
    <n v="66.03"/>
    <s v="Boston 16801 Nautilus Battery Pencil Sharpener"/>
    <n v="3"/>
    <n v="0"/>
    <n v="17.1678"/>
  </r>
  <r>
    <s v="CA-2015-165554"/>
    <s v="5/18/2015"/>
    <s v="5/22/2015"/>
    <x v="1"/>
    <s v="AJ-10780"/>
    <s v="Anthony Jacobs"/>
    <x v="1"/>
    <s v="United States"/>
    <x v="1"/>
    <x v="1"/>
    <n v="90004"/>
    <x v="1"/>
    <s v="OFF-PA-10003724"/>
    <x v="1"/>
    <s v="Paper"/>
    <n v="10.86"/>
    <s v="Wirebound Message Book, 4 per Page"/>
    <n v="2"/>
    <n v="0"/>
    <n v="5.3213999999999997"/>
  </r>
  <r>
    <s v="CA-2014-141838"/>
    <s v="3/26/2014"/>
    <s v="3/31/2014"/>
    <x v="0"/>
    <s v="DK-12835"/>
    <s v="Damala Kotsonis"/>
    <x v="1"/>
    <s v="United States"/>
    <x v="8"/>
    <x v="1"/>
    <n v="94122"/>
    <x v="1"/>
    <s v="OFF-AR-10004272"/>
    <x v="1"/>
    <s v="Art"/>
    <n v="3.36"/>
    <s v="Newell 308"/>
    <n v="2"/>
    <n v="0"/>
    <n v="0.84"/>
  </r>
  <r>
    <s v="CA-2014-141838"/>
    <s v="3/26/2014"/>
    <s v="3/31/2014"/>
    <x v="0"/>
    <s v="DK-12835"/>
    <s v="Damala Kotsonis"/>
    <x v="1"/>
    <s v="United States"/>
    <x v="8"/>
    <x v="1"/>
    <n v="94122"/>
    <x v="1"/>
    <s v="OFF-BI-10003291"/>
    <x v="1"/>
    <s v="Binders"/>
    <n v="27.936"/>
    <s v="Wilson Jones Leather-Like Binders with DublLock Round Rings"/>
    <n v="4"/>
    <n v="0.2"/>
    <n v="9.4283999999999999"/>
  </r>
  <r>
    <s v="CA-2014-141838"/>
    <s v="3/26/2014"/>
    <s v="3/31/2014"/>
    <x v="0"/>
    <s v="DK-12835"/>
    <s v="Damala Kotsonis"/>
    <x v="1"/>
    <s v="United States"/>
    <x v="8"/>
    <x v="1"/>
    <n v="94122"/>
    <x v="1"/>
    <s v="TEC-PH-10004100"/>
    <x v="2"/>
    <s v="Phones"/>
    <n v="28.783999999999999"/>
    <s v="Griffin GC17055 Auxiliary Audio Cable"/>
    <n v="2"/>
    <n v="0.2"/>
    <n v="2.8784000000000001"/>
  </r>
  <r>
    <s v="CA-2017-117009"/>
    <s v="9/22/2017"/>
    <s v="9/28/2017"/>
    <x v="1"/>
    <s v="BK-11260"/>
    <s v="Berenike Kampe"/>
    <x v="0"/>
    <s v="United States"/>
    <x v="157"/>
    <x v="1"/>
    <n v="92704"/>
    <x v="1"/>
    <s v="OFF-SU-10001218"/>
    <x v="1"/>
    <s v="Supplies"/>
    <n v="21.96"/>
    <s v="Fiskars Softgrip Scissors"/>
    <n v="2"/>
    <n v="0"/>
    <n v="6.1487999999999996"/>
  </r>
  <r>
    <s v="CA-2015-128993"/>
    <d v="2015-12-09T00:00:00"/>
    <s v="9/17/2015"/>
    <x v="0"/>
    <s v="CC-12670"/>
    <s v="Craig Carreira"/>
    <x v="0"/>
    <s v="United States"/>
    <x v="4"/>
    <x v="4"/>
    <n v="98103"/>
    <x v="1"/>
    <s v="TEC-AC-10004209"/>
    <x v="2"/>
    <s v="Accessories"/>
    <n v="21.98"/>
    <s v="Memorex Froggy Flash Drive 4 GB"/>
    <n v="2"/>
    <n v="0"/>
    <n v="8.5722000000000005"/>
  </r>
  <r>
    <s v="CA-2015-160227"/>
    <d v="2015-02-11T00:00:00"/>
    <d v="2015-04-11T00:00:00"/>
    <x v="2"/>
    <s v="ED-13885"/>
    <s v="Emily Ducich"/>
    <x v="2"/>
    <s v="United States"/>
    <x v="20"/>
    <x v="15"/>
    <n v="10011"/>
    <x v="3"/>
    <s v="FUR-CH-10002073"/>
    <x v="0"/>
    <s v="Chairs"/>
    <n v="2621.3220000000001"/>
    <s v="Hon Olson Stacker Chairs"/>
    <n v="11"/>
    <n v="0.1"/>
    <n v="553.39020000000005"/>
  </r>
  <r>
    <s v="CA-2015-149097"/>
    <s v="10/20/2015"/>
    <s v="10/24/2015"/>
    <x v="1"/>
    <s v="SV-20785"/>
    <s v="Stewart Visinsky"/>
    <x v="0"/>
    <s v="United States"/>
    <x v="1"/>
    <x v="1"/>
    <n v="90045"/>
    <x v="1"/>
    <s v="FUR-FU-10003424"/>
    <x v="0"/>
    <s v="Furnishings"/>
    <n v="74.760000000000005"/>
    <s v="Nu-Dell Oak Frame"/>
    <n v="7"/>
    <n v="0"/>
    <n v="23.923200000000001"/>
  </r>
  <r>
    <s v="CA-2015-149097"/>
    <s v="10/20/2015"/>
    <s v="10/24/2015"/>
    <x v="1"/>
    <s v="SV-20785"/>
    <s v="Stewart Visinsky"/>
    <x v="0"/>
    <s v="United States"/>
    <x v="1"/>
    <x v="1"/>
    <n v="90045"/>
    <x v="1"/>
    <s v="FUR-TA-10001086"/>
    <x v="0"/>
    <s v="Tables"/>
    <n v="364.77600000000001"/>
    <s v="SAFCO PlanMaster Boards, 60w x 37-1/2d, White Melamine"/>
    <n v="3"/>
    <n v="0.2"/>
    <n v="27.3582"/>
  </r>
  <r>
    <s v="CA-2016-132304"/>
    <s v="6/14/2016"/>
    <s v="6/18/2016"/>
    <x v="1"/>
    <s v="AR-10825"/>
    <s v="Anthony Rawles"/>
    <x v="1"/>
    <s v="United States"/>
    <x v="4"/>
    <x v="4"/>
    <n v="98103"/>
    <x v="1"/>
    <s v="FUR-TA-10004619"/>
    <x v="0"/>
    <s v="Tables"/>
    <n v="1115.17"/>
    <s v="Hon Non-Folding Utility Tables"/>
    <n v="7"/>
    <n v="0"/>
    <n v="334.55099999999999"/>
  </r>
  <r>
    <s v="CA-2015-136420"/>
    <s v="11/20/2015"/>
    <s v="11/21/2015"/>
    <x v="2"/>
    <s v="CS-12250"/>
    <s v="Chris Selesnick"/>
    <x v="1"/>
    <s v="United States"/>
    <x v="70"/>
    <x v="1"/>
    <n v="92024"/>
    <x v="1"/>
    <s v="OFF-BI-10002854"/>
    <x v="1"/>
    <s v="Binders"/>
    <n v="89.695999999999998"/>
    <s v="Performers Binder/Pad Holder, Black"/>
    <n v="4"/>
    <n v="0.2"/>
    <n v="33.636000000000003"/>
  </r>
  <r>
    <s v="CA-2015-136420"/>
    <s v="11/20/2015"/>
    <s v="11/21/2015"/>
    <x v="2"/>
    <s v="CS-12250"/>
    <s v="Chris Selesnick"/>
    <x v="1"/>
    <s v="United States"/>
    <x v="70"/>
    <x v="1"/>
    <n v="92024"/>
    <x v="1"/>
    <s v="OFF-LA-10002762"/>
    <x v="1"/>
    <s v="Labels"/>
    <n v="50.12"/>
    <s v="Avery 485"/>
    <n v="4"/>
    <n v="0"/>
    <n v="23.5564"/>
  </r>
  <r>
    <s v="CA-2016-101623"/>
    <s v="2/28/2016"/>
    <d v="2016-06-03T00:00:00"/>
    <x v="1"/>
    <s v="RR-19525"/>
    <s v="Rick Reed"/>
    <x v="1"/>
    <s v="United States"/>
    <x v="20"/>
    <x v="15"/>
    <n v="10035"/>
    <x v="3"/>
    <s v="OFF-FA-10003495"/>
    <x v="1"/>
    <s v="Fasteners"/>
    <n v="36.479999999999997"/>
    <s v="Staples"/>
    <n v="6"/>
    <n v="0"/>
    <n v="18.239999999999998"/>
  </r>
  <r>
    <s v="US-2014-151015"/>
    <s v="10/14/2014"/>
    <s v="10/20/2014"/>
    <x v="1"/>
    <s v="BD-11500"/>
    <s v="Bradley Drucker"/>
    <x v="0"/>
    <s v="United States"/>
    <x v="22"/>
    <x v="10"/>
    <n v="60653"/>
    <x v="2"/>
    <s v="OFF-PA-10002581"/>
    <x v="1"/>
    <s v="Paper"/>
    <n v="322.19200000000001"/>
    <s v="Xerox 1951"/>
    <n v="13"/>
    <n v="0.2"/>
    <n v="100.685"/>
  </r>
  <r>
    <s v="US-2014-151015"/>
    <s v="10/14/2014"/>
    <s v="10/20/2014"/>
    <x v="1"/>
    <s v="BD-11500"/>
    <s v="Bradley Drucker"/>
    <x v="0"/>
    <s v="United States"/>
    <x v="22"/>
    <x v="10"/>
    <n v="60653"/>
    <x v="2"/>
    <s v="OFF-BI-10000343"/>
    <x v="1"/>
    <s v="Binders"/>
    <n v="2.9460000000000002"/>
    <s v="Pressboard Covers with Storage Hooks, 9 1/2&quot; x 11&quot;, Light Blue"/>
    <n v="3"/>
    <n v="0.8"/>
    <n v="-4.8609"/>
  </r>
  <r>
    <s v="US-2014-151015"/>
    <s v="10/14/2014"/>
    <s v="10/20/2014"/>
    <x v="1"/>
    <s v="BD-11500"/>
    <s v="Bradley Drucker"/>
    <x v="0"/>
    <s v="United States"/>
    <x v="22"/>
    <x v="10"/>
    <n v="60653"/>
    <x v="2"/>
    <s v="OFF-PA-10001184"/>
    <x v="1"/>
    <s v="Paper"/>
    <n v="19.135999999999999"/>
    <s v="Xerox 1903"/>
    <n v="4"/>
    <n v="0.2"/>
    <n v="6.9367999999999999"/>
  </r>
  <r>
    <s v="CA-2017-152968"/>
    <s v="5/26/2017"/>
    <s v="5/30/2017"/>
    <x v="1"/>
    <s v="BM-11785"/>
    <s v="Bryan Mills"/>
    <x v="0"/>
    <s v="United States"/>
    <x v="193"/>
    <x v="17"/>
    <n v="22801"/>
    <x v="0"/>
    <s v="TEC-AC-10000521"/>
    <x v="2"/>
    <s v="Accessories"/>
    <n v="23.08"/>
    <s v="Verbatim Slim CD and DVD Storage Cases, 50/Pack"/>
    <n v="2"/>
    <n v="0"/>
    <n v="6.9240000000000004"/>
  </r>
  <r>
    <s v="CA-2016-150077"/>
    <d v="2016-04-02T00:00:00"/>
    <d v="2016-10-02T00:00:00"/>
    <x v="1"/>
    <s v="MS-17365"/>
    <s v="Maribeth Schnelling"/>
    <x v="0"/>
    <s v="United States"/>
    <x v="196"/>
    <x v="39"/>
    <n v="20852"/>
    <x v="3"/>
    <s v="TEC-PH-10002890"/>
    <x v="2"/>
    <s v="Phones"/>
    <n v="90.48"/>
    <s v="AT&amp;T 17929 Lendline Telephone"/>
    <n v="2"/>
    <n v="0"/>
    <n v="23.524799999999999"/>
  </r>
  <r>
    <s v="CA-2016-106278"/>
    <d v="2016-02-09T00:00:00"/>
    <d v="2016-05-09T00:00:00"/>
    <x v="0"/>
    <s v="BM-11140"/>
    <s v="Becky Martin"/>
    <x v="0"/>
    <s v="United States"/>
    <x v="96"/>
    <x v="4"/>
    <n v="98198"/>
    <x v="1"/>
    <s v="FUR-CH-10003061"/>
    <x v="0"/>
    <s v="Chairs"/>
    <n v="215.976"/>
    <s v="Global Leather Task Chair, Black"/>
    <n v="3"/>
    <n v="0.2"/>
    <n v="-2.6997"/>
  </r>
  <r>
    <s v="CA-2016-106278"/>
    <d v="2016-02-09T00:00:00"/>
    <d v="2016-05-09T00:00:00"/>
    <x v="0"/>
    <s v="BM-11140"/>
    <s v="Becky Martin"/>
    <x v="0"/>
    <s v="United States"/>
    <x v="96"/>
    <x v="4"/>
    <n v="98198"/>
    <x v="1"/>
    <s v="OFF-EN-10003567"/>
    <x v="1"/>
    <s v="Envelopes"/>
    <n v="65.94"/>
    <s v="Inter-Office Recycled Envelopes, Brown Kraft, Button-String,10&quot; x 13&quot; , 100/Box"/>
    <n v="3"/>
    <n v="0"/>
    <n v="30.991800000000001"/>
  </r>
  <r>
    <s v="CA-2017-147550"/>
    <d v="2017-04-12T00:00:00"/>
    <d v="2017-05-12T00:00:00"/>
    <x v="2"/>
    <s v="KE-16420"/>
    <s v="Katrina Edelman"/>
    <x v="1"/>
    <s v="United States"/>
    <x v="10"/>
    <x v="9"/>
    <n v="19134"/>
    <x v="3"/>
    <s v="FUR-FU-10001918"/>
    <x v="0"/>
    <s v="Furnishings"/>
    <n v="11.352"/>
    <s v="C-Line Cubicle Keepers Polyproplyene Holder With Velcro Backings"/>
    <n v="3"/>
    <n v="0.2"/>
    <n v="2.6960999999999999"/>
  </r>
  <r>
    <s v="CA-2015-136105"/>
    <d v="2015-12-06T00:00:00"/>
    <s v="6/16/2015"/>
    <x v="1"/>
    <s v="SZ-20035"/>
    <s v="Sam Zeldin"/>
    <x v="2"/>
    <s v="United States"/>
    <x v="38"/>
    <x v="14"/>
    <n v="47201"/>
    <x v="2"/>
    <s v="OFF-ST-10002444"/>
    <x v="1"/>
    <s v="Storage"/>
    <n v="24.56"/>
    <s v="Recycled Eldon Regeneration Jumbo File"/>
    <n v="2"/>
    <n v="0"/>
    <n v="6.8768000000000002"/>
  </r>
  <r>
    <s v="CA-2016-142524"/>
    <d v="2016-04-09T00:00:00"/>
    <d v="2016-08-09T00:00:00"/>
    <x v="1"/>
    <s v="MB-18085"/>
    <s v="Mick Brown"/>
    <x v="0"/>
    <s v="United States"/>
    <x v="24"/>
    <x v="25"/>
    <n v="65807"/>
    <x v="2"/>
    <s v="OFF-EN-10003286"/>
    <x v="1"/>
    <s v="Envelopes"/>
    <n v="16.559999999999999"/>
    <s v="Staple envelope"/>
    <n v="2"/>
    <n v="0"/>
    <n v="7.7831999999999999"/>
  </r>
  <r>
    <s v="CA-2016-142524"/>
    <d v="2016-04-09T00:00:00"/>
    <d v="2016-08-09T00:00:00"/>
    <x v="1"/>
    <s v="MB-18085"/>
    <s v="Mick Brown"/>
    <x v="0"/>
    <s v="United States"/>
    <x v="24"/>
    <x v="25"/>
    <n v="65807"/>
    <x v="2"/>
    <s v="TEC-AC-10000109"/>
    <x v="2"/>
    <s v="Accessories"/>
    <n v="279.95"/>
    <s v="Sony Micro Vault Click 16 GB USB 2.0 Flash Drive"/>
    <n v="5"/>
    <n v="0"/>
    <n v="67.188000000000002"/>
  </r>
  <r>
    <s v="CA-2014-136336"/>
    <s v="4/21/2014"/>
    <s v="4/26/2014"/>
    <x v="1"/>
    <s v="DB-13555"/>
    <s v="Dorothy Badders"/>
    <x v="1"/>
    <s v="United States"/>
    <x v="0"/>
    <x v="0"/>
    <n v="42420"/>
    <x v="0"/>
    <s v="OFF-ST-10002574"/>
    <x v="1"/>
    <s v="Storage"/>
    <n v="828.84"/>
    <s v="SAFCO Commercial Wire Shelving, Black"/>
    <n v="6"/>
    <n v="0"/>
    <n v="0"/>
  </r>
  <r>
    <s v="US-2015-136259"/>
    <d v="2015-05-11T00:00:00"/>
    <d v="2015-08-11T00:00:00"/>
    <x v="2"/>
    <s v="CB-12415"/>
    <s v="Christy Brittain"/>
    <x v="0"/>
    <s v="United States"/>
    <x v="80"/>
    <x v="24"/>
    <n v="44107"/>
    <x v="3"/>
    <s v="OFF-BI-10000773"/>
    <x v="1"/>
    <s v="Binders"/>
    <n v="7.218"/>
    <s v="Insertable Tab Post Binder Dividers"/>
    <n v="3"/>
    <n v="0.7"/>
    <n v="-5.5338000000000003"/>
  </r>
  <r>
    <s v="US-2015-136259"/>
    <d v="2015-05-11T00:00:00"/>
    <d v="2015-08-11T00:00:00"/>
    <x v="2"/>
    <s v="CB-12415"/>
    <s v="Christy Brittain"/>
    <x v="0"/>
    <s v="United States"/>
    <x v="80"/>
    <x v="24"/>
    <n v="44107"/>
    <x v="3"/>
    <s v="OFF-SU-10004661"/>
    <x v="1"/>
    <s v="Supplies"/>
    <n v="27.2"/>
    <s v="Acme Titanium Bonded Scissors"/>
    <n v="4"/>
    <n v="0.2"/>
    <n v="2.04"/>
  </r>
  <r>
    <s v="US-2014-124625"/>
    <d v="2014-03-11T00:00:00"/>
    <d v="2014-07-11T00:00:00"/>
    <x v="1"/>
    <s v="SP-20650"/>
    <s v="Stephanie Phelps"/>
    <x v="1"/>
    <s v="United States"/>
    <x v="155"/>
    <x v="8"/>
    <n v="68104"/>
    <x v="2"/>
    <s v="TEC-AC-10003280"/>
    <x v="2"/>
    <s v="Accessories"/>
    <n v="89.97"/>
    <s v="Belkin F8E887 USB Wired Ergonomic Keyboard"/>
    <n v="3"/>
    <n v="0"/>
    <n v="18.893699999999999"/>
  </r>
  <r>
    <s v="CA-2016-108105"/>
    <s v="2/16/2016"/>
    <s v="2/23/2016"/>
    <x v="1"/>
    <s v="GW-14605"/>
    <s v="Giulietta Weimer"/>
    <x v="0"/>
    <s v="United States"/>
    <x v="0"/>
    <x v="0"/>
    <n v="42420"/>
    <x v="0"/>
    <s v="FUR-FU-10003773"/>
    <x v="0"/>
    <s v="Furnishings"/>
    <n v="318.08"/>
    <s v="Eldon Cleatmat Plus Chair Mats for High Pile Carpets"/>
    <n v="4"/>
    <n v="0"/>
    <n v="34.988799999999998"/>
  </r>
  <r>
    <s v="CA-2016-108105"/>
    <s v="2/16/2016"/>
    <s v="2/23/2016"/>
    <x v="1"/>
    <s v="GW-14605"/>
    <s v="Giulietta Weimer"/>
    <x v="0"/>
    <s v="United States"/>
    <x v="0"/>
    <x v="0"/>
    <n v="42420"/>
    <x v="0"/>
    <s v="OFF-BI-10002412"/>
    <x v="1"/>
    <s v="Binders"/>
    <n v="5.8"/>
    <s v="Wilson Jones “Snap” Scratch Pad Binder Tool for Ring Binders"/>
    <n v="1"/>
    <n v="0"/>
    <n v="2.61"/>
  </r>
  <r>
    <s v="CA-2017-166898"/>
    <d v="2017-11-09T00:00:00"/>
    <s v="9/13/2017"/>
    <x v="0"/>
    <s v="KH-16630"/>
    <s v="Ken Heidel"/>
    <x v="1"/>
    <s v="United States"/>
    <x v="157"/>
    <x v="1"/>
    <n v="92704"/>
    <x v="1"/>
    <s v="TEC-PH-10002564"/>
    <x v="2"/>
    <s v="Phones"/>
    <n v="143.952"/>
    <s v="OtterBox Defender Series Case - Samsung Galaxy S4"/>
    <n v="6"/>
    <n v="0.2"/>
    <n v="17.994"/>
  </r>
  <r>
    <s v="CA-2017-166898"/>
    <d v="2017-11-09T00:00:00"/>
    <s v="9/13/2017"/>
    <x v="0"/>
    <s v="KH-16630"/>
    <s v="Ken Heidel"/>
    <x v="1"/>
    <s v="United States"/>
    <x v="157"/>
    <x v="1"/>
    <n v="92704"/>
    <x v="1"/>
    <s v="OFF-PA-10002262"/>
    <x v="1"/>
    <s v="Paper"/>
    <n v="19.440000000000001"/>
    <s v="Xerox 192"/>
    <n v="3"/>
    <n v="0"/>
    <n v="9.3312000000000008"/>
  </r>
  <r>
    <s v="CA-2017-169005"/>
    <d v="2017-02-11T00:00:00"/>
    <d v="2017-06-11T00:00:00"/>
    <x v="1"/>
    <s v="BG-11035"/>
    <s v="Barry Gonzalez"/>
    <x v="0"/>
    <s v="United States"/>
    <x v="24"/>
    <x v="17"/>
    <n v="22153"/>
    <x v="0"/>
    <s v="OFF-AR-10000246"/>
    <x v="1"/>
    <s v="Art"/>
    <n v="5.56"/>
    <s v="Newell 318"/>
    <n v="2"/>
    <n v="0"/>
    <n v="1.4456"/>
  </r>
  <r>
    <s v="CA-2015-104038"/>
    <d v="2015-06-02T00:00:00"/>
    <d v="2015-08-02T00:00:00"/>
    <x v="2"/>
    <s v="LO-17170"/>
    <s v="Lori Olson"/>
    <x v="1"/>
    <s v="United States"/>
    <x v="244"/>
    <x v="17"/>
    <n v="23434"/>
    <x v="0"/>
    <s v="OFF-ST-10002554"/>
    <x v="1"/>
    <s v="Storage"/>
    <n v="146.72999999999999"/>
    <s v="Tennsco Industrial Shelving"/>
    <n v="3"/>
    <n v="0"/>
    <n v="2.9346000000000001"/>
  </r>
  <r>
    <s v="CA-2015-104038"/>
    <d v="2015-06-02T00:00:00"/>
    <d v="2015-08-02T00:00:00"/>
    <x v="2"/>
    <s v="LO-17170"/>
    <s v="Lori Olson"/>
    <x v="1"/>
    <s v="United States"/>
    <x v="244"/>
    <x v="17"/>
    <n v="23434"/>
    <x v="0"/>
    <s v="OFF-PA-10002751"/>
    <x v="1"/>
    <s v="Paper"/>
    <n v="29.9"/>
    <s v="Xerox 1920"/>
    <n v="5"/>
    <n v="0"/>
    <n v="13.455"/>
  </r>
  <r>
    <s v="CA-2016-126102"/>
    <d v="2016-10-09T00:00:00"/>
    <d v="2016-12-09T00:00:00"/>
    <x v="0"/>
    <s v="DV-13465"/>
    <s v="Dianna Vittorini"/>
    <x v="0"/>
    <s v="United States"/>
    <x v="1"/>
    <x v="1"/>
    <n v="90049"/>
    <x v="1"/>
    <s v="OFF-BI-10004318"/>
    <x v="1"/>
    <s v="Binders"/>
    <n v="276.78399999999999"/>
    <s v="Ibico EB-19 Dual Function Manual Binding System"/>
    <n v="2"/>
    <n v="0.2"/>
    <n v="89.954800000000006"/>
  </r>
  <r>
    <s v="CA-2016-143406"/>
    <s v="9/26/2016"/>
    <s v="9/30/2016"/>
    <x v="1"/>
    <s v="LR-17035"/>
    <s v="Lisa Ryan"/>
    <x v="1"/>
    <s v="United States"/>
    <x v="12"/>
    <x v="5"/>
    <n v="77041"/>
    <x v="2"/>
    <s v="OFF-AP-10001564"/>
    <x v="1"/>
    <s v="Appliances"/>
    <n v="93.031999999999996"/>
    <s v="Hoover Commercial Lightweight Upright Vacuum with E-Z Empty Dirt Cup"/>
    <n v="2"/>
    <n v="0.8"/>
    <n v="-251.18639999999999"/>
  </r>
  <r>
    <s v="CA-2016-143406"/>
    <s v="9/26/2016"/>
    <s v="9/30/2016"/>
    <x v="1"/>
    <s v="LR-17035"/>
    <s v="Lisa Ryan"/>
    <x v="1"/>
    <s v="United States"/>
    <x v="12"/>
    <x v="5"/>
    <n v="77041"/>
    <x v="2"/>
    <s v="FUR-CH-10000513"/>
    <x v="0"/>
    <s v="Chairs"/>
    <n v="454.96499999999997"/>
    <s v="High-Back Leather Manager's Chair"/>
    <n v="5"/>
    <n v="0.3"/>
    <n v="-136.48949999999999"/>
  </r>
  <r>
    <s v="CA-2015-150308"/>
    <s v="12/15/2015"/>
    <s v="12/20/2015"/>
    <x v="1"/>
    <s v="RR-19525"/>
    <s v="Rick Reed"/>
    <x v="1"/>
    <s v="United States"/>
    <x v="143"/>
    <x v="3"/>
    <n v="27511"/>
    <x v="0"/>
    <s v="TEC-PH-10001433"/>
    <x v="2"/>
    <s v="Phones"/>
    <n v="246.16800000000001"/>
    <s v="Cisco Small Business SPA 502G VoIP phone"/>
    <n v="3"/>
    <n v="0.2"/>
    <n v="21.5397"/>
  </r>
  <r>
    <s v="CA-2016-131093"/>
    <s v="9/17/2016"/>
    <s v="9/20/2016"/>
    <x v="0"/>
    <s v="TS-21610"/>
    <s v="Troy Staebel"/>
    <x v="0"/>
    <s v="United States"/>
    <x v="24"/>
    <x v="24"/>
    <n v="45503"/>
    <x v="3"/>
    <s v="OFF-ST-10002790"/>
    <x v="1"/>
    <s v="Storage"/>
    <n v="295.39999999999998"/>
    <s v="Safco Industrial Shelving"/>
    <n v="5"/>
    <n v="0.2"/>
    <n v="-62.772500000000001"/>
  </r>
  <r>
    <s v="US-2017-148831"/>
    <s v="10/13/2017"/>
    <s v="10/15/2017"/>
    <x v="2"/>
    <s v="AH-10210"/>
    <s v="Alan Hwang"/>
    <x v="0"/>
    <s v="United States"/>
    <x v="103"/>
    <x v="0"/>
    <n v="40214"/>
    <x v="0"/>
    <s v="OFF-ST-10002974"/>
    <x v="1"/>
    <s v="Storage"/>
    <n v="348.56"/>
    <s v="Trav-L-File Heavy-Duty Shuttle II, Black"/>
    <n v="8"/>
    <n v="0"/>
    <n v="104.568"/>
  </r>
  <r>
    <s v="CA-2015-162950"/>
    <s v="6/28/2015"/>
    <d v="2015-03-07T00:00:00"/>
    <x v="0"/>
    <s v="DW-13585"/>
    <s v="Dorothy Wardle"/>
    <x v="1"/>
    <s v="United States"/>
    <x v="21"/>
    <x v="24"/>
    <n v="45373"/>
    <x v="3"/>
    <s v="OFF-PA-10003177"/>
    <x v="1"/>
    <s v="Paper"/>
    <n v="15.552"/>
    <s v="Xerox 1999"/>
    <n v="3"/>
    <n v="0.2"/>
    <n v="5.4432"/>
  </r>
  <r>
    <s v="CA-2015-162950"/>
    <s v="6/28/2015"/>
    <d v="2015-03-07T00:00:00"/>
    <x v="0"/>
    <s v="DW-13585"/>
    <s v="Dorothy Wardle"/>
    <x v="1"/>
    <s v="United States"/>
    <x v="21"/>
    <x v="24"/>
    <n v="45373"/>
    <x v="3"/>
    <s v="FUR-BO-10001918"/>
    <x v="0"/>
    <s v="Bookcases"/>
    <n v="482.94"/>
    <s v="Sauder Forest Hills Library with Doors, Woodland Oak Finish"/>
    <n v="6"/>
    <n v="0.5"/>
    <n v="-376.69319999999999"/>
  </r>
  <r>
    <s v="US-2015-132836"/>
    <d v="2015-01-06T00:00:00"/>
    <d v="2015-05-06T00:00:00"/>
    <x v="1"/>
    <s v="AJ-10945"/>
    <s v="Ashley Jarboe"/>
    <x v="0"/>
    <s v="United States"/>
    <x v="66"/>
    <x v="12"/>
    <n v="48227"/>
    <x v="2"/>
    <s v="TEC-PH-10001299"/>
    <x v="2"/>
    <s v="Phones"/>
    <n v="299.98"/>
    <s v="Polycom CX300 Desktop Phone USB VoIP phone"/>
    <n v="2"/>
    <n v="0"/>
    <n v="83.994399999999999"/>
  </r>
  <r>
    <s v="US-2015-132836"/>
    <d v="2015-01-06T00:00:00"/>
    <d v="2015-05-06T00:00:00"/>
    <x v="1"/>
    <s v="AJ-10945"/>
    <s v="Ashley Jarboe"/>
    <x v="0"/>
    <s v="United States"/>
    <x v="66"/>
    <x v="12"/>
    <n v="48227"/>
    <x v="2"/>
    <s v="OFF-BI-10004224"/>
    <x v="1"/>
    <s v="Binders"/>
    <n v="403.68"/>
    <s v="Catalog Binders with Expanding Posts"/>
    <n v="6"/>
    <n v="0"/>
    <n v="181.65600000000001"/>
  </r>
  <r>
    <s v="US-2015-132836"/>
    <d v="2015-01-06T00:00:00"/>
    <d v="2015-05-06T00:00:00"/>
    <x v="1"/>
    <s v="AJ-10945"/>
    <s v="Ashley Jarboe"/>
    <x v="0"/>
    <s v="United States"/>
    <x v="66"/>
    <x v="12"/>
    <n v="48227"/>
    <x v="2"/>
    <s v="TEC-PH-10001300"/>
    <x v="2"/>
    <s v="Phones"/>
    <n v="41.9"/>
    <s v="iKross Bluetooth Portable Keyboard + Cell Phone Stand Holder + Brush for Apple iPhone 5S 5C 5, 4S 4"/>
    <n v="2"/>
    <n v="0"/>
    <n v="11.731999999999999"/>
  </r>
  <r>
    <s v="US-2015-132836"/>
    <d v="2015-01-06T00:00:00"/>
    <d v="2015-05-06T00:00:00"/>
    <x v="1"/>
    <s v="AJ-10945"/>
    <s v="Ashley Jarboe"/>
    <x v="0"/>
    <s v="United States"/>
    <x v="66"/>
    <x v="12"/>
    <n v="48227"/>
    <x v="2"/>
    <s v="OFF-LA-10004178"/>
    <x v="1"/>
    <s v="Labels"/>
    <n v="28.91"/>
    <s v="Avery 491"/>
    <n v="7"/>
    <n v="0"/>
    <n v="13.2986"/>
  </r>
  <r>
    <s v="US-2014-158365"/>
    <d v="2014-12-04T00:00:00"/>
    <s v="4/17/2014"/>
    <x v="1"/>
    <s v="SV-20785"/>
    <s v="Stewart Visinsky"/>
    <x v="0"/>
    <s v="United States"/>
    <x v="41"/>
    <x v="14"/>
    <n v="47401"/>
    <x v="2"/>
    <s v="OFF-PA-10000289"/>
    <x v="1"/>
    <s v="Paper"/>
    <n v="32.4"/>
    <s v="Xerox 213"/>
    <n v="5"/>
    <n v="0"/>
    <n v="15.552"/>
  </r>
  <r>
    <s v="CA-2017-152933"/>
    <d v="2017-12-10T00:00:00"/>
    <s v="10/16/2017"/>
    <x v="1"/>
    <s v="MG-17650"/>
    <s v="Matthew Grinstein"/>
    <x v="2"/>
    <s v="United States"/>
    <x v="61"/>
    <x v="5"/>
    <n v="75081"/>
    <x v="2"/>
    <s v="TEC-PH-10002085"/>
    <x v="2"/>
    <s v="Phones"/>
    <n v="369.54399999999998"/>
    <s v="Clarity 53712"/>
    <n v="7"/>
    <n v="0.2"/>
    <n v="27.715800000000002"/>
  </r>
  <r>
    <s v="CA-2017-152933"/>
    <d v="2017-12-10T00:00:00"/>
    <s v="10/16/2017"/>
    <x v="1"/>
    <s v="MG-17650"/>
    <s v="Matthew Grinstein"/>
    <x v="2"/>
    <s v="United States"/>
    <x v="61"/>
    <x v="5"/>
    <n v="75081"/>
    <x v="2"/>
    <s v="OFF-PA-10001934"/>
    <x v="1"/>
    <s v="Paper"/>
    <n v="10.368"/>
    <s v="Xerox 1993"/>
    <n v="2"/>
    <n v="0.2"/>
    <n v="3.7584"/>
  </r>
  <r>
    <s v="CA-2017-152933"/>
    <d v="2017-12-10T00:00:00"/>
    <s v="10/16/2017"/>
    <x v="1"/>
    <s v="MG-17650"/>
    <s v="Matthew Grinstein"/>
    <x v="2"/>
    <s v="United States"/>
    <x v="61"/>
    <x v="5"/>
    <n v="75081"/>
    <x v="2"/>
    <s v="TEC-AC-10003033"/>
    <x v="2"/>
    <s v="Accessories"/>
    <n v="791.88"/>
    <s v="Plantronics CS510 - Over-the-Head monaural Wireless Headset System"/>
    <n v="3"/>
    <n v="0.2"/>
    <n v="128.68049999999999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OFF-AR-10001683"/>
    <x v="1"/>
    <s v="Art"/>
    <n v="23.64"/>
    <s v="Lumber Crayons"/>
    <n v="3"/>
    <n v="0.2"/>
    <n v="5.319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OFF-ST-10001713"/>
    <x v="1"/>
    <s v="Storage"/>
    <n v="84.784000000000006"/>
    <s v="Gould Plastics 9-Pocket Panel Bin, 18-3/8w x 5-1/4d x 20-1/2h, Black"/>
    <n v="2"/>
    <n v="0.2"/>
    <n v="-16.956800000000001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FUR-FU-10000193"/>
    <x v="0"/>
    <s v="Furnishings"/>
    <n v="64.959999999999994"/>
    <s v="Tenex Chairmats For Use with Hard Floors"/>
    <n v="5"/>
    <n v="0.6"/>
    <n v="-84.447999999999993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OFF-BI-10000474"/>
    <x v="1"/>
    <s v="Binders"/>
    <n v="32.06"/>
    <s v="Avery Recycled Flexi-View Covers for Binding Systems"/>
    <n v="10"/>
    <n v="0.8"/>
    <n v="-51.295999999999999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OFF-ST-10000129"/>
    <x v="1"/>
    <s v="Storage"/>
    <n v="177.648"/>
    <s v="Fellowes Recycled Storage Drawers"/>
    <n v="2"/>
    <n v="0.2"/>
    <n v="-28.867799999999999"/>
  </r>
  <r>
    <s v="CA-2015-163181"/>
    <d v="2015-07-11T00:00:00"/>
    <d v="2015-12-11T00:00:00"/>
    <x v="1"/>
    <s v="AB-10105"/>
    <s v="Adrian Barton"/>
    <x v="0"/>
    <s v="United States"/>
    <x v="12"/>
    <x v="5"/>
    <n v="77041"/>
    <x v="2"/>
    <s v="TEC-MA-10001016"/>
    <x v="2"/>
    <s v="Machines"/>
    <n v="287.91000000000003"/>
    <s v="Canon PC170 Desktop Personal Copier"/>
    <n v="3"/>
    <n v="0.4"/>
    <n v="33.589500000000001"/>
  </r>
  <r>
    <s v="CA-2015-132941"/>
    <s v="5/25/2015"/>
    <s v="5/28/2015"/>
    <x v="2"/>
    <s v="MM-18280"/>
    <s v="Muhammed MacIntyre"/>
    <x v="1"/>
    <s v="United States"/>
    <x v="319"/>
    <x v="5"/>
    <n v="76117"/>
    <x v="2"/>
    <s v="OFF-SU-10002557"/>
    <x v="1"/>
    <s v="Supplies"/>
    <n v="22.367999999999999"/>
    <s v="Fiskars Spring-Action Scissors"/>
    <n v="2"/>
    <n v="0.2"/>
    <n v="1.6776"/>
  </r>
  <r>
    <s v="CA-2015-132941"/>
    <s v="5/25/2015"/>
    <s v="5/28/2015"/>
    <x v="2"/>
    <s v="MM-18280"/>
    <s v="Muhammed MacIntyre"/>
    <x v="1"/>
    <s v="United States"/>
    <x v="319"/>
    <x v="5"/>
    <n v="76117"/>
    <x v="2"/>
    <s v="OFF-PA-10002160"/>
    <x v="1"/>
    <s v="Paper"/>
    <n v="32.368000000000002"/>
    <s v="Xerox 1978"/>
    <n v="7"/>
    <n v="0.2"/>
    <n v="11.7334"/>
  </r>
  <r>
    <s v="CA-2015-132941"/>
    <s v="5/25/2015"/>
    <s v="5/28/2015"/>
    <x v="2"/>
    <s v="MM-18280"/>
    <s v="Muhammed MacIntyre"/>
    <x v="1"/>
    <s v="United States"/>
    <x v="319"/>
    <x v="5"/>
    <n v="76117"/>
    <x v="2"/>
    <s v="TEC-AC-10003095"/>
    <x v="2"/>
    <s v="Accessories"/>
    <n v="207.98400000000001"/>
    <s v="Logitech G35 7.1-Channel Surround Sound Headset"/>
    <n v="2"/>
    <n v="0.2"/>
    <n v="36.397199999999998"/>
  </r>
  <r>
    <s v="CA-2014-132010"/>
    <s v="10/13/2014"/>
    <s v="10/15/2014"/>
    <x v="2"/>
    <s v="MA-17995"/>
    <s v="Michelle Arnett"/>
    <x v="2"/>
    <s v="United States"/>
    <x v="102"/>
    <x v="17"/>
    <n v="23223"/>
    <x v="0"/>
    <s v="OFF-EN-10003160"/>
    <x v="1"/>
    <s v="Envelopes"/>
    <n v="36.4"/>
    <s v="Pastel Pink Envelopes"/>
    <n v="5"/>
    <n v="0"/>
    <n v="17.472000000000001"/>
  </r>
  <r>
    <s v="CA-2014-132010"/>
    <s v="10/13/2014"/>
    <s v="10/15/2014"/>
    <x v="2"/>
    <s v="MA-17995"/>
    <s v="Michelle Arnett"/>
    <x v="2"/>
    <s v="United States"/>
    <x v="102"/>
    <x v="17"/>
    <n v="23223"/>
    <x v="0"/>
    <s v="TEC-AC-10001542"/>
    <x v="2"/>
    <s v="Accessories"/>
    <n v="22.96"/>
    <s v="SanDisk Cruzer 16 GB USB Flash Drive"/>
    <n v="2"/>
    <n v="0"/>
    <n v="4.3624000000000001"/>
  </r>
  <r>
    <s v="CA-2014-132010"/>
    <s v="10/13/2014"/>
    <s v="10/15/2014"/>
    <x v="2"/>
    <s v="MA-17995"/>
    <s v="Michelle Arnett"/>
    <x v="2"/>
    <s v="United States"/>
    <x v="102"/>
    <x v="17"/>
    <n v="23223"/>
    <x v="0"/>
    <s v="OFF-ST-10003641"/>
    <x v="1"/>
    <s v="Storage"/>
    <n v="315.2"/>
    <s v="Space Solutions Industrial Galvanized Steel Shelving."/>
    <n v="4"/>
    <n v="0"/>
    <n v="6.3040000000000003"/>
  </r>
  <r>
    <s v="CA-2014-132010"/>
    <s v="10/13/2014"/>
    <s v="10/15/2014"/>
    <x v="2"/>
    <s v="MA-17995"/>
    <s v="Michelle Arnett"/>
    <x v="2"/>
    <s v="United States"/>
    <x v="102"/>
    <x v="17"/>
    <n v="23223"/>
    <x v="0"/>
    <s v="OFF-BI-10002432"/>
    <x v="1"/>
    <s v="Binders"/>
    <n v="15.18"/>
    <s v="Wilson Jones Standard D-Ring Binders"/>
    <n v="3"/>
    <n v="0"/>
    <n v="7.1345999999999998"/>
  </r>
  <r>
    <s v="CA-2016-135461"/>
    <d v="2016-07-02T00:00:00"/>
    <d v="2016-10-02T00:00:00"/>
    <x v="0"/>
    <s v="EB-13975"/>
    <s v="Erica Bern"/>
    <x v="1"/>
    <s v="United States"/>
    <x v="1"/>
    <x v="1"/>
    <n v="90049"/>
    <x v="1"/>
    <s v="TEC-PH-10004094"/>
    <x v="2"/>
    <s v="Phones"/>
    <n v="623.96"/>
    <s v="Motorola L703CM"/>
    <n v="5"/>
    <n v="0.2"/>
    <n v="38.997500000000002"/>
  </r>
  <r>
    <s v="CA-2017-153045"/>
    <s v="1/19/2017"/>
    <s v="1/24/2017"/>
    <x v="0"/>
    <s v="NS-18505"/>
    <s v="Neola Schneider"/>
    <x v="0"/>
    <s v="United States"/>
    <x v="10"/>
    <x v="9"/>
    <n v="19140"/>
    <x v="3"/>
    <s v="TEC-PH-10001817"/>
    <x v="2"/>
    <s v="Phones"/>
    <n v="429.6"/>
    <s v="Wilson Electronics DB Pro Signal Booster"/>
    <n v="2"/>
    <n v="0.4"/>
    <n v="-93.08"/>
  </r>
  <r>
    <s v="CA-2017-153045"/>
    <s v="1/19/2017"/>
    <s v="1/24/2017"/>
    <x v="0"/>
    <s v="NS-18505"/>
    <s v="Neola Schneider"/>
    <x v="0"/>
    <s v="United States"/>
    <x v="10"/>
    <x v="9"/>
    <n v="19140"/>
    <x v="3"/>
    <s v="FUR-FU-10002759"/>
    <x v="0"/>
    <s v="Furnishings"/>
    <n v="31.968"/>
    <s v="12-1/2 Diameter Round Wall Clock"/>
    <n v="2"/>
    <n v="0.2"/>
    <n v="6.3936000000000002"/>
  </r>
  <r>
    <s v="CA-2017-153045"/>
    <s v="1/19/2017"/>
    <s v="1/24/2017"/>
    <x v="0"/>
    <s v="NS-18505"/>
    <s v="Neola Schneider"/>
    <x v="0"/>
    <s v="United States"/>
    <x v="10"/>
    <x v="9"/>
    <n v="19140"/>
    <x v="3"/>
    <s v="FUR-CH-10000309"/>
    <x v="0"/>
    <s v="Chairs"/>
    <n v="887.27099999999996"/>
    <s v="Global Comet Stacking Arm Chair"/>
    <n v="3"/>
    <n v="0.3"/>
    <n v="-63.3765"/>
  </r>
  <r>
    <s v="CA-2017-153045"/>
    <s v="1/19/2017"/>
    <s v="1/24/2017"/>
    <x v="0"/>
    <s v="NS-18505"/>
    <s v="Neola Schneider"/>
    <x v="0"/>
    <s v="United States"/>
    <x v="10"/>
    <x v="9"/>
    <n v="19140"/>
    <x v="3"/>
    <s v="OFF-PA-10003673"/>
    <x v="1"/>
    <s v="Paper"/>
    <n v="21.696000000000002"/>
    <s v="Strathmore Photo Mount Cards"/>
    <n v="4"/>
    <n v="0.2"/>
    <n v="7.0511999999999997"/>
  </r>
  <r>
    <s v="US-2016-155971"/>
    <d v="2016-06-06T00:00:00"/>
    <d v="2016-12-06T00:00:00"/>
    <x v="1"/>
    <s v="RB-19795"/>
    <s v="Ross Baird"/>
    <x v="2"/>
    <s v="United States"/>
    <x v="1"/>
    <x v="1"/>
    <n v="90036"/>
    <x v="1"/>
    <s v="OFF-LA-10000452"/>
    <x v="1"/>
    <s v="Labels"/>
    <n v="22.05"/>
    <s v="Avery 488"/>
    <n v="7"/>
    <n v="0"/>
    <n v="10.584"/>
  </r>
  <r>
    <s v="US-2016-155971"/>
    <d v="2016-06-06T00:00:00"/>
    <d v="2016-12-06T00:00:00"/>
    <x v="1"/>
    <s v="RB-19795"/>
    <s v="Ross Baird"/>
    <x v="2"/>
    <s v="United States"/>
    <x v="1"/>
    <x v="1"/>
    <n v="90036"/>
    <x v="1"/>
    <s v="OFF-PA-10000210"/>
    <x v="1"/>
    <s v="Paper"/>
    <n v="99.9"/>
    <s v="Xerox Blank Computer Paper"/>
    <n v="5"/>
    <n v="0"/>
    <n v="46.953000000000003"/>
  </r>
  <r>
    <s v="CA-2017-122007"/>
    <s v="3/18/2017"/>
    <s v="3/20/2017"/>
    <x v="0"/>
    <s v="JK-15325"/>
    <s v="Jason Klamczynski"/>
    <x v="1"/>
    <s v="United States"/>
    <x v="1"/>
    <x v="1"/>
    <n v="90032"/>
    <x v="1"/>
    <s v="OFF-AP-10000358"/>
    <x v="1"/>
    <s v="Appliances"/>
    <n v="90.86"/>
    <s v="Fellowes Basic Home/Office Series Surge Protectors"/>
    <n v="7"/>
    <n v="0"/>
    <n v="26.349399999999999"/>
  </r>
  <r>
    <s v="CA-2017-162250"/>
    <s v="11/24/2017"/>
    <s v="11/24/2017"/>
    <x v="3"/>
    <s v="PR-18880"/>
    <s v="Patrick Ryan"/>
    <x v="0"/>
    <s v="United States"/>
    <x v="8"/>
    <x v="1"/>
    <n v="94109"/>
    <x v="1"/>
    <s v="OFF-PA-10002137"/>
    <x v="1"/>
    <s v="Paper"/>
    <n v="7.78"/>
    <s v="Southworth 100% Résumé Paper, 24lb."/>
    <n v="1"/>
    <n v="0"/>
    <n v="3.5009999999999999"/>
  </r>
  <r>
    <s v="US-2016-158288"/>
    <s v="11/26/2016"/>
    <s v="11/28/2016"/>
    <x v="0"/>
    <s v="EH-13945"/>
    <s v="Eric Hoffmann"/>
    <x v="0"/>
    <s v="United States"/>
    <x v="10"/>
    <x v="9"/>
    <n v="19120"/>
    <x v="3"/>
    <s v="OFF-BI-10003364"/>
    <x v="1"/>
    <s v="Binders"/>
    <n v="78.759"/>
    <s v="Binding Machine Supplies"/>
    <n v="9"/>
    <n v="0.7"/>
    <n v="-57.756599999999999"/>
  </r>
  <r>
    <s v="CA-2016-128916"/>
    <s v="8/18/2016"/>
    <s v="8/20/2016"/>
    <x v="0"/>
    <s v="MA-17560"/>
    <s v="Matt Abelman"/>
    <x v="2"/>
    <s v="United States"/>
    <x v="12"/>
    <x v="5"/>
    <n v="77070"/>
    <x v="2"/>
    <s v="FUR-FU-10001940"/>
    <x v="0"/>
    <s v="Furnishings"/>
    <n v="9.5519999999999996"/>
    <s v="Staple-based wall hangings"/>
    <n v="3"/>
    <n v="0.6"/>
    <n v="-3.8208000000000002"/>
  </r>
  <r>
    <s v="CA-2016-128916"/>
    <s v="8/18/2016"/>
    <s v="8/20/2016"/>
    <x v="0"/>
    <s v="MA-17560"/>
    <s v="Matt Abelman"/>
    <x v="2"/>
    <s v="United States"/>
    <x v="12"/>
    <x v="5"/>
    <n v="77070"/>
    <x v="2"/>
    <s v="FUR-FU-10000320"/>
    <x v="0"/>
    <s v="Furnishings"/>
    <n v="5.3440000000000003"/>
    <s v="OIC Stacking Trays"/>
    <n v="4"/>
    <n v="0.6"/>
    <n v="-2.1375999999999999"/>
  </r>
  <r>
    <s v="CA-2015-157028"/>
    <s v="11/28/2015"/>
    <d v="2015-03-12T00:00:00"/>
    <x v="1"/>
    <s v="MA-17995"/>
    <s v="Michelle Arnett"/>
    <x v="2"/>
    <s v="United States"/>
    <x v="324"/>
    <x v="27"/>
    <n v="88001"/>
    <x v="1"/>
    <s v="OFF-AR-10004441"/>
    <x v="1"/>
    <s v="Art"/>
    <n v="8.2799999999999994"/>
    <s v="BIC Brite Liner Highlighters"/>
    <n v="2"/>
    <n v="0"/>
    <n v="3.4775999999999998"/>
  </r>
  <r>
    <s v="CA-2017-112473"/>
    <s v="5/25/2017"/>
    <d v="2017-01-06T00:00:00"/>
    <x v="1"/>
    <s v="JL-15505"/>
    <s v="Jeremy Lonsdale"/>
    <x v="0"/>
    <s v="United States"/>
    <x v="12"/>
    <x v="5"/>
    <n v="77070"/>
    <x v="2"/>
    <s v="OFF-ST-10002182"/>
    <x v="1"/>
    <s v="Storage"/>
    <n v="50.136000000000003"/>
    <s v="Iris 3-Drawer Stacking Bin, Black"/>
    <n v="3"/>
    <n v="0.2"/>
    <n v="-11.2806"/>
  </r>
  <r>
    <s v="US-2017-147655"/>
    <d v="2017-04-09T00:00:00"/>
    <d v="2017-05-09T00:00:00"/>
    <x v="2"/>
    <s v="AS-10045"/>
    <s v="Aaron Smayling"/>
    <x v="1"/>
    <s v="United States"/>
    <x v="252"/>
    <x v="21"/>
    <n v="97756"/>
    <x v="1"/>
    <s v="OFF-BI-10002931"/>
    <x v="1"/>
    <s v="Binders"/>
    <n v="88.073999999999998"/>
    <s v="Avery Trapezoid Extra Heavy Duty 4&quot; Binders"/>
    <n v="7"/>
    <n v="0.7"/>
    <n v="-58.716000000000001"/>
  </r>
  <r>
    <s v="CA-2016-130911"/>
    <s v="3/24/2016"/>
    <s v="3/26/2016"/>
    <x v="0"/>
    <s v="DC-12850"/>
    <s v="Dan Campbell"/>
    <x v="0"/>
    <s v="United States"/>
    <x v="138"/>
    <x v="24"/>
    <n v="44105"/>
    <x v="3"/>
    <s v="FUR-BO-10004357"/>
    <x v="0"/>
    <s v="Bookcases"/>
    <n v="301.47000000000003"/>
    <s v="O'Sullivan Living Dimensions 3-Shelf Bookcases"/>
    <n v="3"/>
    <n v="0.5"/>
    <n v="-241.17599999999999"/>
  </r>
  <r>
    <s v="CA-2016-130911"/>
    <s v="3/24/2016"/>
    <s v="3/26/2016"/>
    <x v="0"/>
    <s v="DC-12850"/>
    <s v="Dan Campbell"/>
    <x v="0"/>
    <s v="United States"/>
    <x v="138"/>
    <x v="24"/>
    <n v="44105"/>
    <x v="3"/>
    <s v="OFF-AR-10000475"/>
    <x v="1"/>
    <s v="Art"/>
    <n v="18.655999999999999"/>
    <s v="Hunt BOSTON Vista Battery-Operated Pencil Sharpener, Black"/>
    <n v="2"/>
    <n v="0.2"/>
    <n v="1.6324000000000001"/>
  </r>
  <r>
    <s v="CA-2017-100055"/>
    <s v="5/28/2017"/>
    <d v="2017-01-06T00:00:00"/>
    <x v="1"/>
    <s v="MD-17860"/>
    <s v="Michael Dominguez"/>
    <x v="1"/>
    <s v="United States"/>
    <x v="517"/>
    <x v="39"/>
    <n v="20707"/>
    <x v="3"/>
    <s v="FUR-FU-10001473"/>
    <x v="0"/>
    <s v="Furnishings"/>
    <n v="27.46"/>
    <s v="DAX Wood Document Frame"/>
    <n v="2"/>
    <n v="0"/>
    <n v="9.8856000000000002"/>
  </r>
  <r>
    <s v="CA-2017-100055"/>
    <s v="5/28/2017"/>
    <d v="2017-01-06T00:00:00"/>
    <x v="1"/>
    <s v="MD-17860"/>
    <s v="Michael Dominguez"/>
    <x v="1"/>
    <s v="United States"/>
    <x v="517"/>
    <x v="39"/>
    <n v="20707"/>
    <x v="3"/>
    <s v="OFF-AP-10001469"/>
    <x v="1"/>
    <s v="Appliances"/>
    <n v="125.13"/>
    <s v="Fellowes 8 Outlet Superior Workstation Surge Protector"/>
    <n v="3"/>
    <n v="0"/>
    <n v="36.287700000000001"/>
  </r>
  <r>
    <s v="CA-2015-157805"/>
    <s v="8/31/2015"/>
    <d v="2015-04-09T00:00:00"/>
    <x v="1"/>
    <s v="RH-19510"/>
    <s v="Rick Huthwaite"/>
    <x v="2"/>
    <s v="United States"/>
    <x v="70"/>
    <x v="1"/>
    <n v="92037"/>
    <x v="1"/>
    <s v="TEC-PH-10004447"/>
    <x v="2"/>
    <s v="Phones"/>
    <n v="555.96"/>
    <s v="Toshiba IPT2010-SD IP Telephone"/>
    <n v="5"/>
    <n v="0.2"/>
    <n v="41.697000000000003"/>
  </r>
  <r>
    <s v="CA-2016-124254"/>
    <d v="2016-12-04T00:00:00"/>
    <s v="4/17/2016"/>
    <x v="1"/>
    <s v="TB-21175"/>
    <s v="Thomas Boland"/>
    <x v="1"/>
    <s v="United States"/>
    <x v="481"/>
    <x v="3"/>
    <n v="27893"/>
    <x v="0"/>
    <s v="OFF-ST-10001469"/>
    <x v="1"/>
    <s v="Storage"/>
    <n v="129.55199999999999"/>
    <s v="Fellowes Bankers Box Recycled Super Stor/Drawer"/>
    <n v="3"/>
    <n v="0.2"/>
    <n v="-22.671600000000002"/>
  </r>
  <r>
    <s v="CA-2016-124254"/>
    <d v="2016-12-04T00:00:00"/>
    <s v="4/17/2016"/>
    <x v="1"/>
    <s v="TB-21175"/>
    <s v="Thomas Boland"/>
    <x v="1"/>
    <s v="United States"/>
    <x v="481"/>
    <x v="3"/>
    <n v="27893"/>
    <x v="0"/>
    <s v="OFF-ST-10000060"/>
    <x v="1"/>
    <s v="Storage"/>
    <n v="51.984000000000002"/>
    <s v="Fellowes Bankers Box Staxonsteel Drawer File/Stacking System"/>
    <n v="1"/>
    <n v="0.2"/>
    <n v="-5.1984000000000004"/>
  </r>
  <r>
    <s v="CA-2016-124254"/>
    <d v="2016-12-04T00:00:00"/>
    <s v="4/17/2016"/>
    <x v="1"/>
    <s v="TB-21175"/>
    <s v="Thomas Boland"/>
    <x v="1"/>
    <s v="United States"/>
    <x v="481"/>
    <x v="3"/>
    <n v="27893"/>
    <x v="0"/>
    <s v="OFF-PA-10000807"/>
    <x v="1"/>
    <s v="Paper"/>
    <n v="10.272"/>
    <s v="TOPS &quot;Important Message&quot; Pads, Canary, 4-1/4 x 5-1/2, 50 Sheets per Pad"/>
    <n v="3"/>
    <n v="0.2"/>
    <n v="3.4668000000000001"/>
  </r>
  <r>
    <s v="CA-2014-123400"/>
    <d v="2014-02-02T00:00:00"/>
    <d v="2014-09-02T00:00:00"/>
    <x v="1"/>
    <s v="EB-13930"/>
    <s v="Eric Barreto"/>
    <x v="0"/>
    <s v="United States"/>
    <x v="84"/>
    <x v="2"/>
    <n v="33710"/>
    <x v="0"/>
    <s v="OFF-BI-10000666"/>
    <x v="1"/>
    <s v="Binders"/>
    <n v="18.335999999999999"/>
    <s v="Surelock Post Binders"/>
    <n v="2"/>
    <n v="0.7"/>
    <n v="-12.224"/>
  </r>
  <r>
    <s v="CA-2014-123400"/>
    <d v="2014-02-02T00:00:00"/>
    <d v="2014-09-02T00:00:00"/>
    <x v="1"/>
    <s v="EB-13930"/>
    <s v="Eric Barreto"/>
    <x v="0"/>
    <s v="United States"/>
    <x v="84"/>
    <x v="2"/>
    <n v="33710"/>
    <x v="0"/>
    <s v="TEC-PH-10002890"/>
    <x v="2"/>
    <s v="Phones"/>
    <n v="180.96"/>
    <s v="AT&amp;T 17929 Lendline Telephone"/>
    <n v="5"/>
    <n v="0.2"/>
    <n v="13.571999999999999"/>
  </r>
  <r>
    <s v="CA-2014-106971"/>
    <d v="2014-02-09T00:00:00"/>
    <d v="2014-08-09T00:00:00"/>
    <x v="1"/>
    <s v="BM-11785"/>
    <s v="Bryan Mills"/>
    <x v="0"/>
    <s v="United States"/>
    <x v="452"/>
    <x v="10"/>
    <n v="60089"/>
    <x v="2"/>
    <s v="TEC-AC-10000844"/>
    <x v="2"/>
    <s v="Accessories"/>
    <n v="475.94400000000002"/>
    <s v="Logitech Gaming G510s - Keyboard"/>
    <n v="7"/>
    <n v="0.2"/>
    <n v="95.188800000000001"/>
  </r>
  <r>
    <s v="CA-2017-123029"/>
    <s v="9/30/2017"/>
    <d v="2017-02-10T00:00:00"/>
    <x v="0"/>
    <s v="BT-11530"/>
    <s v="Bradley Talbott"/>
    <x v="2"/>
    <s v="United States"/>
    <x v="1"/>
    <x v="1"/>
    <n v="90049"/>
    <x v="1"/>
    <s v="TEC-AC-10002402"/>
    <x v="2"/>
    <s v="Accessories"/>
    <n v="159.97999999999999"/>
    <s v="Razer Kraken PRO Over Ear PC and Music Headset"/>
    <n v="2"/>
    <n v="0"/>
    <n v="47.994"/>
  </r>
  <r>
    <s v="CA-2016-139409"/>
    <d v="2016-05-09T00:00:00"/>
    <d v="2016-07-09T00:00:00"/>
    <x v="2"/>
    <s v="FW-14395"/>
    <s v="Fred Wasserman"/>
    <x v="1"/>
    <s v="United States"/>
    <x v="20"/>
    <x v="15"/>
    <n v="10011"/>
    <x v="3"/>
    <s v="TEC-PH-10003988"/>
    <x v="2"/>
    <s v="Phones"/>
    <n v="43.6"/>
    <s v="LF Elite 3D Dazzle Designer Hard Case Cover, Lf Stylus Pen and Wiper For Apple Iphone 5c Mini Lite"/>
    <n v="4"/>
    <n v="0"/>
    <n v="12.208"/>
  </r>
  <r>
    <s v="US-2017-166688"/>
    <s v="5/20/2017"/>
    <s v="5/26/2017"/>
    <x v="1"/>
    <s v="RD-19480"/>
    <s v="Rick Duston"/>
    <x v="0"/>
    <s v="United States"/>
    <x v="98"/>
    <x v="33"/>
    <n v="89115"/>
    <x v="1"/>
    <s v="OFF-BI-10004040"/>
    <x v="1"/>
    <s v="Binders"/>
    <n v="8.2880000000000003"/>
    <s v="Wilson Jones Impact Binders"/>
    <n v="2"/>
    <n v="0.2"/>
    <n v="3.0044"/>
  </r>
  <r>
    <s v="US-2017-166688"/>
    <s v="5/20/2017"/>
    <s v="5/26/2017"/>
    <x v="1"/>
    <s v="RD-19480"/>
    <s v="Rick Duston"/>
    <x v="0"/>
    <s v="United States"/>
    <x v="98"/>
    <x v="33"/>
    <n v="89115"/>
    <x v="1"/>
    <s v="TEC-PH-10004094"/>
    <x v="2"/>
    <s v="Phones"/>
    <n v="1123.1279999999999"/>
    <s v="Motorola L703CM"/>
    <n v="9"/>
    <n v="0.2"/>
    <n v="70.195499999999996"/>
  </r>
  <r>
    <s v="US-2017-166688"/>
    <s v="5/20/2017"/>
    <s v="5/26/2017"/>
    <x v="1"/>
    <s v="RD-19480"/>
    <s v="Rick Duston"/>
    <x v="0"/>
    <s v="United States"/>
    <x v="98"/>
    <x v="33"/>
    <n v="89115"/>
    <x v="1"/>
    <s v="OFF-AP-10000358"/>
    <x v="1"/>
    <s v="Appliances"/>
    <n v="64.900000000000006"/>
    <s v="Fellowes Basic Home/Office Series Surge Protectors"/>
    <n v="5"/>
    <n v="0"/>
    <n v="18.821000000000002"/>
  </r>
  <r>
    <s v="CA-2015-126970"/>
    <s v="9/20/2015"/>
    <s v="9/24/2015"/>
    <x v="1"/>
    <s v="TP-21130"/>
    <s v="Theone Pippenger"/>
    <x v="0"/>
    <s v="United States"/>
    <x v="14"/>
    <x v="10"/>
    <n v="60540"/>
    <x v="2"/>
    <s v="OFF-BI-10000138"/>
    <x v="1"/>
    <s v="Binders"/>
    <n v="2.8079999999999998"/>
    <s v="Acco Translucent Poly Ring Binders"/>
    <n v="3"/>
    <n v="0.8"/>
    <n v="-4.4927999999999999"/>
  </r>
  <r>
    <s v="US-2016-165505"/>
    <s v="1/23/2016"/>
    <s v="1/27/2016"/>
    <x v="1"/>
    <s v="CB-12535"/>
    <s v="Claudia Bergmann"/>
    <x v="1"/>
    <s v="United States"/>
    <x v="140"/>
    <x v="42"/>
    <n v="5408"/>
    <x v="3"/>
    <s v="TEC-AC-10002926"/>
    <x v="2"/>
    <s v="Accessories"/>
    <n v="99.98"/>
    <s v="Logitech Wireless Marathon Mouse M705"/>
    <n v="2"/>
    <n v="0"/>
    <n v="42.991399999999999"/>
  </r>
  <r>
    <s v="US-2016-165505"/>
    <s v="1/23/2016"/>
    <s v="1/27/2016"/>
    <x v="1"/>
    <s v="CB-12535"/>
    <s v="Claudia Bergmann"/>
    <x v="1"/>
    <s v="United States"/>
    <x v="140"/>
    <x v="42"/>
    <n v="5408"/>
    <x v="3"/>
    <s v="OFF-AR-10003477"/>
    <x v="1"/>
    <s v="Art"/>
    <n v="8.0399999999999991"/>
    <s v="4009 Highlighters"/>
    <n v="6"/>
    <n v="0"/>
    <n v="2.7336"/>
  </r>
  <r>
    <s v="US-2016-165505"/>
    <s v="1/23/2016"/>
    <s v="1/27/2016"/>
    <x v="1"/>
    <s v="CB-12535"/>
    <s v="Claudia Bergmann"/>
    <x v="1"/>
    <s v="United States"/>
    <x v="140"/>
    <x v="42"/>
    <n v="5408"/>
    <x v="3"/>
    <s v="OFF-ST-10001526"/>
    <x v="1"/>
    <s v="Storage"/>
    <n v="1564.29"/>
    <s v="Iceberg Mobile Mega Data/Printer Cart"/>
    <n v="13"/>
    <n v="0"/>
    <n v="406.71539999999999"/>
  </r>
  <r>
    <s v="US-2014-157070"/>
    <d v="2014-01-06T00:00:00"/>
    <d v="2014-06-06T00:00:00"/>
    <x v="1"/>
    <s v="QJ-19255"/>
    <s v="Quincy Jones"/>
    <x v="1"/>
    <s v="United States"/>
    <x v="66"/>
    <x v="12"/>
    <n v="48234"/>
    <x v="2"/>
    <s v="OFF-BI-10001765"/>
    <x v="1"/>
    <s v="Binders"/>
    <n v="138.56"/>
    <s v="Wilson Jones Heavy-Duty Casebound Ring Binders with Metal Hinges"/>
    <n v="4"/>
    <n v="0"/>
    <n v="66.508799999999994"/>
  </r>
  <r>
    <s v="US-2014-157070"/>
    <d v="2014-01-06T00:00:00"/>
    <d v="2014-06-06T00:00:00"/>
    <x v="1"/>
    <s v="QJ-19255"/>
    <s v="Quincy Jones"/>
    <x v="1"/>
    <s v="United States"/>
    <x v="66"/>
    <x v="12"/>
    <n v="48234"/>
    <x v="2"/>
    <s v="OFF-AP-10004859"/>
    <x v="1"/>
    <s v="Appliances"/>
    <n v="65.52"/>
    <s v="Acco 6 Outlet Guardian Premium Surge Suppressor"/>
    <n v="5"/>
    <n v="0.1"/>
    <n v="12.375999999999999"/>
  </r>
  <r>
    <s v="US-2015-106873"/>
    <s v="9/24/2015"/>
    <s v="9/29/2015"/>
    <x v="0"/>
    <s v="KM-16720"/>
    <s v="Kunst Miller"/>
    <x v="0"/>
    <s v="United States"/>
    <x v="418"/>
    <x v="16"/>
    <n v="85323"/>
    <x v="1"/>
    <s v="OFF-AR-10003179"/>
    <x v="1"/>
    <s v="Art"/>
    <n v="14.576000000000001"/>
    <s v="Dixon Ticonderoga Core-Lock Colored Pencils"/>
    <n v="2"/>
    <n v="0.2"/>
    <n v="2.3685999999999998"/>
  </r>
  <r>
    <s v="US-2015-106873"/>
    <s v="9/24/2015"/>
    <s v="9/29/2015"/>
    <x v="0"/>
    <s v="KM-16720"/>
    <s v="Kunst Miller"/>
    <x v="0"/>
    <s v="United States"/>
    <x v="418"/>
    <x v="16"/>
    <n v="85323"/>
    <x v="1"/>
    <s v="TEC-AC-10002345"/>
    <x v="2"/>
    <s v="Accessories"/>
    <n v="23.2"/>
    <s v="HP Standard 104 key PS/2 Keyboard"/>
    <n v="2"/>
    <n v="0.2"/>
    <n v="1.45"/>
  </r>
  <r>
    <s v="US-2015-106873"/>
    <s v="9/24/2015"/>
    <s v="9/29/2015"/>
    <x v="0"/>
    <s v="KM-16720"/>
    <s v="Kunst Miller"/>
    <x v="0"/>
    <s v="United States"/>
    <x v="418"/>
    <x v="16"/>
    <n v="85323"/>
    <x v="1"/>
    <s v="OFF-AR-10001246"/>
    <x v="1"/>
    <s v="Art"/>
    <n v="16.463999999999999"/>
    <s v="Newell 317"/>
    <n v="7"/>
    <n v="0.2"/>
    <n v="1.8522000000000001"/>
  </r>
  <r>
    <s v="CA-2016-132990"/>
    <d v="2016-01-08T00:00:00"/>
    <d v="2016-03-08T00:00:00"/>
    <x v="0"/>
    <s v="KM-16660"/>
    <s v="Khloe Miller"/>
    <x v="0"/>
    <s v="United States"/>
    <x v="10"/>
    <x v="9"/>
    <n v="19140"/>
    <x v="3"/>
    <s v="FUR-FU-10004864"/>
    <x v="0"/>
    <s v="Furnishings"/>
    <n v="19.312000000000001"/>
    <s v="Eldon 500 Class Desk Accessories"/>
    <n v="2"/>
    <n v="0.2"/>
    <n v="3.1381999999999999"/>
  </r>
  <r>
    <s v="CA-2014-102645"/>
    <s v="1/23/2014"/>
    <s v="1/28/2014"/>
    <x v="1"/>
    <s v="IM-15055"/>
    <s v="Ionia McGrath"/>
    <x v="0"/>
    <s v="United States"/>
    <x v="98"/>
    <x v="33"/>
    <n v="89115"/>
    <x v="1"/>
    <s v="OFF-PA-10001804"/>
    <x v="1"/>
    <s v="Paper"/>
    <n v="40.08"/>
    <s v="Xerox 195"/>
    <n v="6"/>
    <n v="0"/>
    <n v="19.238399999999999"/>
  </r>
  <r>
    <s v="CA-2014-134215"/>
    <d v="2014-04-08T00:00:00"/>
    <d v="2014-08-08T00:00:00"/>
    <x v="1"/>
    <s v="ML-17395"/>
    <s v="Marina Lichtenstein"/>
    <x v="1"/>
    <s v="United States"/>
    <x v="294"/>
    <x v="43"/>
    <n v="4401"/>
    <x v="3"/>
    <s v="OFF-AP-10001271"/>
    <x v="1"/>
    <s v="Appliances"/>
    <n v="101.96"/>
    <s v="Eureka The Boss Cordless Rechargeable Stick Vac"/>
    <n v="2"/>
    <n v="0"/>
    <n v="27.529199999999999"/>
  </r>
  <r>
    <s v="CA-2014-134215"/>
    <d v="2014-04-08T00:00:00"/>
    <d v="2014-08-08T00:00:00"/>
    <x v="1"/>
    <s v="ML-17395"/>
    <s v="Marina Lichtenstein"/>
    <x v="1"/>
    <s v="United States"/>
    <x v="294"/>
    <x v="43"/>
    <n v="4401"/>
    <x v="3"/>
    <s v="OFF-PA-10004353"/>
    <x v="1"/>
    <s v="Paper"/>
    <n v="259.74"/>
    <s v="Southworth 25% Cotton Premium Laser Paper and Envelopes"/>
    <n v="13"/>
    <n v="0"/>
    <n v="124.6752"/>
  </r>
  <r>
    <s v="CA-2014-134215"/>
    <d v="2014-04-08T00:00:00"/>
    <d v="2014-08-08T00:00:00"/>
    <x v="1"/>
    <s v="ML-17395"/>
    <s v="Marina Lichtenstein"/>
    <x v="1"/>
    <s v="United States"/>
    <x v="294"/>
    <x v="43"/>
    <n v="4401"/>
    <x v="3"/>
    <s v="TEC-AC-10002473"/>
    <x v="2"/>
    <s v="Accessories"/>
    <n v="255.42"/>
    <s v="Maxell 4.7GB DVD-R"/>
    <n v="9"/>
    <n v="0"/>
    <n v="104.7222"/>
  </r>
  <r>
    <s v="CA-2016-118934"/>
    <d v="2016-09-08T00:00:00"/>
    <s v="8/14/2016"/>
    <x v="1"/>
    <s v="GH-14410"/>
    <s v="Gary Hansen"/>
    <x v="2"/>
    <s v="United States"/>
    <x v="469"/>
    <x v="18"/>
    <n v="37075"/>
    <x v="0"/>
    <s v="OFF-BI-10003314"/>
    <x v="1"/>
    <s v="Binders"/>
    <n v="4.3380000000000001"/>
    <s v="Tuff Stuff Recycled Round Ring Binders"/>
    <n v="3"/>
    <n v="0.7"/>
    <n v="-3.0366"/>
  </r>
  <r>
    <s v="CA-2016-118934"/>
    <d v="2016-09-08T00:00:00"/>
    <s v="8/14/2016"/>
    <x v="1"/>
    <s v="GH-14410"/>
    <s v="Gary Hansen"/>
    <x v="2"/>
    <s v="United States"/>
    <x v="469"/>
    <x v="18"/>
    <n v="37075"/>
    <x v="0"/>
    <s v="OFF-BI-10004465"/>
    <x v="1"/>
    <s v="Binders"/>
    <n v="11.88"/>
    <s v="Avery Durable Slant Ring Binders"/>
    <n v="5"/>
    <n v="0.7"/>
    <n v="-7.92"/>
  </r>
  <r>
    <s v="CA-2016-160108"/>
    <d v="2016-08-12T00:00:00"/>
    <d v="2016-12-12T00:00:00"/>
    <x v="1"/>
    <s v="AG-10900"/>
    <s v="Arthur Gainer"/>
    <x v="0"/>
    <s v="United States"/>
    <x v="342"/>
    <x v="6"/>
    <n v="54703"/>
    <x v="2"/>
    <s v="FUR-BO-10003450"/>
    <x v="0"/>
    <s v="Bookcases"/>
    <n v="405.86"/>
    <s v="Bush Westfield Collection Bookcases, Dark Cherry Finish"/>
    <n v="7"/>
    <n v="0"/>
    <n v="32.468800000000002"/>
  </r>
  <r>
    <s v="CA-2016-160108"/>
    <d v="2016-08-12T00:00:00"/>
    <d v="2016-12-12T00:00:00"/>
    <x v="1"/>
    <s v="AG-10900"/>
    <s v="Arthur Gainer"/>
    <x v="0"/>
    <s v="United States"/>
    <x v="342"/>
    <x v="6"/>
    <n v="54703"/>
    <x v="2"/>
    <s v="FUR-CH-10002335"/>
    <x v="0"/>
    <s v="Chairs"/>
    <n v="680.01"/>
    <s v="Hon GuestStacker Chair"/>
    <n v="3"/>
    <n v="0"/>
    <n v="176.80260000000001"/>
  </r>
  <r>
    <s v="CA-2015-164007"/>
    <d v="2015-08-06T00:00:00"/>
    <d v="2015-12-06T00:00:00"/>
    <x v="1"/>
    <s v="MG-17695"/>
    <s v="Maureen Gnade"/>
    <x v="0"/>
    <s v="United States"/>
    <x v="22"/>
    <x v="10"/>
    <n v="60610"/>
    <x v="2"/>
    <s v="TEC-AC-10003433"/>
    <x v="2"/>
    <s v="Accessories"/>
    <n v="2.3759999999999999"/>
    <s v="Maxell 4.7GB DVD+R 5/Pack"/>
    <n v="3"/>
    <n v="0.2"/>
    <n v="0.74250000000000005"/>
  </r>
  <r>
    <s v="CA-2015-164007"/>
    <d v="2015-08-06T00:00:00"/>
    <d v="2015-12-06T00:00:00"/>
    <x v="1"/>
    <s v="MG-17695"/>
    <s v="Maureen Gnade"/>
    <x v="0"/>
    <s v="United States"/>
    <x v="22"/>
    <x v="10"/>
    <n v="60610"/>
    <x v="2"/>
    <s v="OFF-AP-10003849"/>
    <x v="1"/>
    <s v="Appliances"/>
    <n v="143.12799999999999"/>
    <s v="Hoover Shoulder Vac Commercial Portable Vacuum"/>
    <n v="2"/>
    <n v="0.8"/>
    <n v="-393.60199999999998"/>
  </r>
  <r>
    <s v="CA-2016-100300"/>
    <s v="6/24/2016"/>
    <s v="6/26/2016"/>
    <x v="0"/>
    <s v="MJ-17740"/>
    <s v="Max Jones"/>
    <x v="0"/>
    <s v="United States"/>
    <x v="70"/>
    <x v="1"/>
    <n v="92037"/>
    <x v="1"/>
    <s v="TEC-MA-10000984"/>
    <x v="2"/>
    <s v="Machines"/>
    <n v="4476.8"/>
    <s v="Okidata MB760 Printer"/>
    <n v="4"/>
    <n v="0.2"/>
    <n v="503.64"/>
  </r>
  <r>
    <s v="CA-2016-100300"/>
    <s v="6/24/2016"/>
    <s v="6/26/2016"/>
    <x v="0"/>
    <s v="MJ-17740"/>
    <s v="Max Jones"/>
    <x v="0"/>
    <s v="United States"/>
    <x v="70"/>
    <x v="1"/>
    <n v="92037"/>
    <x v="1"/>
    <s v="OFF-PA-10000418"/>
    <x v="1"/>
    <s v="Paper"/>
    <n v="104.85"/>
    <s v="Xerox 189"/>
    <n v="1"/>
    <n v="0"/>
    <n v="50.328000000000003"/>
  </r>
  <r>
    <s v="CA-2016-100300"/>
    <s v="6/24/2016"/>
    <s v="6/26/2016"/>
    <x v="0"/>
    <s v="MJ-17740"/>
    <s v="Max Jones"/>
    <x v="0"/>
    <s v="United States"/>
    <x v="70"/>
    <x v="1"/>
    <n v="92037"/>
    <x v="1"/>
    <s v="OFF-AP-10001242"/>
    <x v="1"/>
    <s v="Appliances"/>
    <n v="241.44"/>
    <s v="APC 7 Outlet Network SurgeArrest Surge Protector"/>
    <n v="3"/>
    <n v="0"/>
    <n v="72.432000000000002"/>
  </r>
  <r>
    <s v="CA-2016-140571"/>
    <s v="3/15/2016"/>
    <s v="3/19/2016"/>
    <x v="1"/>
    <s v="SJ-20125"/>
    <s v="Sanjit Jacobs"/>
    <x v="2"/>
    <s v="United States"/>
    <x v="25"/>
    <x v="35"/>
    <n v="39212"/>
    <x v="0"/>
    <s v="OFF-PA-10001954"/>
    <x v="1"/>
    <s v="Paper"/>
    <n v="319.76"/>
    <s v="Xerox 1964"/>
    <n v="14"/>
    <n v="0"/>
    <n v="147.08959999999999"/>
  </r>
  <r>
    <s v="CA-2016-140571"/>
    <s v="3/15/2016"/>
    <s v="3/19/2016"/>
    <x v="1"/>
    <s v="SJ-20125"/>
    <s v="Sanjit Jacobs"/>
    <x v="2"/>
    <s v="United States"/>
    <x v="25"/>
    <x v="35"/>
    <n v="39212"/>
    <x v="0"/>
    <s v="OFF-PA-10001954"/>
    <x v="1"/>
    <s v="Paper"/>
    <n v="45.68"/>
    <s v="Xerox 1964"/>
    <n v="2"/>
    <n v="0"/>
    <n v="21.012799999999999"/>
  </r>
  <r>
    <s v="US-2016-155768"/>
    <d v="2016-01-12T00:00:00"/>
    <d v="2016-01-12T00:00:00"/>
    <x v="3"/>
    <s v="LB-16795"/>
    <s v="Laurel Beltran"/>
    <x v="2"/>
    <s v="United States"/>
    <x v="475"/>
    <x v="1"/>
    <n v="93030"/>
    <x v="1"/>
    <s v="FUR-FU-10000448"/>
    <x v="0"/>
    <s v="Furnishings"/>
    <n v="31.96"/>
    <s v="Tenex Chairmats For Use With Carpeted Floors"/>
    <n v="2"/>
    <n v="0"/>
    <n v="1.5980000000000001"/>
  </r>
  <r>
    <s v="US-2016-155768"/>
    <d v="2016-01-12T00:00:00"/>
    <d v="2016-01-12T00:00:00"/>
    <x v="3"/>
    <s v="LB-16795"/>
    <s v="Laurel Beltran"/>
    <x v="2"/>
    <s v="United States"/>
    <x v="475"/>
    <x v="1"/>
    <n v="93030"/>
    <x v="1"/>
    <s v="OFF-PA-10001357"/>
    <x v="1"/>
    <s v="Paper"/>
    <n v="47.9"/>
    <s v="Xerox 1886"/>
    <n v="1"/>
    <n v="0"/>
    <n v="22.992000000000001"/>
  </r>
  <r>
    <s v="US-2016-155768"/>
    <d v="2016-01-12T00:00:00"/>
    <d v="2016-01-12T00:00:00"/>
    <x v="3"/>
    <s v="LB-16795"/>
    <s v="Laurel Beltran"/>
    <x v="2"/>
    <s v="United States"/>
    <x v="475"/>
    <x v="1"/>
    <n v="93030"/>
    <x v="1"/>
    <s v="OFF-ST-10002292"/>
    <x v="1"/>
    <s v="Storage"/>
    <n v="1112.94"/>
    <s v="Sauder Facets Collection Locker/File Cabinet, Sky Alder Finish"/>
    <n v="3"/>
    <n v="0"/>
    <n v="222.58799999999999"/>
  </r>
  <r>
    <s v="US-2016-155768"/>
    <d v="2016-01-12T00:00:00"/>
    <d v="2016-01-12T00:00:00"/>
    <x v="3"/>
    <s v="LB-16795"/>
    <s v="Laurel Beltran"/>
    <x v="2"/>
    <s v="United States"/>
    <x v="475"/>
    <x v="1"/>
    <n v="93030"/>
    <x v="1"/>
    <s v="OFF-EN-10001219"/>
    <x v="1"/>
    <s v="Envelopes"/>
    <n v="22.92"/>
    <s v="#10- 4 1/8&quot; x 9 1/2&quot; Security-Tint Envelopes"/>
    <n v="3"/>
    <n v="0"/>
    <n v="11.2308"/>
  </r>
  <r>
    <s v="CA-2017-119424"/>
    <d v="2017-12-06T00:00:00"/>
    <s v="6/14/2017"/>
    <x v="0"/>
    <s v="SB-20185"/>
    <s v="Sarah Brown"/>
    <x v="0"/>
    <s v="United States"/>
    <x v="239"/>
    <x v="4"/>
    <n v="98031"/>
    <x v="1"/>
    <s v="TEC-PH-10002564"/>
    <x v="2"/>
    <s v="Phones"/>
    <n v="71.975999999999999"/>
    <s v="OtterBox Defender Series Case - Samsung Galaxy S4"/>
    <n v="3"/>
    <n v="0.2"/>
    <n v="8.9969999999999999"/>
  </r>
  <r>
    <s v="CA-2017-119424"/>
    <d v="2017-12-06T00:00:00"/>
    <s v="6/14/2017"/>
    <x v="0"/>
    <s v="SB-20185"/>
    <s v="Sarah Brown"/>
    <x v="0"/>
    <s v="United States"/>
    <x v="239"/>
    <x v="4"/>
    <n v="98031"/>
    <x v="1"/>
    <s v="OFF-PA-10001639"/>
    <x v="1"/>
    <s v="Paper"/>
    <n v="19.440000000000001"/>
    <s v="Xerox 203"/>
    <n v="3"/>
    <n v="0"/>
    <n v="9.3312000000000008"/>
  </r>
  <r>
    <s v="CA-2016-118178"/>
    <s v="3/19/2016"/>
    <s v="3/24/2016"/>
    <x v="1"/>
    <s v="CC-12610"/>
    <s v="Corey Catlett"/>
    <x v="1"/>
    <s v="United States"/>
    <x v="316"/>
    <x v="18"/>
    <n v="37211"/>
    <x v="0"/>
    <s v="OFF-BI-10001153"/>
    <x v="1"/>
    <s v="Binders"/>
    <n v="31.085999999999999"/>
    <s v="Ibico Recycled Grain-Textured Covers"/>
    <n v="3"/>
    <n v="0.7"/>
    <n v="-20.724"/>
  </r>
  <r>
    <s v="CA-2016-166618"/>
    <s v="11/14/2016"/>
    <s v="11/18/2016"/>
    <x v="1"/>
    <s v="DP-13000"/>
    <s v="Darren Powers"/>
    <x v="0"/>
    <s v="United States"/>
    <x v="20"/>
    <x v="15"/>
    <n v="10035"/>
    <x v="3"/>
    <s v="TEC-PH-10003356"/>
    <x v="2"/>
    <s v="Phones"/>
    <n v="13.98"/>
    <s v="SmartStand Mobile Device Holder, Assorted Colors"/>
    <n v="2"/>
    <n v="0"/>
    <n v="3.9144000000000001"/>
  </r>
  <r>
    <s v="CA-2016-166618"/>
    <s v="11/14/2016"/>
    <s v="11/18/2016"/>
    <x v="1"/>
    <s v="DP-13000"/>
    <s v="Darren Powers"/>
    <x v="0"/>
    <s v="United States"/>
    <x v="20"/>
    <x v="15"/>
    <n v="10035"/>
    <x v="3"/>
    <s v="OFF-AR-10001725"/>
    <x v="1"/>
    <s v="Art"/>
    <n v="23.65"/>
    <s v="Boston Home &amp; Office Model 2000 Electric Pencil Sharpeners"/>
    <n v="1"/>
    <n v="0"/>
    <n v="6.149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TEC-PH-10002415"/>
    <x v="2"/>
    <s v="Phones"/>
    <n v="707.88"/>
    <s v="Polycom VoiceStation 500 Conference phone"/>
    <n v="3"/>
    <n v="0.2"/>
    <n v="44.2425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OFF-BI-10003355"/>
    <x v="1"/>
    <s v="Binders"/>
    <n v="11.952"/>
    <s v="Cardinal Holdit Business Card Pockets"/>
    <n v="3"/>
    <n v="0.2"/>
    <n v="4.1832000000000003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OFF-BI-10000216"/>
    <x v="1"/>
    <s v="Binders"/>
    <n v="31.128"/>
    <s v="Mead 1st Gear 2&quot; Zipper Binder, Asst. Colors"/>
    <n v="3"/>
    <n v="0.2"/>
    <n v="11.673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TEC-AC-10004803"/>
    <x v="2"/>
    <s v="Accessories"/>
    <n v="55.76"/>
    <s v="Sony Micro Vault Click 4 GB USB 2.0 Flash Drive"/>
    <n v="4"/>
    <n v="0"/>
    <n v="7.8064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OFF-PA-10001970"/>
    <x v="1"/>
    <s v="Paper"/>
    <n v="24.56"/>
    <s v="Xerox 1881"/>
    <n v="2"/>
    <n v="0"/>
    <n v="11.543200000000001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FUR-FU-10004848"/>
    <x v="0"/>
    <s v="Furnishings"/>
    <n v="51.75"/>
    <s v="Howard Miller 13-3/4&quot; Diameter Brushed Chrome Round Wall Clock"/>
    <n v="1"/>
    <n v="0"/>
    <n v="15.525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FUR-CH-10002317"/>
    <x v="0"/>
    <s v="Chairs"/>
    <n v="207.184"/>
    <s v="Global Enterprise Series Seating Low-Back Swivel/Tilt Chairs"/>
    <n v="1"/>
    <n v="0.2"/>
    <n v="25.898"/>
  </r>
  <r>
    <s v="CA-2017-156776"/>
    <d v="2017-07-08T00:00:00"/>
    <d v="2017-11-08T00:00:00"/>
    <x v="1"/>
    <s v="JL-15505"/>
    <s v="Jeremy Lonsdale"/>
    <x v="0"/>
    <s v="United States"/>
    <x v="223"/>
    <x v="1"/>
    <n v="92683"/>
    <x v="1"/>
    <s v="OFF-AP-10002534"/>
    <x v="1"/>
    <s v="Appliances"/>
    <n v="1473.1"/>
    <s v="3.6 Cubic Foot Counter Height Office Refrigerator"/>
    <n v="5"/>
    <n v="0"/>
    <n v="412.46800000000002"/>
  </r>
  <r>
    <s v="US-2015-130512"/>
    <s v="8/21/2015"/>
    <s v="8/25/2015"/>
    <x v="1"/>
    <s v="SM-20320"/>
    <s v="Sean Miller"/>
    <x v="2"/>
    <s v="United States"/>
    <x v="227"/>
    <x v="9"/>
    <n v="18103"/>
    <x v="3"/>
    <s v="OFF-SU-10001935"/>
    <x v="1"/>
    <s v="Supplies"/>
    <n v="3.488"/>
    <s v="Staple remover"/>
    <n v="2"/>
    <n v="0.2"/>
    <n v="-0.6976"/>
  </r>
  <r>
    <s v="US-2015-130512"/>
    <s v="8/21/2015"/>
    <s v="8/25/2015"/>
    <x v="1"/>
    <s v="SM-20320"/>
    <s v="Sean Miller"/>
    <x v="2"/>
    <s v="United States"/>
    <x v="227"/>
    <x v="9"/>
    <n v="18103"/>
    <x v="3"/>
    <s v="TEC-AC-10000290"/>
    <x v="2"/>
    <s v="Accessories"/>
    <n v="21.728000000000002"/>
    <s v="Sabrent 4-Port USB 2.0 Hub"/>
    <n v="4"/>
    <n v="0.2"/>
    <n v="3.8024"/>
  </r>
  <r>
    <s v="US-2015-130512"/>
    <s v="8/21/2015"/>
    <s v="8/25/2015"/>
    <x v="1"/>
    <s v="SM-20320"/>
    <s v="Sean Miller"/>
    <x v="2"/>
    <s v="United States"/>
    <x v="227"/>
    <x v="9"/>
    <n v="18103"/>
    <x v="3"/>
    <s v="OFF-ST-10002574"/>
    <x v="1"/>
    <s v="Storage"/>
    <n v="663.072"/>
    <s v="SAFCO Commercial Wire Shelving, Black"/>
    <n v="6"/>
    <n v="0.2"/>
    <n v="-165.768"/>
  </r>
  <r>
    <s v="US-2015-130512"/>
    <s v="8/21/2015"/>
    <s v="8/25/2015"/>
    <x v="1"/>
    <s v="SM-20320"/>
    <s v="Sean Miller"/>
    <x v="2"/>
    <s v="United States"/>
    <x v="227"/>
    <x v="9"/>
    <n v="18103"/>
    <x v="3"/>
    <s v="OFF-BI-10004519"/>
    <x v="1"/>
    <s v="Binders"/>
    <n v="99.587999999999994"/>
    <s v="GBC DocuBind P100 Manual Binding Machine"/>
    <n v="2"/>
    <n v="0.7"/>
    <n v="-82.99"/>
  </r>
  <r>
    <s v="US-2015-130512"/>
    <s v="8/21/2015"/>
    <s v="8/25/2015"/>
    <x v="1"/>
    <s v="SM-20320"/>
    <s v="Sean Miller"/>
    <x v="2"/>
    <s v="United States"/>
    <x v="227"/>
    <x v="9"/>
    <n v="18103"/>
    <x v="3"/>
    <s v="OFF-PA-10003625"/>
    <x v="1"/>
    <s v="Paper"/>
    <n v="49.567999999999998"/>
    <s v="Xerox 1979"/>
    <n v="2"/>
    <n v="0.2"/>
    <n v="15.49"/>
  </r>
  <r>
    <s v="CA-2015-141810"/>
    <d v="2015-02-11T00:00:00"/>
    <d v="2015-07-11T00:00:00"/>
    <x v="1"/>
    <s v="BB-10990"/>
    <s v="Barry Blumstein"/>
    <x v="1"/>
    <s v="United States"/>
    <x v="52"/>
    <x v="5"/>
    <n v="78207"/>
    <x v="2"/>
    <s v="OFF-BI-10001524"/>
    <x v="1"/>
    <s v="Binders"/>
    <n v="29.372"/>
    <s v="GBC Premium Transparent Covers with Diagonal Lined Pattern"/>
    <n v="7"/>
    <n v="0.8"/>
    <n v="-46.995199999999997"/>
  </r>
  <r>
    <s v="CA-2015-141810"/>
    <d v="2015-02-11T00:00:00"/>
    <d v="2015-07-11T00:00:00"/>
    <x v="1"/>
    <s v="BB-10990"/>
    <s v="Barry Blumstein"/>
    <x v="1"/>
    <s v="United States"/>
    <x v="52"/>
    <x v="5"/>
    <n v="78207"/>
    <x v="2"/>
    <s v="TEC-PH-10002200"/>
    <x v="2"/>
    <s v="Phones"/>
    <n v="344.70400000000001"/>
    <s v="Aastra 6757i CT Wireless VoIP phone"/>
    <n v="2"/>
    <n v="0.2"/>
    <n v="38.779200000000003"/>
  </r>
  <r>
    <s v="CA-2014-146843"/>
    <s v="11/30/2014"/>
    <d v="2014-06-12T00:00:00"/>
    <x v="1"/>
    <s v="PB-19150"/>
    <s v="Philip Brown"/>
    <x v="0"/>
    <s v="United States"/>
    <x v="418"/>
    <x v="16"/>
    <n v="85323"/>
    <x v="1"/>
    <s v="OFF-SU-10001664"/>
    <x v="1"/>
    <s v="Supplies"/>
    <n v="47.991999999999997"/>
    <s v="Acme Office Executive Series Stainless Steel Trimmers"/>
    <n v="7"/>
    <n v="0.2"/>
    <n v="3.5994000000000002"/>
  </r>
  <r>
    <s v="CA-2014-146843"/>
    <s v="11/30/2014"/>
    <d v="2014-06-12T00:00:00"/>
    <x v="1"/>
    <s v="PB-19150"/>
    <s v="Philip Brown"/>
    <x v="0"/>
    <s v="United States"/>
    <x v="418"/>
    <x v="16"/>
    <n v="85323"/>
    <x v="1"/>
    <s v="TEC-AC-10002550"/>
    <x v="2"/>
    <s v="Accessories"/>
    <n v="102.24"/>
    <s v="Memorex 25GB 6X Branded Blu-Ray Recordable Disc, 30/Pack"/>
    <n v="4"/>
    <n v="0.2"/>
    <n v="-16.614000000000001"/>
  </r>
  <r>
    <s v="CA-2014-103310"/>
    <d v="2014-10-05T00:00:00"/>
    <s v="5/15/2014"/>
    <x v="1"/>
    <s v="GM-14680"/>
    <s v="Greg Matthias"/>
    <x v="0"/>
    <s v="United States"/>
    <x v="49"/>
    <x v="1"/>
    <n v="95123"/>
    <x v="1"/>
    <s v="OFF-PA-10004353"/>
    <x v="1"/>
    <s v="Paper"/>
    <n v="39.96"/>
    <s v="Southworth 25% Cotton Premium Laser Paper and Envelopes"/>
    <n v="2"/>
    <n v="0"/>
    <n v="19.180800000000001"/>
  </r>
  <r>
    <s v="CA-2014-103310"/>
    <d v="2014-10-05T00:00:00"/>
    <s v="5/15/2014"/>
    <x v="1"/>
    <s v="GM-14680"/>
    <s v="Greg Matthias"/>
    <x v="0"/>
    <s v="United States"/>
    <x v="49"/>
    <x v="1"/>
    <n v="95123"/>
    <x v="1"/>
    <s v="TEC-PH-10001817"/>
    <x v="2"/>
    <s v="Phones"/>
    <n v="1432"/>
    <s v="Wilson Electronics DB Pro Signal Booster"/>
    <n v="5"/>
    <n v="0.2"/>
    <n v="125.3"/>
  </r>
  <r>
    <s v="CA-2014-103310"/>
    <d v="2014-10-05T00:00:00"/>
    <s v="5/15/2014"/>
    <x v="1"/>
    <s v="GM-14680"/>
    <s v="Greg Matthias"/>
    <x v="0"/>
    <s v="United States"/>
    <x v="49"/>
    <x v="1"/>
    <n v="95123"/>
    <x v="1"/>
    <s v="OFF-SU-10004737"/>
    <x v="1"/>
    <s v="Supplies"/>
    <n v="41.04"/>
    <s v="Acme Design Stainless Steel Bent Scissors"/>
    <n v="6"/>
    <n v="0"/>
    <n v="11.0808"/>
  </r>
  <r>
    <s v="CA-2014-103310"/>
    <d v="2014-10-05T00:00:00"/>
    <s v="5/15/2014"/>
    <x v="1"/>
    <s v="GM-14680"/>
    <s v="Greg Matthias"/>
    <x v="0"/>
    <s v="United States"/>
    <x v="49"/>
    <x v="1"/>
    <n v="95123"/>
    <x v="1"/>
    <s v="FUR-CH-10002320"/>
    <x v="0"/>
    <s v="Chairs"/>
    <n v="256.78399999999999"/>
    <s v="Hon Pagoda Stacking Chairs"/>
    <n v="1"/>
    <n v="0.2"/>
    <n v="32.097999999999999"/>
  </r>
  <r>
    <s v="CA-2016-152688"/>
    <s v="10/17/2016"/>
    <s v="10/20/2016"/>
    <x v="2"/>
    <s v="NR-18550"/>
    <s v="Nick Radford"/>
    <x v="0"/>
    <s v="United States"/>
    <x v="275"/>
    <x v="30"/>
    <n v="8861"/>
    <x v="3"/>
    <s v="FUR-BO-10001337"/>
    <x v="0"/>
    <s v="Bookcases"/>
    <n v="120.98"/>
    <s v="O'Sullivan Living Dimensions 2-Shelf Bookcases"/>
    <n v="1"/>
    <n v="0"/>
    <n v="12.098000000000001"/>
  </r>
  <r>
    <s v="CA-2016-152688"/>
    <s v="10/17/2016"/>
    <s v="10/20/2016"/>
    <x v="2"/>
    <s v="NR-18550"/>
    <s v="Nick Radford"/>
    <x v="0"/>
    <s v="United States"/>
    <x v="275"/>
    <x v="30"/>
    <n v="8861"/>
    <x v="3"/>
    <s v="OFF-BI-10004584"/>
    <x v="1"/>
    <s v="Binders"/>
    <n v="315.98"/>
    <s v="GBC ProClick 150 Presentation Binding System"/>
    <n v="1"/>
    <n v="0"/>
    <n v="148.51060000000001"/>
  </r>
  <r>
    <s v="CA-2016-153836"/>
    <s v="10/30/2016"/>
    <d v="2016-03-11T00:00:00"/>
    <x v="1"/>
    <s v="EH-13765"/>
    <s v="Edward Hooks"/>
    <x v="1"/>
    <s v="United States"/>
    <x v="20"/>
    <x v="15"/>
    <n v="10011"/>
    <x v="3"/>
    <s v="OFF-BI-10004817"/>
    <x v="1"/>
    <s v="Binders"/>
    <n v="28.751999999999999"/>
    <s v="GBC Personal VeloBind Strips"/>
    <n v="3"/>
    <n v="0.2"/>
    <n v="10.0632"/>
  </r>
  <r>
    <s v="CA-2016-153836"/>
    <s v="10/30/2016"/>
    <d v="2016-03-11T00:00:00"/>
    <x v="1"/>
    <s v="EH-13765"/>
    <s v="Edward Hooks"/>
    <x v="1"/>
    <s v="United States"/>
    <x v="20"/>
    <x v="15"/>
    <n v="10011"/>
    <x v="3"/>
    <s v="OFF-AR-10004602"/>
    <x v="1"/>
    <s v="Art"/>
    <n v="114.95"/>
    <s v="Boston KS Multi-Size Manual Pencil Sharpener"/>
    <n v="5"/>
    <n v="0"/>
    <n v="32.186"/>
  </r>
  <r>
    <s v="CA-2016-104689"/>
    <d v="2016-01-12T00:00:00"/>
    <d v="2016-05-12T00:00:00"/>
    <x v="1"/>
    <s v="FH-14365"/>
    <s v="Fred Hopkins"/>
    <x v="1"/>
    <s v="United States"/>
    <x v="1"/>
    <x v="1"/>
    <n v="90004"/>
    <x v="1"/>
    <s v="OFF-AR-10001149"/>
    <x v="1"/>
    <s v="Art"/>
    <n v="23.04"/>
    <s v="Sanford Colorific Colored Pencils, 12/Box"/>
    <n v="8"/>
    <n v="0"/>
    <n v="6.9119999999999999"/>
  </r>
  <r>
    <s v="CA-2016-146423"/>
    <s v="4/21/2016"/>
    <s v="4/21/2016"/>
    <x v="3"/>
    <s v="BT-11680"/>
    <s v="Brian Thompson"/>
    <x v="0"/>
    <s v="United States"/>
    <x v="451"/>
    <x v="29"/>
    <n v="6460"/>
    <x v="3"/>
    <s v="OFF-AR-10004817"/>
    <x v="1"/>
    <s v="Art"/>
    <n v="15.48"/>
    <s v="Colorific Watercolor Pencils"/>
    <n v="3"/>
    <n v="0"/>
    <n v="4.4892000000000003"/>
  </r>
  <r>
    <s v="CA-2016-146423"/>
    <s v="4/21/2016"/>
    <s v="4/21/2016"/>
    <x v="3"/>
    <s v="BT-11680"/>
    <s v="Brian Thompson"/>
    <x v="0"/>
    <s v="United States"/>
    <x v="451"/>
    <x v="29"/>
    <n v="6460"/>
    <x v="3"/>
    <s v="OFF-PA-10003797"/>
    <x v="1"/>
    <s v="Paper"/>
    <n v="51.84"/>
    <s v="Xerox 209"/>
    <n v="8"/>
    <n v="0"/>
    <n v="24.883199999999999"/>
  </r>
  <r>
    <s v="CA-2017-140781"/>
    <d v="2017-03-08T00:00:00"/>
    <d v="2017-07-08T00:00:00"/>
    <x v="1"/>
    <s v="AB-10105"/>
    <s v="Adrian Barton"/>
    <x v="0"/>
    <s v="United States"/>
    <x v="41"/>
    <x v="10"/>
    <n v="61701"/>
    <x v="2"/>
    <s v="TEC-AC-10000682"/>
    <x v="2"/>
    <s v="Accessories"/>
    <n v="39.816000000000003"/>
    <s v="Kensington K72356US Mouse-in-a-Box USB Desktop Mouse"/>
    <n v="3"/>
    <n v="0.2"/>
    <n v="7.4654999999999996"/>
  </r>
  <r>
    <s v="CA-2017-141747"/>
    <d v="2017-03-08T00:00:00"/>
    <d v="2017-08-08T00:00:00"/>
    <x v="0"/>
    <s v="SC-20230"/>
    <s v="Scot Coram"/>
    <x v="1"/>
    <s v="United States"/>
    <x v="4"/>
    <x v="4"/>
    <n v="98105"/>
    <x v="1"/>
    <s v="OFF-ST-10003996"/>
    <x v="1"/>
    <s v="Storage"/>
    <n v="16.059999999999999"/>
    <s v="Letter/Legal File Tote with Clear Snap-On Lid, Black Granite"/>
    <n v="1"/>
    <n v="0"/>
    <n v="4.1756000000000002"/>
  </r>
  <r>
    <s v="CA-2017-142776"/>
    <d v="2017-11-12T00:00:00"/>
    <s v="12/14/2017"/>
    <x v="0"/>
    <s v="RS-19870"/>
    <s v="Roy Skaria"/>
    <x v="2"/>
    <s v="United States"/>
    <x v="140"/>
    <x v="23"/>
    <n v="52601"/>
    <x v="2"/>
    <s v="OFF-EN-10003160"/>
    <x v="1"/>
    <s v="Envelopes"/>
    <n v="7.28"/>
    <s v="Pastel Pink Envelopes"/>
    <n v="1"/>
    <n v="0"/>
    <n v="3.4944000000000002"/>
  </r>
  <r>
    <s v="CA-2017-142776"/>
    <d v="2017-11-12T00:00:00"/>
    <s v="12/14/2017"/>
    <x v="0"/>
    <s v="RS-19870"/>
    <s v="Roy Skaria"/>
    <x v="2"/>
    <s v="United States"/>
    <x v="140"/>
    <x v="23"/>
    <n v="52601"/>
    <x v="2"/>
    <s v="OFF-BI-10002012"/>
    <x v="1"/>
    <s v="Binders"/>
    <n v="5.4"/>
    <s v="Wilson Jones Easy Flow II Sheet Lifters"/>
    <n v="3"/>
    <n v="0"/>
    <n v="2.5920000000000001"/>
  </r>
  <r>
    <s v="CA-2015-167479"/>
    <s v="3/14/2015"/>
    <s v="3/19/2015"/>
    <x v="1"/>
    <s v="AI-10855"/>
    <s v="Arianne Irving"/>
    <x v="0"/>
    <s v="United States"/>
    <x v="43"/>
    <x v="1"/>
    <n v="95661"/>
    <x v="1"/>
    <s v="OFF-PA-10002105"/>
    <x v="1"/>
    <s v="Paper"/>
    <n v="19.440000000000001"/>
    <s v="Xerox 223"/>
    <n v="3"/>
    <n v="0"/>
    <n v="9.3312000000000008"/>
  </r>
  <r>
    <s v="CA-2014-144071"/>
    <d v="2014-08-12T00:00:00"/>
    <s v="12/15/2014"/>
    <x v="1"/>
    <s v="DJ-13420"/>
    <s v="Denny Joy"/>
    <x v="1"/>
    <s v="United States"/>
    <x v="8"/>
    <x v="1"/>
    <n v="94110"/>
    <x v="1"/>
    <s v="FUR-FU-10000397"/>
    <x v="0"/>
    <s v="Furnishings"/>
    <n v="39.880000000000003"/>
    <s v="Luxo Economy Swing Arm Lamp"/>
    <n v="2"/>
    <n v="0"/>
    <n v="11.166399999999999"/>
  </r>
  <r>
    <s v="CA-2014-144071"/>
    <d v="2014-08-12T00:00:00"/>
    <s v="12/15/2014"/>
    <x v="1"/>
    <s v="DJ-13420"/>
    <s v="Denny Joy"/>
    <x v="1"/>
    <s v="United States"/>
    <x v="8"/>
    <x v="1"/>
    <n v="94110"/>
    <x v="1"/>
    <s v="FUR-FU-10000758"/>
    <x v="0"/>
    <s v="Furnishings"/>
    <n v="79.44"/>
    <s v="DAX Natural Wood-Tone Poster Frame"/>
    <n v="3"/>
    <n v="0"/>
    <n v="28.598400000000002"/>
  </r>
  <r>
    <s v="US-2017-120908"/>
    <s v="9/30/2017"/>
    <d v="2017-02-10T00:00:00"/>
    <x v="2"/>
    <s v="BF-10975"/>
    <s v="Barbara Fisher"/>
    <x v="1"/>
    <s v="United States"/>
    <x v="10"/>
    <x v="9"/>
    <n v="19120"/>
    <x v="3"/>
    <s v="OFF-LA-10004677"/>
    <x v="1"/>
    <s v="Labels"/>
    <n v="20.664000000000001"/>
    <s v="Self-Adhesive Address Labels for Typewriters with Dispenser Box"/>
    <n v="7"/>
    <n v="0.2"/>
    <n v="6.9741"/>
  </r>
  <r>
    <s v="CA-2016-152646"/>
    <s v="11/21/2016"/>
    <s v="11/26/2016"/>
    <x v="1"/>
    <s v="TH-21235"/>
    <s v="Tiffany House"/>
    <x v="1"/>
    <s v="United States"/>
    <x v="1"/>
    <x v="1"/>
    <n v="90049"/>
    <x v="1"/>
    <s v="OFF-PA-10004451"/>
    <x v="1"/>
    <s v="Paper"/>
    <n v="32.4"/>
    <s v="Xerox 222"/>
    <n v="5"/>
    <n v="0"/>
    <n v="15.552"/>
  </r>
  <r>
    <s v="CA-2017-103765"/>
    <s v="11/24/2017"/>
    <s v="11/30/2017"/>
    <x v="1"/>
    <s v="JG-15310"/>
    <s v="Jason Gross"/>
    <x v="1"/>
    <s v="United States"/>
    <x v="372"/>
    <x v="5"/>
    <n v="79762"/>
    <x v="2"/>
    <s v="OFF-AP-10002311"/>
    <x v="1"/>
    <s v="Appliances"/>
    <n v="13.762"/>
    <s v="Holmes Replacement Filter for HEPA Air Cleaner, Very Large Room, HEPA Filter"/>
    <n v="1"/>
    <n v="0.8"/>
    <n v="-24.771599999999999"/>
  </r>
  <r>
    <s v="US-2017-118157"/>
    <s v="11/14/2017"/>
    <s v="11/17/2017"/>
    <x v="2"/>
    <s v="AW-10930"/>
    <s v="Arthur Wiediger"/>
    <x v="2"/>
    <s v="United States"/>
    <x v="31"/>
    <x v="11"/>
    <n v="55407"/>
    <x v="2"/>
    <s v="OFF-EN-10004459"/>
    <x v="1"/>
    <s v="Envelopes"/>
    <n v="15.28"/>
    <s v="Security-Tint Envelopes"/>
    <n v="2"/>
    <n v="0"/>
    <n v="7.4871999999999996"/>
  </r>
  <r>
    <s v="US-2015-164238"/>
    <s v="8/16/2015"/>
    <s v="8/20/2015"/>
    <x v="1"/>
    <s v="JW-15955"/>
    <s v="Joni Wasserman"/>
    <x v="0"/>
    <s v="United States"/>
    <x v="10"/>
    <x v="9"/>
    <n v="19120"/>
    <x v="3"/>
    <s v="OFF-ST-10002352"/>
    <x v="1"/>
    <s v="Storage"/>
    <n v="44.688000000000002"/>
    <s v="Iris Project Case"/>
    <n v="7"/>
    <n v="0.2"/>
    <n v="3.3515999999999999"/>
  </r>
  <r>
    <s v="US-2015-164238"/>
    <s v="8/16/2015"/>
    <s v="8/20/2015"/>
    <x v="1"/>
    <s v="JW-15955"/>
    <s v="Joni Wasserman"/>
    <x v="0"/>
    <s v="United States"/>
    <x v="10"/>
    <x v="9"/>
    <n v="19120"/>
    <x v="3"/>
    <s v="FUR-BO-10000780"/>
    <x v="0"/>
    <s v="Bookcases"/>
    <n v="301.47000000000003"/>
    <s v="O'Sullivan Plantations 2-Door Library in Landvery Oak"/>
    <n v="3"/>
    <n v="0.5"/>
    <n v="-204.99959999999999"/>
  </r>
  <r>
    <s v="CA-2017-103212"/>
    <s v="10/13/2017"/>
    <s v="10/14/2017"/>
    <x v="2"/>
    <s v="MH-18025"/>
    <s v="Michelle Huthwaite"/>
    <x v="0"/>
    <s v="United States"/>
    <x v="240"/>
    <x v="28"/>
    <n v="70506"/>
    <x v="0"/>
    <s v="OFF-LA-10000248"/>
    <x v="1"/>
    <s v="Labels"/>
    <n v="11.07"/>
    <s v="Avery 52"/>
    <n v="3"/>
    <n v="0"/>
    <n v="5.2028999999999996"/>
  </r>
  <r>
    <s v="CA-2017-103212"/>
    <s v="10/13/2017"/>
    <s v="10/14/2017"/>
    <x v="2"/>
    <s v="MH-18025"/>
    <s v="Michelle Huthwaite"/>
    <x v="0"/>
    <s v="United States"/>
    <x v="240"/>
    <x v="28"/>
    <n v="70506"/>
    <x v="0"/>
    <s v="FUR-TA-10003473"/>
    <x v="0"/>
    <s v="Tables"/>
    <n v="1504.52"/>
    <s v="Bretford Rectangular Conference Table Tops"/>
    <n v="4"/>
    <n v="0"/>
    <n v="346.03960000000001"/>
  </r>
  <r>
    <s v="CA-2017-103212"/>
    <s v="10/13/2017"/>
    <s v="10/14/2017"/>
    <x v="2"/>
    <s v="MH-18025"/>
    <s v="Michelle Huthwaite"/>
    <x v="0"/>
    <s v="United States"/>
    <x v="240"/>
    <x v="28"/>
    <n v="70506"/>
    <x v="0"/>
    <s v="OFF-PA-10004355"/>
    <x v="1"/>
    <s v="Paper"/>
    <n v="25.92"/>
    <s v="Xerox 231"/>
    <n v="4"/>
    <n v="0"/>
    <n v="12.441599999999999"/>
  </r>
  <r>
    <s v="CA-2017-121160"/>
    <d v="2017-04-11T00:00:00"/>
    <d v="2017-04-11T00:00:00"/>
    <x v="3"/>
    <s v="FM-14290"/>
    <s v="Frank Merwin"/>
    <x v="2"/>
    <s v="United States"/>
    <x v="518"/>
    <x v="5"/>
    <n v="77803"/>
    <x v="2"/>
    <s v="OFF-BI-10001308"/>
    <x v="1"/>
    <s v="Binders"/>
    <n v="7.5359999999999996"/>
    <s v="GBC Standard Plastic Binding Systems' Combs"/>
    <n v="6"/>
    <n v="0.8"/>
    <n v="-13.188000000000001"/>
  </r>
  <r>
    <s v="CA-2017-121160"/>
    <d v="2017-04-11T00:00:00"/>
    <d v="2017-04-11T00:00:00"/>
    <x v="3"/>
    <s v="FM-14290"/>
    <s v="Frank Merwin"/>
    <x v="2"/>
    <s v="United States"/>
    <x v="518"/>
    <x v="5"/>
    <n v="77803"/>
    <x v="2"/>
    <s v="OFF-BI-10003094"/>
    <x v="1"/>
    <s v="Binders"/>
    <n v="1.4079999999999999"/>
    <s v="Self-Adhesive Ring Binder Labels"/>
    <n v="2"/>
    <n v="0.8"/>
    <n v="-2.3231999999999999"/>
  </r>
  <r>
    <s v="CA-2017-121160"/>
    <d v="2017-04-11T00:00:00"/>
    <d v="2017-04-11T00:00:00"/>
    <x v="3"/>
    <s v="FM-14290"/>
    <s v="Frank Merwin"/>
    <x v="2"/>
    <s v="United States"/>
    <x v="518"/>
    <x v="5"/>
    <n v="77803"/>
    <x v="2"/>
    <s v="OFF-BI-10004040"/>
    <x v="1"/>
    <s v="Binders"/>
    <n v="4.1440000000000001"/>
    <s v="Wilson Jones Impact Binders"/>
    <n v="4"/>
    <n v="0.8"/>
    <n v="-6.4231999999999996"/>
  </r>
  <r>
    <s v="CA-2017-121160"/>
    <d v="2017-04-11T00:00:00"/>
    <d v="2017-04-11T00:00:00"/>
    <x v="3"/>
    <s v="FM-14290"/>
    <s v="Frank Merwin"/>
    <x v="2"/>
    <s v="United States"/>
    <x v="518"/>
    <x v="5"/>
    <n v="77803"/>
    <x v="2"/>
    <s v="OFF-ST-10002485"/>
    <x v="1"/>
    <s v="Storage"/>
    <n v="52.752000000000002"/>
    <s v="Rogers Deluxe File Chest"/>
    <n v="3"/>
    <n v="0.2"/>
    <n v="-12.528600000000001"/>
  </r>
  <r>
    <s v="CA-2017-140515"/>
    <s v="3/19/2017"/>
    <s v="3/24/2017"/>
    <x v="1"/>
    <s v="GZ-14545"/>
    <s v="George Zrebassa"/>
    <x v="1"/>
    <s v="United States"/>
    <x v="1"/>
    <x v="1"/>
    <n v="90008"/>
    <x v="1"/>
    <s v="OFF-AP-10001205"/>
    <x v="1"/>
    <s v="Appliances"/>
    <n v="381.36"/>
    <s v="Belkin 5 Outlet SurgeMaster Power Centers"/>
    <n v="7"/>
    <n v="0"/>
    <n v="106.7808"/>
  </r>
  <r>
    <s v="CA-2014-153619"/>
    <d v="2014-03-11T00:00:00"/>
    <d v="2014-03-11T00:00:00"/>
    <x v="3"/>
    <s v="TC-21535"/>
    <s v="Tracy Collins"/>
    <x v="2"/>
    <s v="United States"/>
    <x v="1"/>
    <x v="1"/>
    <n v="90049"/>
    <x v="1"/>
    <s v="OFF-AR-10001868"/>
    <x v="1"/>
    <s v="Art"/>
    <n v="6.72"/>
    <s v="Prang Dustless Chalk Sticks"/>
    <n v="4"/>
    <n v="0"/>
    <n v="3.36"/>
  </r>
  <r>
    <s v="CA-2017-133718"/>
    <s v="7/23/2017"/>
    <s v="7/26/2017"/>
    <x v="2"/>
    <s v="TB-21520"/>
    <s v="Tracy Blumstein"/>
    <x v="0"/>
    <s v="United States"/>
    <x v="1"/>
    <x v="1"/>
    <n v="90045"/>
    <x v="1"/>
    <s v="OFF-BI-10003429"/>
    <x v="1"/>
    <s v="Binders"/>
    <n v="15.192"/>
    <s v="Cardinal HOLDit! Binder Insert Strips,Extra Strips"/>
    <n v="3"/>
    <n v="0.2"/>
    <n v="5.5071000000000003"/>
  </r>
  <r>
    <s v="CA-2017-133718"/>
    <s v="7/23/2017"/>
    <s v="7/26/2017"/>
    <x v="2"/>
    <s v="TB-21520"/>
    <s v="Tracy Blumstein"/>
    <x v="0"/>
    <s v="United States"/>
    <x v="1"/>
    <x v="1"/>
    <n v="90045"/>
    <x v="1"/>
    <s v="OFF-PA-10002689"/>
    <x v="1"/>
    <s v="Paper"/>
    <n v="58.32"/>
    <s v="Weyerhaeuser First Choice Laser/Copy Paper (20Lb. and 88 Bright)"/>
    <n v="9"/>
    <n v="0"/>
    <n v="27.993600000000001"/>
  </r>
  <r>
    <s v="CA-2014-148383"/>
    <s v="12/27/2014"/>
    <s v="12/31/2014"/>
    <x v="1"/>
    <s v="RP-19390"/>
    <s v="Resi Pölking"/>
    <x v="0"/>
    <s v="United States"/>
    <x v="42"/>
    <x v="16"/>
    <n v="85023"/>
    <x v="1"/>
    <s v="OFF-BI-10003650"/>
    <x v="1"/>
    <s v="Binders"/>
    <n v="946.76400000000001"/>
    <s v="GBC DocuBind 300 Electric Binding Machine"/>
    <n v="6"/>
    <n v="0.7"/>
    <n v="-694.29359999999997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FUR-FU-10001889"/>
    <x v="0"/>
    <s v="Furnishings"/>
    <n v="94.68"/>
    <s v="Ultra Door Pull Handle"/>
    <n v="9"/>
    <n v="0"/>
    <n v="31.244399999999999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OFF-ST-10000321"/>
    <x v="1"/>
    <s v="Storage"/>
    <n v="23.67"/>
    <s v="Akro Stacking Bins"/>
    <n v="3"/>
    <n v="0"/>
    <n v="0.94679999999999997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TEC-PH-10001530"/>
    <x v="2"/>
    <s v="Phones"/>
    <n v="1091.1679999999999"/>
    <s v="Cisco Unified IP Phone 7945G VoIP phone"/>
    <n v="4"/>
    <n v="0.2"/>
    <n v="68.197999999999993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OFF-AR-10004752"/>
    <x v="1"/>
    <s v="Art"/>
    <n v="18.690000000000001"/>
    <s v="Blackstonian Pencils"/>
    <n v="7"/>
    <n v="0"/>
    <n v="5.2332000000000001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FUR-TA-10001539"/>
    <x v="0"/>
    <s v="Tables"/>
    <n v="568.72799999999995"/>
    <s v="Chromcraft Rectangular Conference Tables"/>
    <n v="3"/>
    <n v="0.2"/>
    <n v="28.436399999999999"/>
  </r>
  <r>
    <s v="CA-2016-126732"/>
    <d v="2016-02-09T00:00:00"/>
    <d v="2016-06-09T00:00:00"/>
    <x v="1"/>
    <s v="LR-16915"/>
    <s v="Lena Radford"/>
    <x v="0"/>
    <s v="United States"/>
    <x v="1"/>
    <x v="1"/>
    <n v="90036"/>
    <x v="1"/>
    <s v="OFF-BI-10001553"/>
    <x v="1"/>
    <s v="Binders"/>
    <n v="7.3120000000000003"/>
    <s v="SpineVue Locking Slant-D Ring Binders by Cardinal"/>
    <n v="1"/>
    <n v="0.2"/>
    <n v="2.5592000000000001"/>
  </r>
  <r>
    <s v="CA-2017-138156"/>
    <d v="2017-11-02T00:00:00"/>
    <s v="2/14/2017"/>
    <x v="2"/>
    <s v="MM-17260"/>
    <s v="Magdelene Morse"/>
    <x v="0"/>
    <s v="United States"/>
    <x v="38"/>
    <x v="24"/>
    <n v="43229"/>
    <x v="3"/>
    <s v="FUR-FU-10003601"/>
    <x v="0"/>
    <s v="Furnishings"/>
    <n v="147.56800000000001"/>
    <s v="Deflect-o RollaMat Studded, Beveled Mat for Medium Pile Carpeting"/>
    <n v="2"/>
    <n v="0.2"/>
    <n v="-3.6892"/>
  </r>
  <r>
    <s v="CA-2017-110310"/>
    <s v="10/27/2017"/>
    <d v="2017-02-11T00:00:00"/>
    <x v="1"/>
    <s v="NB-18655"/>
    <s v="Nona Balk"/>
    <x v="1"/>
    <s v="United States"/>
    <x v="315"/>
    <x v="2"/>
    <n v="32303"/>
    <x v="0"/>
    <s v="OFF-PA-10001685"/>
    <x v="1"/>
    <s v="Paper"/>
    <n v="56.783999999999999"/>
    <s v="Easy-staple paper"/>
    <n v="7"/>
    <n v="0.2"/>
    <n v="20.584199999999999"/>
  </r>
  <r>
    <s v="CA-2017-110310"/>
    <s v="10/27/2017"/>
    <d v="2017-02-11T00:00:00"/>
    <x v="1"/>
    <s v="NB-18655"/>
    <s v="Nona Balk"/>
    <x v="1"/>
    <s v="United States"/>
    <x v="315"/>
    <x v="2"/>
    <n v="32303"/>
    <x v="0"/>
    <s v="OFF-BI-10001097"/>
    <x v="1"/>
    <s v="Binders"/>
    <n v="5.6070000000000002"/>
    <s v="Avery Hole Reinforcements"/>
    <n v="3"/>
    <n v="0.7"/>
    <n v="-3.9249000000000001"/>
  </r>
  <r>
    <s v="CA-2017-110310"/>
    <s v="10/27/2017"/>
    <d v="2017-02-11T00:00:00"/>
    <x v="1"/>
    <s v="NB-18655"/>
    <s v="Nona Balk"/>
    <x v="1"/>
    <s v="United States"/>
    <x v="315"/>
    <x v="2"/>
    <n v="32303"/>
    <x v="0"/>
    <s v="OFF-AR-10001662"/>
    <x v="1"/>
    <s v="Art"/>
    <n v="6.5759999999999996"/>
    <s v="Rogers Handheld Barrel Pencil Sharpener"/>
    <n v="3"/>
    <n v="0.2"/>
    <n v="0.57540000000000002"/>
  </r>
  <r>
    <s v="CA-2014-113271"/>
    <d v="2014-09-07T00:00:00"/>
    <s v="7/14/2014"/>
    <x v="1"/>
    <s v="DS-13030"/>
    <s v="Darrin Sayre"/>
    <x v="2"/>
    <s v="United States"/>
    <x v="8"/>
    <x v="1"/>
    <n v="94122"/>
    <x v="1"/>
    <s v="OFF-BI-10002609"/>
    <x v="1"/>
    <s v="Binders"/>
    <n v="14.304"/>
    <s v="Avery Hidden Tab Dividers for Binding Systems"/>
    <n v="6"/>
    <n v="0.2"/>
    <n v="4.6487999999999996"/>
  </r>
  <r>
    <s v="CA-2014-113271"/>
    <d v="2014-09-07T00:00:00"/>
    <s v="7/14/2014"/>
    <x v="1"/>
    <s v="DS-13030"/>
    <s v="Darrin Sayre"/>
    <x v="2"/>
    <s v="United States"/>
    <x v="8"/>
    <x v="1"/>
    <n v="94122"/>
    <x v="1"/>
    <s v="FUR-BO-10004218"/>
    <x v="0"/>
    <s v="Bookcases"/>
    <n v="119.833"/>
    <s v="Bush Heritage Pine Collection 5-Shelf Bookcase, Albany Pine Finish, *Special Order"/>
    <n v="1"/>
    <n v="0.15"/>
    <n v="7.0490000000000004"/>
  </r>
  <r>
    <s v="CA-2014-113271"/>
    <d v="2014-09-07T00:00:00"/>
    <s v="7/14/2014"/>
    <x v="1"/>
    <s v="DS-13030"/>
    <s v="Darrin Sayre"/>
    <x v="2"/>
    <s v="United States"/>
    <x v="8"/>
    <x v="1"/>
    <n v="94122"/>
    <x v="1"/>
    <s v="OFF-AR-10003251"/>
    <x v="1"/>
    <s v="Art"/>
    <n v="5.56"/>
    <s v="Prang Drawing Pencil Set"/>
    <n v="2"/>
    <n v="0"/>
    <n v="2.2240000000000002"/>
  </r>
  <r>
    <s v="CA-2014-113271"/>
    <d v="2014-09-07T00:00:00"/>
    <s v="7/14/2014"/>
    <x v="1"/>
    <s v="DS-13030"/>
    <s v="Darrin Sayre"/>
    <x v="2"/>
    <s v="United States"/>
    <x v="8"/>
    <x v="1"/>
    <n v="94122"/>
    <x v="1"/>
    <s v="OFF-PA-10002365"/>
    <x v="1"/>
    <s v="Paper"/>
    <n v="32.4"/>
    <s v="Xerox 1967"/>
    <n v="5"/>
    <n v="0"/>
    <n v="15.552"/>
  </r>
  <r>
    <s v="CA-2017-130106"/>
    <s v="5/22/2017"/>
    <s v="5/26/2017"/>
    <x v="1"/>
    <s v="VF-21715"/>
    <s v="Vicky Freymann"/>
    <x v="2"/>
    <s v="United States"/>
    <x v="8"/>
    <x v="1"/>
    <n v="94109"/>
    <x v="1"/>
    <s v="OFF-AR-10003651"/>
    <x v="1"/>
    <s v="Art"/>
    <n v="9.84"/>
    <s v="Newell 350"/>
    <n v="3"/>
    <n v="0"/>
    <n v="2.8536000000000001"/>
  </r>
  <r>
    <s v="CA-2017-130106"/>
    <s v="5/22/2017"/>
    <s v="5/26/2017"/>
    <x v="1"/>
    <s v="VF-21715"/>
    <s v="Vicky Freymann"/>
    <x v="2"/>
    <s v="United States"/>
    <x v="8"/>
    <x v="1"/>
    <n v="94109"/>
    <x v="1"/>
    <s v="OFF-AR-10003732"/>
    <x v="1"/>
    <s v="Art"/>
    <n v="2.78"/>
    <s v="Newell 333"/>
    <n v="1"/>
    <n v="0"/>
    <n v="0.7228"/>
  </r>
  <r>
    <s v="CA-2016-127761"/>
    <d v="2016-10-11T00:00:00"/>
    <s v="11/14/2016"/>
    <x v="1"/>
    <s v="SW-20275"/>
    <s v="Scott Williamson"/>
    <x v="0"/>
    <s v="United States"/>
    <x v="20"/>
    <x v="15"/>
    <n v="10009"/>
    <x v="3"/>
    <s v="OFF-BI-10002557"/>
    <x v="1"/>
    <s v="Binders"/>
    <n v="3.64"/>
    <s v="Presstex Flexible Ring Binders"/>
    <n v="1"/>
    <n v="0.2"/>
    <n v="1.365"/>
  </r>
  <r>
    <s v="CA-2016-127761"/>
    <d v="2016-10-11T00:00:00"/>
    <s v="11/14/2016"/>
    <x v="1"/>
    <s v="SW-20275"/>
    <s v="Scott Williamson"/>
    <x v="0"/>
    <s v="United States"/>
    <x v="20"/>
    <x v="15"/>
    <n v="10009"/>
    <x v="3"/>
    <s v="TEC-PH-10003691"/>
    <x v="2"/>
    <s v="Phones"/>
    <n v="881.93"/>
    <s v="BlackBerry Q10"/>
    <n v="7"/>
    <n v="0"/>
    <n v="220.48249999999999"/>
  </r>
  <r>
    <s v="CA-2016-105354"/>
    <d v="2016-02-12T00:00:00"/>
    <d v="2016-06-12T00:00:00"/>
    <x v="1"/>
    <s v="PW-19030"/>
    <s v="Pauline Webber"/>
    <x v="1"/>
    <s v="United States"/>
    <x v="292"/>
    <x v="23"/>
    <n v="52302"/>
    <x v="2"/>
    <s v="OFF-BI-10001107"/>
    <x v="1"/>
    <s v="Binders"/>
    <n v="115.84"/>
    <s v="GBC White Gloss Covers, Plain Front"/>
    <n v="8"/>
    <n v="0"/>
    <n v="54.444800000000001"/>
  </r>
  <r>
    <s v="CA-2017-155712"/>
    <d v="2017-02-03T00:00:00"/>
    <d v="2017-08-03T00:00:00"/>
    <x v="1"/>
    <s v="KD-16615"/>
    <s v="Ken Dana"/>
    <x v="1"/>
    <s v="United States"/>
    <x v="1"/>
    <x v="1"/>
    <n v="90008"/>
    <x v="1"/>
    <s v="OFF-BI-10004224"/>
    <x v="1"/>
    <s v="Binders"/>
    <n v="107.648"/>
    <s v="Catalog Binders with Expanding Posts"/>
    <n v="2"/>
    <n v="0.2"/>
    <n v="33.64"/>
  </r>
  <r>
    <s v="CA-2017-102309"/>
    <s v="9/23/2017"/>
    <s v="9/25/2017"/>
    <x v="0"/>
    <s v="DO-13645"/>
    <s v="Doug O'Connell"/>
    <x v="0"/>
    <s v="United States"/>
    <x v="519"/>
    <x v="36"/>
    <n v="71603"/>
    <x v="0"/>
    <s v="TEC-AC-10001114"/>
    <x v="2"/>
    <s v="Accessories"/>
    <n v="199.95"/>
    <s v="Microsoft Wireless Mobile Mouse 4000"/>
    <n v="5"/>
    <n v="0"/>
    <n v="63.984000000000002"/>
  </r>
  <r>
    <s v="CA-2017-102309"/>
    <s v="9/23/2017"/>
    <s v="9/25/2017"/>
    <x v="0"/>
    <s v="DO-13645"/>
    <s v="Doug O'Connell"/>
    <x v="0"/>
    <s v="United States"/>
    <x v="519"/>
    <x v="36"/>
    <n v="71603"/>
    <x v="0"/>
    <s v="OFF-PA-10002005"/>
    <x v="1"/>
    <s v="Paper"/>
    <n v="12.96"/>
    <s v="Xerox 225"/>
    <n v="2"/>
    <n v="0"/>
    <n v="6.2207999999999997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FUR-CH-10001146"/>
    <x v="0"/>
    <s v="Chairs"/>
    <n v="60.89"/>
    <s v="Global Value Mid-Back Manager's Chair, Gray"/>
    <n v="1"/>
    <n v="0"/>
    <n v="15.2225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OFF-LA-10004853"/>
    <x v="1"/>
    <s v="Labels"/>
    <n v="14.94"/>
    <s v="Avery 483"/>
    <n v="3"/>
    <n v="0"/>
    <n v="6.8723999999999998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OFF-BI-10004728"/>
    <x v="1"/>
    <s v="Binders"/>
    <n v="9.64"/>
    <s v="Wilson Jones Turn Tabs Binder Tool for Ring Binders"/>
    <n v="2"/>
    <n v="0"/>
    <n v="4.4344000000000001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FUR-FU-10002298"/>
    <x v="0"/>
    <s v="Furnishings"/>
    <n v="332.94"/>
    <s v="Rubbermaid ClusterMat Chairmats, Mat Size- 66&quot; x 60&quot;, Lip 20&quot; x 11&quot; -90 Degree Angle"/>
    <n v="3"/>
    <n v="0"/>
    <n v="53.270400000000002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OFF-BI-10004654"/>
    <x v="1"/>
    <s v="Binders"/>
    <n v="51.9"/>
    <s v="VariCap6 Expandable Binder"/>
    <n v="3"/>
    <n v="0"/>
    <n v="24.393000000000001"/>
  </r>
  <r>
    <s v="CA-2014-168368"/>
    <d v="2014-11-02T00:00:00"/>
    <s v="2/15/2014"/>
    <x v="0"/>
    <s v="GA-14725"/>
    <s v="Guy Armstrong"/>
    <x v="0"/>
    <s v="United States"/>
    <x v="29"/>
    <x v="25"/>
    <n v="65203"/>
    <x v="2"/>
    <s v="OFF-ST-10002583"/>
    <x v="1"/>
    <s v="Storage"/>
    <n v="64.959999999999994"/>
    <s v="Fellowes Neat Ideas Storage Cubes"/>
    <n v="2"/>
    <n v="0"/>
    <n v="2.5983999999999998"/>
  </r>
  <r>
    <s v="CA-2017-167976"/>
    <d v="2017-11-11T00:00:00"/>
    <s v="11/14/2017"/>
    <x v="0"/>
    <s v="JL-15505"/>
    <s v="Jeremy Lonsdale"/>
    <x v="0"/>
    <s v="United States"/>
    <x v="520"/>
    <x v="44"/>
    <n v="57401"/>
    <x v="2"/>
    <s v="OFF-SU-10004661"/>
    <x v="1"/>
    <s v="Supplies"/>
    <n v="25.5"/>
    <s v="Acme Titanium Bonded Scissors"/>
    <n v="3"/>
    <n v="0"/>
    <n v="6.63"/>
  </r>
  <r>
    <s v="CA-2017-111388"/>
    <d v="2017-02-09T00:00:00"/>
    <d v="2017-02-09T00:00:00"/>
    <x v="3"/>
    <s v="SU-20665"/>
    <s v="Stephanie Ulpright"/>
    <x v="2"/>
    <s v="United States"/>
    <x v="4"/>
    <x v="4"/>
    <n v="98103"/>
    <x v="1"/>
    <s v="FUR-CH-10003061"/>
    <x v="0"/>
    <s v="Chairs"/>
    <n v="215.976"/>
    <s v="Global Leather Task Chair, Black"/>
    <n v="3"/>
    <n v="0.2"/>
    <n v="-2.6997"/>
  </r>
  <r>
    <s v="CA-2015-124499"/>
    <d v="2015-09-10T00:00:00"/>
    <s v="10/13/2015"/>
    <x v="1"/>
    <s v="FM-14380"/>
    <s v="Fred McMath"/>
    <x v="0"/>
    <s v="United States"/>
    <x v="66"/>
    <x v="12"/>
    <n v="48227"/>
    <x v="2"/>
    <s v="FUR-CH-10000513"/>
    <x v="0"/>
    <s v="Chairs"/>
    <n v="389.97"/>
    <s v="High-Back Leather Manager's Chair"/>
    <n v="3"/>
    <n v="0"/>
    <n v="35.097299999999997"/>
  </r>
  <r>
    <s v="CA-2015-124499"/>
    <d v="2015-09-10T00:00:00"/>
    <s v="10/13/2015"/>
    <x v="1"/>
    <s v="FM-14380"/>
    <s v="Fred McMath"/>
    <x v="0"/>
    <s v="United States"/>
    <x v="66"/>
    <x v="12"/>
    <n v="48227"/>
    <x v="2"/>
    <s v="OFF-AP-10002191"/>
    <x v="1"/>
    <s v="Appliances"/>
    <n v="269.91000000000003"/>
    <s v="Belkin 8 Outlet SurgeMaster II Gold Surge Protector"/>
    <n v="5"/>
    <n v="0.1"/>
    <n v="53.981999999999999"/>
  </r>
  <r>
    <s v="US-2017-128118"/>
    <s v="11/24/2017"/>
    <d v="2017-01-12T00:00:00"/>
    <x v="1"/>
    <s v="MY-17380"/>
    <s v="Maribeth Yedwab"/>
    <x v="1"/>
    <s v="United States"/>
    <x v="26"/>
    <x v="18"/>
    <n v="38109"/>
    <x v="0"/>
    <s v="OFF-BI-10000216"/>
    <x v="1"/>
    <s v="Binders"/>
    <n v="11.673"/>
    <s v="Mead 1st Gear 2&quot; Zipper Binder, Asst. Colors"/>
    <n v="3"/>
    <n v="0.7"/>
    <n v="-7.782"/>
  </r>
  <r>
    <s v="US-2017-128118"/>
    <s v="11/24/2017"/>
    <d v="2017-01-12T00:00:00"/>
    <x v="1"/>
    <s v="MY-17380"/>
    <s v="Maribeth Yedwab"/>
    <x v="1"/>
    <s v="United States"/>
    <x v="26"/>
    <x v="18"/>
    <n v="38109"/>
    <x v="0"/>
    <s v="OFF-EN-10003448"/>
    <x v="1"/>
    <s v="Envelopes"/>
    <n v="64.847999999999999"/>
    <s v="Peel &amp; Seel Recycled Catalog Envelopes, Brown"/>
    <n v="7"/>
    <n v="0.2"/>
    <n v="24.318000000000001"/>
  </r>
  <r>
    <s v="CA-2014-125759"/>
    <d v="2014-08-02T00:00:00"/>
    <d v="2014-09-02T00:00:00"/>
    <x v="2"/>
    <s v="NM-18445"/>
    <s v="Nathan Mautz"/>
    <x v="2"/>
    <s v="United States"/>
    <x v="226"/>
    <x v="33"/>
    <n v="89031"/>
    <x v="1"/>
    <s v="FUR-FU-10002111"/>
    <x v="0"/>
    <s v="Furnishings"/>
    <n v="14.56"/>
    <s v="Master Caster Door Stop, Large Brown"/>
    <n v="2"/>
    <n v="0"/>
    <n v="5.5327999999999999"/>
  </r>
  <r>
    <s v="CA-2015-151869"/>
    <s v="9/25/2015"/>
    <s v="9/25/2015"/>
    <x v="3"/>
    <s v="CS-11950"/>
    <s v="Carlos Soltero"/>
    <x v="0"/>
    <s v="United States"/>
    <x v="210"/>
    <x v="15"/>
    <n v="11520"/>
    <x v="3"/>
    <s v="FUR-CH-10001545"/>
    <x v="0"/>
    <s v="Chairs"/>
    <n v="102.58199999999999"/>
    <s v="Hon Comfortask Task/Swivel Chairs"/>
    <n v="1"/>
    <n v="0.1"/>
    <n v="6.8388"/>
  </r>
  <r>
    <s v="CA-2015-151869"/>
    <s v="9/25/2015"/>
    <s v="9/25/2015"/>
    <x v="3"/>
    <s v="CS-11950"/>
    <s v="Carlos Soltero"/>
    <x v="0"/>
    <s v="United States"/>
    <x v="210"/>
    <x v="15"/>
    <n v="11520"/>
    <x v="3"/>
    <s v="OFF-PA-10002947"/>
    <x v="1"/>
    <s v="Paper"/>
    <n v="20.04"/>
    <s v="Xerox 1923"/>
    <n v="3"/>
    <n v="0"/>
    <n v="9.6191999999999993"/>
  </r>
  <r>
    <s v="US-2017-102183"/>
    <s v="8/21/2017"/>
    <s v="8/28/2017"/>
    <x v="1"/>
    <s v="PK-19075"/>
    <s v="Pete Kriz"/>
    <x v="0"/>
    <s v="United States"/>
    <x v="20"/>
    <x v="15"/>
    <n v="10035"/>
    <x v="3"/>
    <s v="OFF-BI-10003476"/>
    <x v="1"/>
    <s v="Binders"/>
    <n v="32.088000000000001"/>
    <s v="Avery Metallic Poly Binders"/>
    <n v="7"/>
    <n v="0.2"/>
    <n v="11.2308"/>
  </r>
  <r>
    <s v="US-2017-102183"/>
    <s v="8/21/2017"/>
    <s v="8/28/2017"/>
    <x v="1"/>
    <s v="PK-19075"/>
    <s v="Pete Kriz"/>
    <x v="0"/>
    <s v="United States"/>
    <x v="20"/>
    <x v="15"/>
    <n v="10035"/>
    <x v="3"/>
    <s v="OFF-BI-10001359"/>
    <x v="1"/>
    <s v="Binders"/>
    <n v="4305.5519999999997"/>
    <s v="GBC DocuBind TL300 Electric Binding System"/>
    <n v="6"/>
    <n v="0.2"/>
    <n v="1453.1238000000001"/>
  </r>
  <r>
    <s v="CA-2016-100510"/>
    <d v="2016-12-05T00:00:00"/>
    <s v="5/17/2016"/>
    <x v="1"/>
    <s v="HM-14860"/>
    <s v="Harry Marie"/>
    <x v="1"/>
    <s v="United States"/>
    <x v="20"/>
    <x v="15"/>
    <n v="10024"/>
    <x v="3"/>
    <s v="FUR-FU-10000320"/>
    <x v="0"/>
    <s v="Furnishings"/>
    <n v="10.02"/>
    <s v="OIC Stacking Trays"/>
    <n v="3"/>
    <n v="0"/>
    <n v="4.4088000000000003"/>
  </r>
  <r>
    <s v="CA-2016-100510"/>
    <d v="2016-12-05T00:00:00"/>
    <s v="5/17/2016"/>
    <x v="1"/>
    <s v="HM-14860"/>
    <s v="Harry Marie"/>
    <x v="1"/>
    <s v="United States"/>
    <x v="20"/>
    <x v="15"/>
    <n v="10024"/>
    <x v="3"/>
    <s v="TEC-PH-10001835"/>
    <x v="2"/>
    <s v="Phones"/>
    <n v="631.96"/>
    <s v="Jawbone JAMBOX Wireless Bluetooth Speaker"/>
    <n v="4"/>
    <n v="0"/>
    <n v="303.3408"/>
  </r>
  <r>
    <s v="CA-2017-146983"/>
    <d v="2017-02-09T00:00:00"/>
    <d v="2017-06-09T00:00:00"/>
    <x v="1"/>
    <s v="AH-10210"/>
    <s v="Alan Hwang"/>
    <x v="0"/>
    <s v="United States"/>
    <x v="0"/>
    <x v="0"/>
    <n v="42420"/>
    <x v="0"/>
    <s v="OFF-BI-10003650"/>
    <x v="1"/>
    <s v="Binders"/>
    <n v="1577.94"/>
    <s v="GBC DocuBind 300 Electric Binding Machine"/>
    <n v="3"/>
    <n v="0"/>
    <n v="757.41120000000001"/>
  </r>
  <r>
    <s v="US-2014-134054"/>
    <d v="2014-10-10T00:00:00"/>
    <d v="2014-10-10T00:00:00"/>
    <x v="3"/>
    <s v="FC-14335"/>
    <s v="Fred Chung"/>
    <x v="1"/>
    <s v="United States"/>
    <x v="305"/>
    <x v="27"/>
    <n v="87105"/>
    <x v="1"/>
    <s v="OFF-AR-10000937"/>
    <x v="1"/>
    <s v="Art"/>
    <n v="255.85"/>
    <s v="Dixon Ticonderoga Core-Lock Colored Pencils, 48-Color Set"/>
    <n v="7"/>
    <n v="0"/>
    <n v="112.574"/>
  </r>
  <r>
    <s v="CA-2016-113236"/>
    <s v="5/26/2016"/>
    <s v="5/29/2016"/>
    <x v="0"/>
    <s v="CP-12085"/>
    <s v="Cathy Prescott"/>
    <x v="1"/>
    <s v="United States"/>
    <x v="478"/>
    <x v="2"/>
    <n v="33445"/>
    <x v="0"/>
    <s v="OFF-ST-10000532"/>
    <x v="1"/>
    <s v="Storage"/>
    <n v="184.70400000000001"/>
    <s v="Advantus Rolling Drawer Organizers"/>
    <n v="6"/>
    <n v="0.2"/>
    <n v="13.8528"/>
  </r>
  <r>
    <s v="CA-2016-113236"/>
    <s v="5/26/2016"/>
    <s v="5/29/2016"/>
    <x v="0"/>
    <s v="CP-12085"/>
    <s v="Cathy Prescott"/>
    <x v="1"/>
    <s v="United States"/>
    <x v="478"/>
    <x v="2"/>
    <n v="33445"/>
    <x v="0"/>
    <s v="TEC-AC-10001267"/>
    <x v="2"/>
    <s v="Accessories"/>
    <n v="47.92"/>
    <s v="Imation 32GB Pocket Pro USB 3.0 Flash Drive - 32 GB - Black - 1 P ..."/>
    <n v="2"/>
    <n v="0.2"/>
    <n v="11.98"/>
  </r>
  <r>
    <s v="CA-2017-122539"/>
    <d v="2017-01-12T00:00:00"/>
    <d v="2017-05-12T00:00:00"/>
    <x v="1"/>
    <s v="SC-20305"/>
    <s v="Sean Christensen"/>
    <x v="0"/>
    <s v="United States"/>
    <x v="10"/>
    <x v="9"/>
    <n v="19140"/>
    <x v="3"/>
    <s v="OFF-LA-10004853"/>
    <x v="1"/>
    <s v="Labels"/>
    <n v="15.936"/>
    <s v="Avery 483"/>
    <n v="4"/>
    <n v="0.2"/>
    <n v="5.1791999999999998"/>
  </r>
  <r>
    <s v="CA-2017-122539"/>
    <d v="2017-01-12T00:00:00"/>
    <d v="2017-05-12T00:00:00"/>
    <x v="1"/>
    <s v="SC-20305"/>
    <s v="Sean Christensen"/>
    <x v="0"/>
    <s v="United States"/>
    <x v="10"/>
    <x v="9"/>
    <n v="19140"/>
    <x v="3"/>
    <s v="OFF-BI-10001759"/>
    <x v="1"/>
    <s v="Binders"/>
    <n v="8.0009999999999994"/>
    <s v="Acco Pressboard Covers with Storage Hooks, 14 7/8&quot; x 11&quot;, Dark Blue"/>
    <n v="7"/>
    <n v="0.7"/>
    <n v="-5.6006999999999998"/>
  </r>
  <r>
    <s v="CA-2017-122539"/>
    <d v="2017-01-12T00:00:00"/>
    <d v="2017-05-12T00:00:00"/>
    <x v="1"/>
    <s v="SC-20305"/>
    <s v="Sean Christensen"/>
    <x v="0"/>
    <s v="United States"/>
    <x v="10"/>
    <x v="9"/>
    <n v="19140"/>
    <x v="3"/>
    <s v="FUR-CH-10003379"/>
    <x v="0"/>
    <s v="Chairs"/>
    <n v="398.97199999999998"/>
    <s v="Global Commerce Series High-Back Swivel/Tilt Chairs"/>
    <n v="2"/>
    <n v="0.3"/>
    <n v="-28.498000000000001"/>
  </r>
  <r>
    <s v="CA-2016-166772"/>
    <s v="9/20/2016"/>
    <s v="9/24/2016"/>
    <x v="1"/>
    <s v="HJ-14875"/>
    <s v="Heather Jas"/>
    <x v="2"/>
    <s v="United States"/>
    <x v="4"/>
    <x v="4"/>
    <n v="98105"/>
    <x v="1"/>
    <s v="FUR-BO-10002853"/>
    <x v="0"/>
    <s v="Bookcases"/>
    <n v="163.88"/>
    <s v="O'Sullivan 5-Shelf Heavy-Duty Bookcases"/>
    <n v="2"/>
    <n v="0"/>
    <n v="40.97"/>
  </r>
  <r>
    <s v="US-2017-152898"/>
    <d v="2017-11-09T00:00:00"/>
    <s v="9/15/2017"/>
    <x v="1"/>
    <s v="CB-12025"/>
    <s v="Cassandra Brandow"/>
    <x v="0"/>
    <s v="United States"/>
    <x v="102"/>
    <x v="17"/>
    <n v="23223"/>
    <x v="0"/>
    <s v="OFF-AP-10000027"/>
    <x v="1"/>
    <s v="Appliances"/>
    <n v="67.900000000000006"/>
    <s v="Hoover Commercial SteamVac"/>
    <n v="5"/>
    <n v="0"/>
    <n v="20.37"/>
  </r>
  <r>
    <s v="CA-2016-160486"/>
    <s v="12/30/2016"/>
    <d v="2017-04-01T00:00:00"/>
    <x v="1"/>
    <s v="EH-14185"/>
    <s v="Evan Henry"/>
    <x v="0"/>
    <s v="United States"/>
    <x v="487"/>
    <x v="2"/>
    <n v="33407"/>
    <x v="0"/>
    <s v="OFF-PA-10002421"/>
    <x v="1"/>
    <s v="Paper"/>
    <n v="72.224000000000004"/>
    <s v="Embossed Ink Jet Note Cards"/>
    <n v="4"/>
    <n v="0.2"/>
    <n v="25.278400000000001"/>
  </r>
  <r>
    <s v="CA-2017-102218"/>
    <d v="2017-02-09T00:00:00"/>
    <d v="2017-04-09T00:00:00"/>
    <x v="0"/>
    <s v="LW-17215"/>
    <s v="Luke Weiss"/>
    <x v="0"/>
    <s v="United States"/>
    <x v="299"/>
    <x v="22"/>
    <n v="80525"/>
    <x v="1"/>
    <s v="OFF-LA-10002475"/>
    <x v="1"/>
    <s v="Labels"/>
    <n v="11.696"/>
    <s v="Avery 519"/>
    <n v="2"/>
    <n v="0.2"/>
    <n v="3.9474"/>
  </r>
  <r>
    <s v="CA-2014-161032"/>
    <s v="11/18/2014"/>
    <s v="11/23/2014"/>
    <x v="1"/>
    <s v="MK-17905"/>
    <s v="Michael Kennedy"/>
    <x v="1"/>
    <s v="United States"/>
    <x v="47"/>
    <x v="6"/>
    <n v="53132"/>
    <x v="2"/>
    <s v="FUR-CH-10001482"/>
    <x v="0"/>
    <s v="Chairs"/>
    <n v="392.94"/>
    <s v="Office Star - Mesh Screen back chair with Vinyl seat"/>
    <n v="3"/>
    <n v="0"/>
    <n v="43.223399999999998"/>
  </r>
  <r>
    <s v="CA-2015-102778"/>
    <s v="11/21/2015"/>
    <s v="11/24/2015"/>
    <x v="2"/>
    <s v="JH-15820"/>
    <s v="John Huston"/>
    <x v="0"/>
    <s v="United States"/>
    <x v="53"/>
    <x v="3"/>
    <n v="28110"/>
    <x v="0"/>
    <s v="FUR-FU-10000087"/>
    <x v="0"/>
    <s v="Furnishings"/>
    <n v="18.175999999999998"/>
    <s v="Executive Impressions 14&quot; Two-Color Numerals Wall Clock"/>
    <n v="1"/>
    <n v="0.2"/>
    <n v="4.7712000000000003"/>
  </r>
  <r>
    <s v="CA-2017-154011"/>
    <s v="6/19/2017"/>
    <s v="6/26/2017"/>
    <x v="1"/>
    <s v="DB-13270"/>
    <s v="Deborah Brumfield"/>
    <x v="2"/>
    <s v="United States"/>
    <x v="61"/>
    <x v="5"/>
    <n v="75081"/>
    <x v="2"/>
    <s v="OFF-BI-10003166"/>
    <x v="1"/>
    <s v="Binders"/>
    <n v="6.8879999999999999"/>
    <s v="GBC Plasticlear Binding Covers"/>
    <n v="3"/>
    <n v="0.8"/>
    <n v="-11.020799999999999"/>
  </r>
  <r>
    <s v="CA-2017-154011"/>
    <s v="6/19/2017"/>
    <s v="6/26/2017"/>
    <x v="1"/>
    <s v="DB-13270"/>
    <s v="Deborah Brumfield"/>
    <x v="2"/>
    <s v="United States"/>
    <x v="61"/>
    <x v="5"/>
    <n v="75081"/>
    <x v="2"/>
    <s v="FUR-TA-10000688"/>
    <x v="0"/>
    <s v="Tables"/>
    <n v="457.48500000000001"/>
    <s v="Chromcraft Bull-Nose Wood Round Conference Table Top, Wood Base"/>
    <n v="3"/>
    <n v="0.3"/>
    <n v="-84.961500000000001"/>
  </r>
  <r>
    <s v="US-2017-165456"/>
    <s v="11/30/2017"/>
    <d v="2017-03-12T00:00:00"/>
    <x v="2"/>
    <s v="TB-21625"/>
    <s v="Trudy Brown"/>
    <x v="0"/>
    <s v="United States"/>
    <x v="10"/>
    <x v="9"/>
    <n v="19134"/>
    <x v="3"/>
    <s v="FUR-CH-10003981"/>
    <x v="0"/>
    <s v="Chairs"/>
    <n v="1079.316"/>
    <s v="Global Commerce Series Low-Back Swivel/Tilt Chairs"/>
    <n v="6"/>
    <n v="0.3"/>
    <n v="-15.418799999999999"/>
  </r>
  <r>
    <s v="CA-2014-111857"/>
    <s v="4/23/2014"/>
    <s v="4/26/2014"/>
    <x v="0"/>
    <s v="NM-18445"/>
    <s v="Nathan Mautz"/>
    <x v="2"/>
    <s v="United States"/>
    <x v="8"/>
    <x v="1"/>
    <n v="94109"/>
    <x v="1"/>
    <s v="OFF-PA-10001878"/>
    <x v="1"/>
    <s v="Paper"/>
    <n v="48.91"/>
    <s v="Xerox 1891"/>
    <n v="1"/>
    <n v="0"/>
    <n v="22.9877"/>
  </r>
  <r>
    <s v="CA-2014-163650"/>
    <s v="9/23/2014"/>
    <s v="9/25/2014"/>
    <x v="2"/>
    <s v="TT-21220"/>
    <s v="Thomas Thornton"/>
    <x v="0"/>
    <s v="United States"/>
    <x v="18"/>
    <x v="13"/>
    <n v="19901"/>
    <x v="3"/>
    <s v="OFF-AR-10002375"/>
    <x v="1"/>
    <s v="Art"/>
    <n v="9.84"/>
    <s v="Newell 351"/>
    <n v="3"/>
    <n v="0"/>
    <n v="2.8536000000000001"/>
  </r>
  <r>
    <s v="CA-2014-163650"/>
    <s v="9/23/2014"/>
    <s v="9/25/2014"/>
    <x v="2"/>
    <s v="TT-21220"/>
    <s v="Thomas Thornton"/>
    <x v="0"/>
    <s v="United States"/>
    <x v="18"/>
    <x v="13"/>
    <n v="19901"/>
    <x v="3"/>
    <s v="OFF-BI-10004965"/>
    <x v="1"/>
    <s v="Binders"/>
    <n v="34.5"/>
    <s v="Ibico Covers for Plastic or Wire Binding Elements"/>
    <n v="3"/>
    <n v="0"/>
    <n v="15.525"/>
  </r>
  <r>
    <s v="CA-2017-124114"/>
    <d v="2017-02-03T00:00:00"/>
    <d v="2017-02-03T00:00:00"/>
    <x v="3"/>
    <s v="RS-19765"/>
    <s v="Roland Schwarz"/>
    <x v="1"/>
    <s v="United States"/>
    <x v="435"/>
    <x v="5"/>
    <n v="76706"/>
    <x v="2"/>
    <s v="OFF-BI-10004022"/>
    <x v="1"/>
    <s v="Binders"/>
    <n v="0.55600000000000005"/>
    <s v="Acco Suede Grain Vinyl Round Ring Binder"/>
    <n v="1"/>
    <n v="0.8"/>
    <n v="-0.94520000000000004"/>
  </r>
  <r>
    <s v="US-2017-116505"/>
    <s v="11/17/2017"/>
    <s v="11/21/2017"/>
    <x v="0"/>
    <s v="TB-21625"/>
    <s v="Trudy Brown"/>
    <x v="0"/>
    <s v="United States"/>
    <x v="521"/>
    <x v="39"/>
    <n v="21740"/>
    <x v="3"/>
    <s v="OFF-BI-10000050"/>
    <x v="1"/>
    <s v="Binders"/>
    <n v="43.8"/>
    <s v="Angle-D Binders with Locking Rings, Label Holders"/>
    <n v="6"/>
    <n v="0"/>
    <n v="20.585999999999999"/>
  </r>
  <r>
    <s v="CA-2017-161340"/>
    <s v="5/28/2017"/>
    <d v="2017-01-06T00:00:00"/>
    <x v="1"/>
    <s v="AM-10360"/>
    <s v="Alice McCarthy"/>
    <x v="1"/>
    <s v="United States"/>
    <x v="138"/>
    <x v="24"/>
    <n v="44105"/>
    <x v="3"/>
    <s v="OFF-PA-10002464"/>
    <x v="1"/>
    <s v="Paper"/>
    <n v="13.872"/>
    <s v="HP Office Recycled Paper (20Lb. and 87 Bright)"/>
    <n v="3"/>
    <n v="0.2"/>
    <n v="5.0286"/>
  </r>
  <r>
    <s v="CA-2017-161340"/>
    <s v="5/28/2017"/>
    <d v="2017-01-06T00:00:00"/>
    <x v="1"/>
    <s v="AM-10360"/>
    <s v="Alice McCarthy"/>
    <x v="1"/>
    <s v="United States"/>
    <x v="138"/>
    <x v="24"/>
    <n v="44105"/>
    <x v="3"/>
    <s v="FUR-BO-10004709"/>
    <x v="0"/>
    <s v="Bookcases"/>
    <n v="115.96"/>
    <s v="Bush Westfield Collection Bookcases, Medium Cherry Finish"/>
    <n v="4"/>
    <n v="0.5"/>
    <n v="-64.937600000000003"/>
  </r>
  <r>
    <s v="US-2015-163433"/>
    <s v="4/18/2015"/>
    <s v="4/22/2015"/>
    <x v="0"/>
    <s v="MP-17965"/>
    <s v="Michael Paige"/>
    <x v="1"/>
    <s v="United States"/>
    <x v="392"/>
    <x v="5"/>
    <n v="78501"/>
    <x v="2"/>
    <s v="TEC-AC-10003590"/>
    <x v="2"/>
    <s v="Accessories"/>
    <n v="41.423999999999999"/>
    <s v="TRENDnet 56K USB 2.0 Phone, Internet and Fax Modem"/>
    <n v="2"/>
    <n v="0.2"/>
    <n v="8.2848000000000006"/>
  </r>
  <r>
    <s v="US-2015-163433"/>
    <s v="4/18/2015"/>
    <s v="4/22/2015"/>
    <x v="0"/>
    <s v="MP-17965"/>
    <s v="Michael Paige"/>
    <x v="1"/>
    <s v="United States"/>
    <x v="392"/>
    <x v="5"/>
    <n v="78501"/>
    <x v="2"/>
    <s v="TEC-PH-10003357"/>
    <x v="2"/>
    <s v="Phones"/>
    <n v="244.768"/>
    <s v="Grandstream GXP2100 Mainstream Business Phone"/>
    <n v="4"/>
    <n v="0.2"/>
    <n v="24.476800000000001"/>
  </r>
  <r>
    <s v="US-2015-163433"/>
    <s v="4/18/2015"/>
    <s v="4/22/2015"/>
    <x v="0"/>
    <s v="MP-17965"/>
    <s v="Michael Paige"/>
    <x v="1"/>
    <s v="United States"/>
    <x v="392"/>
    <x v="5"/>
    <n v="78501"/>
    <x v="2"/>
    <s v="OFF-AR-10003373"/>
    <x v="1"/>
    <s v="Art"/>
    <n v="74.352000000000004"/>
    <s v="Boston School Pro Electric Pencil Sharpener, 1670"/>
    <n v="3"/>
    <n v="0.2"/>
    <n v="6.5057999999999998"/>
  </r>
  <r>
    <s v="US-2015-163433"/>
    <s v="4/18/2015"/>
    <s v="4/22/2015"/>
    <x v="0"/>
    <s v="MP-17965"/>
    <s v="Michael Paige"/>
    <x v="1"/>
    <s v="United States"/>
    <x v="392"/>
    <x v="5"/>
    <n v="78501"/>
    <x v="2"/>
    <s v="OFF-BI-10003676"/>
    <x v="1"/>
    <s v="Binders"/>
    <n v="4.3120000000000003"/>
    <s v="GBC Standard Recycled Report Covers, Clear Plastic Sheets"/>
    <n v="2"/>
    <n v="0.8"/>
    <n v="-6.8992000000000004"/>
  </r>
  <r>
    <s v="US-2015-163433"/>
    <s v="4/18/2015"/>
    <s v="4/22/2015"/>
    <x v="0"/>
    <s v="MP-17965"/>
    <s v="Michael Paige"/>
    <x v="1"/>
    <s v="United States"/>
    <x v="392"/>
    <x v="5"/>
    <n v="78501"/>
    <x v="2"/>
    <s v="FUR-CH-10000225"/>
    <x v="0"/>
    <s v="Chairs"/>
    <n v="56.686"/>
    <s v="Global Geo Office Task Chair, Gray"/>
    <n v="1"/>
    <n v="0.3"/>
    <n v="-20.245000000000001"/>
  </r>
  <r>
    <s v="US-2015-163433"/>
    <s v="4/18/2015"/>
    <s v="4/22/2015"/>
    <x v="0"/>
    <s v="MP-17965"/>
    <s v="Michael Paige"/>
    <x v="1"/>
    <s v="United States"/>
    <x v="392"/>
    <x v="5"/>
    <n v="78501"/>
    <x v="2"/>
    <s v="TEC-PH-10001870"/>
    <x v="2"/>
    <s v="Phones"/>
    <n v="97.968000000000004"/>
    <s v="Lunatik TT5L-002 Taktik Strike Impact Protection System for iPhone 5"/>
    <n v="2"/>
    <n v="0.2"/>
    <n v="6.1230000000000002"/>
  </r>
  <r>
    <s v="US-2015-163433"/>
    <s v="4/18/2015"/>
    <s v="4/22/2015"/>
    <x v="0"/>
    <s v="MP-17965"/>
    <s v="Michael Paige"/>
    <x v="1"/>
    <s v="United States"/>
    <x v="392"/>
    <x v="5"/>
    <n v="78501"/>
    <x v="2"/>
    <s v="OFF-AR-10003481"/>
    <x v="1"/>
    <s v="Art"/>
    <n v="7.8719999999999999"/>
    <s v="Newell 348"/>
    <n v="3"/>
    <n v="0.2"/>
    <n v="0.88560000000000005"/>
  </r>
  <r>
    <s v="US-2015-163433"/>
    <s v="4/18/2015"/>
    <s v="4/22/2015"/>
    <x v="0"/>
    <s v="MP-17965"/>
    <s v="Michael Paige"/>
    <x v="1"/>
    <s v="United States"/>
    <x v="392"/>
    <x v="5"/>
    <n v="78501"/>
    <x v="2"/>
    <s v="OFF-PA-10003936"/>
    <x v="1"/>
    <s v="Paper"/>
    <n v="15.552"/>
    <s v="Xerox 1994"/>
    <n v="3"/>
    <n v="0.2"/>
    <n v="5.4432"/>
  </r>
  <r>
    <s v="US-2015-163433"/>
    <s v="4/18/2015"/>
    <s v="4/22/2015"/>
    <x v="0"/>
    <s v="MP-17965"/>
    <s v="Michael Paige"/>
    <x v="1"/>
    <s v="United States"/>
    <x v="392"/>
    <x v="5"/>
    <n v="78501"/>
    <x v="2"/>
    <s v="OFF-BI-10000320"/>
    <x v="1"/>
    <s v="Binders"/>
    <n v="1.476"/>
    <s v="GBC Plastic Binding Combs"/>
    <n v="1"/>
    <n v="0.8"/>
    <n v="-2.2877999999999998"/>
  </r>
  <r>
    <s v="CA-2015-137603"/>
    <s v="9/19/2015"/>
    <s v="9/24/2015"/>
    <x v="1"/>
    <s v="MH-17290"/>
    <s v="Marc Harrigan"/>
    <x v="2"/>
    <s v="United States"/>
    <x v="364"/>
    <x v="27"/>
    <n v="87505"/>
    <x v="1"/>
    <s v="OFF-AR-10001972"/>
    <x v="1"/>
    <s v="Art"/>
    <n v="8.4"/>
    <s v="Newell 323"/>
    <n v="5"/>
    <n v="0"/>
    <n v="2.1840000000000002"/>
  </r>
  <r>
    <s v="CA-2014-128237"/>
    <s v="3/25/2014"/>
    <s v="3/30/2014"/>
    <x v="1"/>
    <s v="CA-12265"/>
    <s v="Christina Anderson"/>
    <x v="0"/>
    <s v="United States"/>
    <x v="8"/>
    <x v="1"/>
    <n v="94110"/>
    <x v="1"/>
    <s v="OFF-AR-10003829"/>
    <x v="1"/>
    <s v="Art"/>
    <n v="6.56"/>
    <s v="Newell 35"/>
    <n v="2"/>
    <n v="0"/>
    <n v="1.9024000000000001"/>
  </r>
  <r>
    <s v="CA-2014-128237"/>
    <s v="3/25/2014"/>
    <s v="3/30/2014"/>
    <x v="1"/>
    <s v="CA-12265"/>
    <s v="Christina Anderson"/>
    <x v="0"/>
    <s v="United States"/>
    <x v="8"/>
    <x v="1"/>
    <n v="94110"/>
    <x v="1"/>
    <s v="OFF-AR-10003338"/>
    <x v="1"/>
    <s v="Art"/>
    <n v="14.88"/>
    <s v="Eberhard Faber 3 1/2&quot; Golf Pencils"/>
    <n v="2"/>
    <n v="0"/>
    <n v="3.72"/>
  </r>
  <r>
    <s v="CA-2014-128237"/>
    <s v="3/25/2014"/>
    <s v="3/30/2014"/>
    <x v="1"/>
    <s v="CA-12265"/>
    <s v="Christina Anderson"/>
    <x v="0"/>
    <s v="United States"/>
    <x v="8"/>
    <x v="1"/>
    <n v="94110"/>
    <x v="1"/>
    <s v="TEC-AC-10002558"/>
    <x v="2"/>
    <s v="Accessories"/>
    <n v="45.48"/>
    <s v="Imation Swivel Flash Drive USB flash drive - 8 GB"/>
    <n v="4"/>
    <n v="0"/>
    <n v="15.917999999999999"/>
  </r>
  <r>
    <s v="CA-2014-128237"/>
    <s v="3/25/2014"/>
    <s v="3/30/2014"/>
    <x v="1"/>
    <s v="CA-12265"/>
    <s v="Christina Anderson"/>
    <x v="0"/>
    <s v="United States"/>
    <x v="8"/>
    <x v="1"/>
    <n v="94110"/>
    <x v="1"/>
    <s v="OFF-AR-10000034"/>
    <x v="1"/>
    <s v="Art"/>
    <n v="25.44"/>
    <s v="BIC Brite Liner Grip Highlighters, Assorted, 5/Pack"/>
    <n v="6"/>
    <n v="0"/>
    <n v="9.9215999999999998"/>
  </r>
  <r>
    <s v="US-2016-102141"/>
    <s v="8/26/2016"/>
    <s v="8/31/2016"/>
    <x v="1"/>
    <s v="KD-16615"/>
    <s v="Ken Dana"/>
    <x v="1"/>
    <s v="United States"/>
    <x v="20"/>
    <x v="15"/>
    <n v="10024"/>
    <x v="3"/>
    <s v="OFF-BI-10001510"/>
    <x v="1"/>
    <s v="Binders"/>
    <n v="146.68799999999999"/>
    <s v="Deluxe Heavy-Duty Vinyl Round Ring Binder"/>
    <n v="8"/>
    <n v="0.2"/>
    <n v="45.84"/>
  </r>
  <r>
    <s v="CA-2017-148642"/>
    <d v="2017-06-03T00:00:00"/>
    <d v="2017-12-03T00:00:00"/>
    <x v="1"/>
    <s v="DW-13540"/>
    <s v="Don Weiss"/>
    <x v="0"/>
    <s v="United States"/>
    <x v="61"/>
    <x v="5"/>
    <n v="75220"/>
    <x v="2"/>
    <s v="OFF-LA-10000134"/>
    <x v="1"/>
    <s v="Labels"/>
    <n v="4.9279999999999999"/>
    <s v="Avery 511"/>
    <n v="2"/>
    <n v="0.2"/>
    <n v="1.7248000000000001"/>
  </r>
  <r>
    <s v="CA-2017-148642"/>
    <d v="2017-06-03T00:00:00"/>
    <d v="2017-12-03T00:00:00"/>
    <x v="1"/>
    <s v="DW-13540"/>
    <s v="Don Weiss"/>
    <x v="0"/>
    <s v="United States"/>
    <x v="61"/>
    <x v="5"/>
    <n v="75220"/>
    <x v="2"/>
    <s v="OFF-AR-10000588"/>
    <x v="1"/>
    <s v="Art"/>
    <n v="63.488"/>
    <s v="Newell 345"/>
    <n v="4"/>
    <n v="0.2"/>
    <n v="4.7615999999999996"/>
  </r>
  <r>
    <s v="CA-2015-111948"/>
    <d v="2015-11-11T00:00:00"/>
    <d v="2015-11-11T00:00:00"/>
    <x v="3"/>
    <s v="AG-10495"/>
    <s v="Andrew Gjertsen"/>
    <x v="1"/>
    <s v="United States"/>
    <x v="66"/>
    <x v="12"/>
    <n v="48234"/>
    <x v="2"/>
    <s v="OFF-ST-10003282"/>
    <x v="1"/>
    <s v="Storage"/>
    <n v="418.32"/>
    <s v="Advantus 10-Drawer Portable Organizer, Chrome Metal Frame, Smoke Drawers"/>
    <n v="7"/>
    <n v="0"/>
    <n v="117.1296"/>
  </r>
  <r>
    <s v="CA-2015-111948"/>
    <d v="2015-11-11T00:00:00"/>
    <d v="2015-11-11T00:00:00"/>
    <x v="3"/>
    <s v="AG-10495"/>
    <s v="Andrew Gjertsen"/>
    <x v="1"/>
    <s v="United States"/>
    <x v="66"/>
    <x v="12"/>
    <n v="48234"/>
    <x v="2"/>
    <s v="OFF-AP-10002311"/>
    <x v="1"/>
    <s v="Appliances"/>
    <n v="123.858"/>
    <s v="Holmes Replacement Filter for HEPA Air Cleaner, Very Large Room, HEPA Filter"/>
    <n v="2"/>
    <n v="0.1"/>
    <n v="46.790799999999997"/>
  </r>
  <r>
    <s v="CA-2016-161907"/>
    <d v="2016-05-04T00:00:00"/>
    <d v="2016-09-04T00:00:00"/>
    <x v="1"/>
    <s v="JH-16180"/>
    <s v="Justin Hirsh"/>
    <x v="0"/>
    <s v="United States"/>
    <x v="10"/>
    <x v="9"/>
    <n v="19140"/>
    <x v="3"/>
    <s v="TEC-PH-10000141"/>
    <x v="2"/>
    <s v="Phones"/>
    <n v="118.782"/>
    <s v="Clearsounds A400"/>
    <n v="3"/>
    <n v="0.4"/>
    <n v="-27.715800000000002"/>
  </r>
  <r>
    <s v="CA-2016-161907"/>
    <d v="2016-05-04T00:00:00"/>
    <d v="2016-09-04T00:00:00"/>
    <x v="1"/>
    <s v="JH-16180"/>
    <s v="Justin Hirsh"/>
    <x v="0"/>
    <s v="United States"/>
    <x v="10"/>
    <x v="9"/>
    <n v="19140"/>
    <x v="3"/>
    <s v="OFF-SU-10000646"/>
    <x v="1"/>
    <s v="Supplies"/>
    <n v="769.18399999999997"/>
    <s v="Premier Automatic Letter Opener"/>
    <n v="4"/>
    <n v="0.2"/>
    <n v="-163.45160000000001"/>
  </r>
  <r>
    <s v="CA-2017-124940"/>
    <s v="2/21/2017"/>
    <s v="2/26/2017"/>
    <x v="1"/>
    <s v="DK-13090"/>
    <s v="Dave Kipp"/>
    <x v="0"/>
    <s v="United States"/>
    <x v="238"/>
    <x v="5"/>
    <n v="75007"/>
    <x v="2"/>
    <s v="TEC-AC-10002076"/>
    <x v="2"/>
    <s v="Accessories"/>
    <n v="47.904000000000003"/>
    <s v="Microsoft Natural Keyboard Elite"/>
    <n v="1"/>
    <n v="0.2"/>
    <n v="-2.9940000000000002"/>
  </r>
  <r>
    <s v="US-2017-108343"/>
    <s v="7/20/2017"/>
    <s v="7/25/2017"/>
    <x v="1"/>
    <s v="AR-10825"/>
    <s v="Anthony Rawles"/>
    <x v="1"/>
    <s v="United States"/>
    <x v="20"/>
    <x v="15"/>
    <n v="10009"/>
    <x v="3"/>
    <s v="OFF-PA-10000743"/>
    <x v="1"/>
    <s v="Paper"/>
    <n v="13.36"/>
    <s v="Xerox 1977"/>
    <n v="2"/>
    <n v="0"/>
    <n v="6.4127999999999998"/>
  </r>
  <r>
    <s v="US-2017-108343"/>
    <s v="7/20/2017"/>
    <s v="7/25/2017"/>
    <x v="1"/>
    <s v="AR-10825"/>
    <s v="Anthony Rawles"/>
    <x v="1"/>
    <s v="United States"/>
    <x v="20"/>
    <x v="15"/>
    <n v="10009"/>
    <x v="3"/>
    <s v="FUR-CH-10002780"/>
    <x v="0"/>
    <s v="Chairs"/>
    <n v="163.76400000000001"/>
    <s v="Office Star - Task Chair with Contemporary Loop Arms"/>
    <n v="2"/>
    <n v="0.1"/>
    <n v="25.474399999999999"/>
  </r>
  <r>
    <s v="US-2017-108343"/>
    <s v="7/20/2017"/>
    <s v="7/25/2017"/>
    <x v="1"/>
    <s v="AR-10825"/>
    <s v="Anthony Rawles"/>
    <x v="1"/>
    <s v="United States"/>
    <x v="20"/>
    <x v="15"/>
    <n v="10009"/>
    <x v="3"/>
    <s v="FUR-FU-10000747"/>
    <x v="0"/>
    <s v="Furnishings"/>
    <n v="183.92"/>
    <s v="Tenex B1-RE Series Chair Mats for Low Pile Carpets"/>
    <n v="4"/>
    <n v="0"/>
    <n v="31.266400000000001"/>
  </r>
  <r>
    <s v="US-2016-111563"/>
    <d v="2016-04-11T00:00:00"/>
    <d v="2016-08-11T00:00:00"/>
    <x v="1"/>
    <s v="SM-20005"/>
    <s v="Sally Matthias"/>
    <x v="0"/>
    <s v="United States"/>
    <x v="12"/>
    <x v="5"/>
    <n v="77041"/>
    <x v="2"/>
    <s v="FUR-FU-10002445"/>
    <x v="0"/>
    <s v="Furnishings"/>
    <n v="11.375999999999999"/>
    <s v="DAX Two-Tone Rosewood/Black Document Frame, Desktop, 5 x 7"/>
    <n v="3"/>
    <n v="0.6"/>
    <n v="-5.6879999999999997"/>
  </r>
  <r>
    <s v="US-2016-111563"/>
    <d v="2016-04-11T00:00:00"/>
    <d v="2016-08-11T00:00:00"/>
    <x v="1"/>
    <s v="SM-20005"/>
    <s v="Sally Matthias"/>
    <x v="0"/>
    <s v="United States"/>
    <x v="12"/>
    <x v="5"/>
    <n v="77041"/>
    <x v="2"/>
    <s v="FUR-FU-10000723"/>
    <x v="0"/>
    <s v="Furnishings"/>
    <n v="66.111999999999995"/>
    <s v="Deflect-o EconoMat Studded, No Bevel Mat for Low Pile Carpeting"/>
    <n v="4"/>
    <n v="0.6"/>
    <n v="-84.2928"/>
  </r>
  <r>
    <s v="CA-2017-121853"/>
    <s v="9/23/2017"/>
    <s v="9/29/2017"/>
    <x v="1"/>
    <s v="DB-13660"/>
    <s v="Duane Benoit"/>
    <x v="0"/>
    <s v="United States"/>
    <x v="1"/>
    <x v="1"/>
    <n v="90036"/>
    <x v="1"/>
    <s v="OFF-PA-10003641"/>
    <x v="1"/>
    <s v="Paper"/>
    <n v="211.04"/>
    <s v="Xerox 1909"/>
    <n v="8"/>
    <n v="0"/>
    <n v="97.078400000000002"/>
  </r>
  <r>
    <s v="CA-2017-121853"/>
    <s v="9/23/2017"/>
    <s v="9/29/2017"/>
    <x v="1"/>
    <s v="DB-13660"/>
    <s v="Duane Benoit"/>
    <x v="0"/>
    <s v="United States"/>
    <x v="1"/>
    <x v="1"/>
    <n v="90036"/>
    <x v="1"/>
    <s v="FUR-CH-10003973"/>
    <x v="0"/>
    <s v="Chairs"/>
    <n v="594.81600000000003"/>
    <s v="GuestStacker Chair with Chrome Finish Legs"/>
    <n v="2"/>
    <n v="0.2"/>
    <n v="59.4816"/>
  </r>
  <r>
    <s v="CA-2017-121853"/>
    <s v="9/23/2017"/>
    <s v="9/29/2017"/>
    <x v="1"/>
    <s v="DB-13660"/>
    <s v="Duane Benoit"/>
    <x v="0"/>
    <s v="United States"/>
    <x v="1"/>
    <x v="1"/>
    <n v="90036"/>
    <x v="1"/>
    <s v="OFF-BI-10000977"/>
    <x v="1"/>
    <s v="Binders"/>
    <n v="72.959999999999994"/>
    <s v="Ibico Plastic Spiral Binding Combs"/>
    <n v="3"/>
    <n v="0.2"/>
    <n v="23.712"/>
  </r>
  <r>
    <s v="US-2017-130687"/>
    <d v="2017-07-09T00:00:00"/>
    <d v="2017-10-09T00:00:00"/>
    <x v="2"/>
    <s v="PF-19225"/>
    <s v="Phillip Flathmann"/>
    <x v="0"/>
    <s v="United States"/>
    <x v="156"/>
    <x v="4"/>
    <n v="98026"/>
    <x v="1"/>
    <s v="FUR-FU-10004053"/>
    <x v="0"/>
    <s v="Furnishings"/>
    <n v="80.959999999999994"/>
    <s v="DAX Two-Tone Silver Metal Document Frame"/>
    <n v="4"/>
    <n v="0"/>
    <n v="34.812800000000003"/>
  </r>
  <r>
    <s v="US-2017-130687"/>
    <d v="2017-07-09T00:00:00"/>
    <d v="2017-10-09T00:00:00"/>
    <x v="2"/>
    <s v="PF-19225"/>
    <s v="Phillip Flathmann"/>
    <x v="0"/>
    <s v="United States"/>
    <x v="156"/>
    <x v="4"/>
    <n v="98026"/>
    <x v="1"/>
    <s v="TEC-PH-10002033"/>
    <x v="2"/>
    <s v="Phones"/>
    <n v="455.71199999999999"/>
    <s v="Konftel 250 Conference phone - Charcoal black"/>
    <n v="2"/>
    <n v="0.2"/>
    <n v="34.178400000000003"/>
  </r>
  <r>
    <s v="US-2017-130687"/>
    <d v="2017-07-09T00:00:00"/>
    <d v="2017-10-09T00:00:00"/>
    <x v="2"/>
    <s v="PF-19225"/>
    <s v="Phillip Flathmann"/>
    <x v="0"/>
    <s v="United States"/>
    <x v="156"/>
    <x v="4"/>
    <n v="98026"/>
    <x v="1"/>
    <s v="OFF-AR-10004260"/>
    <x v="1"/>
    <s v="Art"/>
    <n v="25.98"/>
    <s v="Boston 1799 Powerhouse Electric Pencil Sharpener"/>
    <n v="1"/>
    <n v="0"/>
    <n v="7.2744"/>
  </r>
  <r>
    <s v="CA-2015-164497"/>
    <s v="11/28/2015"/>
    <s v="11/30/2015"/>
    <x v="2"/>
    <s v="AJ-10945"/>
    <s v="Ashley Jarboe"/>
    <x v="0"/>
    <s v="United States"/>
    <x v="8"/>
    <x v="1"/>
    <n v="94110"/>
    <x v="1"/>
    <s v="OFF-AP-10004655"/>
    <x v="1"/>
    <s v="Appliances"/>
    <n v="45.28"/>
    <s v="Holmes Visible Mist Ultrasonic Humidifier with 2.3-Gallon Output per Day, Replacement Filter"/>
    <n v="4"/>
    <n v="0"/>
    <n v="15.395200000000001"/>
  </r>
  <r>
    <s v="US-2015-153283"/>
    <d v="2015-12-11T00:00:00"/>
    <s v="11/18/2015"/>
    <x v="1"/>
    <s v="EB-14110"/>
    <s v="Eugene Barchas"/>
    <x v="0"/>
    <s v="United States"/>
    <x v="20"/>
    <x v="15"/>
    <n v="10035"/>
    <x v="3"/>
    <s v="OFF-EN-10001539"/>
    <x v="1"/>
    <s v="Envelopes"/>
    <n v="15.56"/>
    <s v="Staple envelope"/>
    <n v="2"/>
    <n v="0"/>
    <n v="7.3132000000000001"/>
  </r>
  <r>
    <s v="CA-2016-108056"/>
    <s v="9/29/2016"/>
    <d v="2016-03-10T00:00:00"/>
    <x v="1"/>
    <s v="ES-14080"/>
    <s v="Erin Smith"/>
    <x v="1"/>
    <s v="United States"/>
    <x v="24"/>
    <x v="21"/>
    <n v="97477"/>
    <x v="1"/>
    <s v="TEC-PH-10001817"/>
    <x v="2"/>
    <s v="Phones"/>
    <n v="859.2"/>
    <s v="Wilson Electronics DB Pro Signal Booster"/>
    <n v="3"/>
    <n v="0.2"/>
    <n v="75.180000000000007"/>
  </r>
  <r>
    <s v="CA-2017-127726"/>
    <d v="2017-11-09T00:00:00"/>
    <s v="9/13/2017"/>
    <x v="0"/>
    <s v="SS-20410"/>
    <s v="Shahid Shariari"/>
    <x v="0"/>
    <s v="United States"/>
    <x v="430"/>
    <x v="0"/>
    <n v="40324"/>
    <x v="0"/>
    <s v="OFF-AP-10002578"/>
    <x v="1"/>
    <s v="Appliances"/>
    <n v="195.68"/>
    <s v="Fellowes Premier Superior Surge Suppressor, 10-Outlet, With Phone and Remote"/>
    <n v="4"/>
    <n v="0"/>
    <n v="50.876800000000003"/>
  </r>
  <r>
    <s v="CA-2017-127726"/>
    <d v="2017-11-09T00:00:00"/>
    <s v="9/13/2017"/>
    <x v="0"/>
    <s v="SS-20410"/>
    <s v="Shahid Shariari"/>
    <x v="0"/>
    <s v="United States"/>
    <x v="430"/>
    <x v="0"/>
    <n v="40324"/>
    <x v="0"/>
    <s v="OFF-FA-10000992"/>
    <x v="1"/>
    <s v="Fasteners"/>
    <n v="14.2"/>
    <s v="Acco Clips to Go Binder Clips, 24 Clips in Two Sizes"/>
    <n v="4"/>
    <n v="0"/>
    <n v="6.6740000000000004"/>
  </r>
  <r>
    <s v="CA-2017-110198"/>
    <d v="2017-01-05T00:00:00"/>
    <d v="2017-02-05T00:00:00"/>
    <x v="2"/>
    <s v="AG-10900"/>
    <s v="Arthur Gainer"/>
    <x v="0"/>
    <s v="United States"/>
    <x v="197"/>
    <x v="2"/>
    <n v="33065"/>
    <x v="0"/>
    <s v="FUR-BO-10001798"/>
    <x v="0"/>
    <s v="Bookcases"/>
    <n v="314.35199999999998"/>
    <s v="Bush Somerset Collection Bookcase"/>
    <n v="3"/>
    <n v="0.2"/>
    <n v="-15.717599999999999"/>
  </r>
  <r>
    <s v="CA-2017-110198"/>
    <d v="2017-01-05T00:00:00"/>
    <d v="2017-02-05T00:00:00"/>
    <x v="2"/>
    <s v="AG-10900"/>
    <s v="Arthur Gainer"/>
    <x v="0"/>
    <s v="United States"/>
    <x v="197"/>
    <x v="2"/>
    <n v="33065"/>
    <x v="0"/>
    <s v="OFF-LA-10004409"/>
    <x v="1"/>
    <s v="Labels"/>
    <n v="4.6079999999999997"/>
    <s v="Avery 492"/>
    <n v="2"/>
    <n v="0.2"/>
    <n v="1.4976"/>
  </r>
  <r>
    <s v="CA-2017-130715"/>
    <s v="9/16/2017"/>
    <s v="9/20/2017"/>
    <x v="1"/>
    <s v="CY-12745"/>
    <s v="Craig Yedwab"/>
    <x v="1"/>
    <s v="United States"/>
    <x v="8"/>
    <x v="1"/>
    <n v="94110"/>
    <x v="1"/>
    <s v="OFF-FA-10000621"/>
    <x v="1"/>
    <s v="Fasteners"/>
    <n v="17.899999999999999"/>
    <s v="OIC Colored Binder Clips, Assorted Sizes"/>
    <n v="5"/>
    <n v="0"/>
    <n v="8.7710000000000008"/>
  </r>
  <r>
    <s v="CA-2014-155264"/>
    <s v="10/19/2014"/>
    <s v="10/22/2014"/>
    <x v="0"/>
    <s v="RP-19270"/>
    <s v="Rachel Payne"/>
    <x v="1"/>
    <s v="United States"/>
    <x v="8"/>
    <x v="1"/>
    <n v="94110"/>
    <x v="1"/>
    <s v="OFF-BI-10003196"/>
    <x v="1"/>
    <s v="Binders"/>
    <n v="2.992"/>
    <s v="Accohide Poly Flexible Ring Binders"/>
    <n v="1"/>
    <n v="0.2"/>
    <n v="1.1220000000000001"/>
  </r>
  <r>
    <s v="CA-2014-155264"/>
    <s v="10/19/2014"/>
    <s v="10/22/2014"/>
    <x v="0"/>
    <s v="RP-19270"/>
    <s v="Rachel Payne"/>
    <x v="1"/>
    <s v="United States"/>
    <x v="8"/>
    <x v="1"/>
    <n v="94110"/>
    <x v="1"/>
    <s v="OFF-BI-10003727"/>
    <x v="1"/>
    <s v="Binders"/>
    <n v="20.064"/>
    <s v="Avery Durable Slant Ring Binders With Label Holder"/>
    <n v="6"/>
    <n v="0.2"/>
    <n v="7.0224000000000002"/>
  </r>
  <r>
    <s v="CA-2014-155264"/>
    <s v="10/19/2014"/>
    <s v="10/22/2014"/>
    <x v="0"/>
    <s v="RP-19270"/>
    <s v="Rachel Payne"/>
    <x v="1"/>
    <s v="United States"/>
    <x v="8"/>
    <x v="1"/>
    <n v="94110"/>
    <x v="1"/>
    <s v="OFF-PA-10003228"/>
    <x v="1"/>
    <s v="Paper"/>
    <n v="146.72999999999999"/>
    <s v="Xerox 1917"/>
    <n v="3"/>
    <n v="0"/>
    <n v="68.963099999999997"/>
  </r>
  <r>
    <s v="CA-2014-155264"/>
    <s v="10/19/2014"/>
    <s v="10/22/2014"/>
    <x v="0"/>
    <s v="RP-19270"/>
    <s v="Rachel Payne"/>
    <x v="1"/>
    <s v="United States"/>
    <x v="8"/>
    <x v="1"/>
    <n v="94110"/>
    <x v="1"/>
    <s v="OFF-LA-10002787"/>
    <x v="1"/>
    <s v="Labels"/>
    <n v="18.75"/>
    <s v="Avery 480"/>
    <n v="5"/>
    <n v="0"/>
    <n v="9"/>
  </r>
  <r>
    <s v="CA-2014-155264"/>
    <s v="10/19/2014"/>
    <s v="10/22/2014"/>
    <x v="0"/>
    <s v="RP-19270"/>
    <s v="Rachel Payne"/>
    <x v="1"/>
    <s v="United States"/>
    <x v="8"/>
    <x v="1"/>
    <n v="94110"/>
    <x v="1"/>
    <s v="TEC-PH-10001305"/>
    <x v="2"/>
    <s v="Phones"/>
    <n v="117.57599999999999"/>
    <s v="Panasonic KX TS208W Corded phone"/>
    <n v="3"/>
    <n v="0.2"/>
    <n v="11.7576"/>
  </r>
  <r>
    <s v="CA-2016-119123"/>
    <s v="3/13/2016"/>
    <s v="3/18/2016"/>
    <x v="1"/>
    <s v="DB-13360"/>
    <s v="Dennis Bolton"/>
    <x v="2"/>
    <s v="United States"/>
    <x v="169"/>
    <x v="1"/>
    <n v="92503"/>
    <x v="1"/>
    <s v="OFF-BI-10001036"/>
    <x v="1"/>
    <s v="Binders"/>
    <n v="51.183999999999997"/>
    <s v="Cardinal EasyOpen D-Ring Binders"/>
    <n v="7"/>
    <n v="0.2"/>
    <n v="19.193999999999999"/>
  </r>
  <r>
    <s v="CA-2017-109085"/>
    <s v="2/17/2017"/>
    <s v="2/20/2017"/>
    <x v="2"/>
    <s v="CK-12325"/>
    <s v="Christine Kargatis"/>
    <x v="2"/>
    <s v="United States"/>
    <x v="21"/>
    <x v="24"/>
    <n v="45373"/>
    <x v="3"/>
    <s v="FUR-TA-10001086"/>
    <x v="0"/>
    <s v="Tables"/>
    <n v="455.97"/>
    <s v="SAFCO PlanMaster Boards, 60w x 37-1/2d, White Melamine"/>
    <n v="5"/>
    <n v="0.4"/>
    <n v="-106.393"/>
  </r>
  <r>
    <s v="CA-2017-109085"/>
    <s v="2/17/2017"/>
    <s v="2/20/2017"/>
    <x v="2"/>
    <s v="CK-12325"/>
    <s v="Christine Kargatis"/>
    <x v="2"/>
    <s v="United States"/>
    <x v="21"/>
    <x v="24"/>
    <n v="45373"/>
    <x v="3"/>
    <s v="OFF-BI-10001525"/>
    <x v="1"/>
    <s v="Binders"/>
    <n v="5.7149999999999999"/>
    <s v="Acco Pressboard Covers with Storage Hooks, 14 7/8&quot; x 11&quot;, Executive Red"/>
    <n v="5"/>
    <n v="0.7"/>
    <n v="-4.7625000000000002"/>
  </r>
  <r>
    <s v="CA-2017-109085"/>
    <s v="2/17/2017"/>
    <s v="2/20/2017"/>
    <x v="2"/>
    <s v="CK-12325"/>
    <s v="Christine Kargatis"/>
    <x v="2"/>
    <s v="United States"/>
    <x v="21"/>
    <x v="24"/>
    <n v="45373"/>
    <x v="3"/>
    <s v="TEC-PH-10000526"/>
    <x v="2"/>
    <s v="Phones"/>
    <n v="57.594000000000001"/>
    <s v="Vtech CS6719"/>
    <n v="1"/>
    <n v="0.4"/>
    <n v="-11.518800000000001"/>
  </r>
  <r>
    <s v="CA-2017-109085"/>
    <s v="2/17/2017"/>
    <s v="2/20/2017"/>
    <x v="2"/>
    <s v="CK-12325"/>
    <s v="Christine Kargatis"/>
    <x v="2"/>
    <s v="United States"/>
    <x v="21"/>
    <x v="24"/>
    <n v="45373"/>
    <x v="3"/>
    <s v="FUR-FU-10004973"/>
    <x v="0"/>
    <s v="Furnishings"/>
    <n v="30.143999999999998"/>
    <s v="Flat Face Poster Frame"/>
    <n v="2"/>
    <n v="0.2"/>
    <n v="8.2896000000000001"/>
  </r>
  <r>
    <s v="CA-2017-109085"/>
    <s v="2/17/2017"/>
    <s v="2/20/2017"/>
    <x v="2"/>
    <s v="CK-12325"/>
    <s v="Christine Kargatis"/>
    <x v="2"/>
    <s v="United States"/>
    <x v="21"/>
    <x v="24"/>
    <n v="45373"/>
    <x v="3"/>
    <s v="FUR-CH-10003981"/>
    <x v="0"/>
    <s v="Chairs"/>
    <n v="899.43"/>
    <s v="Global Commerce Series Low-Back Swivel/Tilt Chairs"/>
    <n v="5"/>
    <n v="0.3"/>
    <n v="-12.849"/>
  </r>
  <r>
    <s v="CA-2016-114860"/>
    <s v="12/22/2016"/>
    <s v="12/28/2016"/>
    <x v="1"/>
    <s v="DN-13690"/>
    <s v="Duane Noonan"/>
    <x v="0"/>
    <s v="United States"/>
    <x v="429"/>
    <x v="1"/>
    <n v="92553"/>
    <x v="1"/>
    <s v="FUR-FU-10000277"/>
    <x v="0"/>
    <s v="Furnishings"/>
    <n v="842.72"/>
    <s v="Deflect-o DuraMat Antistatic Studded Beveled Mat for Medium Pile Carpeting"/>
    <n v="8"/>
    <n v="0"/>
    <n v="202.25280000000001"/>
  </r>
  <r>
    <s v="CA-2016-114860"/>
    <s v="12/22/2016"/>
    <s v="12/28/2016"/>
    <x v="1"/>
    <s v="DN-13690"/>
    <s v="Duane Noonan"/>
    <x v="0"/>
    <s v="United States"/>
    <x v="429"/>
    <x v="1"/>
    <n v="92553"/>
    <x v="1"/>
    <s v="FUR-FU-10001934"/>
    <x v="0"/>
    <s v="Furnishings"/>
    <n v="41.96"/>
    <s v="Magnifier Swing Arm Lamp"/>
    <n v="2"/>
    <n v="0"/>
    <n v="10.909599999999999"/>
  </r>
  <r>
    <s v="CA-2016-159009"/>
    <s v="9/23/2016"/>
    <s v="9/27/2016"/>
    <x v="1"/>
    <s v="DP-13105"/>
    <s v="Dave Poirier"/>
    <x v="1"/>
    <s v="United States"/>
    <x v="4"/>
    <x v="4"/>
    <n v="98115"/>
    <x v="1"/>
    <s v="OFF-BI-10004970"/>
    <x v="1"/>
    <s v="Binders"/>
    <n v="13.215999999999999"/>
    <s v="ACCOHIDE 3-Ring Binder, Blue, 1&quot;"/>
    <n v="4"/>
    <n v="0.2"/>
    <n v="4.4603999999999999"/>
  </r>
  <r>
    <s v="CA-2016-159009"/>
    <s v="9/23/2016"/>
    <s v="9/27/2016"/>
    <x v="1"/>
    <s v="DP-13105"/>
    <s v="Dave Poirier"/>
    <x v="1"/>
    <s v="United States"/>
    <x v="4"/>
    <x v="4"/>
    <n v="98115"/>
    <x v="1"/>
    <s v="FUR-CH-10003396"/>
    <x v="0"/>
    <s v="Chairs"/>
    <n v="184.75200000000001"/>
    <s v="Global Deluxe Steno Chair"/>
    <n v="3"/>
    <n v="0.2"/>
    <n v="-20.784600000000001"/>
  </r>
  <r>
    <s v="CA-2017-148411"/>
    <s v="9/24/2017"/>
    <s v="9/26/2017"/>
    <x v="2"/>
    <s v="RO-19780"/>
    <s v="Rose O'Brian"/>
    <x v="0"/>
    <s v="United States"/>
    <x v="22"/>
    <x v="10"/>
    <n v="60623"/>
    <x v="2"/>
    <s v="FUR-CH-10003973"/>
    <x v="0"/>
    <s v="Chairs"/>
    <n v="520.46400000000006"/>
    <s v="GuestStacker Chair with Chrome Finish Legs"/>
    <n v="2"/>
    <n v="0.3"/>
    <n v="-14.8704"/>
  </r>
  <r>
    <s v="CA-2017-148411"/>
    <s v="9/24/2017"/>
    <s v="9/26/2017"/>
    <x v="2"/>
    <s v="RO-19780"/>
    <s v="Rose O'Brian"/>
    <x v="0"/>
    <s v="United States"/>
    <x v="22"/>
    <x v="10"/>
    <n v="60623"/>
    <x v="2"/>
    <s v="OFF-PA-10002109"/>
    <x v="1"/>
    <s v="Paper"/>
    <n v="11.423999999999999"/>
    <s v="Wirebound Voice Message Log Book"/>
    <n v="3"/>
    <n v="0.2"/>
    <n v="3.7128000000000001"/>
  </r>
  <r>
    <s v="CA-2015-110324"/>
    <d v="2015-01-12T00:00:00"/>
    <d v="2015-05-12T00:00:00"/>
    <x v="1"/>
    <s v="MA-17560"/>
    <s v="Matt Abelman"/>
    <x v="2"/>
    <s v="United States"/>
    <x v="25"/>
    <x v="12"/>
    <n v="49201"/>
    <x v="2"/>
    <s v="OFF-PA-10001826"/>
    <x v="1"/>
    <s v="Paper"/>
    <n v="19.440000000000001"/>
    <s v="Xerox 207"/>
    <n v="3"/>
    <n v="0"/>
    <n v="9.3312000000000008"/>
  </r>
  <r>
    <s v="CA-2015-110324"/>
    <d v="2015-01-12T00:00:00"/>
    <d v="2015-05-12T00:00:00"/>
    <x v="1"/>
    <s v="MA-17560"/>
    <s v="Matt Abelman"/>
    <x v="2"/>
    <s v="United States"/>
    <x v="25"/>
    <x v="12"/>
    <n v="49201"/>
    <x v="2"/>
    <s v="OFF-AR-10000823"/>
    <x v="1"/>
    <s v="Art"/>
    <n v="3.64"/>
    <s v="Newell 307"/>
    <n v="2"/>
    <n v="0"/>
    <n v="1.0192000000000001"/>
  </r>
  <r>
    <s v="CA-2015-110324"/>
    <d v="2015-01-12T00:00:00"/>
    <d v="2015-05-12T00:00:00"/>
    <x v="1"/>
    <s v="MA-17560"/>
    <s v="Matt Abelman"/>
    <x v="2"/>
    <s v="United States"/>
    <x v="25"/>
    <x v="12"/>
    <n v="49201"/>
    <x v="2"/>
    <s v="OFF-PA-10001776"/>
    <x v="1"/>
    <s v="Paper"/>
    <n v="18.54"/>
    <s v="Wirebound Message Books, Four 2 3/4&quot; x 5&quot; Forms per Page, 600 Sets per Book"/>
    <n v="2"/>
    <n v="0"/>
    <n v="8.7138000000000009"/>
  </r>
  <r>
    <s v="CA-2016-168046"/>
    <s v="1/25/2016"/>
    <s v="1/28/2016"/>
    <x v="0"/>
    <s v="JD-15895"/>
    <s v="Jonathan Doherty"/>
    <x v="1"/>
    <s v="United States"/>
    <x v="20"/>
    <x v="15"/>
    <n v="10024"/>
    <x v="3"/>
    <s v="OFF-BI-10003676"/>
    <x v="1"/>
    <s v="Binders"/>
    <n v="43.12"/>
    <s v="GBC Standard Recycled Report Covers, Clear Plastic Sheets"/>
    <n v="5"/>
    <n v="0.2"/>
    <n v="15.092000000000001"/>
  </r>
  <r>
    <s v="CA-2016-168046"/>
    <s v="1/25/2016"/>
    <s v="1/28/2016"/>
    <x v="0"/>
    <s v="JD-15895"/>
    <s v="Jonathan Doherty"/>
    <x v="1"/>
    <s v="United States"/>
    <x v="20"/>
    <x v="15"/>
    <n v="10024"/>
    <x v="3"/>
    <s v="FUR-TA-10001095"/>
    <x v="0"/>
    <s v="Tables"/>
    <n v="313.72199999999998"/>
    <s v="Chromcraft Round Conference Tables"/>
    <n v="3"/>
    <n v="0.4"/>
    <n v="-99.345299999999995"/>
  </r>
  <r>
    <s v="CA-2016-168046"/>
    <s v="1/25/2016"/>
    <s v="1/28/2016"/>
    <x v="0"/>
    <s v="JD-15895"/>
    <s v="Jonathan Doherty"/>
    <x v="1"/>
    <s v="United States"/>
    <x v="20"/>
    <x v="15"/>
    <n v="10024"/>
    <x v="3"/>
    <s v="FUR-FU-10000747"/>
    <x v="0"/>
    <s v="Furnishings"/>
    <n v="45.98"/>
    <s v="Tenex B1-RE Series Chair Mats for Low Pile Carpets"/>
    <n v="1"/>
    <n v="0"/>
    <n v="7.8166000000000002"/>
  </r>
  <r>
    <s v="CA-2016-168046"/>
    <s v="1/25/2016"/>
    <s v="1/28/2016"/>
    <x v="0"/>
    <s v="JD-15895"/>
    <s v="Jonathan Doherty"/>
    <x v="1"/>
    <s v="United States"/>
    <x v="20"/>
    <x v="15"/>
    <n v="10024"/>
    <x v="3"/>
    <s v="OFF-ST-10004337"/>
    <x v="1"/>
    <s v="Storage"/>
    <n v="428.68"/>
    <s v="SAFCO Commercial Wire Shelving, 72h"/>
    <n v="7"/>
    <n v="0"/>
    <n v="0"/>
  </r>
  <r>
    <s v="CA-2017-111591"/>
    <s v="3/21/2017"/>
    <s v="3/25/2017"/>
    <x v="1"/>
    <s v="PS-18970"/>
    <s v="Paul Stevenson"/>
    <x v="2"/>
    <s v="United States"/>
    <x v="4"/>
    <x v="4"/>
    <n v="98105"/>
    <x v="1"/>
    <s v="OFF-BI-10004410"/>
    <x v="1"/>
    <s v="Binders"/>
    <n v="30.576000000000001"/>
    <s v="C-Line Peel &amp; Stick Add-On Filing Pockets, 8-3/4 x 5-1/8, 10/Pack"/>
    <n v="6"/>
    <n v="0.2"/>
    <n v="10.3194"/>
  </r>
  <r>
    <s v="CA-2017-111591"/>
    <s v="3/21/2017"/>
    <s v="3/25/2017"/>
    <x v="1"/>
    <s v="PS-18970"/>
    <s v="Paul Stevenson"/>
    <x v="2"/>
    <s v="United States"/>
    <x v="4"/>
    <x v="4"/>
    <n v="98105"/>
    <x v="1"/>
    <s v="OFF-FA-10004838"/>
    <x v="1"/>
    <s v="Fasteners"/>
    <n v="13.02"/>
    <s v="Super Bands, 12/Pack"/>
    <n v="7"/>
    <n v="0"/>
    <n v="0.3906"/>
  </r>
  <r>
    <s v="CA-2017-111591"/>
    <s v="3/21/2017"/>
    <s v="3/25/2017"/>
    <x v="1"/>
    <s v="PS-18970"/>
    <s v="Paul Stevenson"/>
    <x v="2"/>
    <s v="United States"/>
    <x v="4"/>
    <x v="4"/>
    <n v="98105"/>
    <x v="1"/>
    <s v="FUR-FU-10002364"/>
    <x v="0"/>
    <s v="Furnishings"/>
    <n v="22.14"/>
    <s v="Eldon Expressions Wood Desk Accessories, Oak"/>
    <n v="3"/>
    <n v="0"/>
    <n v="6.4206000000000003"/>
  </r>
  <r>
    <s v="CA-2017-111591"/>
    <s v="3/21/2017"/>
    <s v="3/25/2017"/>
    <x v="1"/>
    <s v="PS-18970"/>
    <s v="Paul Stevenson"/>
    <x v="2"/>
    <s v="United States"/>
    <x v="4"/>
    <x v="4"/>
    <n v="98105"/>
    <x v="1"/>
    <s v="OFF-ST-10001809"/>
    <x v="1"/>
    <s v="Storage"/>
    <n v="359.32"/>
    <s v="Fellowes Officeware Wire Shelving"/>
    <n v="4"/>
    <n v="0"/>
    <n v="7.1863999999999999"/>
  </r>
  <r>
    <s v="US-2014-166828"/>
    <s v="8/22/2014"/>
    <s v="8/25/2014"/>
    <x v="2"/>
    <s v="JF-15415"/>
    <s v="Jennifer Ferguson"/>
    <x v="0"/>
    <s v="United States"/>
    <x v="490"/>
    <x v="25"/>
    <n v="63301"/>
    <x v="2"/>
    <s v="OFF-PA-10001846"/>
    <x v="1"/>
    <s v="Paper"/>
    <n v="11.56"/>
    <s v="Xerox 1899"/>
    <n v="2"/>
    <n v="0"/>
    <n v="5.6643999999999997"/>
  </r>
  <r>
    <s v="CA-2014-108147"/>
    <d v="2014-08-06T00:00:00"/>
    <s v="6/13/2014"/>
    <x v="1"/>
    <s v="RD-19480"/>
    <s v="Rick Duston"/>
    <x v="0"/>
    <s v="United States"/>
    <x v="85"/>
    <x v="15"/>
    <n v="11561"/>
    <x v="3"/>
    <s v="OFF-BI-10003876"/>
    <x v="1"/>
    <s v="Binders"/>
    <n v="68.48"/>
    <s v="Green Canvas Binder for 8-1/2&quot; x 14&quot; Sheets"/>
    <n v="2"/>
    <n v="0.2"/>
    <n v="25.68"/>
  </r>
  <r>
    <s v="CA-2014-108147"/>
    <d v="2014-08-06T00:00:00"/>
    <s v="6/13/2014"/>
    <x v="1"/>
    <s v="RD-19480"/>
    <s v="Rick Duston"/>
    <x v="0"/>
    <s v="United States"/>
    <x v="85"/>
    <x v="15"/>
    <n v="11561"/>
    <x v="3"/>
    <s v="OFF-ST-10003470"/>
    <x v="1"/>
    <s v="Storage"/>
    <n v="1676.88"/>
    <s v="Tennsco Snap-Together Open Shelving Units, Starter Sets and Add-On Units"/>
    <n v="6"/>
    <n v="0"/>
    <n v="83.843999999999994"/>
  </r>
  <r>
    <s v="CA-2016-154998"/>
    <d v="2016-07-04T00:00:00"/>
    <d v="2016-09-04T00:00:00"/>
    <x v="2"/>
    <s v="ES-14080"/>
    <s v="Erin Smith"/>
    <x v="1"/>
    <s v="United States"/>
    <x v="80"/>
    <x v="30"/>
    <n v="8701"/>
    <x v="3"/>
    <s v="OFF-PA-10004243"/>
    <x v="1"/>
    <s v="Paper"/>
    <n v="37.94"/>
    <s v="Xerox 1939"/>
    <n v="2"/>
    <n v="0"/>
    <n v="18.211200000000002"/>
  </r>
  <r>
    <s v="CA-2017-113460"/>
    <d v="2017-07-11T00:00:00"/>
    <d v="2017-09-11T00:00:00"/>
    <x v="0"/>
    <s v="KN-16390"/>
    <s v="Katherine Nockton"/>
    <x v="1"/>
    <s v="United States"/>
    <x v="183"/>
    <x v="39"/>
    <n v="20735"/>
    <x v="3"/>
    <s v="FUR-CH-10000422"/>
    <x v="0"/>
    <s v="Chairs"/>
    <n v="272.97000000000003"/>
    <s v="Global Highback Leather Tilter in Burgundy"/>
    <n v="3"/>
    <n v="0"/>
    <n v="43.675199999999997"/>
  </r>
  <r>
    <s v="CA-2015-111339"/>
    <s v="5/29/2015"/>
    <s v="5/31/2015"/>
    <x v="2"/>
    <s v="VP-21760"/>
    <s v="Victoria Pisteka"/>
    <x v="1"/>
    <s v="United States"/>
    <x v="38"/>
    <x v="24"/>
    <n v="43229"/>
    <x v="3"/>
    <s v="FUR-FU-10002506"/>
    <x v="0"/>
    <s v="Furnishings"/>
    <n v="41.567999999999998"/>
    <s v="Tensor &quot;Hersey Kiss&quot; Styled Floor Lamp"/>
    <n v="4"/>
    <n v="0.2"/>
    <n v="-4.1567999999999996"/>
  </r>
  <r>
    <s v="CA-2015-111339"/>
    <s v="5/29/2015"/>
    <s v="5/31/2015"/>
    <x v="2"/>
    <s v="VP-21760"/>
    <s v="Victoria Pisteka"/>
    <x v="1"/>
    <s v="United States"/>
    <x v="38"/>
    <x v="24"/>
    <n v="43229"/>
    <x v="3"/>
    <s v="FUR-CH-10000863"/>
    <x v="0"/>
    <s v="Chairs"/>
    <n v="317.05799999999999"/>
    <s v="Novimex Swivel Fabric Task Chair"/>
    <n v="3"/>
    <n v="0.3"/>
    <n v="-86.058599999999998"/>
  </r>
  <r>
    <s v="CA-2015-111339"/>
    <s v="5/29/2015"/>
    <s v="5/31/2015"/>
    <x v="2"/>
    <s v="VP-21760"/>
    <s v="Victoria Pisteka"/>
    <x v="1"/>
    <s v="United States"/>
    <x v="38"/>
    <x v="24"/>
    <n v="43229"/>
    <x v="3"/>
    <s v="OFF-FA-10002988"/>
    <x v="1"/>
    <s v="Fasteners"/>
    <n v="8.0399999999999991"/>
    <s v="Ideal Clamps"/>
    <n v="5"/>
    <n v="0.2"/>
    <n v="2.9144999999999999"/>
  </r>
  <r>
    <s v="CA-2017-102820"/>
    <d v="2017-07-05T00:00:00"/>
    <d v="2017-11-05T00:00:00"/>
    <x v="1"/>
    <s v="CS-11950"/>
    <s v="Carlos Soltero"/>
    <x v="0"/>
    <s v="United States"/>
    <x v="45"/>
    <x v="1"/>
    <n v="91104"/>
    <x v="1"/>
    <s v="TEC-PH-10003437"/>
    <x v="2"/>
    <s v="Phones"/>
    <n v="419.94400000000002"/>
    <s v="Blue Parrot B250XT Professional Grade Wireless Bluetooth Headset with"/>
    <n v="7"/>
    <n v="0.2"/>
    <n v="52.493000000000002"/>
  </r>
  <r>
    <s v="CA-2016-149671"/>
    <d v="2016-05-06T00:00:00"/>
    <d v="2016-09-06T00:00:00"/>
    <x v="1"/>
    <s v="KB-16600"/>
    <s v="Ken Brennan"/>
    <x v="1"/>
    <s v="United States"/>
    <x v="4"/>
    <x v="4"/>
    <n v="98105"/>
    <x v="1"/>
    <s v="OFF-SU-10002537"/>
    <x v="1"/>
    <s v="Supplies"/>
    <n v="61.38"/>
    <s v="Acme Box Cutter Scissors"/>
    <n v="6"/>
    <n v="0"/>
    <n v="15.9588"/>
  </r>
  <r>
    <s v="CA-2015-126347"/>
    <s v="12/14/2015"/>
    <s v="12/19/2015"/>
    <x v="0"/>
    <s v="AJ-10945"/>
    <s v="Ashley Jarboe"/>
    <x v="0"/>
    <s v="United States"/>
    <x v="1"/>
    <x v="1"/>
    <n v="90045"/>
    <x v="1"/>
    <s v="TEC-AC-10003063"/>
    <x v="2"/>
    <s v="Accessories"/>
    <n v="50"/>
    <s v="Micro Innovations USB RF Wireless Keyboard with Mouse"/>
    <n v="2"/>
    <n v="0"/>
    <n v="10.5"/>
  </r>
  <r>
    <s v="CA-2017-108756"/>
    <s v="12/25/2017"/>
    <s v="12/29/2017"/>
    <x v="1"/>
    <s v="PO-18865"/>
    <s v="Patrick O'Donnell"/>
    <x v="0"/>
    <s v="United States"/>
    <x v="522"/>
    <x v="30"/>
    <n v="7017"/>
    <x v="3"/>
    <s v="TEC-AC-10003237"/>
    <x v="2"/>
    <s v="Accessories"/>
    <n v="31.8"/>
    <s v="Memorex Micro Travel Drive 4 GB"/>
    <n v="3"/>
    <n v="0"/>
    <n v="13.673999999999999"/>
  </r>
  <r>
    <s v="CA-2017-155362"/>
    <s v="12/17/2017"/>
    <s v="12/21/2017"/>
    <x v="1"/>
    <s v="DP-13105"/>
    <s v="Dave Poirier"/>
    <x v="1"/>
    <s v="United States"/>
    <x v="342"/>
    <x v="6"/>
    <n v="54703"/>
    <x v="2"/>
    <s v="OFF-ST-10001031"/>
    <x v="1"/>
    <s v="Storage"/>
    <n v="32.56"/>
    <s v="Adjustable Personal File Tote"/>
    <n v="2"/>
    <n v="0"/>
    <n v="8.4656000000000002"/>
  </r>
  <r>
    <s v="CA-2016-117625"/>
    <d v="2016-10-05T00:00:00"/>
    <s v="5/15/2016"/>
    <x v="1"/>
    <s v="GM-14500"/>
    <s v="Gene McClure"/>
    <x v="0"/>
    <s v="United States"/>
    <x v="22"/>
    <x v="10"/>
    <n v="60610"/>
    <x v="2"/>
    <s v="OFF-EN-10001535"/>
    <x v="1"/>
    <s v="Envelopes"/>
    <n v="7.0720000000000001"/>
    <s v="Grip Seal Envelopes"/>
    <n v="2"/>
    <n v="0.2"/>
    <n v="2.3868"/>
  </r>
  <r>
    <s v="CA-2014-154158"/>
    <s v="12/23/2014"/>
    <s v="12/27/2014"/>
    <x v="0"/>
    <s v="CC-12670"/>
    <s v="Craig Carreira"/>
    <x v="0"/>
    <s v="United States"/>
    <x v="67"/>
    <x v="2"/>
    <n v="33614"/>
    <x v="0"/>
    <s v="OFF-PA-10001295"/>
    <x v="1"/>
    <s v="Paper"/>
    <n v="45.527999999999999"/>
    <s v="Computer Printout Paper with Letter-Trim Perforations"/>
    <n v="3"/>
    <n v="0.2"/>
    <n v="15.934799999999999"/>
  </r>
  <r>
    <s v="CA-2014-154158"/>
    <s v="12/23/2014"/>
    <s v="12/27/2014"/>
    <x v="0"/>
    <s v="CC-12670"/>
    <s v="Craig Carreira"/>
    <x v="0"/>
    <s v="United States"/>
    <x v="67"/>
    <x v="2"/>
    <n v="33614"/>
    <x v="0"/>
    <s v="FUR-CH-10004698"/>
    <x v="0"/>
    <s v="Chairs"/>
    <n v="64.784000000000006"/>
    <s v="Padded Folding Chairs, Black, 4/Carton"/>
    <n v="1"/>
    <n v="0.2"/>
    <n v="6.4783999999999997"/>
  </r>
  <r>
    <s v="CA-2014-154158"/>
    <s v="12/23/2014"/>
    <s v="12/27/2014"/>
    <x v="0"/>
    <s v="CC-12670"/>
    <s v="Craig Carreira"/>
    <x v="0"/>
    <s v="United States"/>
    <x v="67"/>
    <x v="2"/>
    <n v="33614"/>
    <x v="0"/>
    <s v="OFF-ST-10000078"/>
    <x v="1"/>
    <s v="Storage"/>
    <n v="424.27199999999999"/>
    <s v="Tennsco 6- and 18-Compartment Lockers"/>
    <n v="2"/>
    <n v="0.2"/>
    <n v="-10.6068"/>
  </r>
  <r>
    <s v="CA-2014-154158"/>
    <s v="12/23/2014"/>
    <s v="12/27/2014"/>
    <x v="0"/>
    <s v="CC-12670"/>
    <s v="Craig Carreira"/>
    <x v="0"/>
    <s v="United States"/>
    <x v="67"/>
    <x v="2"/>
    <n v="33614"/>
    <x v="0"/>
    <s v="OFF-AR-10001868"/>
    <x v="1"/>
    <s v="Art"/>
    <n v="1.3440000000000001"/>
    <s v="Prang Dustless Chalk Sticks"/>
    <n v="1"/>
    <n v="0.2"/>
    <n v="0.504"/>
  </r>
  <r>
    <s v="CA-2014-154158"/>
    <s v="12/23/2014"/>
    <s v="12/27/2014"/>
    <x v="0"/>
    <s v="CC-12670"/>
    <s v="Craig Carreira"/>
    <x v="0"/>
    <s v="United States"/>
    <x v="67"/>
    <x v="2"/>
    <n v="33614"/>
    <x v="0"/>
    <s v="OFF-ST-10004950"/>
    <x v="1"/>
    <s v="Storage"/>
    <n v="83.92"/>
    <s v="Acco Perma 3000 Stacking Storage Drawers"/>
    <n v="5"/>
    <n v="0.2"/>
    <n v="-1.0489999999999999"/>
  </r>
  <r>
    <s v="CA-2017-100433"/>
    <d v="2017-11-08T00:00:00"/>
    <s v="8/16/2017"/>
    <x v="1"/>
    <s v="SJ-20125"/>
    <s v="Sanjit Jacobs"/>
    <x v="2"/>
    <s v="United States"/>
    <x v="20"/>
    <x v="15"/>
    <n v="10009"/>
    <x v="3"/>
    <s v="OFF-PA-10003441"/>
    <x v="1"/>
    <s v="Paper"/>
    <n v="25.92"/>
    <s v="Xerox 226"/>
    <n v="4"/>
    <n v="0"/>
    <n v="12.441599999999999"/>
  </r>
  <r>
    <s v="CA-2017-163097"/>
    <s v="8/27/2017"/>
    <s v="8/31/2017"/>
    <x v="1"/>
    <s v="SF-20200"/>
    <s v="Sarah Foster"/>
    <x v="0"/>
    <s v="United States"/>
    <x v="123"/>
    <x v="16"/>
    <n v="85204"/>
    <x v="1"/>
    <s v="FUR-FU-10004973"/>
    <x v="0"/>
    <s v="Furnishings"/>
    <n v="120.57599999999999"/>
    <s v="Flat Face Poster Frame"/>
    <n v="8"/>
    <n v="0.2"/>
    <n v="33.1584"/>
  </r>
  <r>
    <s v="US-2017-127292"/>
    <s v="1/19/2017"/>
    <s v="1/23/2017"/>
    <x v="1"/>
    <s v="RM-19375"/>
    <s v="Raymond Messe"/>
    <x v="0"/>
    <s v="United States"/>
    <x v="140"/>
    <x v="42"/>
    <n v="5408"/>
    <x v="3"/>
    <s v="OFF-PA-10000157"/>
    <x v="1"/>
    <s v="Paper"/>
    <n v="79.92"/>
    <s v="Xerox 191"/>
    <n v="4"/>
    <n v="0"/>
    <n v="37.562399999999997"/>
  </r>
  <r>
    <s v="US-2017-127292"/>
    <s v="1/19/2017"/>
    <s v="1/23/2017"/>
    <x v="1"/>
    <s v="RM-19375"/>
    <s v="Raymond Messe"/>
    <x v="0"/>
    <s v="United States"/>
    <x v="140"/>
    <x v="42"/>
    <n v="5408"/>
    <x v="3"/>
    <s v="OFF-PA-10001970"/>
    <x v="1"/>
    <s v="Paper"/>
    <n v="12.28"/>
    <s v="Xerox 1881"/>
    <n v="1"/>
    <n v="0"/>
    <n v="5.7716000000000003"/>
  </r>
  <r>
    <s v="US-2017-127292"/>
    <s v="1/19/2017"/>
    <s v="1/23/2017"/>
    <x v="1"/>
    <s v="RM-19375"/>
    <s v="Raymond Messe"/>
    <x v="0"/>
    <s v="United States"/>
    <x v="140"/>
    <x v="42"/>
    <n v="5408"/>
    <x v="3"/>
    <s v="OFF-AP-10000828"/>
    <x v="1"/>
    <s v="Appliances"/>
    <n v="542.94000000000005"/>
    <s v="Avanti 4.4 Cu. Ft. Refrigerator"/>
    <n v="3"/>
    <n v="0"/>
    <n v="152.0232"/>
  </r>
  <r>
    <s v="US-2017-127292"/>
    <s v="1/19/2017"/>
    <s v="1/23/2017"/>
    <x v="1"/>
    <s v="RM-19375"/>
    <s v="Raymond Messe"/>
    <x v="0"/>
    <s v="United States"/>
    <x v="140"/>
    <x v="42"/>
    <n v="5408"/>
    <x v="3"/>
    <s v="OFF-EN-10001509"/>
    <x v="1"/>
    <s v="Envelopes"/>
    <n v="2.04"/>
    <s v="Poly String Tie Envelopes"/>
    <n v="1"/>
    <n v="0"/>
    <n v="0.95879999999999999"/>
  </r>
  <r>
    <s v="CA-2015-163734"/>
    <s v="6/19/2015"/>
    <s v="6/24/2015"/>
    <x v="1"/>
    <s v="KM-16375"/>
    <s v="Katherine Murray"/>
    <x v="2"/>
    <s v="United States"/>
    <x v="12"/>
    <x v="5"/>
    <n v="77070"/>
    <x v="2"/>
    <s v="OFF-ST-10003692"/>
    <x v="1"/>
    <s v="Storage"/>
    <n v="228.92"/>
    <s v="Recycled Steel Personal File for Hanging File Folders"/>
    <n v="5"/>
    <n v="0.2"/>
    <n v="14.307499999999999"/>
  </r>
  <r>
    <s v="CA-2017-162474"/>
    <s v="3/13/2017"/>
    <s v="3/16/2017"/>
    <x v="2"/>
    <s v="FH-14275"/>
    <s v="Frank Hawley"/>
    <x v="1"/>
    <s v="United States"/>
    <x v="34"/>
    <x v="10"/>
    <n v="60505"/>
    <x v="2"/>
    <s v="TEC-PH-10004700"/>
    <x v="2"/>
    <s v="Phones"/>
    <n v="7.992"/>
    <s v="PowerGen Dual USB Car Charger"/>
    <n v="1"/>
    <n v="0.2"/>
    <n v="2.5973999999999999"/>
  </r>
  <r>
    <s v="CA-2015-130848"/>
    <s v="10/25/2015"/>
    <s v="10/25/2015"/>
    <x v="3"/>
    <s v="DG-13300"/>
    <s v="Deirdre Greer"/>
    <x v="1"/>
    <s v="United States"/>
    <x v="60"/>
    <x v="22"/>
    <n v="80219"/>
    <x v="1"/>
    <s v="FUR-CH-10000422"/>
    <x v="0"/>
    <s v="Chairs"/>
    <n v="582.33600000000001"/>
    <s v="Global Highback Leather Tilter in Burgundy"/>
    <n v="8"/>
    <n v="0.2"/>
    <n v="-29.116800000000001"/>
  </r>
  <r>
    <s v="CA-2014-125997"/>
    <s v="9/20/2014"/>
    <s v="9/23/2014"/>
    <x v="2"/>
    <s v="MW-18220"/>
    <s v="Mitch Webber"/>
    <x v="0"/>
    <s v="United States"/>
    <x v="20"/>
    <x v="15"/>
    <n v="10011"/>
    <x v="3"/>
    <s v="TEC-PH-10003484"/>
    <x v="2"/>
    <s v="Phones"/>
    <n v="629.95000000000005"/>
    <s v="Ooma Telo VoIP Home Phone System"/>
    <n v="5"/>
    <n v="0"/>
    <n v="157.48750000000001"/>
  </r>
  <r>
    <s v="CA-2014-125997"/>
    <s v="9/20/2014"/>
    <s v="9/23/2014"/>
    <x v="2"/>
    <s v="MW-18220"/>
    <s v="Mitch Webber"/>
    <x v="0"/>
    <s v="United States"/>
    <x v="20"/>
    <x v="15"/>
    <n v="10011"/>
    <x v="3"/>
    <s v="FUR-CH-10001394"/>
    <x v="0"/>
    <s v="Chairs"/>
    <n v="631.78200000000004"/>
    <s v="Global Leather Executive Chair"/>
    <n v="2"/>
    <n v="0.1"/>
    <n v="140.39599999999999"/>
  </r>
  <r>
    <s v="CA-2014-125997"/>
    <s v="9/20/2014"/>
    <s v="9/23/2014"/>
    <x v="2"/>
    <s v="MW-18220"/>
    <s v="Mitch Webber"/>
    <x v="0"/>
    <s v="United States"/>
    <x v="20"/>
    <x v="15"/>
    <n v="10011"/>
    <x v="3"/>
    <s v="FUR-BO-10002213"/>
    <x v="0"/>
    <s v="Bookcases"/>
    <n v="801.56799999999998"/>
    <s v="DMI Eclipse Executive Suite Bookcases"/>
    <n v="2"/>
    <n v="0.2"/>
    <n v="-10.019600000000001"/>
  </r>
  <r>
    <s v="CA-2014-125997"/>
    <s v="9/20/2014"/>
    <s v="9/23/2014"/>
    <x v="2"/>
    <s v="MW-18220"/>
    <s v="Mitch Webber"/>
    <x v="0"/>
    <s v="United States"/>
    <x v="20"/>
    <x v="15"/>
    <n v="10011"/>
    <x v="3"/>
    <s v="OFF-LA-10002762"/>
    <x v="1"/>
    <s v="Labels"/>
    <n v="75.180000000000007"/>
    <s v="Avery 485"/>
    <n v="6"/>
    <n v="0"/>
    <n v="35.334600000000002"/>
  </r>
  <r>
    <s v="CA-2014-125997"/>
    <s v="9/20/2014"/>
    <s v="9/23/2014"/>
    <x v="2"/>
    <s v="MW-18220"/>
    <s v="Mitch Webber"/>
    <x v="0"/>
    <s v="United States"/>
    <x v="20"/>
    <x v="15"/>
    <n v="10011"/>
    <x v="3"/>
    <s v="OFF-AP-10003842"/>
    <x v="1"/>
    <s v="Appliances"/>
    <n v="30.98"/>
    <s v="Euro-Pro Shark Turbo Vacuum"/>
    <n v="1"/>
    <n v="0"/>
    <n v="8.0548000000000002"/>
  </r>
  <r>
    <s v="CA-2014-125997"/>
    <s v="9/20/2014"/>
    <s v="9/23/2014"/>
    <x v="2"/>
    <s v="MW-18220"/>
    <s v="Mitch Webber"/>
    <x v="0"/>
    <s v="United States"/>
    <x v="20"/>
    <x v="15"/>
    <n v="10011"/>
    <x v="3"/>
    <s v="TEC-PH-10003072"/>
    <x v="2"/>
    <s v="Phones"/>
    <n v="1349.91"/>
    <s v="Panasonic KX-TG9541B DECT 6.0 Digital 2-Line Expandable Cordless Phone With Digital Answering System"/>
    <n v="9"/>
    <n v="0"/>
    <n v="661.45590000000004"/>
  </r>
  <r>
    <s v="CA-2016-103128"/>
    <d v="2016-11-11T00:00:00"/>
    <s v="11/15/2016"/>
    <x v="1"/>
    <s v="SC-20845"/>
    <s v="Sung Chung"/>
    <x v="0"/>
    <s v="United States"/>
    <x v="523"/>
    <x v="10"/>
    <n v="60004"/>
    <x v="2"/>
    <s v="OFF-AR-10003394"/>
    <x v="1"/>
    <s v="Art"/>
    <n v="14.112"/>
    <s v="Newell 332"/>
    <n v="6"/>
    <n v="0.2"/>
    <n v="1.2347999999999999"/>
  </r>
  <r>
    <s v="CA-2015-167696"/>
    <s v="9/16/2015"/>
    <s v="9/21/2015"/>
    <x v="1"/>
    <s v="BD-11500"/>
    <s v="Bradley Drucker"/>
    <x v="0"/>
    <s v="United States"/>
    <x v="311"/>
    <x v="17"/>
    <n v="23602"/>
    <x v="0"/>
    <s v="OFF-EN-10001539"/>
    <x v="1"/>
    <s v="Envelopes"/>
    <n v="31.12"/>
    <s v="Staple envelope"/>
    <n v="4"/>
    <n v="0"/>
    <n v="14.6264"/>
  </r>
  <r>
    <s v="CA-2014-159814"/>
    <s v="6/24/2014"/>
    <s v="6/28/2014"/>
    <x v="1"/>
    <s v="LP-17080"/>
    <s v="Liz Pelletier"/>
    <x v="0"/>
    <s v="United States"/>
    <x v="93"/>
    <x v="16"/>
    <n v="85705"/>
    <x v="1"/>
    <s v="FUR-FU-10001731"/>
    <x v="0"/>
    <s v="Furnishings"/>
    <n v="4.2720000000000002"/>
    <s v="Acrylic Self-Standing Desk Frames"/>
    <n v="2"/>
    <n v="0.2"/>
    <n v="0.96120000000000005"/>
  </r>
  <r>
    <s v="CA-2016-105459"/>
    <d v="2016-12-08T00:00:00"/>
    <s v="8/17/2016"/>
    <x v="0"/>
    <s v="NP-18700"/>
    <s v="Nora Preis"/>
    <x v="0"/>
    <s v="United States"/>
    <x v="20"/>
    <x v="15"/>
    <n v="10024"/>
    <x v="3"/>
    <s v="FUR-TA-10001095"/>
    <x v="0"/>
    <s v="Tables"/>
    <n v="209.148"/>
    <s v="Chromcraft Round Conference Tables"/>
    <n v="2"/>
    <n v="0.4"/>
    <n v="-66.230199999999996"/>
  </r>
  <r>
    <s v="CA-2016-105459"/>
    <d v="2016-12-08T00:00:00"/>
    <s v="8/17/2016"/>
    <x v="0"/>
    <s v="NP-18700"/>
    <s v="Nora Preis"/>
    <x v="0"/>
    <s v="United States"/>
    <x v="20"/>
    <x v="15"/>
    <n v="10024"/>
    <x v="3"/>
    <s v="OFF-ST-10000078"/>
    <x v="1"/>
    <s v="Storage"/>
    <n v="1591.02"/>
    <s v="Tennsco 6- and 18-Compartment Lockers"/>
    <n v="6"/>
    <n v="0"/>
    <n v="286.3836"/>
  </r>
  <r>
    <s v="CA-2017-141663"/>
    <s v="4/13/2017"/>
    <s v="4/17/2017"/>
    <x v="1"/>
    <s v="DP-13105"/>
    <s v="Dave Poirier"/>
    <x v="1"/>
    <s v="United States"/>
    <x v="10"/>
    <x v="9"/>
    <n v="19134"/>
    <x v="3"/>
    <s v="OFF-FA-10004076"/>
    <x v="1"/>
    <s v="Fasteners"/>
    <n v="7.92"/>
    <s v="Translucent Push Pins by OIC"/>
    <n v="5"/>
    <n v="0.2"/>
    <n v="1.6830000000000001"/>
  </r>
  <r>
    <s v="CA-2014-152618"/>
    <s v="3/14/2014"/>
    <s v="3/17/2014"/>
    <x v="2"/>
    <s v="RB-19465"/>
    <s v="Rick Bensley"/>
    <x v="2"/>
    <s v="United States"/>
    <x v="22"/>
    <x v="10"/>
    <n v="60653"/>
    <x v="2"/>
    <s v="TEC-MA-10003626"/>
    <x v="2"/>
    <s v="Machines"/>
    <n v="574.91"/>
    <s v="Hewlett-Packard Deskjet 6540 Color Inkjet Printer"/>
    <n v="2"/>
    <n v="0.3"/>
    <n v="156.047"/>
  </r>
  <r>
    <s v="CA-2014-152618"/>
    <s v="3/14/2014"/>
    <s v="3/17/2014"/>
    <x v="2"/>
    <s v="RB-19465"/>
    <s v="Rick Bensley"/>
    <x v="2"/>
    <s v="United States"/>
    <x v="22"/>
    <x v="10"/>
    <n v="60653"/>
    <x v="2"/>
    <s v="OFF-PA-10001215"/>
    <x v="1"/>
    <s v="Paper"/>
    <n v="8.4480000000000004"/>
    <s v="Xerox 1963"/>
    <n v="2"/>
    <n v="0.2"/>
    <n v="2.64"/>
  </r>
  <r>
    <s v="CA-2017-162789"/>
    <s v="9/22/2017"/>
    <s v="9/24/2017"/>
    <x v="0"/>
    <s v="LC-17140"/>
    <s v="Logan Currie"/>
    <x v="0"/>
    <s v="United States"/>
    <x v="20"/>
    <x v="15"/>
    <n v="10035"/>
    <x v="3"/>
    <s v="TEC-AC-10002842"/>
    <x v="2"/>
    <s v="Accessories"/>
    <n v="1071"/>
    <s v="WD My Passport Ultra 2TB Portable External Hard Drive"/>
    <n v="9"/>
    <n v="0"/>
    <n v="171.36"/>
  </r>
  <r>
    <s v="CA-2017-162789"/>
    <s v="9/22/2017"/>
    <s v="9/24/2017"/>
    <x v="0"/>
    <s v="LC-17140"/>
    <s v="Logan Currie"/>
    <x v="0"/>
    <s v="United States"/>
    <x v="20"/>
    <x v="15"/>
    <n v="10035"/>
    <x v="3"/>
    <s v="FUR-FU-10004864"/>
    <x v="0"/>
    <s v="Furnishings"/>
    <n v="12.07"/>
    <s v="Eldon 500 Class Desk Accessories"/>
    <n v="1"/>
    <n v="0"/>
    <n v="3.9830999999999999"/>
  </r>
  <r>
    <s v="US-2017-110149"/>
    <d v="2017-10-12T00:00:00"/>
    <s v="12/13/2017"/>
    <x v="2"/>
    <s v="WB-21850"/>
    <s v="William Brown"/>
    <x v="0"/>
    <s v="United States"/>
    <x v="10"/>
    <x v="9"/>
    <n v="19143"/>
    <x v="3"/>
    <s v="OFF-BI-10000014"/>
    <x v="1"/>
    <s v="Binders"/>
    <n v="3.2730000000000001"/>
    <s v="Heavy-Duty E-Z-D Binders"/>
    <n v="1"/>
    <n v="0.7"/>
    <n v="-2.5093000000000001"/>
  </r>
  <r>
    <s v="US-2017-110149"/>
    <d v="2017-10-12T00:00:00"/>
    <s v="12/13/2017"/>
    <x v="2"/>
    <s v="WB-21850"/>
    <s v="William Brown"/>
    <x v="0"/>
    <s v="United States"/>
    <x v="10"/>
    <x v="9"/>
    <n v="19143"/>
    <x v="3"/>
    <s v="FUR-FU-10001475"/>
    <x v="0"/>
    <s v="Furnishings"/>
    <n v="87.92"/>
    <s v="Contract Clock, 14&quot;, Brown"/>
    <n v="5"/>
    <n v="0.2"/>
    <n v="15.385999999999999"/>
  </r>
  <r>
    <s v="CA-2016-108959"/>
    <d v="2016-10-03T00:00:00"/>
    <s v="3/14/2016"/>
    <x v="0"/>
    <s v="MH-17785"/>
    <s v="Maya Herman"/>
    <x v="1"/>
    <s v="United States"/>
    <x v="220"/>
    <x v="16"/>
    <n v="85301"/>
    <x v="1"/>
    <s v="OFF-ST-10001272"/>
    <x v="1"/>
    <s v="Storage"/>
    <n v="104.696"/>
    <s v="Mini 13-1/2 Capacity Data Binder Rack, Pearl"/>
    <n v="1"/>
    <n v="0.2"/>
    <n v="6.5434999999999999"/>
  </r>
  <r>
    <s v="CA-2015-164777"/>
    <s v="1/27/2015"/>
    <s v="1/29/2015"/>
    <x v="2"/>
    <s v="SC-20305"/>
    <s v="Sean Christensen"/>
    <x v="0"/>
    <s v="United States"/>
    <x v="1"/>
    <x v="1"/>
    <n v="90036"/>
    <x v="1"/>
    <s v="FUR-CH-10002024"/>
    <x v="0"/>
    <s v="Chairs"/>
    <n v="2803.92"/>
    <s v="HON 5400 Series Task Chairs for Big and Tall"/>
    <n v="5"/>
    <n v="0.2"/>
    <n v="0"/>
  </r>
  <r>
    <s v="CA-2016-132017"/>
    <s v="9/26/2016"/>
    <s v="9/27/2016"/>
    <x v="2"/>
    <s v="MH-17620"/>
    <s v="Matt Hagelstein"/>
    <x v="1"/>
    <s v="United States"/>
    <x v="12"/>
    <x v="5"/>
    <n v="77041"/>
    <x v="2"/>
    <s v="OFF-BI-10004001"/>
    <x v="1"/>
    <s v="Binders"/>
    <n v="6.8159999999999998"/>
    <s v="GBC Recycled VeloBinder Covers"/>
    <n v="2"/>
    <n v="0.8"/>
    <n v="-11.587199999999999"/>
  </r>
  <r>
    <s v="CA-2015-127824"/>
    <s v="10/18/2015"/>
    <s v="10/22/2015"/>
    <x v="1"/>
    <s v="JC-15775"/>
    <s v="John Castell"/>
    <x v="0"/>
    <s v="United States"/>
    <x v="4"/>
    <x v="4"/>
    <n v="98115"/>
    <x v="1"/>
    <s v="TEC-PH-10004094"/>
    <x v="2"/>
    <s v="Phones"/>
    <n v="249.584"/>
    <s v="Motorola L703CM"/>
    <n v="2"/>
    <n v="0.2"/>
    <n v="15.599"/>
  </r>
  <r>
    <s v="CA-2015-127824"/>
    <s v="10/18/2015"/>
    <s v="10/22/2015"/>
    <x v="1"/>
    <s v="JC-15775"/>
    <s v="John Castell"/>
    <x v="0"/>
    <s v="United States"/>
    <x v="4"/>
    <x v="4"/>
    <n v="98115"/>
    <x v="1"/>
    <s v="OFF-PA-10001184"/>
    <x v="1"/>
    <s v="Paper"/>
    <n v="17.940000000000001"/>
    <s v="Xerox 1903"/>
    <n v="3"/>
    <n v="0"/>
    <n v="8.7905999999999995"/>
  </r>
  <r>
    <s v="CA-2015-127824"/>
    <s v="10/18/2015"/>
    <s v="10/22/2015"/>
    <x v="1"/>
    <s v="JC-15775"/>
    <s v="John Castell"/>
    <x v="0"/>
    <s v="United States"/>
    <x v="4"/>
    <x v="4"/>
    <n v="98115"/>
    <x v="1"/>
    <s v="FUR-FU-10002505"/>
    <x v="0"/>
    <s v="Furnishings"/>
    <n v="10.11"/>
    <s v="Eldon 100 Class Desk Accessories"/>
    <n v="3"/>
    <n v="0"/>
    <n v="3.2351999999999999"/>
  </r>
  <r>
    <s v="CA-2014-148285"/>
    <s v="10/27/2014"/>
    <d v="2014-01-11T00:00:00"/>
    <x v="1"/>
    <s v="RD-19810"/>
    <s v="Ross DeVincentis"/>
    <x v="2"/>
    <s v="United States"/>
    <x v="115"/>
    <x v="3"/>
    <n v="28314"/>
    <x v="0"/>
    <s v="OFF-PA-10001166"/>
    <x v="1"/>
    <s v="Paper"/>
    <n v="10.368"/>
    <s v="Xerox 2"/>
    <n v="2"/>
    <n v="0.2"/>
    <n v="3.6288"/>
  </r>
  <r>
    <s v="CA-2014-148285"/>
    <s v="10/27/2014"/>
    <d v="2014-01-11T00:00:00"/>
    <x v="1"/>
    <s v="RD-19810"/>
    <s v="Ross DeVincentis"/>
    <x v="2"/>
    <s v="United States"/>
    <x v="115"/>
    <x v="3"/>
    <n v="28314"/>
    <x v="0"/>
    <s v="OFF-PA-10000349"/>
    <x v="1"/>
    <s v="Paper"/>
    <n v="11.952"/>
    <s v="Easy-staple paper"/>
    <n v="3"/>
    <n v="0.2"/>
    <n v="4.0338000000000003"/>
  </r>
  <r>
    <s v="CA-2017-152926"/>
    <d v="2017-02-10T00:00:00"/>
    <d v="2017-04-10T00:00:00"/>
    <x v="0"/>
    <s v="SC-20695"/>
    <s v="Steve Chapman"/>
    <x v="1"/>
    <s v="United States"/>
    <x v="12"/>
    <x v="5"/>
    <n v="77041"/>
    <x v="2"/>
    <s v="OFF-AP-10004708"/>
    <x v="1"/>
    <s v="Appliances"/>
    <n v="15.224"/>
    <s v="Fellowes Superior 10 Outlet Split Surge Protector"/>
    <n v="2"/>
    <n v="0.8"/>
    <n v="-38.821199999999997"/>
  </r>
  <r>
    <s v="CA-2017-152926"/>
    <d v="2017-02-10T00:00:00"/>
    <d v="2017-04-10T00:00:00"/>
    <x v="0"/>
    <s v="SC-20695"/>
    <s v="Steve Chapman"/>
    <x v="1"/>
    <s v="United States"/>
    <x v="12"/>
    <x v="5"/>
    <n v="77041"/>
    <x v="2"/>
    <s v="OFF-AP-10001947"/>
    <x v="1"/>
    <s v="Appliances"/>
    <n v="21.984000000000002"/>
    <s v="Acco 6 Outlet Guardian Premium Plus Surge Suppressor"/>
    <n v="6"/>
    <n v="0.8"/>
    <n v="-56.059199999999997"/>
  </r>
  <r>
    <s v="CA-2014-145254"/>
    <s v="7/23/2014"/>
    <s v="7/27/2014"/>
    <x v="1"/>
    <s v="NC-18535"/>
    <s v="Nick Crebassa"/>
    <x v="1"/>
    <s v="United States"/>
    <x v="8"/>
    <x v="1"/>
    <n v="94122"/>
    <x v="1"/>
    <s v="TEC-PH-10000441"/>
    <x v="2"/>
    <s v="Phones"/>
    <n v="604.75199999999995"/>
    <s v="VTech DS6151"/>
    <n v="6"/>
    <n v="0.2"/>
    <n v="60.475200000000001"/>
  </r>
  <r>
    <s v="CA-2014-145254"/>
    <s v="7/23/2014"/>
    <s v="7/27/2014"/>
    <x v="1"/>
    <s v="NC-18535"/>
    <s v="Nick Crebassa"/>
    <x v="1"/>
    <s v="United States"/>
    <x v="8"/>
    <x v="1"/>
    <n v="94122"/>
    <x v="1"/>
    <s v="OFF-SU-10004664"/>
    <x v="1"/>
    <s v="Supplies"/>
    <n v="40.700000000000003"/>
    <s v="Acme Softgrip Scissors"/>
    <n v="5"/>
    <n v="0"/>
    <n v="11.803000000000001"/>
  </r>
  <r>
    <s v="CA-2014-145254"/>
    <s v="7/23/2014"/>
    <s v="7/27/2014"/>
    <x v="1"/>
    <s v="NC-18535"/>
    <s v="Nick Crebassa"/>
    <x v="1"/>
    <s v="United States"/>
    <x v="8"/>
    <x v="1"/>
    <n v="94122"/>
    <x v="1"/>
    <s v="TEC-PH-10004531"/>
    <x v="2"/>
    <s v="Phones"/>
    <n v="302.37599999999998"/>
    <s v="AT&amp;T CL2909"/>
    <n v="3"/>
    <n v="0.2"/>
    <n v="37.796999999999997"/>
  </r>
  <r>
    <s v="CA-2014-145254"/>
    <s v="7/23/2014"/>
    <s v="7/27/2014"/>
    <x v="1"/>
    <s v="NC-18535"/>
    <s v="Nick Crebassa"/>
    <x v="1"/>
    <s v="United States"/>
    <x v="8"/>
    <x v="1"/>
    <n v="94122"/>
    <x v="1"/>
    <s v="TEC-AC-10002167"/>
    <x v="2"/>
    <s v="Accessories"/>
    <n v="45"/>
    <s v="Imation 8gb Micro Traveldrive Usb 2.0 Flash Drive"/>
    <n v="3"/>
    <n v="0"/>
    <n v="4.95"/>
  </r>
  <r>
    <s v="CA-2014-116246"/>
    <d v="2014-12-09T00:00:00"/>
    <s v="9/17/2014"/>
    <x v="0"/>
    <s v="LW-17215"/>
    <s v="Luke Weiss"/>
    <x v="0"/>
    <s v="United States"/>
    <x v="20"/>
    <x v="15"/>
    <n v="10035"/>
    <x v="3"/>
    <s v="FUR-CH-10002024"/>
    <x v="0"/>
    <s v="Chairs"/>
    <n v="3785.2919999999999"/>
    <s v="HON 5400 Series Task Chairs for Big and Tall"/>
    <n v="6"/>
    <n v="0.1"/>
    <n v="420.58800000000002"/>
  </r>
  <r>
    <s v="CA-2016-160479"/>
    <s v="9/15/2016"/>
    <s v="9/20/2016"/>
    <x v="1"/>
    <s v="AH-10585"/>
    <s v="Angele Hood"/>
    <x v="0"/>
    <s v="United States"/>
    <x v="4"/>
    <x v="4"/>
    <n v="98105"/>
    <x v="1"/>
    <s v="OFF-AR-10002445"/>
    <x v="1"/>
    <s v="Art"/>
    <n v="35.4"/>
    <s v="SANFORD Major Accent Highlighters"/>
    <n v="5"/>
    <n v="0"/>
    <n v="13.452"/>
  </r>
  <r>
    <s v="CA-2014-167486"/>
    <s v="11/27/2014"/>
    <d v="2014-01-12T00:00:00"/>
    <x v="1"/>
    <s v="JO-15145"/>
    <s v="Jack O'Briant"/>
    <x v="1"/>
    <s v="United States"/>
    <x v="198"/>
    <x v="15"/>
    <n v="14215"/>
    <x v="3"/>
    <s v="FUR-FU-10003268"/>
    <x v="0"/>
    <s v="Furnishings"/>
    <n v="199.9"/>
    <s v="Eldon Radial Chair Mat for Low to Medium Pile Carpets"/>
    <n v="5"/>
    <n v="0"/>
    <n v="39.979999999999997"/>
  </r>
  <r>
    <s v="CA-2014-152100"/>
    <d v="2014-11-05T00:00:00"/>
    <s v="5/16/2014"/>
    <x v="1"/>
    <s v="VW-21775"/>
    <s v="Victoria Wilson"/>
    <x v="1"/>
    <s v="United States"/>
    <x v="114"/>
    <x v="5"/>
    <n v="77340"/>
    <x v="2"/>
    <s v="FUR-CH-10000015"/>
    <x v="0"/>
    <s v="Chairs"/>
    <n v="1212.96"/>
    <s v="Hon Multipurpose Stacking Arm Chairs"/>
    <n v="8"/>
    <n v="0.3"/>
    <n v="-69.311999999999998"/>
  </r>
  <r>
    <s v="CA-2015-166219"/>
    <s v="8/28/2015"/>
    <d v="2015-01-09T00:00:00"/>
    <x v="1"/>
    <s v="BP-11185"/>
    <s v="Ben Peterman"/>
    <x v="1"/>
    <s v="United States"/>
    <x v="61"/>
    <x v="5"/>
    <n v="75081"/>
    <x v="2"/>
    <s v="TEC-PH-10004165"/>
    <x v="2"/>
    <s v="Phones"/>
    <n v="1099.96"/>
    <s v="Mitel MiVoice 5330e IP Phone"/>
    <n v="5"/>
    <n v="0.2"/>
    <n v="82.497"/>
  </r>
  <r>
    <s v="CA-2015-166219"/>
    <s v="8/28/2015"/>
    <d v="2015-01-09T00:00:00"/>
    <x v="1"/>
    <s v="BP-11185"/>
    <s v="Ben Peterman"/>
    <x v="1"/>
    <s v="United States"/>
    <x v="61"/>
    <x v="5"/>
    <n v="75081"/>
    <x v="2"/>
    <s v="FUR-TA-10004607"/>
    <x v="0"/>
    <s v="Tables"/>
    <n v="103.48099999999999"/>
    <s v="Hon 2111 Invitation Series Straight Table"/>
    <n v="1"/>
    <n v="0.3"/>
    <n v="-16.261299999999999"/>
  </r>
  <r>
    <s v="CA-2015-111864"/>
    <s v="6/19/2015"/>
    <s v="6/19/2015"/>
    <x v="3"/>
    <s v="PP-18955"/>
    <s v="Paul Prost"/>
    <x v="2"/>
    <s v="United States"/>
    <x v="10"/>
    <x v="9"/>
    <n v="19134"/>
    <x v="3"/>
    <s v="OFF-LA-10004677"/>
    <x v="1"/>
    <s v="Labels"/>
    <n v="5.9039999999999999"/>
    <s v="Self-Adhesive Address Labels for Typewriters with Dispenser Box"/>
    <n v="2"/>
    <n v="0.2"/>
    <n v="1.9925999999999999"/>
  </r>
  <r>
    <s v="CA-2015-119627"/>
    <s v="8/17/2015"/>
    <s v="8/23/2015"/>
    <x v="1"/>
    <s v="SC-20725"/>
    <s v="Steven Cartwright"/>
    <x v="0"/>
    <s v="United States"/>
    <x v="97"/>
    <x v="16"/>
    <n v="85345"/>
    <x v="1"/>
    <s v="TEC-AC-10002217"/>
    <x v="2"/>
    <s v="Accessories"/>
    <n v="30.08"/>
    <s v="Imation Clip USB flash drive - 8 GB"/>
    <n v="2"/>
    <n v="0.2"/>
    <n v="-5.2640000000000002"/>
  </r>
  <r>
    <s v="CA-2015-119627"/>
    <s v="8/17/2015"/>
    <s v="8/23/2015"/>
    <x v="1"/>
    <s v="SC-20725"/>
    <s v="Steven Cartwright"/>
    <x v="0"/>
    <s v="United States"/>
    <x v="97"/>
    <x v="16"/>
    <n v="85345"/>
    <x v="1"/>
    <s v="OFF-PA-10001937"/>
    <x v="1"/>
    <s v="Paper"/>
    <n v="36.287999999999997"/>
    <s v="Xerox 21"/>
    <n v="7"/>
    <n v="0.2"/>
    <n v="12.700799999999999"/>
  </r>
  <r>
    <s v="CA-2015-119627"/>
    <s v="8/17/2015"/>
    <s v="8/23/2015"/>
    <x v="1"/>
    <s v="SC-20725"/>
    <s v="Steven Cartwright"/>
    <x v="0"/>
    <s v="United States"/>
    <x v="97"/>
    <x v="16"/>
    <n v="85345"/>
    <x v="1"/>
    <s v="OFF-AR-10000203"/>
    <x v="1"/>
    <s v="Art"/>
    <n v="10.272"/>
    <s v="Newell 336"/>
    <n v="3"/>
    <n v="0.2"/>
    <n v="1.1556"/>
  </r>
  <r>
    <s v="CA-2015-119627"/>
    <s v="8/17/2015"/>
    <s v="8/23/2015"/>
    <x v="1"/>
    <s v="SC-20725"/>
    <s v="Steven Cartwright"/>
    <x v="0"/>
    <s v="United States"/>
    <x v="97"/>
    <x v="16"/>
    <n v="85345"/>
    <x v="1"/>
    <s v="TEC-AC-10001142"/>
    <x v="2"/>
    <s v="Accessories"/>
    <n v="252.8"/>
    <s v="First Data FD10 PIN Pad"/>
    <n v="4"/>
    <n v="0.2"/>
    <n v="-31.6"/>
  </r>
  <r>
    <s v="CA-2015-160787"/>
    <s v="9/25/2015"/>
    <s v="9/25/2015"/>
    <x v="3"/>
    <s v="BM-11785"/>
    <s v="Bryan Mills"/>
    <x v="0"/>
    <s v="United States"/>
    <x v="10"/>
    <x v="9"/>
    <n v="19143"/>
    <x v="3"/>
    <s v="OFF-BI-10003712"/>
    <x v="1"/>
    <s v="Binders"/>
    <n v="2.9460000000000002"/>
    <s v="Acco Pressboard Covers with Storage Hooks, 14 7/8&quot; x 11&quot;, Light Blue"/>
    <n v="2"/>
    <n v="0.7"/>
    <n v="-2.0621999999999998"/>
  </r>
  <r>
    <s v="CA-2017-107853"/>
    <s v="5/26/2017"/>
    <s v="5/31/2017"/>
    <x v="1"/>
    <s v="CD-11920"/>
    <s v="Carlos Daly"/>
    <x v="0"/>
    <s v="United States"/>
    <x v="147"/>
    <x v="1"/>
    <n v="92054"/>
    <x v="1"/>
    <s v="OFF-PA-10000520"/>
    <x v="1"/>
    <s v="Paper"/>
    <n v="12.96"/>
    <s v="Xerox 201"/>
    <n v="2"/>
    <n v="0"/>
    <n v="6.2207999999999997"/>
  </r>
  <r>
    <s v="CA-2017-126144"/>
    <s v="7/31/2017"/>
    <d v="2017-05-08T00:00:00"/>
    <x v="1"/>
    <s v="GM-14680"/>
    <s v="Greg Matthias"/>
    <x v="0"/>
    <s v="United States"/>
    <x v="10"/>
    <x v="9"/>
    <n v="19134"/>
    <x v="3"/>
    <s v="TEC-PH-10001079"/>
    <x v="2"/>
    <s v="Phones"/>
    <n v="285.57600000000002"/>
    <s v="Polycom SoundPoint Pro SE-225 Corded phone"/>
    <n v="4"/>
    <n v="0.4"/>
    <n v="-57.115200000000002"/>
  </r>
  <r>
    <s v="US-2014-154655"/>
    <d v="2014-12-10T00:00:00"/>
    <s v="10/17/2014"/>
    <x v="1"/>
    <s v="BP-11050"/>
    <s v="Barry Pond"/>
    <x v="1"/>
    <s v="United States"/>
    <x v="22"/>
    <x v="10"/>
    <n v="60623"/>
    <x v="2"/>
    <s v="OFF-SU-10000898"/>
    <x v="1"/>
    <s v="Supplies"/>
    <n v="22.24"/>
    <s v="Acme Hot Forged Carbon Steel Scissors with Nickel-Plated Handles, 3 7/8&quot; Cut, 8&quot;L"/>
    <n v="2"/>
    <n v="0.2"/>
    <n v="2.5019999999999998"/>
  </r>
  <r>
    <s v="CA-2014-100391"/>
    <s v="5/25/2014"/>
    <s v="5/29/2014"/>
    <x v="1"/>
    <s v="BW-11065"/>
    <s v="Barry Weirich"/>
    <x v="0"/>
    <s v="United States"/>
    <x v="20"/>
    <x v="15"/>
    <n v="10035"/>
    <x v="3"/>
    <s v="OFF-PA-10001471"/>
    <x v="1"/>
    <s v="Paper"/>
    <n v="14.62"/>
    <s v="Strathmore Photo Frame Cards"/>
    <n v="2"/>
    <n v="0"/>
    <n v="6.7252000000000001"/>
  </r>
  <r>
    <s v="CA-2014-165477"/>
    <s v="12/29/2014"/>
    <s v="12/31/2014"/>
    <x v="0"/>
    <s v="RE-19405"/>
    <s v="Ricardo Emerson"/>
    <x v="0"/>
    <s v="United States"/>
    <x v="239"/>
    <x v="24"/>
    <n v="44240"/>
    <x v="3"/>
    <s v="OFF-AP-10003281"/>
    <x v="1"/>
    <s v="Appliances"/>
    <n v="48.36"/>
    <s v="Acco 6 Outlet Guardian Standard Surge Suppressor"/>
    <n v="5"/>
    <n v="0.2"/>
    <n v="6.0449999999999999"/>
  </r>
  <r>
    <s v="CA-2017-165904"/>
    <d v="2017-07-04T00:00:00"/>
    <d v="2017-11-04T00:00:00"/>
    <x v="1"/>
    <s v="HR-14770"/>
    <s v="Hallie Redmond"/>
    <x v="2"/>
    <s v="United States"/>
    <x v="108"/>
    <x v="2"/>
    <n v="32216"/>
    <x v="0"/>
    <s v="OFF-AR-10003156"/>
    <x v="1"/>
    <s v="Art"/>
    <n v="16.256"/>
    <s v="50 Colored Long Pencils"/>
    <n v="2"/>
    <n v="0.2"/>
    <n v="1.2192000000000001"/>
  </r>
  <r>
    <s v="CA-2017-165904"/>
    <d v="2017-07-04T00:00:00"/>
    <d v="2017-11-04T00:00:00"/>
    <x v="1"/>
    <s v="HR-14770"/>
    <s v="Hallie Redmond"/>
    <x v="2"/>
    <s v="United States"/>
    <x v="108"/>
    <x v="2"/>
    <n v="32216"/>
    <x v="0"/>
    <s v="TEC-PH-10000576"/>
    <x v="2"/>
    <s v="Phones"/>
    <n v="219.184"/>
    <s v="AT&amp;T 1080 Corded phone"/>
    <n v="2"/>
    <n v="0.2"/>
    <n v="19.178599999999999"/>
  </r>
  <r>
    <s v="CA-2015-104052"/>
    <d v="2015-01-03T00:00:00"/>
    <d v="2015-02-03T00:00:00"/>
    <x v="2"/>
    <s v="TP-21565"/>
    <s v="Tracy Poddar"/>
    <x v="1"/>
    <s v="United States"/>
    <x v="224"/>
    <x v="5"/>
    <n v="75019"/>
    <x v="2"/>
    <s v="TEC-PH-10003215"/>
    <x v="2"/>
    <s v="Phones"/>
    <n v="95.84"/>
    <s v="Jackery Bar Premium Fast-charging Portable Charger"/>
    <n v="4"/>
    <n v="0.2"/>
    <n v="34.741999999999997"/>
  </r>
  <r>
    <s v="CA-2015-168277"/>
    <s v="5/29/2015"/>
    <d v="2015-03-06T00:00:00"/>
    <x v="1"/>
    <s v="KB-16315"/>
    <s v="Karl Braun"/>
    <x v="0"/>
    <s v="United States"/>
    <x v="245"/>
    <x v="14"/>
    <n v="46203"/>
    <x v="2"/>
    <s v="OFF-LA-10004484"/>
    <x v="1"/>
    <s v="Labels"/>
    <n v="12.39"/>
    <s v="Avery 476"/>
    <n v="3"/>
    <n v="0"/>
    <n v="5.6993999999999998"/>
  </r>
  <r>
    <s v="CA-2016-158617"/>
    <s v="9/22/2016"/>
    <s v="9/28/2016"/>
    <x v="1"/>
    <s v="AC-10660"/>
    <s v="Anna Chung"/>
    <x v="0"/>
    <s v="United States"/>
    <x v="104"/>
    <x v="14"/>
    <n v="46226"/>
    <x v="2"/>
    <s v="OFF-PA-10002245"/>
    <x v="1"/>
    <s v="Paper"/>
    <n v="35.880000000000003"/>
    <s v="Xerox 1895"/>
    <n v="6"/>
    <n v="0"/>
    <n v="16.146000000000001"/>
  </r>
  <r>
    <s v="CA-2017-136882"/>
    <s v="5/27/2017"/>
    <d v="2017-03-06T00:00:00"/>
    <x v="1"/>
    <s v="DN-13690"/>
    <s v="Duane Noonan"/>
    <x v="0"/>
    <s v="United States"/>
    <x v="251"/>
    <x v="26"/>
    <n v="74133"/>
    <x v="2"/>
    <s v="FUR-FU-10003664"/>
    <x v="0"/>
    <s v="Furnishings"/>
    <n v="477.3"/>
    <s v="Electrix Architect's Clamp-On Swing Arm Lamp, Black"/>
    <n v="5"/>
    <n v="0"/>
    <n v="138.417"/>
  </r>
  <r>
    <s v="US-2016-148957"/>
    <s v="9/17/2016"/>
    <s v="9/23/2016"/>
    <x v="1"/>
    <s v="CC-12430"/>
    <s v="Chuck Clark"/>
    <x v="2"/>
    <s v="United States"/>
    <x v="252"/>
    <x v="4"/>
    <n v="98052"/>
    <x v="1"/>
    <s v="OFF-LA-10002195"/>
    <x v="1"/>
    <s v="Labels"/>
    <n v="12.32"/>
    <s v="Avery 481"/>
    <n v="4"/>
    <n v="0"/>
    <n v="5.9135999999999997"/>
  </r>
  <r>
    <s v="CA-2014-140032"/>
    <d v="2014-08-09T00:00:00"/>
    <s v="9/13/2014"/>
    <x v="1"/>
    <s v="TS-21340"/>
    <s v="Toby Swindell"/>
    <x v="0"/>
    <s v="United States"/>
    <x v="8"/>
    <x v="1"/>
    <n v="94109"/>
    <x v="1"/>
    <s v="OFF-BI-10000822"/>
    <x v="1"/>
    <s v="Binders"/>
    <n v="8.6080000000000005"/>
    <s v="Acco PRESSTEX Data Binder with Storage Hooks, Light Blue, 9 1/2&quot; X 11&quot;"/>
    <n v="2"/>
    <n v="0.2"/>
    <n v="3.0127999999999999"/>
  </r>
  <r>
    <s v="CA-2017-145506"/>
    <d v="2017-03-06T00:00:00"/>
    <d v="2017-07-06T00:00:00"/>
    <x v="1"/>
    <s v="MO-17800"/>
    <s v="Meg O'Connel"/>
    <x v="2"/>
    <s v="United States"/>
    <x v="258"/>
    <x v="4"/>
    <n v="99207"/>
    <x v="1"/>
    <s v="OFF-ST-10004963"/>
    <x v="1"/>
    <s v="Storage"/>
    <n v="136.26"/>
    <s v="Eldon Gobal File Keepers"/>
    <n v="9"/>
    <n v="0"/>
    <n v="5.4504000000000001"/>
  </r>
  <r>
    <s v="CA-2015-129546"/>
    <s v="9/28/2015"/>
    <d v="2015-05-10T00:00:00"/>
    <x v="1"/>
    <s v="RP-19855"/>
    <s v="Roy Phan"/>
    <x v="1"/>
    <s v="United States"/>
    <x v="1"/>
    <x v="1"/>
    <n v="90032"/>
    <x v="1"/>
    <s v="OFF-AP-10002495"/>
    <x v="1"/>
    <s v="Appliances"/>
    <n v="186.15"/>
    <s v="Acco Smartsocket Table Surge Protector, 6 Color-Coded Adapter Outlets"/>
    <n v="3"/>
    <n v="0"/>
    <n v="55.844999999999999"/>
  </r>
  <r>
    <s v="CA-2015-129546"/>
    <s v="9/28/2015"/>
    <d v="2015-05-10T00:00:00"/>
    <x v="1"/>
    <s v="RP-19855"/>
    <s v="Roy Phan"/>
    <x v="1"/>
    <s v="United States"/>
    <x v="1"/>
    <x v="1"/>
    <n v="90032"/>
    <x v="1"/>
    <s v="OFF-BI-10004001"/>
    <x v="1"/>
    <s v="Binders"/>
    <n v="81.792000000000002"/>
    <s v="GBC Recycled VeloBinder Covers"/>
    <n v="6"/>
    <n v="0.2"/>
    <n v="26.5824"/>
  </r>
  <r>
    <s v="CA-2015-129546"/>
    <s v="9/28/2015"/>
    <d v="2015-05-10T00:00:00"/>
    <x v="1"/>
    <s v="RP-19855"/>
    <s v="Roy Phan"/>
    <x v="1"/>
    <s v="United States"/>
    <x v="1"/>
    <x v="1"/>
    <n v="90032"/>
    <x v="1"/>
    <s v="OFF-SU-10004884"/>
    <x v="1"/>
    <s v="Supplies"/>
    <n v="47.19"/>
    <s v="Acme Galleria Hot Forged Steel Scissors with Colored Handles"/>
    <n v="3"/>
    <n v="0"/>
    <n v="13.6851"/>
  </r>
  <r>
    <s v="CA-2015-129546"/>
    <s v="9/28/2015"/>
    <d v="2015-05-10T00:00:00"/>
    <x v="1"/>
    <s v="RP-19855"/>
    <s v="Roy Phan"/>
    <x v="1"/>
    <s v="United States"/>
    <x v="1"/>
    <x v="1"/>
    <n v="90032"/>
    <x v="1"/>
    <s v="TEC-PH-10003555"/>
    <x v="2"/>
    <s v="Phones"/>
    <n v="36.783999999999999"/>
    <s v="Motorola HK250 Universal Bluetooth Headset"/>
    <n v="2"/>
    <n v="0.2"/>
    <n v="-8.2764000000000006"/>
  </r>
  <r>
    <s v="CA-2016-140977"/>
    <s v="6/16/2016"/>
    <s v="6/19/2016"/>
    <x v="0"/>
    <s v="JL-15175"/>
    <s v="James Lanier"/>
    <x v="2"/>
    <s v="United States"/>
    <x v="346"/>
    <x v="18"/>
    <n v="37421"/>
    <x v="0"/>
    <s v="TEC-MA-10003493"/>
    <x v="2"/>
    <s v="Machines"/>
    <n v="91.474999999999994"/>
    <s v="Penpower WorldCard Pro Card Scanner"/>
    <n v="1"/>
    <n v="0.5"/>
    <n v="-1.8294999999999999"/>
  </r>
  <r>
    <s v="CA-2017-151855"/>
    <s v="5/27/2017"/>
    <d v="2017-03-06T00:00:00"/>
    <x v="1"/>
    <s v="BW-11110"/>
    <s v="Bart Watters"/>
    <x v="1"/>
    <s v="United States"/>
    <x v="247"/>
    <x v="3"/>
    <n v="27405"/>
    <x v="0"/>
    <s v="TEC-AC-10002380"/>
    <x v="2"/>
    <s v="Accessories"/>
    <n v="27.192"/>
    <s v="Sony 8GB Class 10 Micro SDHC R40 Memory Card"/>
    <n v="3"/>
    <n v="0.2"/>
    <n v="0.33989999999999998"/>
  </r>
  <r>
    <s v="CA-2017-151855"/>
    <s v="5/27/2017"/>
    <d v="2017-03-06T00:00:00"/>
    <x v="1"/>
    <s v="BW-11110"/>
    <s v="Bart Watters"/>
    <x v="1"/>
    <s v="United States"/>
    <x v="247"/>
    <x v="3"/>
    <n v="27405"/>
    <x v="0"/>
    <s v="OFF-BI-10004209"/>
    <x v="1"/>
    <s v="Binders"/>
    <n v="12.06"/>
    <s v="Fellowes Twister Kit, Gray/Clear, 3/pkg"/>
    <n v="5"/>
    <n v="0.7"/>
    <n v="-10.050000000000001"/>
  </r>
  <r>
    <s v="CA-2014-138240"/>
    <d v="2014-09-10T00:00:00"/>
    <s v="10/14/2014"/>
    <x v="1"/>
    <s v="SJ-20500"/>
    <s v="Shirley Jackson"/>
    <x v="0"/>
    <s v="United States"/>
    <x v="8"/>
    <x v="1"/>
    <n v="94122"/>
    <x v="1"/>
    <s v="OFF-AR-10002135"/>
    <x v="1"/>
    <s v="Art"/>
    <n v="144.6"/>
    <s v="Boston Heavy-Duty Trimline Electric Pencil Sharpeners"/>
    <n v="3"/>
    <n v="0"/>
    <n v="41.933999999999997"/>
  </r>
  <r>
    <s v="CA-2014-138240"/>
    <d v="2014-09-10T00:00:00"/>
    <s v="10/14/2014"/>
    <x v="1"/>
    <s v="SJ-20500"/>
    <s v="Shirley Jackson"/>
    <x v="0"/>
    <s v="United States"/>
    <x v="8"/>
    <x v="1"/>
    <n v="94122"/>
    <x v="1"/>
    <s v="TEC-PH-10002583"/>
    <x v="2"/>
    <s v="Phones"/>
    <n v="15.992000000000001"/>
    <s v="iOttie HLCRIO102 Car Mount"/>
    <n v="1"/>
    <n v="0.2"/>
    <n v="-2.9984999999999999"/>
  </r>
  <r>
    <s v="CA-2014-101833"/>
    <s v="11/17/2014"/>
    <s v="11/22/2014"/>
    <x v="0"/>
    <s v="FG-14260"/>
    <s v="Frank Gastineau"/>
    <x v="2"/>
    <s v="United States"/>
    <x v="20"/>
    <x v="15"/>
    <n v="10024"/>
    <x v="3"/>
    <s v="OFF-PA-10003591"/>
    <x v="1"/>
    <s v="Paper"/>
    <n v="34.44"/>
    <s v="Southworth 100% Cotton The Best Paper"/>
    <n v="3"/>
    <n v="0"/>
    <n v="17.22"/>
  </r>
  <r>
    <s v="CA-2014-100867"/>
    <s v="10/19/2014"/>
    <s v="10/24/2014"/>
    <x v="1"/>
    <s v="EH-14125"/>
    <s v="Eugene Hildebrand"/>
    <x v="2"/>
    <s v="United States"/>
    <x v="80"/>
    <x v="1"/>
    <n v="90712"/>
    <x v="1"/>
    <s v="TEC-PH-10004922"/>
    <x v="2"/>
    <s v="Phones"/>
    <n v="321.55200000000002"/>
    <s v="RCA Visys Integrated PBX 8-Line Router"/>
    <n v="6"/>
    <n v="0.2"/>
    <n v="20.097000000000001"/>
  </r>
  <r>
    <s v="US-2017-109610"/>
    <s v="11/25/2017"/>
    <s v="11/30/2017"/>
    <x v="0"/>
    <s v="BS-11590"/>
    <s v="Brendan Sweed"/>
    <x v="1"/>
    <s v="United States"/>
    <x v="103"/>
    <x v="0"/>
    <n v="40214"/>
    <x v="0"/>
    <s v="FUR-CH-10001854"/>
    <x v="0"/>
    <s v="Chairs"/>
    <n v="701.96"/>
    <s v="Office Star - Professional Matrix Back Chair with 2-to-1 Synchro Tilt and Mesh Fabric Seat"/>
    <n v="2"/>
    <n v="0"/>
    <n v="168.47040000000001"/>
  </r>
  <r>
    <s v="CA-2014-156545"/>
    <s v="2/27/2014"/>
    <d v="2014-03-03T00:00:00"/>
    <x v="2"/>
    <s v="JS-16030"/>
    <s v="Joy Smith"/>
    <x v="0"/>
    <s v="United States"/>
    <x v="38"/>
    <x v="24"/>
    <n v="43229"/>
    <x v="3"/>
    <s v="OFF-AR-10003560"/>
    <x v="1"/>
    <s v="Art"/>
    <n v="19.456"/>
    <s v="Zebra Zazzle Fluorescent Highlighters"/>
    <n v="4"/>
    <n v="0.2"/>
    <n v="3.4047999999999998"/>
  </r>
  <r>
    <s v="CA-2014-109127"/>
    <s v="12/21/2014"/>
    <s v="12/25/2014"/>
    <x v="1"/>
    <s v="JC-15775"/>
    <s v="John Castell"/>
    <x v="0"/>
    <s v="United States"/>
    <x v="46"/>
    <x v="13"/>
    <n v="19711"/>
    <x v="3"/>
    <s v="OFF-LA-10004409"/>
    <x v="1"/>
    <s v="Labels"/>
    <n v="17.28"/>
    <s v="Avery 492"/>
    <n v="6"/>
    <n v="0"/>
    <n v="7.9488000000000003"/>
  </r>
  <r>
    <s v="CA-2016-126858"/>
    <s v="11/19/2016"/>
    <s v="11/23/2016"/>
    <x v="1"/>
    <s v="JM-15265"/>
    <s v="Janet Molinari"/>
    <x v="1"/>
    <s v="United States"/>
    <x v="4"/>
    <x v="4"/>
    <n v="98115"/>
    <x v="1"/>
    <s v="FUR-FU-10000448"/>
    <x v="0"/>
    <s v="Furnishings"/>
    <n v="31.96"/>
    <s v="Tenex Chairmats For Use With Carpeted Floors"/>
    <n v="2"/>
    <n v="0"/>
    <n v="1.5980000000000001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OFF-BI-10002735"/>
    <x v="1"/>
    <s v="Binders"/>
    <n v="164.68799999999999"/>
    <s v="GBC Prestige Therm-A-Bind Covers"/>
    <n v="6"/>
    <n v="0.2"/>
    <n v="55.5822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FUR-TA-10003469"/>
    <x v="0"/>
    <s v="Tables"/>
    <n v="166.5"/>
    <s v="Balt Split Level Computer Training Table"/>
    <n v="2"/>
    <n v="0.4"/>
    <n v="-66.599999999999994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OFF-PA-10001870"/>
    <x v="1"/>
    <s v="Paper"/>
    <n v="12.96"/>
    <s v="Xerox 202"/>
    <n v="2"/>
    <n v="0"/>
    <n v="6.2207999999999997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OFF-PA-10004071"/>
    <x v="1"/>
    <s v="Paper"/>
    <n v="110.96"/>
    <s v="Eaton Premium Continuous-Feed Paper, 25% Cotton, Letter Size, White, 1000 Shts/Box"/>
    <n v="2"/>
    <n v="0"/>
    <n v="53.260800000000003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TEC-PH-10001448"/>
    <x v="2"/>
    <s v="Phones"/>
    <n v="99.98"/>
    <s v="Anker Astro 15000mAh USB Portable Charger"/>
    <n v="2"/>
    <n v="0"/>
    <n v="3.9992000000000001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OFF-BI-10002706"/>
    <x v="1"/>
    <s v="Binders"/>
    <n v="11.423999999999999"/>
    <s v="Avery Premier Heavy-Duty Binder with Round Locking Rings"/>
    <n v="1"/>
    <n v="0.2"/>
    <n v="3.7128000000000001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FUR-CH-10004875"/>
    <x v="0"/>
    <s v="Chairs"/>
    <n v="128.124"/>
    <s v="Harbour Creations 67200 Series Stacking Chairs"/>
    <n v="2"/>
    <n v="0.1"/>
    <n v="24.2012"/>
  </r>
  <r>
    <s v="CA-2017-102925"/>
    <d v="2017-05-11T00:00:00"/>
    <d v="2017-10-11T00:00:00"/>
    <x v="0"/>
    <s v="CD-12280"/>
    <s v="Christina DeMoss"/>
    <x v="0"/>
    <s v="United States"/>
    <x v="20"/>
    <x v="15"/>
    <n v="10024"/>
    <x v="3"/>
    <s v="FUR-FU-10004245"/>
    <x v="0"/>
    <s v="Furnishings"/>
    <n v="101.4"/>
    <s v="Career Cubicle Clock, 8 1/4&quot;, Black"/>
    <n v="5"/>
    <n v="0"/>
    <n v="38.531999999999996"/>
  </r>
  <r>
    <s v="CA-2015-100818"/>
    <s v="5/31/2015"/>
    <d v="2015-05-06T00:00:00"/>
    <x v="0"/>
    <s v="JM-15265"/>
    <s v="Janet Molinari"/>
    <x v="1"/>
    <s v="United States"/>
    <x v="22"/>
    <x v="10"/>
    <n v="60653"/>
    <x v="2"/>
    <s v="OFF-LA-10000443"/>
    <x v="1"/>
    <s v="Labels"/>
    <n v="5.9039999999999999"/>
    <s v="Avery 501"/>
    <n v="2"/>
    <n v="0.2"/>
    <n v="1.9925999999999999"/>
  </r>
  <r>
    <s v="CA-2015-100818"/>
    <s v="5/31/2015"/>
    <d v="2015-05-06T00:00:00"/>
    <x v="0"/>
    <s v="JM-15265"/>
    <s v="Janet Molinari"/>
    <x v="1"/>
    <s v="United States"/>
    <x v="22"/>
    <x v="10"/>
    <n v="60653"/>
    <x v="2"/>
    <s v="OFF-PA-10001125"/>
    <x v="1"/>
    <s v="Paper"/>
    <n v="173.488"/>
    <s v="Xerox 1988"/>
    <n v="7"/>
    <n v="0.2"/>
    <n v="54.215000000000003"/>
  </r>
  <r>
    <s v="CA-2015-100818"/>
    <s v="5/31/2015"/>
    <d v="2015-05-06T00:00:00"/>
    <x v="0"/>
    <s v="JM-15265"/>
    <s v="Janet Molinari"/>
    <x v="1"/>
    <s v="United States"/>
    <x v="22"/>
    <x v="10"/>
    <n v="60653"/>
    <x v="2"/>
    <s v="FUR-FU-10002703"/>
    <x v="0"/>
    <s v="Furnishings"/>
    <n v="51.56"/>
    <s v="Tenex Traditional Chairmats for Hard Floors, Average Lip, 36&quot; x 48&quot;"/>
    <n v="2"/>
    <n v="0.6"/>
    <n v="-61.872"/>
  </r>
  <r>
    <s v="CA-2015-100818"/>
    <s v="5/31/2015"/>
    <d v="2015-05-06T00:00:00"/>
    <x v="0"/>
    <s v="JM-15265"/>
    <s v="Janet Molinari"/>
    <x v="1"/>
    <s v="United States"/>
    <x v="22"/>
    <x v="10"/>
    <n v="60653"/>
    <x v="2"/>
    <s v="OFF-BI-10004364"/>
    <x v="1"/>
    <s v="Binders"/>
    <n v="3.5640000000000001"/>
    <s v="Storex Dura Pro Binders"/>
    <n v="3"/>
    <n v="0.8"/>
    <n v="-6.2370000000000001"/>
  </r>
  <r>
    <s v="CA-2014-126193"/>
    <d v="2014-07-09T00:00:00"/>
    <s v="9/14/2014"/>
    <x v="1"/>
    <s v="SS-20410"/>
    <s v="Shahid Shariari"/>
    <x v="0"/>
    <s v="United States"/>
    <x v="524"/>
    <x v="10"/>
    <n v="60543"/>
    <x v="2"/>
    <s v="OFF-FA-10000936"/>
    <x v="1"/>
    <s v="Fasteners"/>
    <n v="13.16"/>
    <s v="Acco Hot Clips Clips to Go"/>
    <n v="5"/>
    <n v="0.2"/>
    <n v="4.1124999999999998"/>
  </r>
  <r>
    <s v="CA-2014-126193"/>
    <d v="2014-07-09T00:00:00"/>
    <s v="9/14/2014"/>
    <x v="1"/>
    <s v="SS-20410"/>
    <s v="Shahid Shariari"/>
    <x v="0"/>
    <s v="United States"/>
    <x v="524"/>
    <x v="10"/>
    <n v="60543"/>
    <x v="2"/>
    <s v="OFF-BI-10001249"/>
    <x v="1"/>
    <s v="Binders"/>
    <n v="3.8279999999999998"/>
    <s v="Avery Heavy-Duty EZD View Binder with Locking Rings"/>
    <n v="3"/>
    <n v="0.8"/>
    <n v="-6.5076000000000001"/>
  </r>
  <r>
    <s v="CA-2014-126193"/>
    <d v="2014-07-09T00:00:00"/>
    <s v="9/14/2014"/>
    <x v="1"/>
    <s v="SS-20410"/>
    <s v="Shahid Shariari"/>
    <x v="0"/>
    <s v="United States"/>
    <x v="524"/>
    <x v="10"/>
    <n v="60543"/>
    <x v="2"/>
    <s v="OFF-BI-10004632"/>
    <x v="1"/>
    <s v="Binders"/>
    <n v="304.99"/>
    <s v="Ibico Hi-Tech Manual Binding System"/>
    <n v="5"/>
    <n v="0.8"/>
    <n v="-533.73249999999996"/>
  </r>
  <r>
    <s v="CA-2017-150504"/>
    <d v="2017-06-11T00:00:00"/>
    <d v="2017-12-11T00:00:00"/>
    <x v="1"/>
    <s v="HG-14845"/>
    <s v="Harry Greene"/>
    <x v="0"/>
    <s v="United States"/>
    <x v="61"/>
    <x v="5"/>
    <n v="75220"/>
    <x v="2"/>
    <s v="OFF-ST-10000615"/>
    <x v="1"/>
    <s v="Storage"/>
    <n v="18.16"/>
    <s v="SimpliFile Personal File, Black Granite, 15w x 6-15/16d x 11-1/4h"/>
    <n v="2"/>
    <n v="0.2"/>
    <n v="1.8160000000000001"/>
  </r>
  <r>
    <s v="CA-2015-158351"/>
    <s v="6/20/2015"/>
    <s v="6/24/2015"/>
    <x v="0"/>
    <s v="BC-11125"/>
    <s v="Becky Castell"/>
    <x v="2"/>
    <s v="United States"/>
    <x v="10"/>
    <x v="9"/>
    <n v="19134"/>
    <x v="3"/>
    <s v="TEC-AC-10001838"/>
    <x v="2"/>
    <s v="Accessories"/>
    <n v="319.98399999999998"/>
    <s v="Razer Tiamat Over Ear 7.1 Surround Sound PC Gaming Headset"/>
    <n v="2"/>
    <n v="0.2"/>
    <n v="91.995400000000004"/>
  </r>
  <r>
    <s v="CA-2014-122679"/>
    <s v="7/22/2014"/>
    <s v="7/28/2014"/>
    <x v="1"/>
    <s v="AB-10255"/>
    <s v="Alejandro Ballentine"/>
    <x v="2"/>
    <s v="United States"/>
    <x v="1"/>
    <x v="1"/>
    <n v="90008"/>
    <x v="1"/>
    <s v="OFF-AR-10004757"/>
    <x v="1"/>
    <s v="Art"/>
    <n v="19.68"/>
    <s v="Crayola Colored Pencils"/>
    <n v="6"/>
    <n v="0"/>
    <n v="6.4943999999999997"/>
  </r>
  <r>
    <s v="CA-2016-164770"/>
    <d v="2016-02-12T00:00:00"/>
    <d v="2016-04-12T00:00:00"/>
    <x v="0"/>
    <s v="MY-18295"/>
    <s v="Muhammed Yedwab"/>
    <x v="1"/>
    <s v="United States"/>
    <x v="12"/>
    <x v="5"/>
    <n v="77036"/>
    <x v="2"/>
    <s v="FUR-BO-10003893"/>
    <x v="0"/>
    <s v="Bookcases"/>
    <n v="781.86400000000003"/>
    <s v="Sauder Camden County Collection Library"/>
    <n v="10"/>
    <n v="0.32"/>
    <n v="-137.976"/>
  </r>
  <r>
    <s v="CA-2016-164770"/>
    <d v="2016-02-12T00:00:00"/>
    <d v="2016-04-12T00:00:00"/>
    <x v="0"/>
    <s v="MY-18295"/>
    <s v="Muhammed Yedwab"/>
    <x v="1"/>
    <s v="United States"/>
    <x v="12"/>
    <x v="5"/>
    <n v="77036"/>
    <x v="2"/>
    <s v="OFF-PA-10003893"/>
    <x v="1"/>
    <s v="Paper"/>
    <n v="30.815999999999999"/>
    <s v="Xerox 1962"/>
    <n v="9"/>
    <n v="0.2"/>
    <n v="9.6300000000000008"/>
  </r>
  <r>
    <s v="CA-2017-130505"/>
    <d v="2017-12-10T00:00:00"/>
    <d v="2017-12-10T00:00:00"/>
    <x v="3"/>
    <s v="NF-18385"/>
    <s v="Natalie Fritzler"/>
    <x v="0"/>
    <s v="United States"/>
    <x v="320"/>
    <x v="48"/>
    <n v="26003"/>
    <x v="3"/>
    <s v="FUR-TA-10001932"/>
    <x v="0"/>
    <s v="Tables"/>
    <n v="673.34400000000005"/>
    <s v="Chromcraft 48&quot; x 96&quot; Racetrack Double Pedestal Table"/>
    <n v="3"/>
    <n v="0.3"/>
    <n v="-76.953599999999994"/>
  </r>
  <r>
    <s v="US-2017-125213"/>
    <d v="2017-11-12T00:00:00"/>
    <s v="12/13/2017"/>
    <x v="2"/>
    <s v="NB-18655"/>
    <s v="Nona Balk"/>
    <x v="1"/>
    <s v="United States"/>
    <x v="267"/>
    <x v="30"/>
    <n v="7501"/>
    <x v="3"/>
    <s v="OFF-FA-10001561"/>
    <x v="1"/>
    <s v="Fasteners"/>
    <n v="6.54"/>
    <s v="Stockwell Push Pins"/>
    <n v="3"/>
    <n v="0"/>
    <n v="2.1581999999999999"/>
  </r>
  <r>
    <s v="CA-2015-156566"/>
    <d v="2015-01-10T00:00:00"/>
    <d v="2015-04-10T00:00:00"/>
    <x v="2"/>
    <s v="EM-13960"/>
    <s v="Eric Murdock"/>
    <x v="0"/>
    <s v="United States"/>
    <x v="32"/>
    <x v="21"/>
    <n v="97206"/>
    <x v="1"/>
    <s v="TEC-PH-10001817"/>
    <x v="2"/>
    <s v="Phones"/>
    <n v="572.79999999999995"/>
    <s v="Wilson Electronics DB Pro Signal Booster"/>
    <n v="2"/>
    <n v="0.2"/>
    <n v="50.12"/>
  </r>
  <r>
    <s v="US-2016-102232"/>
    <d v="2016-05-08T00:00:00"/>
    <d v="2016-11-08T00:00:00"/>
    <x v="1"/>
    <s v="MF-17665"/>
    <s v="Maureen Fritzler"/>
    <x v="1"/>
    <s v="United States"/>
    <x v="114"/>
    <x v="19"/>
    <n v="35810"/>
    <x v="0"/>
    <s v="OFF-AR-10000538"/>
    <x v="1"/>
    <s v="Art"/>
    <n v="197.05"/>
    <s v="Boston Model 1800 Electric Pencil Sharpener, Gray"/>
    <n v="7"/>
    <n v="0"/>
    <n v="59.115000000000002"/>
  </r>
  <r>
    <s v="CA-2017-111738"/>
    <d v="2017-03-01T00:00:00"/>
    <d v="2017-07-01T00:00:00"/>
    <x v="1"/>
    <s v="CM-12385"/>
    <s v="Christopher Martinez"/>
    <x v="0"/>
    <s v="United States"/>
    <x v="8"/>
    <x v="1"/>
    <n v="94110"/>
    <x v="1"/>
    <s v="OFF-BI-10004584"/>
    <x v="1"/>
    <s v="Binders"/>
    <n v="2022.2719999999999"/>
    <s v="GBC ProClick 150 Presentation Binding System"/>
    <n v="8"/>
    <n v="0.2"/>
    <n v="682.51679999999999"/>
  </r>
  <r>
    <s v="CA-2017-111738"/>
    <d v="2017-03-01T00:00:00"/>
    <d v="2017-07-01T00:00:00"/>
    <x v="1"/>
    <s v="CM-12385"/>
    <s v="Christopher Martinez"/>
    <x v="0"/>
    <s v="United States"/>
    <x v="8"/>
    <x v="1"/>
    <n v="94110"/>
    <x v="1"/>
    <s v="OFF-AR-10000817"/>
    <x v="1"/>
    <s v="Art"/>
    <n v="9.1199999999999992"/>
    <s v="Manco Dry-Lighter Erasable Highlighter"/>
    <n v="3"/>
    <n v="0"/>
    <n v="3.1008"/>
  </r>
  <r>
    <s v="CA-2017-163188"/>
    <d v="2017-07-11T00:00:00"/>
    <d v="2017-07-11T00:00:00"/>
    <x v="3"/>
    <s v="EC-14050"/>
    <s v="Erin Creighton"/>
    <x v="0"/>
    <s v="United States"/>
    <x v="268"/>
    <x v="26"/>
    <n v="73120"/>
    <x v="2"/>
    <s v="OFF-BI-10000756"/>
    <x v="1"/>
    <s v="Binders"/>
    <n v="38.159999999999997"/>
    <s v="Storex DuraTech Recycled Plastic Frosted Binders"/>
    <n v="9"/>
    <n v="0"/>
    <n v="19.079999999999998"/>
  </r>
  <r>
    <s v="CA-2016-105207"/>
    <d v="2016-03-01T00:00:00"/>
    <d v="2016-08-01T00:00:00"/>
    <x v="1"/>
    <s v="BO-11350"/>
    <s v="Bill Overfelt"/>
    <x v="1"/>
    <s v="United States"/>
    <x v="387"/>
    <x v="26"/>
    <n v="74012"/>
    <x v="2"/>
    <s v="FUR-TA-10000617"/>
    <x v="0"/>
    <s v="Tables"/>
    <n v="1592.85"/>
    <s v="Hon Practical Foundations 30 x 60 Training Table, Light Gray/Charcoal"/>
    <n v="7"/>
    <n v="0"/>
    <n v="350.42700000000002"/>
  </r>
  <r>
    <s v="CA-2016-105207"/>
    <d v="2016-03-01T00:00:00"/>
    <d v="2016-08-01T00:00:00"/>
    <x v="1"/>
    <s v="BO-11350"/>
    <s v="Bill Overfelt"/>
    <x v="1"/>
    <s v="United States"/>
    <x v="387"/>
    <x v="26"/>
    <n v="74012"/>
    <x v="2"/>
    <s v="OFF-BI-10004364"/>
    <x v="1"/>
    <s v="Binders"/>
    <n v="11.88"/>
    <s v="Storex Dura Pro Binders"/>
    <n v="2"/>
    <n v="0"/>
    <n v="5.3460000000000001"/>
  </r>
  <r>
    <s v="US-2016-123610"/>
    <d v="2016-12-05T00:00:00"/>
    <s v="5/16/2016"/>
    <x v="1"/>
    <s v="VM-21835"/>
    <s v="Vivian Mathis"/>
    <x v="0"/>
    <s v="United States"/>
    <x v="133"/>
    <x v="1"/>
    <n v="92691"/>
    <x v="1"/>
    <s v="TEC-AC-10004518"/>
    <x v="2"/>
    <s v="Accessories"/>
    <n v="120"/>
    <s v="Memorex Mini Travel Drive 32 GB USB 2.0 Flash Drive"/>
    <n v="6"/>
    <n v="0"/>
    <n v="46.8"/>
  </r>
  <r>
    <s v="US-2016-123610"/>
    <d v="2016-12-05T00:00:00"/>
    <s v="5/16/2016"/>
    <x v="1"/>
    <s v="VM-21835"/>
    <s v="Vivian Mathis"/>
    <x v="0"/>
    <s v="United States"/>
    <x v="133"/>
    <x v="1"/>
    <n v="92691"/>
    <x v="1"/>
    <s v="OFF-AP-10002222"/>
    <x v="1"/>
    <s v="Appliances"/>
    <n v="8.67"/>
    <s v="Staple holder"/>
    <n v="1"/>
    <n v="0"/>
    <n v="2.3409"/>
  </r>
  <r>
    <s v="CA-2017-118213"/>
    <d v="2017-05-11T00:00:00"/>
    <d v="2017-07-11T00:00:00"/>
    <x v="2"/>
    <s v="AB-10060"/>
    <s v="Adam Bellavance"/>
    <x v="2"/>
    <s v="United States"/>
    <x v="382"/>
    <x v="14"/>
    <n v="46142"/>
    <x v="2"/>
    <s v="OFF-PA-10002615"/>
    <x v="1"/>
    <s v="Paper"/>
    <n v="4.41"/>
    <s v="Ampad Gold Fibre Wirebound Steno Books, 6&quot; x 9&quot;, Gregg Ruled"/>
    <n v="1"/>
    <n v="0"/>
    <n v="2.0286"/>
  </r>
  <r>
    <s v="CA-2017-118213"/>
    <d v="2017-05-11T00:00:00"/>
    <d v="2017-07-11T00:00:00"/>
    <x v="2"/>
    <s v="AB-10060"/>
    <s v="Adam Bellavance"/>
    <x v="2"/>
    <s v="United States"/>
    <x v="382"/>
    <x v="14"/>
    <n v="46142"/>
    <x v="2"/>
    <s v="OFF-PA-10000565"/>
    <x v="1"/>
    <s v="Paper"/>
    <n v="167.94"/>
    <s v="Easy-staple paper"/>
    <n v="3"/>
    <n v="0"/>
    <n v="82.290599999999998"/>
  </r>
  <r>
    <s v="CA-2017-118213"/>
    <d v="2017-05-11T00:00:00"/>
    <d v="2017-07-11T00:00:00"/>
    <x v="2"/>
    <s v="AB-10060"/>
    <s v="Adam Bellavance"/>
    <x v="2"/>
    <s v="United States"/>
    <x v="382"/>
    <x v="14"/>
    <n v="46142"/>
    <x v="2"/>
    <s v="OFF-PA-10003673"/>
    <x v="1"/>
    <s v="Paper"/>
    <n v="67.8"/>
    <s v="Strathmore Photo Mount Cards"/>
    <n v="10"/>
    <n v="0"/>
    <n v="31.187999999999999"/>
  </r>
  <r>
    <s v="CA-2016-149237"/>
    <s v="5/26/2016"/>
    <s v="5/30/2016"/>
    <x v="1"/>
    <s v="CM-12235"/>
    <s v="Chris McAfee"/>
    <x v="0"/>
    <s v="United States"/>
    <x v="158"/>
    <x v="6"/>
    <n v="53209"/>
    <x v="2"/>
    <s v="FUR-FU-10002088"/>
    <x v="0"/>
    <s v="Furnishings"/>
    <n v="26.94"/>
    <s v="Nu-Dell Float Frame 11 x 14 1/2"/>
    <n v="3"/>
    <n v="0"/>
    <n v="11.3148"/>
  </r>
  <r>
    <s v="US-2015-158589"/>
    <s v="11/20/2015"/>
    <s v="11/24/2015"/>
    <x v="1"/>
    <s v="KW-16570"/>
    <s v="Kelly Williams"/>
    <x v="0"/>
    <s v="United States"/>
    <x v="8"/>
    <x v="1"/>
    <n v="94109"/>
    <x v="1"/>
    <s v="FUR-FU-10001546"/>
    <x v="0"/>
    <s v="Furnishings"/>
    <n v="32.04"/>
    <s v="Dana Swing-Arm Lamps"/>
    <n v="3"/>
    <n v="0"/>
    <n v="8.01"/>
  </r>
  <r>
    <s v="CA-2016-101329"/>
    <s v="4/22/2016"/>
    <s v="4/29/2016"/>
    <x v="1"/>
    <s v="MM-17920"/>
    <s v="Michael Moore"/>
    <x v="0"/>
    <s v="United States"/>
    <x v="410"/>
    <x v="15"/>
    <n v="13440"/>
    <x v="3"/>
    <s v="OFF-AR-10000614"/>
    <x v="1"/>
    <s v="Art"/>
    <n v="32.130000000000003"/>
    <s v="Barrel Sharpener"/>
    <n v="9"/>
    <n v="0"/>
    <n v="8.3537999999999997"/>
  </r>
  <r>
    <s v="CA-2016-101329"/>
    <s v="4/22/2016"/>
    <s v="4/29/2016"/>
    <x v="1"/>
    <s v="MM-17920"/>
    <s v="Michael Moore"/>
    <x v="0"/>
    <s v="United States"/>
    <x v="410"/>
    <x v="15"/>
    <n v="13440"/>
    <x v="3"/>
    <s v="OFF-AR-10003190"/>
    <x v="1"/>
    <s v="Art"/>
    <n v="2.88"/>
    <s v="Newell 32"/>
    <n v="1"/>
    <n v="0"/>
    <n v="0.80640000000000001"/>
  </r>
  <r>
    <s v="CA-2016-113607"/>
    <s v="10/14/2016"/>
    <s v="10/18/2016"/>
    <x v="1"/>
    <s v="PW-19030"/>
    <s v="Pauline Webber"/>
    <x v="1"/>
    <s v="United States"/>
    <x v="20"/>
    <x v="15"/>
    <n v="10009"/>
    <x v="3"/>
    <s v="TEC-PH-10004094"/>
    <x v="2"/>
    <s v="Phones"/>
    <n v="1091.93"/>
    <s v="Motorola L703CM"/>
    <n v="7"/>
    <n v="0"/>
    <n v="272.98250000000002"/>
  </r>
  <r>
    <s v="CA-2016-113607"/>
    <s v="10/14/2016"/>
    <s v="10/18/2016"/>
    <x v="1"/>
    <s v="PW-19030"/>
    <s v="Pauline Webber"/>
    <x v="1"/>
    <s v="United States"/>
    <x v="20"/>
    <x v="15"/>
    <n v="10009"/>
    <x v="3"/>
    <s v="OFF-PA-10001970"/>
    <x v="1"/>
    <s v="Paper"/>
    <n v="111.96"/>
    <s v="Xerox 1908"/>
    <n v="2"/>
    <n v="0"/>
    <n v="54.860399999999998"/>
  </r>
  <r>
    <s v="CA-2014-149104"/>
    <d v="2014-05-04T00:00:00"/>
    <d v="2014-07-04T00:00:00"/>
    <x v="0"/>
    <s v="RD-19900"/>
    <s v="Ruben Dartt"/>
    <x v="0"/>
    <s v="United States"/>
    <x v="363"/>
    <x v="12"/>
    <n v="48127"/>
    <x v="2"/>
    <s v="OFF-AR-10002952"/>
    <x v="1"/>
    <s v="Art"/>
    <n v="26.7"/>
    <s v="Stanley Contemporary Battery Pencil Sharpeners"/>
    <n v="2"/>
    <n v="0"/>
    <n v="7.476"/>
  </r>
  <r>
    <s v="CA-2014-149104"/>
    <d v="2014-05-04T00:00:00"/>
    <d v="2014-07-04T00:00:00"/>
    <x v="0"/>
    <s v="RD-19900"/>
    <s v="Ruben Dartt"/>
    <x v="0"/>
    <s v="United States"/>
    <x v="363"/>
    <x v="12"/>
    <n v="48127"/>
    <x v="2"/>
    <s v="OFF-BI-10004209"/>
    <x v="1"/>
    <s v="Binders"/>
    <n v="40.200000000000003"/>
    <s v="Fellowes Twister Kit, Gray/Clear, 3/pkg"/>
    <n v="5"/>
    <n v="0"/>
    <n v="18.09"/>
  </r>
  <r>
    <s v="CA-2014-149104"/>
    <d v="2014-05-04T00:00:00"/>
    <d v="2014-07-04T00:00:00"/>
    <x v="0"/>
    <s v="RD-19900"/>
    <s v="Ruben Dartt"/>
    <x v="0"/>
    <s v="United States"/>
    <x v="363"/>
    <x v="12"/>
    <n v="48127"/>
    <x v="2"/>
    <s v="OFF-AR-10004685"/>
    <x v="1"/>
    <s v="Art"/>
    <n v="13.89"/>
    <s v="Binney &amp; Smith Crayola Metallic Colored Pencils, 8-Color Set"/>
    <n v="3"/>
    <n v="0"/>
    <n v="4.5837000000000003"/>
  </r>
  <r>
    <s v="CA-2014-149104"/>
    <d v="2014-05-04T00:00:00"/>
    <d v="2014-07-04T00:00:00"/>
    <x v="0"/>
    <s v="RD-19900"/>
    <s v="Ruben Dartt"/>
    <x v="0"/>
    <s v="United States"/>
    <x v="363"/>
    <x v="12"/>
    <n v="48127"/>
    <x v="2"/>
    <s v="OFF-ST-10000991"/>
    <x v="1"/>
    <s v="Storage"/>
    <n v="689.82"/>
    <s v="Space Solutions HD Industrial Steel Shelving."/>
    <n v="6"/>
    <n v="0"/>
    <n v="20.694600000000001"/>
  </r>
  <r>
    <s v="CA-2016-105263"/>
    <d v="2016-06-08T00:00:00"/>
    <d v="2016-11-08T00:00:00"/>
    <x v="1"/>
    <s v="LM-17065"/>
    <s v="Liz MacKendrick"/>
    <x v="0"/>
    <s v="United States"/>
    <x v="20"/>
    <x v="15"/>
    <n v="10024"/>
    <x v="3"/>
    <s v="OFF-AR-10002399"/>
    <x v="1"/>
    <s v="Art"/>
    <n v="38.340000000000003"/>
    <s v="Dixon Prang Watercolor Pencils, 10-Color Set with Brush"/>
    <n v="9"/>
    <n v="0"/>
    <n v="15.7194"/>
  </r>
  <r>
    <s v="CA-2014-130575"/>
    <s v="12/14/2014"/>
    <s v="12/16/2014"/>
    <x v="2"/>
    <s v="CS-11845"/>
    <s v="Cari Sayre"/>
    <x v="1"/>
    <s v="United States"/>
    <x v="22"/>
    <x v="10"/>
    <n v="60623"/>
    <x v="2"/>
    <s v="OFF-BI-10002353"/>
    <x v="1"/>
    <s v="Binders"/>
    <n v="9.2639999999999993"/>
    <s v="GBC VeloBind Cover Sets"/>
    <n v="3"/>
    <n v="0.8"/>
    <n v="-13.896000000000001"/>
  </r>
  <r>
    <s v="CA-2017-142461"/>
    <s v="5/30/2017"/>
    <d v="2017-03-06T00:00:00"/>
    <x v="0"/>
    <s v="KT-16480"/>
    <s v="Kean Thornton"/>
    <x v="0"/>
    <s v="United States"/>
    <x v="61"/>
    <x v="5"/>
    <n v="75217"/>
    <x v="2"/>
    <s v="FUR-BO-10001811"/>
    <x v="0"/>
    <s v="Bookcases"/>
    <n v="204.66640000000001"/>
    <s v="Atlantic Metals Mobile 5-Shelf Bookcases, Custom Colors"/>
    <n v="1"/>
    <n v="0.32"/>
    <n v="-6.0195999999999996"/>
  </r>
  <r>
    <s v="CA-2016-125220"/>
    <s v="10/14/2016"/>
    <s v="10/19/2016"/>
    <x v="1"/>
    <s v="BE-11410"/>
    <s v="Bobby Elias"/>
    <x v="0"/>
    <s v="United States"/>
    <x v="233"/>
    <x v="6"/>
    <n v="54915"/>
    <x v="2"/>
    <s v="TEC-AC-10003033"/>
    <x v="2"/>
    <s v="Accessories"/>
    <n v="1649.75"/>
    <s v="Plantronics CS510 - Over-the-Head monaural Wireless Headset System"/>
    <n v="5"/>
    <n v="0"/>
    <n v="544.41750000000002"/>
  </r>
  <r>
    <s v="CA-2014-100293"/>
    <s v="3/14/2014"/>
    <s v="3/18/2014"/>
    <x v="1"/>
    <s v="NF-18475"/>
    <s v="Neil Französisch"/>
    <x v="2"/>
    <s v="United States"/>
    <x v="108"/>
    <x v="2"/>
    <n v="32216"/>
    <x v="0"/>
    <s v="OFF-PA-10000176"/>
    <x v="1"/>
    <s v="Paper"/>
    <n v="91.055999999999997"/>
    <s v="Xerox 1887"/>
    <n v="6"/>
    <n v="0.2"/>
    <n v="31.869599999999998"/>
  </r>
  <r>
    <s v="CA-2014-154165"/>
    <s v="2/17/2014"/>
    <s v="2/24/2014"/>
    <x v="1"/>
    <s v="DL-13315"/>
    <s v="Delfina Latchford"/>
    <x v="0"/>
    <s v="United States"/>
    <x v="22"/>
    <x v="10"/>
    <n v="60653"/>
    <x v="2"/>
    <s v="OFF-AR-10003631"/>
    <x v="1"/>
    <s v="Art"/>
    <n v="54.207999999999998"/>
    <s v="Staples in misc. colors"/>
    <n v="14"/>
    <n v="0.2"/>
    <n v="8.8087999999999997"/>
  </r>
  <r>
    <s v="CA-2015-123939"/>
    <s v="8/24/2015"/>
    <s v="8/26/2015"/>
    <x v="0"/>
    <s v="MS-17710"/>
    <s v="Maurice Satty"/>
    <x v="0"/>
    <s v="United States"/>
    <x v="256"/>
    <x v="24"/>
    <n v="43402"/>
    <x v="3"/>
    <s v="TEC-PH-10000923"/>
    <x v="2"/>
    <s v="Phones"/>
    <n v="26.981999999999999"/>
    <s v="Belkin SportFit Armband For iPhone 5s/5c, Fuchsia"/>
    <n v="3"/>
    <n v="0.4"/>
    <n v="4.0472999999999999"/>
  </r>
  <r>
    <s v="CA-2015-123939"/>
    <s v="8/24/2015"/>
    <s v="8/26/2015"/>
    <x v="0"/>
    <s v="MS-17710"/>
    <s v="Maurice Satty"/>
    <x v="0"/>
    <s v="United States"/>
    <x v="256"/>
    <x v="24"/>
    <n v="43402"/>
    <x v="3"/>
    <s v="OFF-LA-10003190"/>
    <x v="1"/>
    <s v="Labels"/>
    <n v="6.9119999999999999"/>
    <s v="Avery 474"/>
    <n v="3"/>
    <n v="0.2"/>
    <n v="2.5055999999999998"/>
  </r>
  <r>
    <s v="CA-2015-123939"/>
    <s v="8/24/2015"/>
    <s v="8/26/2015"/>
    <x v="0"/>
    <s v="MS-17710"/>
    <s v="Maurice Satty"/>
    <x v="0"/>
    <s v="United States"/>
    <x v="256"/>
    <x v="24"/>
    <n v="43402"/>
    <x v="3"/>
    <s v="OFF-ST-10003208"/>
    <x v="1"/>
    <s v="Storage"/>
    <n v="435.50400000000002"/>
    <s v="Adjustable Depth Letter/Legal Cart"/>
    <n v="3"/>
    <n v="0.2"/>
    <n v="48.994199999999999"/>
  </r>
  <r>
    <s v="US-2017-104451"/>
    <d v="2017-08-05T00:00:00"/>
    <d v="2017-12-05T00:00:00"/>
    <x v="0"/>
    <s v="MM-18055"/>
    <s v="Michelle Moray"/>
    <x v="0"/>
    <s v="United States"/>
    <x v="8"/>
    <x v="1"/>
    <n v="94110"/>
    <x v="1"/>
    <s v="OFF-AP-10000692"/>
    <x v="1"/>
    <s v="Appliances"/>
    <n v="81.08"/>
    <s v="Fellowes Mighty 8 Compact Surge Protector"/>
    <n v="4"/>
    <n v="0"/>
    <n v="22.702400000000001"/>
  </r>
  <r>
    <s v="CA-2016-101189"/>
    <d v="2016-04-02T00:00:00"/>
    <d v="2016-09-02T00:00:00"/>
    <x v="1"/>
    <s v="JB-15400"/>
    <s v="Jennifer Braxton"/>
    <x v="1"/>
    <s v="United States"/>
    <x v="1"/>
    <x v="1"/>
    <n v="90049"/>
    <x v="1"/>
    <s v="OFF-ST-10004180"/>
    <x v="1"/>
    <s v="Storage"/>
    <n v="93.02"/>
    <s v="Safco Commercial Shelving"/>
    <n v="2"/>
    <n v="0"/>
    <n v="3.7208000000000001"/>
  </r>
  <r>
    <s v="CA-2014-169446"/>
    <s v="12/19/2014"/>
    <s v="12/25/2014"/>
    <x v="1"/>
    <s v="SG-20605"/>
    <s v="Speros Goranitis"/>
    <x v="0"/>
    <s v="United States"/>
    <x v="22"/>
    <x v="10"/>
    <n v="60623"/>
    <x v="2"/>
    <s v="TEC-PH-10002817"/>
    <x v="2"/>
    <s v="Phones"/>
    <n v="323.976"/>
    <s v="RCA ViSYS 25425RE1 Corded phone"/>
    <n v="3"/>
    <n v="0.2"/>
    <n v="36.447299999999998"/>
  </r>
  <r>
    <s v="CA-2014-169446"/>
    <s v="12/19/2014"/>
    <s v="12/25/2014"/>
    <x v="1"/>
    <s v="SG-20605"/>
    <s v="Speros Goranitis"/>
    <x v="0"/>
    <s v="United States"/>
    <x v="22"/>
    <x v="10"/>
    <n v="60623"/>
    <x v="2"/>
    <s v="OFF-PA-10000295"/>
    <x v="1"/>
    <s v="Paper"/>
    <n v="15.552"/>
    <s v="Xerox 229"/>
    <n v="3"/>
    <n v="0.2"/>
    <n v="5.4432"/>
  </r>
  <r>
    <s v="CA-2014-169446"/>
    <s v="12/19/2014"/>
    <s v="12/25/2014"/>
    <x v="1"/>
    <s v="SG-20605"/>
    <s v="Speros Goranitis"/>
    <x v="0"/>
    <s v="United States"/>
    <x v="22"/>
    <x v="10"/>
    <n v="60623"/>
    <x v="2"/>
    <s v="OFF-ST-10000419"/>
    <x v="1"/>
    <s v="Storage"/>
    <n v="32.591999999999999"/>
    <s v="Rogers Jumbo File, Granite"/>
    <n v="3"/>
    <n v="0.2"/>
    <n v="-7.7405999999999997"/>
  </r>
  <r>
    <s v="CA-2017-156958"/>
    <d v="2017-05-12T00:00:00"/>
    <d v="2017-06-12T00:00:00"/>
    <x v="2"/>
    <s v="PB-18805"/>
    <s v="Patrick Bzostek"/>
    <x v="2"/>
    <s v="United States"/>
    <x v="4"/>
    <x v="4"/>
    <n v="98115"/>
    <x v="1"/>
    <s v="OFF-BI-10001524"/>
    <x v="1"/>
    <s v="Binders"/>
    <n v="83.92"/>
    <s v="GBC Premium Transparent Covers with Diagonal Lined Pattern"/>
    <n v="5"/>
    <n v="0.2"/>
    <n v="29.372"/>
  </r>
  <r>
    <s v="CA-2017-156958"/>
    <d v="2017-05-12T00:00:00"/>
    <d v="2017-06-12T00:00:00"/>
    <x v="2"/>
    <s v="PB-18805"/>
    <s v="Patrick Bzostek"/>
    <x v="2"/>
    <s v="United States"/>
    <x v="4"/>
    <x v="4"/>
    <n v="98115"/>
    <x v="1"/>
    <s v="FUR-FU-10003268"/>
    <x v="0"/>
    <s v="Furnishings"/>
    <n v="199.9"/>
    <s v="Eldon Radial Chair Mat for Low to Medium Pile Carpets"/>
    <n v="5"/>
    <n v="0"/>
    <n v="39.979999999999997"/>
  </r>
  <r>
    <s v="CA-2017-156958"/>
    <d v="2017-05-12T00:00:00"/>
    <d v="2017-06-12T00:00:00"/>
    <x v="2"/>
    <s v="PB-18805"/>
    <s v="Patrick Bzostek"/>
    <x v="2"/>
    <s v="United States"/>
    <x v="4"/>
    <x v="4"/>
    <n v="98115"/>
    <x v="1"/>
    <s v="TEC-PH-10000148"/>
    <x v="2"/>
    <s v="Phones"/>
    <n v="31.175999999999998"/>
    <s v="Cyber Acoustics AC-202b Speech Recognition Stereo Headset"/>
    <n v="3"/>
    <n v="0.2"/>
    <n v="-7.0145999999999997"/>
  </r>
  <r>
    <s v="CA-2017-156958"/>
    <d v="2017-05-12T00:00:00"/>
    <d v="2017-06-12T00:00:00"/>
    <x v="2"/>
    <s v="PB-18805"/>
    <s v="Patrick Bzostek"/>
    <x v="2"/>
    <s v="United States"/>
    <x v="4"/>
    <x v="4"/>
    <n v="98115"/>
    <x v="1"/>
    <s v="OFF-BI-10001543"/>
    <x v="1"/>
    <s v="Binders"/>
    <n v="172.75200000000001"/>
    <s v="GBC VeloBinder Manual Binding System"/>
    <n v="6"/>
    <n v="0.2"/>
    <n v="60.463200000000001"/>
  </r>
  <r>
    <s v="CA-2017-156958"/>
    <d v="2017-05-12T00:00:00"/>
    <d v="2017-06-12T00:00:00"/>
    <x v="2"/>
    <s v="PB-18805"/>
    <s v="Patrick Bzostek"/>
    <x v="2"/>
    <s v="United States"/>
    <x v="4"/>
    <x v="4"/>
    <n v="98115"/>
    <x v="1"/>
    <s v="OFF-BI-10002071"/>
    <x v="1"/>
    <s v="Binders"/>
    <n v="9.2959999999999994"/>
    <s v="Fellowes Black Plastic Comb Bindings"/>
    <n v="2"/>
    <n v="0.2"/>
    <n v="3.0211999999999999"/>
  </r>
  <r>
    <s v="CA-2017-101637"/>
    <s v="3/24/2017"/>
    <s v="3/25/2017"/>
    <x v="3"/>
    <s v="AC-10615"/>
    <s v="Ann Chong"/>
    <x v="1"/>
    <s v="United States"/>
    <x v="486"/>
    <x v="5"/>
    <n v="77705"/>
    <x v="2"/>
    <s v="OFF-ST-10002352"/>
    <x v="1"/>
    <s v="Storage"/>
    <n v="12.768000000000001"/>
    <s v="Iris Project Case"/>
    <n v="2"/>
    <n v="0.2"/>
    <n v="0.95760000000000001"/>
  </r>
  <r>
    <s v="CA-2017-111759"/>
    <d v="2017-08-07T00:00:00"/>
    <d v="2017-12-07T00:00:00"/>
    <x v="1"/>
    <s v="MR-17545"/>
    <s v="Mathew Reese"/>
    <x v="2"/>
    <s v="United States"/>
    <x v="4"/>
    <x v="4"/>
    <n v="98103"/>
    <x v="1"/>
    <s v="OFF-PA-10003127"/>
    <x v="1"/>
    <s v="Paper"/>
    <n v="52.76"/>
    <s v="Easy-staple paper"/>
    <n v="2"/>
    <n v="0"/>
    <n v="24.269600000000001"/>
  </r>
  <r>
    <s v="CA-2017-102729"/>
    <s v="10/26/2017"/>
    <s v="10/31/2017"/>
    <x v="1"/>
    <s v="BF-11215"/>
    <s v="Benjamin Farhat"/>
    <x v="2"/>
    <s v="United States"/>
    <x v="61"/>
    <x v="5"/>
    <n v="75217"/>
    <x v="2"/>
    <s v="OFF-ST-10000464"/>
    <x v="1"/>
    <s v="Storage"/>
    <n v="55.616"/>
    <s v="Multi-Use Personal File Cart and Caster Set, Three Stacking Bins"/>
    <n v="2"/>
    <n v="0.2"/>
    <n v="5.5616000000000003"/>
  </r>
  <r>
    <s v="CA-2016-116596"/>
    <s v="10/27/2016"/>
    <s v="10/31/2016"/>
    <x v="1"/>
    <s v="BW-11200"/>
    <s v="Ben Wallace"/>
    <x v="0"/>
    <s v="United States"/>
    <x v="20"/>
    <x v="15"/>
    <n v="10011"/>
    <x v="3"/>
    <s v="FUR-CH-10000553"/>
    <x v="0"/>
    <s v="Chairs"/>
    <n v="427.64400000000001"/>
    <s v="Metal Folding Chairs, Beige, 4/Carton"/>
    <n v="14"/>
    <n v="0.1"/>
    <n v="80.777199999999993"/>
  </r>
  <r>
    <s v="CA-2016-116596"/>
    <s v="10/27/2016"/>
    <s v="10/31/2016"/>
    <x v="1"/>
    <s v="BW-11200"/>
    <s v="Ben Wallace"/>
    <x v="0"/>
    <s v="United States"/>
    <x v="20"/>
    <x v="15"/>
    <n v="10011"/>
    <x v="3"/>
    <s v="OFF-FA-10000134"/>
    <x v="1"/>
    <s v="Fasteners"/>
    <n v="40.67"/>
    <s v="Advantus Push Pins, Aluminum Head"/>
    <n v="7"/>
    <n v="0"/>
    <n v="12.607699999999999"/>
  </r>
  <r>
    <s v="CA-2016-116596"/>
    <s v="10/27/2016"/>
    <s v="10/31/2016"/>
    <x v="1"/>
    <s v="BW-11200"/>
    <s v="Ben Wallace"/>
    <x v="0"/>
    <s v="United States"/>
    <x v="20"/>
    <x v="15"/>
    <n v="10011"/>
    <x v="3"/>
    <s v="OFF-ST-10000636"/>
    <x v="1"/>
    <s v="Storage"/>
    <n v="33.479999999999997"/>
    <s v="Rogers Profile Extra Capacity Storage Tub"/>
    <n v="2"/>
    <n v="0"/>
    <n v="1.3391999999999999"/>
  </r>
  <r>
    <s v="CA-2016-116596"/>
    <s v="10/27/2016"/>
    <s v="10/31/2016"/>
    <x v="1"/>
    <s v="BW-11200"/>
    <s v="Ben Wallace"/>
    <x v="0"/>
    <s v="United States"/>
    <x v="20"/>
    <x v="15"/>
    <n v="10011"/>
    <x v="3"/>
    <s v="OFF-BI-10002949"/>
    <x v="1"/>
    <s v="Binders"/>
    <n v="9.7279999999999998"/>
    <s v="Prestige Round Ring Binders"/>
    <n v="2"/>
    <n v="0.2"/>
    <n v="3.2831999999999999"/>
  </r>
  <r>
    <s v="CA-2017-124191"/>
    <d v="2017-12-06T00:00:00"/>
    <s v="6/14/2017"/>
    <x v="0"/>
    <s v="TS-21610"/>
    <s v="Troy Staebel"/>
    <x v="0"/>
    <s v="United States"/>
    <x v="22"/>
    <x v="10"/>
    <n v="60610"/>
    <x v="2"/>
    <s v="FUR-FU-10002364"/>
    <x v="0"/>
    <s v="Furnishings"/>
    <n v="8.8559999999999999"/>
    <s v="Eldon Expressions Wood Desk Accessories, Oak"/>
    <n v="3"/>
    <n v="0.6"/>
    <n v="-6.8634000000000004"/>
  </r>
  <r>
    <s v="CA-2016-148747"/>
    <s v="9/25/2016"/>
    <s v="9/27/2016"/>
    <x v="2"/>
    <s v="AS-10045"/>
    <s v="Aaron Smayling"/>
    <x v="1"/>
    <s v="United States"/>
    <x v="8"/>
    <x v="1"/>
    <n v="94110"/>
    <x v="1"/>
    <s v="FUR-BO-10002613"/>
    <x v="0"/>
    <s v="Bookcases"/>
    <n v="477.666"/>
    <s v="Atlantic Metals Mobile 4-Shelf Bookcases, Custom Colors"/>
    <n v="2"/>
    <n v="0.15"/>
    <n v="84.293999999999997"/>
  </r>
  <r>
    <s v="US-2017-169488"/>
    <d v="2017-07-09T00:00:00"/>
    <d v="2017-09-09T00:00:00"/>
    <x v="2"/>
    <s v="AA-10375"/>
    <s v="Allen Armold"/>
    <x v="0"/>
    <s v="United States"/>
    <x v="205"/>
    <x v="34"/>
    <n v="2908"/>
    <x v="3"/>
    <s v="OFF-PA-10002659"/>
    <x v="1"/>
    <s v="Paper"/>
    <n v="16.899999999999999"/>
    <s v="Avoid Verbal Orders Carbonless Minifold Book"/>
    <n v="5"/>
    <n v="0"/>
    <n v="7.774"/>
  </r>
  <r>
    <s v="US-2017-169488"/>
    <d v="2017-07-09T00:00:00"/>
    <d v="2017-09-09T00:00:00"/>
    <x v="2"/>
    <s v="AA-10375"/>
    <s v="Allen Armold"/>
    <x v="0"/>
    <s v="United States"/>
    <x v="205"/>
    <x v="34"/>
    <n v="2908"/>
    <x v="3"/>
    <s v="OFF-PA-10000157"/>
    <x v="1"/>
    <s v="Paper"/>
    <n v="39.96"/>
    <s v="Xerox 191"/>
    <n v="2"/>
    <n v="0"/>
    <n v="18.781199999999998"/>
  </r>
  <r>
    <s v="CA-2015-135727"/>
    <d v="2015-11-05T00:00:00"/>
    <s v="5/16/2015"/>
    <x v="0"/>
    <s v="PS-18970"/>
    <s v="Paul Stevenson"/>
    <x v="2"/>
    <s v="United States"/>
    <x v="42"/>
    <x v="16"/>
    <n v="85023"/>
    <x v="1"/>
    <s v="FUR-CH-10004540"/>
    <x v="0"/>
    <s v="Chairs"/>
    <n v="191.96799999999999"/>
    <s v="Global Chrome Stack Chair"/>
    <n v="7"/>
    <n v="0.2"/>
    <n v="16.7972"/>
  </r>
  <r>
    <s v="CA-2015-135251"/>
    <d v="2015-06-08T00:00:00"/>
    <d v="2015-10-08T00:00:00"/>
    <x v="1"/>
    <s v="RP-19270"/>
    <s v="Rachel Payne"/>
    <x v="1"/>
    <s v="United States"/>
    <x v="12"/>
    <x v="5"/>
    <n v="77095"/>
    <x v="2"/>
    <s v="OFF-LA-10004544"/>
    <x v="1"/>
    <s v="Labels"/>
    <n v="35.520000000000003"/>
    <s v="Avery 505"/>
    <n v="3"/>
    <n v="0.2"/>
    <n v="13.32"/>
  </r>
  <r>
    <s v="CA-2015-135251"/>
    <d v="2015-06-08T00:00:00"/>
    <d v="2015-10-08T00:00:00"/>
    <x v="1"/>
    <s v="RP-19270"/>
    <s v="Rachel Payne"/>
    <x v="1"/>
    <s v="United States"/>
    <x v="12"/>
    <x v="5"/>
    <n v="77095"/>
    <x v="2"/>
    <s v="OFF-BI-10001097"/>
    <x v="1"/>
    <s v="Binders"/>
    <n v="6.23"/>
    <s v="Avery Hole Reinforcements"/>
    <n v="5"/>
    <n v="0.8"/>
    <n v="-9.6564999999999994"/>
  </r>
  <r>
    <s v="CA-2015-135251"/>
    <d v="2015-06-08T00:00:00"/>
    <d v="2015-10-08T00:00:00"/>
    <x v="1"/>
    <s v="RP-19270"/>
    <s v="Rachel Payne"/>
    <x v="1"/>
    <s v="United States"/>
    <x v="12"/>
    <x v="5"/>
    <n v="77095"/>
    <x v="2"/>
    <s v="OFF-PA-10003302"/>
    <x v="1"/>
    <s v="Paper"/>
    <n v="56.704000000000001"/>
    <s v="Xerox 1906"/>
    <n v="2"/>
    <n v="0.2"/>
    <n v="19.137599999999999"/>
  </r>
  <r>
    <s v="CA-2015-135251"/>
    <d v="2015-06-08T00:00:00"/>
    <d v="2015-10-08T00:00:00"/>
    <x v="1"/>
    <s v="RP-19270"/>
    <s v="Rachel Payne"/>
    <x v="1"/>
    <s v="United States"/>
    <x v="12"/>
    <x v="5"/>
    <n v="77095"/>
    <x v="2"/>
    <s v="FUR-BO-10003965"/>
    <x v="0"/>
    <s v="Bookcases"/>
    <n v="369.19920000000002"/>
    <s v="O'Sullivan Manor Hill 2-Door Library in Brianna Oak"/>
    <n v="3"/>
    <n v="0.32"/>
    <n v="-114.01739999999999"/>
  </r>
  <r>
    <s v="CA-2014-166590"/>
    <s v="10/29/2014"/>
    <d v="2014-02-11T00:00:00"/>
    <x v="1"/>
    <s v="NC-18625"/>
    <s v="Noah Childs"/>
    <x v="1"/>
    <s v="United States"/>
    <x v="38"/>
    <x v="14"/>
    <n v="47201"/>
    <x v="2"/>
    <s v="TEC-AC-10003433"/>
    <x v="2"/>
    <s v="Accessories"/>
    <n v="1.98"/>
    <s v="Maxell 4.7GB DVD+R 5/Pack"/>
    <n v="2"/>
    <n v="0"/>
    <n v="0.89100000000000001"/>
  </r>
  <r>
    <s v="CA-2014-166590"/>
    <s v="10/29/2014"/>
    <d v="2014-02-11T00:00:00"/>
    <x v="1"/>
    <s v="NC-18625"/>
    <s v="Noah Childs"/>
    <x v="1"/>
    <s v="United States"/>
    <x v="38"/>
    <x v="14"/>
    <n v="47201"/>
    <x v="2"/>
    <s v="OFF-PA-10000482"/>
    <x v="1"/>
    <s v="Paper"/>
    <n v="75.88"/>
    <s v="Snap-A-Way Black Print Carbonless Ruled Speed Letter, Triplicate"/>
    <n v="2"/>
    <n v="0"/>
    <n v="35.663600000000002"/>
  </r>
  <r>
    <s v="CA-2016-131744"/>
    <s v="6/18/2016"/>
    <s v="6/20/2016"/>
    <x v="0"/>
    <s v="SC-20770"/>
    <s v="Stewart Carmichael"/>
    <x v="1"/>
    <s v="United States"/>
    <x v="10"/>
    <x v="9"/>
    <n v="19134"/>
    <x v="3"/>
    <s v="OFF-PA-10004610"/>
    <x v="1"/>
    <s v="Paper"/>
    <n v="6.8479999999999999"/>
    <s v="Xerox 1900"/>
    <n v="2"/>
    <n v="0.2"/>
    <n v="2.14"/>
  </r>
  <r>
    <s v="CA-2016-131744"/>
    <s v="6/18/2016"/>
    <s v="6/20/2016"/>
    <x v="0"/>
    <s v="SC-20770"/>
    <s v="Stewart Carmichael"/>
    <x v="1"/>
    <s v="United States"/>
    <x v="10"/>
    <x v="9"/>
    <n v="19134"/>
    <x v="3"/>
    <s v="OFF-BI-10003910"/>
    <x v="1"/>
    <s v="Binders"/>
    <n v="4.6260000000000003"/>
    <s v="DXL Angle-View Binders with Locking Rings by Samsill"/>
    <n v="2"/>
    <n v="0.7"/>
    <n v="-3.855"/>
  </r>
  <r>
    <s v="CA-2016-131744"/>
    <s v="6/18/2016"/>
    <s v="6/20/2016"/>
    <x v="0"/>
    <s v="SC-20770"/>
    <s v="Stewart Carmichael"/>
    <x v="1"/>
    <s v="United States"/>
    <x v="10"/>
    <x v="9"/>
    <n v="19134"/>
    <x v="3"/>
    <s v="OFF-AP-10001394"/>
    <x v="1"/>
    <s v="Appliances"/>
    <n v="453.6"/>
    <s v="Harmony Air Purifier"/>
    <n v="3"/>
    <n v="0.2"/>
    <n v="90.72"/>
  </r>
  <r>
    <s v="CA-2015-160864"/>
    <d v="2015-03-05T00:00:00"/>
    <d v="2015-06-05T00:00:00"/>
    <x v="2"/>
    <s v="NF-18595"/>
    <s v="Nicole Fjeld"/>
    <x v="2"/>
    <s v="United States"/>
    <x v="49"/>
    <x v="1"/>
    <n v="95123"/>
    <x v="1"/>
    <s v="OFF-BI-10004654"/>
    <x v="1"/>
    <s v="Binders"/>
    <n v="13.848000000000001"/>
    <s v="Avery Binding System Hidden Tab Executive Style Index Sets"/>
    <n v="3"/>
    <n v="0.2"/>
    <n v="5.1929999999999996"/>
  </r>
  <r>
    <s v="CA-2015-147690"/>
    <d v="2015-10-11T00:00:00"/>
    <s v="11/14/2015"/>
    <x v="1"/>
    <s v="SC-20020"/>
    <s v="Sam Craven"/>
    <x v="0"/>
    <s v="United States"/>
    <x v="10"/>
    <x v="9"/>
    <n v="19140"/>
    <x v="3"/>
    <s v="OFF-ST-10001526"/>
    <x v="1"/>
    <s v="Storage"/>
    <n v="577.58399999999995"/>
    <s v="Iceberg Mobile Mega Data/Printer Cart"/>
    <n v="6"/>
    <n v="0.2"/>
    <n v="43.318800000000003"/>
  </r>
  <r>
    <s v="CA-2015-163923"/>
    <s v="5/30/2015"/>
    <d v="2015-03-06T00:00:00"/>
    <x v="1"/>
    <s v="BD-11560"/>
    <s v="Brendan Dodson"/>
    <x v="2"/>
    <s v="United States"/>
    <x v="24"/>
    <x v="17"/>
    <n v="22153"/>
    <x v="0"/>
    <s v="TEC-AC-10000358"/>
    <x v="2"/>
    <s v="Accessories"/>
    <n v="151.96"/>
    <s v="Imation Secure Drive + Hardware Encrypted USB flash drive - 16 GB"/>
    <n v="4"/>
    <n v="0"/>
    <n v="36.470399999999998"/>
  </r>
  <r>
    <s v="CA-2016-125724"/>
    <s v="9/22/2016"/>
    <s v="9/27/2016"/>
    <x v="1"/>
    <s v="SM-20950"/>
    <s v="Suzanne McNair"/>
    <x v="1"/>
    <s v="United States"/>
    <x v="266"/>
    <x v="22"/>
    <n v="80020"/>
    <x v="1"/>
    <s v="FUR-FU-10000246"/>
    <x v="0"/>
    <s v="Furnishings"/>
    <n v="68.432000000000002"/>
    <s v="Aluminum Document Frame"/>
    <n v="7"/>
    <n v="0.2"/>
    <n v="8.5540000000000003"/>
  </r>
  <r>
    <s v="CA-2015-111612"/>
    <s v="11/28/2015"/>
    <d v="2015-02-12T00:00:00"/>
    <x v="1"/>
    <s v="EB-14110"/>
    <s v="Eugene Barchas"/>
    <x v="0"/>
    <s v="United States"/>
    <x v="38"/>
    <x v="24"/>
    <n v="43229"/>
    <x v="3"/>
    <s v="FUR-FU-10003799"/>
    <x v="0"/>
    <s v="Furnishings"/>
    <n v="71.12"/>
    <s v="Seth Thomas 13 1/2&quot; Wall Clock"/>
    <n v="5"/>
    <n v="0.2"/>
    <n v="9.7789999999999999"/>
  </r>
  <r>
    <s v="CA-2015-111612"/>
    <s v="11/28/2015"/>
    <d v="2015-02-12T00:00:00"/>
    <x v="1"/>
    <s v="EB-14110"/>
    <s v="Eugene Barchas"/>
    <x v="0"/>
    <s v="United States"/>
    <x v="38"/>
    <x v="24"/>
    <n v="43229"/>
    <x v="3"/>
    <s v="OFF-FA-10003021"/>
    <x v="1"/>
    <s v="Fasteners"/>
    <n v="3.008"/>
    <s v="Staples"/>
    <n v="2"/>
    <n v="0.2"/>
    <n v="0.56399999999999995"/>
  </r>
  <r>
    <s v="CA-2015-156853"/>
    <d v="2015-03-12T00:00:00"/>
    <d v="2015-05-12T00:00:00"/>
    <x v="0"/>
    <s v="HP-14815"/>
    <s v="Harold Pawlan"/>
    <x v="2"/>
    <s v="United States"/>
    <x v="3"/>
    <x v="38"/>
    <n v="3301"/>
    <x v="3"/>
    <s v="OFF-PA-10003656"/>
    <x v="1"/>
    <s v="Paper"/>
    <n v="184.66"/>
    <s v="Xerox 1935"/>
    <n v="7"/>
    <n v="0"/>
    <n v="84.943600000000004"/>
  </r>
  <r>
    <s v="CA-2014-103086"/>
    <s v="10/17/2014"/>
    <s v="10/19/2014"/>
    <x v="0"/>
    <s v="EB-14170"/>
    <s v="Evan Bailliet"/>
    <x v="0"/>
    <s v="United States"/>
    <x v="12"/>
    <x v="5"/>
    <n v="77095"/>
    <x v="2"/>
    <s v="FUR-FU-10004586"/>
    <x v="0"/>
    <s v="Furnishings"/>
    <n v="5.3120000000000003"/>
    <s v="G.E. Longer-Life Indoor Recessed Floodlight Bulbs"/>
    <n v="2"/>
    <n v="0.6"/>
    <n v="-1.5935999999999999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TEC-AC-10003832"/>
    <x v="2"/>
    <s v="Accessories"/>
    <n v="132.52000000000001"/>
    <s v="Imation 16GB Mini TravelDrive USB 2.0 Flash Drive"/>
    <n v="5"/>
    <n v="0.2"/>
    <n v="34.786499999999997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OFF-ST-10002554"/>
    <x v="1"/>
    <s v="Storage"/>
    <n v="195.64"/>
    <s v="Tennsco Industrial Shelving"/>
    <n v="5"/>
    <n v="0.2"/>
    <n v="-44.018999999999998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FUR-FU-10001876"/>
    <x v="0"/>
    <s v="Furnishings"/>
    <n v="51.968000000000004"/>
    <s v="Computer Room Manger, 14&quot;"/>
    <n v="2"/>
    <n v="0.2"/>
    <n v="10.393599999999999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TEC-AC-10002637"/>
    <x v="2"/>
    <s v="Accessories"/>
    <n v="431.976"/>
    <s v="Logitech VX Revolution Cordless Laser Mouse for Notebooks (Black)"/>
    <n v="3"/>
    <n v="0.2"/>
    <n v="-75.595799999999997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TEC-MA-10003589"/>
    <x v="2"/>
    <s v="Machines"/>
    <n v="224.93700000000001"/>
    <s v="Cisco 8961 IP Phone Charcoal"/>
    <n v="3"/>
    <n v="0.7"/>
    <n v="-164.9538"/>
  </r>
  <r>
    <s v="CA-2016-129280"/>
    <d v="2016-03-05T00:00:00"/>
    <d v="2016-05-05T00:00:00"/>
    <x v="2"/>
    <s v="SM-20905"/>
    <s v="Susan MacKendrick"/>
    <x v="0"/>
    <s v="United States"/>
    <x v="46"/>
    <x v="24"/>
    <n v="43055"/>
    <x v="3"/>
    <s v="OFF-LA-10000081"/>
    <x v="1"/>
    <s v="Labels"/>
    <n v="6"/>
    <s v="Avery 496"/>
    <n v="2"/>
    <n v="0.2"/>
    <n v="2.1"/>
  </r>
  <r>
    <s v="CA-2015-161242"/>
    <d v="2015-01-06T00:00:00"/>
    <d v="2015-08-06T00:00:00"/>
    <x v="1"/>
    <s v="CG-12040"/>
    <s v="Catherine Glotzbach"/>
    <x v="2"/>
    <s v="United States"/>
    <x v="1"/>
    <x v="1"/>
    <n v="90045"/>
    <x v="1"/>
    <s v="OFF-PA-10001838"/>
    <x v="1"/>
    <s v="Paper"/>
    <n v="11.76"/>
    <s v="Adams Telephone Message Book W/Dividers/Space For Phone Numbers, 5 1/4&quot;X8 1/2&quot;, 300/Messages"/>
    <n v="2"/>
    <n v="0"/>
    <n v="5.7624000000000004"/>
  </r>
  <r>
    <s v="CA-2014-130428"/>
    <s v="3/31/2014"/>
    <s v="3/31/2014"/>
    <x v="3"/>
    <s v="TG-21640"/>
    <s v="Trudy Glocke"/>
    <x v="0"/>
    <s v="United States"/>
    <x v="67"/>
    <x v="2"/>
    <n v="33614"/>
    <x v="0"/>
    <s v="FUR-CH-10002965"/>
    <x v="0"/>
    <s v="Chairs"/>
    <n v="1125.4880000000001"/>
    <s v="Global Leather Highback Executive Chair with Pneumatic Height Adjustment, Black"/>
    <n v="7"/>
    <n v="0.2"/>
    <n v="98.480199999999996"/>
  </r>
  <r>
    <s v="CA-2014-130428"/>
    <s v="3/31/2014"/>
    <s v="3/31/2014"/>
    <x v="3"/>
    <s v="TG-21640"/>
    <s v="Trudy Glocke"/>
    <x v="0"/>
    <s v="United States"/>
    <x v="67"/>
    <x v="2"/>
    <n v="33614"/>
    <x v="0"/>
    <s v="OFF-BI-10001636"/>
    <x v="1"/>
    <s v="Binders"/>
    <n v="12.645"/>
    <s v="Ibico Plastic and Wire Spiral Binding Combs"/>
    <n v="5"/>
    <n v="0.7"/>
    <n v="-10.116"/>
  </r>
  <r>
    <s v="CA-2014-130428"/>
    <s v="3/31/2014"/>
    <s v="3/31/2014"/>
    <x v="3"/>
    <s v="TG-21640"/>
    <s v="Trudy Glocke"/>
    <x v="0"/>
    <s v="United States"/>
    <x v="67"/>
    <x v="2"/>
    <n v="33614"/>
    <x v="0"/>
    <s v="OFF-AR-10004027"/>
    <x v="1"/>
    <s v="Art"/>
    <n v="4.032"/>
    <s v="Binney &amp; Smith inkTank Erasable Desk Highlighter, Chisel Tip, Yellow, 12/Box"/>
    <n v="2"/>
    <n v="0.2"/>
    <n v="1.0584"/>
  </r>
  <r>
    <s v="CA-2017-104388"/>
    <d v="2017-05-07T00:00:00"/>
    <d v="2017-07-07T00:00:00"/>
    <x v="2"/>
    <s v="DK-12835"/>
    <s v="Damala Kotsonis"/>
    <x v="1"/>
    <s v="United States"/>
    <x v="9"/>
    <x v="8"/>
    <n v="68025"/>
    <x v="2"/>
    <s v="TEC-PH-10002293"/>
    <x v="2"/>
    <s v="Phones"/>
    <n v="79.959999999999994"/>
    <s v="Anker 36W 4-Port USB Wall Charger Travel Power Adapter for iPhone 5s 5c 5"/>
    <n v="4"/>
    <n v="0"/>
    <n v="22.3888"/>
  </r>
  <r>
    <s v="CA-2015-113131"/>
    <s v="9/24/2015"/>
    <s v="9/24/2015"/>
    <x v="3"/>
    <s v="MB-17305"/>
    <s v="Maria Bertelson"/>
    <x v="0"/>
    <s v="United States"/>
    <x v="38"/>
    <x v="24"/>
    <n v="43229"/>
    <x v="3"/>
    <s v="OFF-BI-10003196"/>
    <x v="1"/>
    <s v="Binders"/>
    <n v="6.7320000000000002"/>
    <s v="Accohide Poly Flexible Ring Binders"/>
    <n v="6"/>
    <n v="0.7"/>
    <n v="-4.4880000000000004"/>
  </r>
  <r>
    <s v="CA-2015-113131"/>
    <s v="9/24/2015"/>
    <s v="9/24/2015"/>
    <x v="3"/>
    <s v="MB-17305"/>
    <s v="Maria Bertelson"/>
    <x v="0"/>
    <s v="United States"/>
    <x v="38"/>
    <x v="24"/>
    <n v="43229"/>
    <x v="3"/>
    <s v="OFF-ST-10001172"/>
    <x v="1"/>
    <s v="Storage"/>
    <n v="33.567999999999998"/>
    <s v="Tennsco Lockers, Sand"/>
    <n v="2"/>
    <n v="0.2"/>
    <n v="1.6783999999999999"/>
  </r>
  <r>
    <s v="CA-2015-113131"/>
    <s v="9/24/2015"/>
    <s v="9/24/2015"/>
    <x v="3"/>
    <s v="MB-17305"/>
    <s v="Maria Bertelson"/>
    <x v="0"/>
    <s v="United States"/>
    <x v="38"/>
    <x v="24"/>
    <n v="43229"/>
    <x v="3"/>
    <s v="OFF-EN-10003068"/>
    <x v="1"/>
    <s v="Envelopes"/>
    <n v="15.84"/>
    <s v="#6 3/4 Gummed Flap White Envelopes"/>
    <n v="2"/>
    <n v="0.2"/>
    <n v="5.5439999999999996"/>
  </r>
  <r>
    <s v="CA-2015-113131"/>
    <s v="9/24/2015"/>
    <s v="9/24/2015"/>
    <x v="3"/>
    <s v="MB-17305"/>
    <s v="Maria Bertelson"/>
    <x v="0"/>
    <s v="United States"/>
    <x v="38"/>
    <x v="24"/>
    <n v="43229"/>
    <x v="3"/>
    <s v="OFF-LA-10003510"/>
    <x v="1"/>
    <s v="Labels"/>
    <n v="24.423999999999999"/>
    <s v="Avery 4027 File Folder Labels for Dot Matrix Printers, 5000 Labels per Box, White"/>
    <n v="1"/>
    <n v="0.2"/>
    <n v="7.9378000000000002"/>
  </r>
  <r>
    <s v="CA-2015-113131"/>
    <s v="9/24/2015"/>
    <s v="9/24/2015"/>
    <x v="3"/>
    <s v="MB-17305"/>
    <s v="Maria Bertelson"/>
    <x v="0"/>
    <s v="United States"/>
    <x v="38"/>
    <x v="24"/>
    <n v="43229"/>
    <x v="3"/>
    <s v="OFF-AR-10003504"/>
    <x v="1"/>
    <s v="Art"/>
    <n v="17.12"/>
    <s v="Newell 347"/>
    <n v="5"/>
    <n v="0.2"/>
    <n v="1.9259999999999999"/>
  </r>
  <r>
    <s v="CA-2015-148495"/>
    <s v="8/13/2015"/>
    <s v="8/13/2015"/>
    <x v="3"/>
    <s v="SF-20065"/>
    <s v="Sandra Flanagan"/>
    <x v="0"/>
    <s v="United States"/>
    <x v="225"/>
    <x v="1"/>
    <n v="91767"/>
    <x v="1"/>
    <s v="FUR-FU-10001889"/>
    <x v="0"/>
    <s v="Furnishings"/>
    <n v="31.56"/>
    <s v="Ultra Door Pull Handle"/>
    <n v="3"/>
    <n v="0"/>
    <n v="10.4148"/>
  </r>
  <r>
    <s v="CA-2015-143147"/>
    <s v="5/26/2015"/>
    <s v="5/28/2015"/>
    <x v="0"/>
    <s v="PS-18760"/>
    <s v="Pamela Stobb"/>
    <x v="0"/>
    <s v="United States"/>
    <x v="52"/>
    <x v="5"/>
    <n v="78207"/>
    <x v="2"/>
    <s v="FUR-CH-10000863"/>
    <x v="0"/>
    <s v="Chairs"/>
    <n v="105.68600000000001"/>
    <s v="Novimex Swivel Fabric Task Chair"/>
    <n v="1"/>
    <n v="0.3"/>
    <n v="-28.686199999999999"/>
  </r>
  <r>
    <s v="CA-2015-143147"/>
    <s v="5/26/2015"/>
    <s v="5/28/2015"/>
    <x v="0"/>
    <s v="PS-18760"/>
    <s v="Pamela Stobb"/>
    <x v="0"/>
    <s v="United States"/>
    <x v="52"/>
    <x v="5"/>
    <n v="78207"/>
    <x v="2"/>
    <s v="TEC-MA-10004679"/>
    <x v="2"/>
    <s v="Machines"/>
    <n v="399.54"/>
    <s v="StarTech.com 10/100 VDSL2 Ethernet Extender Kit"/>
    <n v="2"/>
    <n v="0.4"/>
    <n v="-79.908000000000001"/>
  </r>
  <r>
    <s v="CA-2015-143147"/>
    <s v="5/26/2015"/>
    <s v="5/28/2015"/>
    <x v="0"/>
    <s v="PS-18760"/>
    <s v="Pamela Stobb"/>
    <x v="0"/>
    <s v="United States"/>
    <x v="52"/>
    <x v="5"/>
    <n v="78207"/>
    <x v="2"/>
    <s v="FUR-CH-10004754"/>
    <x v="0"/>
    <s v="Chairs"/>
    <n v="104.93"/>
    <s v="Global Stack Chair with Arms, Black"/>
    <n v="5"/>
    <n v="0.3"/>
    <n v="-4.4969999999999999"/>
  </r>
  <r>
    <s v="CA-2017-152975"/>
    <s v="9/14/2017"/>
    <s v="9/16/2017"/>
    <x v="2"/>
    <s v="RB-19705"/>
    <s v="Roger Barcio"/>
    <x v="2"/>
    <s v="United States"/>
    <x v="20"/>
    <x v="15"/>
    <n v="10035"/>
    <x v="3"/>
    <s v="TEC-PH-10004586"/>
    <x v="2"/>
    <s v="Phones"/>
    <n v="1079.8499999999999"/>
    <s v="Wilson SignalBoost 841262 DB PRO Amplifier Kit"/>
    <n v="3"/>
    <n v="0"/>
    <n v="323.95499999999998"/>
  </r>
  <r>
    <s v="CA-2017-152975"/>
    <s v="9/14/2017"/>
    <s v="9/16/2017"/>
    <x v="2"/>
    <s v="RB-19705"/>
    <s v="Roger Barcio"/>
    <x v="2"/>
    <s v="United States"/>
    <x v="20"/>
    <x v="15"/>
    <n v="10035"/>
    <x v="3"/>
    <s v="OFF-ST-10001370"/>
    <x v="1"/>
    <s v="Storage"/>
    <n v="70.98"/>
    <s v="Sensible Storage WireTech Storage Systems"/>
    <n v="1"/>
    <n v="0"/>
    <n v="3.5489999999999999"/>
  </r>
  <r>
    <s v="CA-2017-152975"/>
    <s v="9/14/2017"/>
    <s v="9/16/2017"/>
    <x v="2"/>
    <s v="RB-19705"/>
    <s v="Roger Barcio"/>
    <x v="2"/>
    <s v="United States"/>
    <x v="20"/>
    <x v="15"/>
    <n v="10035"/>
    <x v="3"/>
    <s v="OFF-AR-10001988"/>
    <x v="1"/>
    <s v="Art"/>
    <n v="29.95"/>
    <s v="Bulldog Table or Wall-Mount Pencil Sharpener"/>
    <n v="5"/>
    <n v="0"/>
    <n v="8.6854999999999993"/>
  </r>
  <r>
    <s v="CA-2017-152975"/>
    <s v="9/14/2017"/>
    <s v="9/16/2017"/>
    <x v="2"/>
    <s v="RB-19705"/>
    <s v="Roger Barcio"/>
    <x v="2"/>
    <s v="United States"/>
    <x v="20"/>
    <x v="15"/>
    <n v="10035"/>
    <x v="3"/>
    <s v="FUR-CH-10003298"/>
    <x v="0"/>
    <s v="Chairs"/>
    <n v="589.41"/>
    <s v="Office Star - Contemporary Task Swivel chair with Loop Arms, Charcoal"/>
    <n v="5"/>
    <n v="0.1"/>
    <n v="-6.5490000000000004"/>
  </r>
  <r>
    <s v="CA-2016-107475"/>
    <d v="2016-07-06T00:00:00"/>
    <d v="2016-11-06T00:00:00"/>
    <x v="1"/>
    <s v="RS-19870"/>
    <s v="Roy Skaria"/>
    <x v="2"/>
    <s v="United States"/>
    <x v="10"/>
    <x v="9"/>
    <n v="19120"/>
    <x v="3"/>
    <s v="OFF-FA-10002988"/>
    <x v="1"/>
    <s v="Fasteners"/>
    <n v="9.6479999999999997"/>
    <s v="Ideal Clamps"/>
    <n v="6"/>
    <n v="0.2"/>
    <n v="3.4973999999999998"/>
  </r>
  <r>
    <s v="CA-2017-116127"/>
    <s v="6/25/2017"/>
    <s v="6/27/2017"/>
    <x v="0"/>
    <s v="SB-20185"/>
    <s v="Sarah Brown"/>
    <x v="0"/>
    <s v="United States"/>
    <x v="20"/>
    <x v="15"/>
    <n v="10024"/>
    <x v="3"/>
    <s v="FUR-BO-10002213"/>
    <x v="0"/>
    <s v="Bookcases"/>
    <n v="400.78399999999999"/>
    <s v="DMI Eclipse Executive Suite Bookcases"/>
    <n v="1"/>
    <n v="0.2"/>
    <n v="-5.0098000000000003"/>
  </r>
  <r>
    <s v="CA-2017-132584"/>
    <s v="8/26/2017"/>
    <s v="8/27/2017"/>
    <x v="2"/>
    <s v="HJ-14875"/>
    <s v="Heather Jas"/>
    <x v="2"/>
    <s v="United States"/>
    <x v="66"/>
    <x v="12"/>
    <n v="48234"/>
    <x v="2"/>
    <s v="OFF-ST-10000344"/>
    <x v="1"/>
    <s v="Storage"/>
    <n v="53.72"/>
    <s v="Neat Ideas Personal Hanging Folder Files, Black"/>
    <n v="4"/>
    <n v="0"/>
    <n v="13.9672"/>
  </r>
  <r>
    <s v="CA-2016-160598"/>
    <s v="8/26/2016"/>
    <s v="8/28/2016"/>
    <x v="2"/>
    <s v="SV-20815"/>
    <s v="Stuart Van"/>
    <x v="1"/>
    <s v="United States"/>
    <x v="100"/>
    <x v="2"/>
    <n v="33142"/>
    <x v="0"/>
    <s v="OFF-PA-10002319"/>
    <x v="1"/>
    <s v="Paper"/>
    <n v="31.007999999999999"/>
    <s v="Xerox 1944"/>
    <n v="1"/>
    <n v="0.2"/>
    <n v="11.240399999999999"/>
  </r>
  <r>
    <s v="CA-2016-108630"/>
    <s v="11/18/2016"/>
    <s v="11/18/2016"/>
    <x v="3"/>
    <s v="BE-11410"/>
    <s v="Bobby Elias"/>
    <x v="0"/>
    <s v="United States"/>
    <x v="3"/>
    <x v="1"/>
    <n v="94521"/>
    <x v="1"/>
    <s v="OFF-BI-10002437"/>
    <x v="1"/>
    <s v="Binders"/>
    <n v="61.12"/>
    <s v="Recycled Premium Regency Composition Covers"/>
    <n v="5"/>
    <n v="0.2"/>
    <n v="22.155999999999999"/>
  </r>
  <r>
    <s v="US-2017-129203"/>
    <s v="4/17/2017"/>
    <s v="4/22/2017"/>
    <x v="1"/>
    <s v="BM-11575"/>
    <s v="Brendan Murry"/>
    <x v="1"/>
    <s v="United States"/>
    <x v="22"/>
    <x v="10"/>
    <n v="60653"/>
    <x v="2"/>
    <s v="OFF-ST-10001418"/>
    <x v="1"/>
    <s v="Storage"/>
    <n v="195.136"/>
    <s v="Carina Media Storage Towers in Natural &amp; Black"/>
    <n v="4"/>
    <n v="0.2"/>
    <n v="-43.9056"/>
  </r>
  <r>
    <s v="CA-2017-110940"/>
    <s v="7/23/2017"/>
    <s v="7/28/2017"/>
    <x v="1"/>
    <s v="AZ-10750"/>
    <s v="Annie Zypern"/>
    <x v="0"/>
    <s v="United States"/>
    <x v="320"/>
    <x v="10"/>
    <n v="60090"/>
    <x v="2"/>
    <s v="OFF-AR-10000380"/>
    <x v="1"/>
    <s v="Art"/>
    <n v="121.536"/>
    <s v="Hunt PowerHouse Electric Pencil Sharpener, Blue"/>
    <n v="4"/>
    <n v="0.2"/>
    <n v="15.192"/>
  </r>
  <r>
    <s v="CA-2014-119172"/>
    <d v="2014-11-05T00:00:00"/>
    <s v="5/15/2014"/>
    <x v="1"/>
    <s v="HD-14785"/>
    <s v="Harold Dahlen"/>
    <x v="2"/>
    <s v="United States"/>
    <x v="22"/>
    <x v="10"/>
    <n v="60610"/>
    <x v="2"/>
    <s v="OFF-PA-10003036"/>
    <x v="1"/>
    <s v="Paper"/>
    <n v="17.472000000000001"/>
    <s v="Black Print Carbonless 8 1/2&quot; x 8 1/4&quot; Rapid Memo Book"/>
    <n v="3"/>
    <n v="0.2"/>
    <n v="5.6783999999999999"/>
  </r>
  <r>
    <s v="CA-2014-119172"/>
    <d v="2014-11-05T00:00:00"/>
    <s v="5/15/2014"/>
    <x v="1"/>
    <s v="HD-14785"/>
    <s v="Harold Dahlen"/>
    <x v="2"/>
    <s v="United States"/>
    <x v="22"/>
    <x v="10"/>
    <n v="60610"/>
    <x v="2"/>
    <s v="OFF-BI-10002026"/>
    <x v="1"/>
    <s v="Binders"/>
    <n v="104.58"/>
    <s v="Avery Arch Ring Binders"/>
    <n v="9"/>
    <n v="0.8"/>
    <n v="-172.55699999999999"/>
  </r>
  <r>
    <s v="US-2016-105452"/>
    <s v="7/28/2016"/>
    <d v="2016-01-08T00:00:00"/>
    <x v="1"/>
    <s v="BF-11005"/>
    <s v="Barry Franz"/>
    <x v="2"/>
    <s v="United States"/>
    <x v="45"/>
    <x v="5"/>
    <n v="77506"/>
    <x v="2"/>
    <s v="FUR-FU-10003691"/>
    <x v="0"/>
    <s v="Furnishings"/>
    <n v="24.7"/>
    <s v="Eldon Image Series Desk Accessories, Ebony"/>
    <n v="5"/>
    <n v="0.6"/>
    <n v="-9.8800000000000008"/>
  </r>
  <r>
    <s v="US-2016-105452"/>
    <s v="7/28/2016"/>
    <d v="2016-01-08T00:00:00"/>
    <x v="1"/>
    <s v="BF-11005"/>
    <s v="Barry Franz"/>
    <x v="2"/>
    <s v="United States"/>
    <x v="45"/>
    <x v="5"/>
    <n v="77506"/>
    <x v="2"/>
    <s v="FUR-FU-10003806"/>
    <x v="0"/>
    <s v="Furnishings"/>
    <n v="302.72000000000003"/>
    <s v="Tenex Chairmat w/ Average Lip, 45&quot; x 53&quot;"/>
    <n v="5"/>
    <n v="0.6"/>
    <n v="-378.4"/>
  </r>
  <r>
    <s v="CA-2017-108931"/>
    <s v="9/14/2017"/>
    <s v="9/19/2017"/>
    <x v="1"/>
    <s v="HZ-14950"/>
    <s v="Henia Zydlo"/>
    <x v="0"/>
    <s v="United States"/>
    <x v="20"/>
    <x v="15"/>
    <n v="10024"/>
    <x v="3"/>
    <s v="OFF-PA-10002741"/>
    <x v="1"/>
    <s v="Paper"/>
    <n v="8.56"/>
    <s v="Xerox 1980"/>
    <n v="2"/>
    <n v="0"/>
    <n v="3.8519999999999999"/>
  </r>
  <r>
    <s v="CA-2017-108931"/>
    <s v="9/14/2017"/>
    <s v="9/19/2017"/>
    <x v="1"/>
    <s v="HZ-14950"/>
    <s v="Henia Zydlo"/>
    <x v="0"/>
    <s v="United States"/>
    <x v="20"/>
    <x v="15"/>
    <n v="10024"/>
    <x v="3"/>
    <s v="OFF-PA-10003845"/>
    <x v="1"/>
    <s v="Paper"/>
    <n v="11.56"/>
    <s v="Xerox 1987"/>
    <n v="2"/>
    <n v="0"/>
    <n v="5.6643999999999997"/>
  </r>
  <r>
    <s v="CA-2017-104619"/>
    <s v="1/24/2017"/>
    <s v="1/29/2017"/>
    <x v="1"/>
    <s v="KD-16495"/>
    <s v="Keith Dawkins"/>
    <x v="1"/>
    <s v="United States"/>
    <x v="49"/>
    <x v="1"/>
    <n v="95123"/>
    <x v="1"/>
    <s v="OFF-AP-10001492"/>
    <x v="1"/>
    <s v="Appliances"/>
    <n v="25.86"/>
    <s v="Acco Six-Outlet Power Strip, 4' Cord Length"/>
    <n v="3"/>
    <n v="0"/>
    <n v="6.7236000000000002"/>
  </r>
  <r>
    <s v="CA-2017-104619"/>
    <s v="1/24/2017"/>
    <s v="1/29/2017"/>
    <x v="1"/>
    <s v="KD-16495"/>
    <s v="Keith Dawkins"/>
    <x v="1"/>
    <s v="United States"/>
    <x v="49"/>
    <x v="1"/>
    <n v="95123"/>
    <x v="1"/>
    <s v="OFF-BI-10004318"/>
    <x v="1"/>
    <s v="Binders"/>
    <n v="276.78399999999999"/>
    <s v="Ibico EB-19 Dual Function Manual Binding System"/>
    <n v="2"/>
    <n v="0.2"/>
    <n v="89.954800000000006"/>
  </r>
  <r>
    <s v="CA-2017-104619"/>
    <s v="1/24/2017"/>
    <s v="1/29/2017"/>
    <x v="1"/>
    <s v="KD-16495"/>
    <s v="Keith Dawkins"/>
    <x v="1"/>
    <s v="United States"/>
    <x v="49"/>
    <x v="1"/>
    <n v="95123"/>
    <x v="1"/>
    <s v="TEC-PH-10000193"/>
    <x v="2"/>
    <s v="Phones"/>
    <n v="110.352"/>
    <s v="Jensen SMPS-640 - speaker phone"/>
    <n v="3"/>
    <n v="0.2"/>
    <n v="8.2764000000000006"/>
  </r>
  <r>
    <s v="CA-2015-149517"/>
    <s v="9/19/2015"/>
    <s v="9/23/2015"/>
    <x v="1"/>
    <s v="FC-14245"/>
    <s v="Frank Carlisle"/>
    <x v="2"/>
    <s v="United States"/>
    <x v="301"/>
    <x v="1"/>
    <n v="95823"/>
    <x v="1"/>
    <s v="FUR-FU-10003464"/>
    <x v="0"/>
    <s v="Furnishings"/>
    <n v="60.84"/>
    <s v="Seth Thomas 8 1/2&quot; Cubicle Clock"/>
    <n v="3"/>
    <n v="0"/>
    <n v="19.468800000000002"/>
  </r>
  <r>
    <s v="CA-2015-116841"/>
    <s v="4/14/2015"/>
    <s v="4/18/2015"/>
    <x v="1"/>
    <s v="TP-21130"/>
    <s v="Theone Pippenger"/>
    <x v="0"/>
    <s v="United States"/>
    <x v="24"/>
    <x v="21"/>
    <n v="97477"/>
    <x v="1"/>
    <s v="OFF-AP-10002403"/>
    <x v="1"/>
    <s v="Appliances"/>
    <n v="35.207999999999998"/>
    <s v="Acco Smartsocket Color-Coded Six-Outlet AC Adapter Model Surge Protectors"/>
    <n v="1"/>
    <n v="0.2"/>
    <n v="2.6406000000000001"/>
  </r>
  <r>
    <s v="CA-2017-107797"/>
    <d v="2017-08-05T00:00:00"/>
    <d v="2017-11-05T00:00:00"/>
    <x v="0"/>
    <s v="EB-13705"/>
    <s v="Ed Braxton"/>
    <x v="1"/>
    <s v="United States"/>
    <x v="511"/>
    <x v="5"/>
    <n v="76063"/>
    <x v="2"/>
    <s v="OFF-PA-10003848"/>
    <x v="1"/>
    <s v="Paper"/>
    <n v="41.472000000000001"/>
    <s v="Xerox 1997"/>
    <n v="8"/>
    <n v="0.2"/>
    <n v="14.5152"/>
  </r>
  <r>
    <s v="CA-2016-117604"/>
    <d v="2016-04-09T00:00:00"/>
    <d v="2016-09-09T00:00:00"/>
    <x v="1"/>
    <s v="JP-15520"/>
    <s v="Jeremy Pistek"/>
    <x v="0"/>
    <s v="United States"/>
    <x v="186"/>
    <x v="36"/>
    <n v="72401"/>
    <x v="0"/>
    <s v="OFF-PA-10001357"/>
    <x v="1"/>
    <s v="Paper"/>
    <n v="239.5"/>
    <s v="Xerox 1886"/>
    <n v="5"/>
    <n v="0"/>
    <n v="114.96"/>
  </r>
  <r>
    <s v="CA-2014-130155"/>
    <s v="5/19/2014"/>
    <s v="5/22/2014"/>
    <x v="2"/>
    <s v="TD-20995"/>
    <s v="Tamara Dahlen"/>
    <x v="0"/>
    <s v="United States"/>
    <x v="173"/>
    <x v="17"/>
    <n v="23464"/>
    <x v="0"/>
    <s v="OFF-SU-10004737"/>
    <x v="1"/>
    <s v="Supplies"/>
    <n v="34.200000000000003"/>
    <s v="Acme Design Stainless Steel Bent Scissors"/>
    <n v="5"/>
    <n v="0"/>
    <n v="9.234"/>
  </r>
  <r>
    <s v="CA-2016-129861"/>
    <s v="6/17/2016"/>
    <s v="6/23/2016"/>
    <x v="1"/>
    <s v="DM-13345"/>
    <s v="Denise Monton"/>
    <x v="1"/>
    <s v="United States"/>
    <x v="30"/>
    <x v="15"/>
    <n v="14609"/>
    <x v="3"/>
    <s v="FUR-TA-10003715"/>
    <x v="0"/>
    <s v="Tables"/>
    <n v="376.86599999999999"/>
    <s v="Hon 2111 Invitation Series Corner Table"/>
    <n v="3"/>
    <n v="0.4"/>
    <n v="-213.5574"/>
  </r>
  <r>
    <s v="CA-2015-138625"/>
    <d v="2015-02-11T00:00:00"/>
    <d v="2015-05-11T00:00:00"/>
    <x v="2"/>
    <s v="EG-13900"/>
    <s v="Emily Grady"/>
    <x v="0"/>
    <s v="United States"/>
    <x v="269"/>
    <x v="17"/>
    <n v="23320"/>
    <x v="0"/>
    <s v="OFF-AP-10003099"/>
    <x v="1"/>
    <s v="Appliances"/>
    <n v="197.72"/>
    <s v="Eureka Hand Vacuum, Bagless"/>
    <n v="4"/>
    <n v="0"/>
    <n v="55.361600000000003"/>
  </r>
  <r>
    <s v="US-2017-122672"/>
    <d v="2017-04-11T00:00:00"/>
    <d v="2017-09-11T00:00:00"/>
    <x v="1"/>
    <s v="HG-14965"/>
    <s v="Henry Goldwyn"/>
    <x v="1"/>
    <s v="United States"/>
    <x v="152"/>
    <x v="24"/>
    <n v="43130"/>
    <x v="3"/>
    <s v="TEC-AC-10002323"/>
    <x v="2"/>
    <s v="Accessories"/>
    <n v="70.72"/>
    <s v="SanDisk Ultra 32 GB MicroSDHC Class 10 Memory Card"/>
    <n v="4"/>
    <n v="0.2"/>
    <n v="-6.1879999999999997"/>
  </r>
  <r>
    <s v="US-2017-122672"/>
    <d v="2017-04-11T00:00:00"/>
    <d v="2017-09-11T00:00:00"/>
    <x v="1"/>
    <s v="HG-14965"/>
    <s v="Henry Goldwyn"/>
    <x v="1"/>
    <s v="United States"/>
    <x v="152"/>
    <x v="24"/>
    <n v="43130"/>
    <x v="3"/>
    <s v="OFF-ST-10002344"/>
    <x v="1"/>
    <s v="Storage"/>
    <n v="194.352"/>
    <s v="Carina 42&quot;Hx23 3/4&quot;W Media Storage Unit"/>
    <n v="3"/>
    <n v="0.2"/>
    <n v="-43.729199999999999"/>
  </r>
  <r>
    <s v="CA-2017-117128"/>
    <d v="2017-05-12T00:00:00"/>
    <d v="2017-08-12T00:00:00"/>
    <x v="0"/>
    <s v="BF-11080"/>
    <s v="Bart Folk"/>
    <x v="0"/>
    <s v="United States"/>
    <x v="20"/>
    <x v="15"/>
    <n v="10024"/>
    <x v="3"/>
    <s v="OFF-PA-10000007"/>
    <x v="1"/>
    <s v="Paper"/>
    <n v="21.6"/>
    <s v="Telephone Message Books with Fax/Mobile Section, 4 1/4&quot; x 6&quot;"/>
    <n v="6"/>
    <n v="0"/>
    <n v="9.9359999999999999"/>
  </r>
  <r>
    <s v="CA-2017-117128"/>
    <d v="2017-05-12T00:00:00"/>
    <d v="2017-08-12T00:00:00"/>
    <x v="0"/>
    <s v="BF-11080"/>
    <s v="Bart Folk"/>
    <x v="0"/>
    <s v="United States"/>
    <x v="20"/>
    <x v="15"/>
    <n v="10024"/>
    <x v="3"/>
    <s v="OFF-LA-10000248"/>
    <x v="1"/>
    <s v="Labels"/>
    <n v="11.07"/>
    <s v="Avery 52"/>
    <n v="3"/>
    <n v="0"/>
    <n v="5.2028999999999996"/>
  </r>
  <r>
    <s v="CA-2016-130638"/>
    <s v="5/16/2016"/>
    <s v="5/19/2016"/>
    <x v="0"/>
    <s v="SC-20095"/>
    <s v="Sanjit Chand"/>
    <x v="0"/>
    <s v="United States"/>
    <x v="1"/>
    <x v="1"/>
    <n v="90045"/>
    <x v="1"/>
    <s v="FUR-FU-10002116"/>
    <x v="0"/>
    <s v="Furnishings"/>
    <n v="282.83999999999997"/>
    <s v="Tenex Carpeted, Granite-Look or Clear Contemporary Contour Shape Chair Mats"/>
    <n v="4"/>
    <n v="0"/>
    <n v="19.7988"/>
  </r>
  <r>
    <s v="CA-2016-130638"/>
    <s v="5/16/2016"/>
    <s v="5/19/2016"/>
    <x v="0"/>
    <s v="SC-20095"/>
    <s v="Sanjit Chand"/>
    <x v="0"/>
    <s v="United States"/>
    <x v="1"/>
    <x v="1"/>
    <n v="90045"/>
    <x v="1"/>
    <s v="OFF-LA-10002195"/>
    <x v="1"/>
    <s v="Labels"/>
    <n v="27.72"/>
    <s v="Avery 481"/>
    <n v="9"/>
    <n v="0"/>
    <n v="13.3056"/>
  </r>
  <r>
    <s v="CA-2017-144365"/>
    <s v="10/24/2017"/>
    <s v="10/30/2017"/>
    <x v="1"/>
    <s v="CS-11950"/>
    <s v="Carlos Soltero"/>
    <x v="0"/>
    <s v="United States"/>
    <x v="25"/>
    <x v="35"/>
    <n v="39212"/>
    <x v="0"/>
    <s v="OFF-FA-10000735"/>
    <x v="1"/>
    <s v="Fasteners"/>
    <n v="11.68"/>
    <s v="Staples"/>
    <n v="4"/>
    <n v="0"/>
    <n v="5.2560000000000002"/>
  </r>
  <r>
    <s v="CA-2016-110086"/>
    <s v="9/18/2016"/>
    <s v="9/22/2016"/>
    <x v="1"/>
    <s v="BD-11320"/>
    <s v="Bill Donatelli"/>
    <x v="0"/>
    <s v="United States"/>
    <x v="350"/>
    <x v="1"/>
    <n v="95695"/>
    <x v="1"/>
    <s v="TEC-PH-10001299"/>
    <x v="2"/>
    <s v="Phones"/>
    <n v="239.98400000000001"/>
    <s v="Polycom CX300 Desktop Phone USB VoIP phone"/>
    <n v="2"/>
    <n v="0.2"/>
    <n v="23.9984"/>
  </r>
  <r>
    <s v="CA-2014-128524"/>
    <d v="2014-11-11T00:00:00"/>
    <s v="11/13/2014"/>
    <x v="2"/>
    <s v="MZ-17515"/>
    <s v="Mary Zewe"/>
    <x v="1"/>
    <s v="United States"/>
    <x v="4"/>
    <x v="4"/>
    <n v="98115"/>
    <x v="1"/>
    <s v="OFF-AP-10002892"/>
    <x v="1"/>
    <s v="Appliances"/>
    <n v="22.98"/>
    <s v="Belkin F5C206VTEL 6 Outlet Surge"/>
    <n v="1"/>
    <n v="0"/>
    <n v="6.8940000000000001"/>
  </r>
  <r>
    <s v="CA-2014-128524"/>
    <d v="2014-11-11T00:00:00"/>
    <s v="11/13/2014"/>
    <x v="2"/>
    <s v="MZ-17515"/>
    <s v="Mary Zewe"/>
    <x v="1"/>
    <s v="United States"/>
    <x v="4"/>
    <x v="4"/>
    <n v="98115"/>
    <x v="1"/>
    <s v="TEC-AC-10002718"/>
    <x v="2"/>
    <s v="Accessories"/>
    <n v="102.13"/>
    <s v="Belkin Standard 104 key USB Keyboard"/>
    <n v="7"/>
    <n v="0"/>
    <n v="15.3195"/>
  </r>
  <r>
    <s v="CA-2014-128524"/>
    <d v="2014-11-11T00:00:00"/>
    <s v="11/13/2014"/>
    <x v="2"/>
    <s v="MZ-17515"/>
    <s v="Mary Zewe"/>
    <x v="1"/>
    <s v="United States"/>
    <x v="4"/>
    <x v="4"/>
    <n v="98115"/>
    <x v="1"/>
    <s v="OFF-BI-10003527"/>
    <x v="1"/>
    <s v="Binders"/>
    <n v="2033.5840000000001"/>
    <s v="Fellowes PB500 Electric Punch Plastic Comb Binding Machine with Manual Bind"/>
    <n v="2"/>
    <n v="0.2"/>
    <n v="762.59400000000005"/>
  </r>
  <r>
    <s v="CA-2016-140256"/>
    <s v="8/22/2016"/>
    <s v="8/29/2016"/>
    <x v="1"/>
    <s v="PW-19030"/>
    <s v="Pauline Webber"/>
    <x v="1"/>
    <s v="United States"/>
    <x v="1"/>
    <x v="1"/>
    <n v="90049"/>
    <x v="1"/>
    <s v="OFF-AR-10002255"/>
    <x v="1"/>
    <s v="Art"/>
    <n v="5.76"/>
    <s v="Newell 346"/>
    <n v="2"/>
    <n v="0"/>
    <n v="1.6704000000000001"/>
  </r>
  <r>
    <s v="CA-2017-160633"/>
    <s v="11/16/2017"/>
    <s v="11/21/2017"/>
    <x v="1"/>
    <s v="BS-11380"/>
    <s v="Bill Stewart"/>
    <x v="1"/>
    <s v="United States"/>
    <x v="256"/>
    <x v="24"/>
    <n v="43402"/>
    <x v="3"/>
    <s v="TEC-CO-10002095"/>
    <x v="2"/>
    <s v="Copiers"/>
    <n v="899.98199999999997"/>
    <s v="Hewlett Packard 610 Color Digital Copier / Printer"/>
    <n v="3"/>
    <n v="0.4"/>
    <n v="74.998500000000007"/>
  </r>
  <r>
    <s v="CA-2017-160633"/>
    <s v="11/16/2017"/>
    <s v="11/21/2017"/>
    <x v="1"/>
    <s v="BS-11380"/>
    <s v="Bill Stewart"/>
    <x v="1"/>
    <s v="United States"/>
    <x v="256"/>
    <x v="24"/>
    <n v="43402"/>
    <x v="3"/>
    <s v="OFF-AR-10004022"/>
    <x v="1"/>
    <s v="Art"/>
    <n v="86.352000000000004"/>
    <s v="Panasonic KP-380BK Classic Electric Pencil Sharpener"/>
    <n v="3"/>
    <n v="0.2"/>
    <n v="5.3970000000000002"/>
  </r>
  <r>
    <s v="CA-2017-160633"/>
    <s v="11/16/2017"/>
    <s v="11/21/2017"/>
    <x v="1"/>
    <s v="BS-11380"/>
    <s v="Bill Stewart"/>
    <x v="1"/>
    <s v="United States"/>
    <x v="256"/>
    <x v="24"/>
    <n v="43402"/>
    <x v="3"/>
    <s v="TEC-AC-10002335"/>
    <x v="2"/>
    <s v="Accessories"/>
    <n v="139.96"/>
    <s v="Logitech Media Keyboard K200"/>
    <n v="5"/>
    <n v="0.2"/>
    <n v="-1.7495000000000001"/>
  </r>
  <r>
    <s v="CA-2014-115133"/>
    <s v="9/26/2014"/>
    <s v="9/30/2014"/>
    <x v="1"/>
    <s v="DA-13450"/>
    <s v="Dianna Arnett"/>
    <x v="2"/>
    <s v="United States"/>
    <x v="152"/>
    <x v="24"/>
    <n v="43130"/>
    <x v="3"/>
    <s v="OFF-AP-10001634"/>
    <x v="1"/>
    <s v="Appliances"/>
    <n v="16.704000000000001"/>
    <s v="Hoover Commercial Lightweight Upright Vacuum"/>
    <n v="6"/>
    <n v="0.2"/>
    <n v="1.2527999999999999"/>
  </r>
  <r>
    <s v="CA-2014-115133"/>
    <s v="9/26/2014"/>
    <s v="9/30/2014"/>
    <x v="1"/>
    <s v="DA-13450"/>
    <s v="Dianna Arnett"/>
    <x v="2"/>
    <s v="United States"/>
    <x v="152"/>
    <x v="24"/>
    <n v="43130"/>
    <x v="3"/>
    <s v="TEC-AC-10002370"/>
    <x v="2"/>
    <s v="Accessories"/>
    <n v="3.1520000000000001"/>
    <s v="Maxell CD-R Discs"/>
    <n v="2"/>
    <n v="0.2"/>
    <n v="0.4728"/>
  </r>
  <r>
    <s v="CA-2014-115133"/>
    <s v="9/26/2014"/>
    <s v="9/30/2014"/>
    <x v="1"/>
    <s v="DA-13450"/>
    <s v="Dianna Arnett"/>
    <x v="2"/>
    <s v="United States"/>
    <x v="152"/>
    <x v="24"/>
    <n v="43130"/>
    <x v="3"/>
    <s v="OFF-PA-10000174"/>
    <x v="1"/>
    <s v="Paper"/>
    <n v="32.896000000000001"/>
    <s v="Message Book, Wirebound, Four 5 1/2&quot; X 4&quot; Forms/Pg., 200 Dupl. Sets/Book"/>
    <n v="4"/>
    <n v="0.2"/>
    <n v="11.102399999999999"/>
  </r>
  <r>
    <s v="CA-2017-137449"/>
    <s v="6/29/2017"/>
    <s v="6/30/2017"/>
    <x v="2"/>
    <s v="ME-17725"/>
    <s v="Max Engle"/>
    <x v="0"/>
    <s v="United States"/>
    <x v="61"/>
    <x v="5"/>
    <n v="75220"/>
    <x v="2"/>
    <s v="OFF-AP-10000240"/>
    <x v="1"/>
    <s v="Appliances"/>
    <n v="21.391999999999999"/>
    <s v="Belkin F9G930V10-GRY 9 Outlet Surge"/>
    <n v="2"/>
    <n v="0.8"/>
    <n v="-54.549599999999998"/>
  </r>
  <r>
    <s v="CA-2017-137449"/>
    <s v="6/29/2017"/>
    <s v="6/30/2017"/>
    <x v="2"/>
    <s v="ME-17725"/>
    <s v="Max Engle"/>
    <x v="0"/>
    <s v="United States"/>
    <x v="61"/>
    <x v="5"/>
    <n v="75220"/>
    <x v="2"/>
    <s v="FUR-TA-10002855"/>
    <x v="0"/>
    <s v="Tables"/>
    <n v="307.31400000000002"/>
    <s v="Bevis Round Conference Table Top &amp; Single Column Base"/>
    <n v="3"/>
    <n v="0.3"/>
    <n v="-39.511800000000001"/>
  </r>
  <r>
    <s v="CA-2017-137449"/>
    <s v="6/29/2017"/>
    <s v="6/30/2017"/>
    <x v="2"/>
    <s v="ME-17725"/>
    <s v="Max Engle"/>
    <x v="0"/>
    <s v="United States"/>
    <x v="61"/>
    <x v="5"/>
    <n v="75220"/>
    <x v="2"/>
    <s v="FUR-BO-10000780"/>
    <x v="0"/>
    <s v="Bookcases"/>
    <n v="409.99919999999997"/>
    <s v="O'Sullivan Plantations 2-Door Library in Landvery Oak"/>
    <n v="3"/>
    <n v="0.32"/>
    <n v="-96.470399999999998"/>
  </r>
  <r>
    <s v="CA-2017-103520"/>
    <s v="9/23/2017"/>
    <s v="9/25/2017"/>
    <x v="2"/>
    <s v="MH-17785"/>
    <s v="Maya Herman"/>
    <x v="1"/>
    <s v="United States"/>
    <x v="270"/>
    <x v="5"/>
    <n v="79424"/>
    <x v="2"/>
    <s v="OFF-PA-10001846"/>
    <x v="1"/>
    <s v="Paper"/>
    <n v="9.2479999999999993"/>
    <s v="Xerox 1899"/>
    <n v="2"/>
    <n v="0.2"/>
    <n v="3.3523999999999998"/>
  </r>
  <r>
    <s v="CA-2014-139283"/>
    <s v="11/23/2014"/>
    <s v="11/27/2014"/>
    <x v="1"/>
    <s v="BT-11440"/>
    <s v="Bobby Trafton"/>
    <x v="0"/>
    <s v="United States"/>
    <x v="66"/>
    <x v="12"/>
    <n v="48227"/>
    <x v="2"/>
    <s v="OFF-BI-10002049"/>
    <x v="1"/>
    <s v="Binders"/>
    <n v="14.67"/>
    <s v="UniKeep View Case Binders"/>
    <n v="3"/>
    <n v="0"/>
    <n v="6.7481999999999998"/>
  </r>
  <r>
    <s v="CA-2014-118192"/>
    <s v="1/13/2014"/>
    <s v="1/18/2014"/>
    <x v="1"/>
    <s v="MM-17920"/>
    <s v="Michael Moore"/>
    <x v="0"/>
    <s v="United States"/>
    <x v="46"/>
    <x v="24"/>
    <n v="43055"/>
    <x v="3"/>
    <s v="OFF-PA-10002947"/>
    <x v="1"/>
    <s v="Paper"/>
    <n v="37.408000000000001"/>
    <s v="Xerox 1923"/>
    <n v="7"/>
    <n v="0.2"/>
    <n v="13.0928"/>
  </r>
  <r>
    <s v="CA-2014-118192"/>
    <s v="1/13/2014"/>
    <s v="1/18/2014"/>
    <x v="1"/>
    <s v="MM-17920"/>
    <s v="Michael Moore"/>
    <x v="0"/>
    <s v="United States"/>
    <x v="46"/>
    <x v="24"/>
    <n v="43055"/>
    <x v="3"/>
    <s v="OFF-BI-10003476"/>
    <x v="1"/>
    <s v="Binders"/>
    <n v="3.4380000000000002"/>
    <s v="Avery Metallic Poly Binders"/>
    <n v="2"/>
    <n v="0.7"/>
    <n v="-2.5211999999999999"/>
  </r>
  <r>
    <s v="CA-2016-168844"/>
    <s v="5/31/2016"/>
    <d v="2016-06-06T00:00:00"/>
    <x v="1"/>
    <s v="NM-18520"/>
    <s v="Neoma Murray"/>
    <x v="0"/>
    <s v="United States"/>
    <x v="20"/>
    <x v="15"/>
    <n v="10011"/>
    <x v="3"/>
    <s v="OFF-BI-10002609"/>
    <x v="1"/>
    <s v="Binders"/>
    <n v="7.1520000000000001"/>
    <s v="Avery Hidden Tab Dividers for Binding Systems"/>
    <n v="3"/>
    <n v="0.2"/>
    <n v="2.3243999999999998"/>
  </r>
  <r>
    <s v="CA-2016-168844"/>
    <s v="5/31/2016"/>
    <d v="2016-06-06T00:00:00"/>
    <x v="1"/>
    <s v="NM-18520"/>
    <s v="Neoma Murray"/>
    <x v="0"/>
    <s v="United States"/>
    <x v="20"/>
    <x v="15"/>
    <n v="10011"/>
    <x v="3"/>
    <s v="TEC-PH-10003215"/>
    <x v="2"/>
    <s v="Phones"/>
    <n v="179.7"/>
    <s v="Jackery Bar Premium Fast-charging Portable Charger"/>
    <n v="6"/>
    <n v="0"/>
    <n v="88.052999999999997"/>
  </r>
  <r>
    <s v="CA-2017-154809"/>
    <s v="2/13/2017"/>
    <s v="2/17/2017"/>
    <x v="1"/>
    <s v="MH-17455"/>
    <s v="Mark Hamilton"/>
    <x v="0"/>
    <s v="United States"/>
    <x v="31"/>
    <x v="11"/>
    <n v="55407"/>
    <x v="2"/>
    <s v="OFF-AP-10004785"/>
    <x v="1"/>
    <s v="Appliances"/>
    <n v="90.64"/>
    <s v="Holmes Replacement Filter for HEPA Air Cleaner, Medium Room"/>
    <n v="8"/>
    <n v="0"/>
    <n v="38.975200000000001"/>
  </r>
  <r>
    <s v="CA-2014-151330"/>
    <s v="10/14/2014"/>
    <s v="10/17/2014"/>
    <x v="2"/>
    <s v="TC-21295"/>
    <s v="Toby Carlisle"/>
    <x v="0"/>
    <s v="United States"/>
    <x v="231"/>
    <x v="31"/>
    <n v="2149"/>
    <x v="3"/>
    <s v="TEC-AC-10000865"/>
    <x v="2"/>
    <s v="Accessories"/>
    <n v="177"/>
    <s v="WD My Passport Ultra 500GB Portable External Hard Drive"/>
    <n v="3"/>
    <n v="0"/>
    <n v="30.09"/>
  </r>
  <r>
    <s v="CA-2014-151330"/>
    <s v="10/14/2014"/>
    <s v="10/17/2014"/>
    <x v="2"/>
    <s v="TC-21295"/>
    <s v="Toby Carlisle"/>
    <x v="0"/>
    <s v="United States"/>
    <x v="231"/>
    <x v="31"/>
    <n v="2149"/>
    <x v="3"/>
    <s v="OFF-ST-10000615"/>
    <x v="1"/>
    <s v="Storage"/>
    <n v="79.45"/>
    <s v="SimpliFile Personal File, Black Granite, 15w x 6-15/16d x 11-1/4h"/>
    <n v="7"/>
    <n v="0"/>
    <n v="22.245999999999999"/>
  </r>
  <r>
    <s v="CA-2014-151330"/>
    <s v="10/14/2014"/>
    <s v="10/17/2014"/>
    <x v="2"/>
    <s v="TC-21295"/>
    <s v="Toby Carlisle"/>
    <x v="0"/>
    <s v="United States"/>
    <x v="231"/>
    <x v="31"/>
    <n v="2149"/>
    <x v="3"/>
    <s v="FUR-CH-10000749"/>
    <x v="0"/>
    <s v="Chairs"/>
    <n v="1628.82"/>
    <s v="Office Star - Ergonomic Mid Back Chair with 2-Way Adjustable Arms"/>
    <n v="9"/>
    <n v="0"/>
    <n v="260.6112"/>
  </r>
  <r>
    <s v="CA-2014-124702"/>
    <s v="11/18/2014"/>
    <s v="11/25/2014"/>
    <x v="1"/>
    <s v="MH-17785"/>
    <s v="Maya Herman"/>
    <x v="1"/>
    <s v="United States"/>
    <x v="4"/>
    <x v="4"/>
    <n v="98105"/>
    <x v="1"/>
    <s v="FUR-FU-10003553"/>
    <x v="0"/>
    <s v="Furnishings"/>
    <n v="137.54"/>
    <s v="Howard Miller 13-1/2&quot; Diameter Rosebrook Wall Clock"/>
    <n v="2"/>
    <n v="0"/>
    <n v="55.015999999999998"/>
  </r>
  <r>
    <s v="CA-2014-124702"/>
    <s v="11/18/2014"/>
    <s v="11/25/2014"/>
    <x v="1"/>
    <s v="MH-17785"/>
    <s v="Maya Herman"/>
    <x v="1"/>
    <s v="United States"/>
    <x v="4"/>
    <x v="4"/>
    <n v="98105"/>
    <x v="1"/>
    <s v="FUR-TA-10003008"/>
    <x v="0"/>
    <s v="Tables"/>
    <n v="730.2"/>
    <s v="Lesro Round Back Collection Coffee Table, End Table"/>
    <n v="4"/>
    <n v="0"/>
    <n v="94.926000000000002"/>
  </r>
  <r>
    <s v="US-2017-125808"/>
    <d v="2017-12-11T00:00:00"/>
    <s v="11/15/2017"/>
    <x v="0"/>
    <s v="EP-13915"/>
    <s v="Emily Phan"/>
    <x v="0"/>
    <s v="United States"/>
    <x v="1"/>
    <x v="1"/>
    <n v="90032"/>
    <x v="1"/>
    <s v="OFF-PA-10001846"/>
    <x v="1"/>
    <s v="Paper"/>
    <n v="11.56"/>
    <s v="Xerox 1899"/>
    <n v="2"/>
    <n v="0"/>
    <n v="5.6643999999999997"/>
  </r>
  <r>
    <s v="CA-2015-116638"/>
    <s v="1/28/2015"/>
    <s v="1/31/2015"/>
    <x v="0"/>
    <s v="JH-15985"/>
    <s v="Joseph Holt"/>
    <x v="0"/>
    <s v="United States"/>
    <x v="3"/>
    <x v="3"/>
    <n v="28027"/>
    <x v="0"/>
    <s v="FUR-TA-10000198"/>
    <x v="0"/>
    <s v="Tables"/>
    <n v="4297.6440000000002"/>
    <s v="Chromcraft Bull-Nose Wood Oval Conference Tables &amp; Bases"/>
    <n v="13"/>
    <n v="0.4"/>
    <n v="-1862.3124"/>
  </r>
  <r>
    <s v="CA-2014-104563"/>
    <d v="2014-07-03T00:00:00"/>
    <d v="2014-12-03T00:00:00"/>
    <x v="1"/>
    <s v="CM-12715"/>
    <s v="Craig Molinari"/>
    <x v="1"/>
    <s v="United States"/>
    <x v="4"/>
    <x v="4"/>
    <n v="98103"/>
    <x v="1"/>
    <s v="OFF-AR-10000390"/>
    <x v="1"/>
    <s v="Art"/>
    <n v="20.65"/>
    <s v="Newell Chalk Holder"/>
    <n v="5"/>
    <n v="0"/>
    <n v="9.4990000000000006"/>
  </r>
  <r>
    <s v="CA-2014-104563"/>
    <d v="2014-07-03T00:00:00"/>
    <d v="2014-12-03T00:00:00"/>
    <x v="1"/>
    <s v="CM-12715"/>
    <s v="Craig Molinari"/>
    <x v="1"/>
    <s v="United States"/>
    <x v="4"/>
    <x v="4"/>
    <n v="98103"/>
    <x v="1"/>
    <s v="OFF-ST-10000934"/>
    <x v="1"/>
    <s v="Storage"/>
    <n v="204.9"/>
    <s v="Contico 72&quot;H Heavy-Duty Storage System"/>
    <n v="5"/>
    <n v="0"/>
    <n v="0"/>
  </r>
  <r>
    <s v="CA-2014-104563"/>
    <d v="2014-07-03T00:00:00"/>
    <d v="2014-12-03T00:00:00"/>
    <x v="1"/>
    <s v="CM-12715"/>
    <s v="Craig Molinari"/>
    <x v="1"/>
    <s v="United States"/>
    <x v="4"/>
    <x v="4"/>
    <n v="98103"/>
    <x v="1"/>
    <s v="FUR-CH-10002780"/>
    <x v="0"/>
    <s v="Chairs"/>
    <n v="436.70400000000001"/>
    <s v="Office Star - Task Chair with Contemporary Loop Arms"/>
    <n v="6"/>
    <n v="0.2"/>
    <n v="21.8352"/>
  </r>
  <r>
    <s v="CA-2014-104563"/>
    <d v="2014-07-03T00:00:00"/>
    <d v="2014-12-03T00:00:00"/>
    <x v="1"/>
    <s v="CM-12715"/>
    <s v="Craig Molinari"/>
    <x v="1"/>
    <s v="United States"/>
    <x v="4"/>
    <x v="4"/>
    <n v="98103"/>
    <x v="1"/>
    <s v="FUR-CH-10004495"/>
    <x v="0"/>
    <s v="Chairs"/>
    <n v="481.56799999999998"/>
    <s v="Global Leather and Oak Executive Chair, Black"/>
    <n v="2"/>
    <n v="0.2"/>
    <n v="54.176400000000001"/>
  </r>
  <r>
    <s v="US-2017-107979"/>
    <d v="2017-08-06T00:00:00"/>
    <s v="6/13/2017"/>
    <x v="1"/>
    <s v="FO-14305"/>
    <s v="Frank Olsen"/>
    <x v="0"/>
    <s v="United States"/>
    <x v="220"/>
    <x v="16"/>
    <n v="85301"/>
    <x v="1"/>
    <s v="TEC-AC-10002006"/>
    <x v="2"/>
    <s v="Accessories"/>
    <n v="89.543999999999997"/>
    <s v="Memorex Micro Travel Drive 16 GB"/>
    <n v="7"/>
    <n v="0.2"/>
    <n v="12.3123"/>
  </r>
  <r>
    <s v="US-2017-107979"/>
    <d v="2017-08-06T00:00:00"/>
    <s v="6/13/2017"/>
    <x v="1"/>
    <s v="FO-14305"/>
    <s v="Frank Olsen"/>
    <x v="0"/>
    <s v="United States"/>
    <x v="220"/>
    <x v="16"/>
    <n v="85301"/>
    <x v="1"/>
    <s v="OFF-ST-10002485"/>
    <x v="1"/>
    <s v="Storage"/>
    <n v="35.167999999999999"/>
    <s v="Rogers Deluxe File Chest"/>
    <n v="2"/>
    <n v="0.2"/>
    <n v="-8.3523999999999994"/>
  </r>
  <r>
    <s v="US-2017-107979"/>
    <d v="2017-08-06T00:00:00"/>
    <s v="6/13/2017"/>
    <x v="1"/>
    <s v="FO-14305"/>
    <s v="Frank Olsen"/>
    <x v="0"/>
    <s v="United States"/>
    <x v="220"/>
    <x v="16"/>
    <n v="85301"/>
    <x v="1"/>
    <s v="OFF-BI-10000778"/>
    <x v="1"/>
    <s v="Binders"/>
    <n v="72.587999999999994"/>
    <s v="GBC VeloBinder Electric Binding Machine"/>
    <n v="2"/>
    <n v="0.7"/>
    <n v="-48.392000000000003"/>
  </r>
  <r>
    <s v="CA-2014-150518"/>
    <s v="11/19/2014"/>
    <s v="11/24/2014"/>
    <x v="1"/>
    <s v="MW-18220"/>
    <s v="Mitch Webber"/>
    <x v="0"/>
    <s v="United States"/>
    <x v="525"/>
    <x v="11"/>
    <n v="55433"/>
    <x v="2"/>
    <s v="OFF-ST-10000877"/>
    <x v="1"/>
    <s v="Storage"/>
    <n v="221.16"/>
    <s v="Recycled Steel Personal File for Standard File Folders"/>
    <n v="4"/>
    <n v="0"/>
    <n v="57.501600000000003"/>
  </r>
  <r>
    <s v="CA-2014-150518"/>
    <s v="11/19/2014"/>
    <s v="11/24/2014"/>
    <x v="1"/>
    <s v="MW-18220"/>
    <s v="Mitch Webber"/>
    <x v="0"/>
    <s v="United States"/>
    <x v="525"/>
    <x v="11"/>
    <n v="55433"/>
    <x v="2"/>
    <s v="TEC-PH-10002103"/>
    <x v="2"/>
    <s v="Phones"/>
    <n v="281.97000000000003"/>
    <s v="Jabra SPEAK 410"/>
    <n v="3"/>
    <n v="0"/>
    <n v="78.951599999999999"/>
  </r>
  <r>
    <s v="CA-2016-107104"/>
    <s v="11/26/2016"/>
    <s v="11/30/2016"/>
    <x v="1"/>
    <s v="MS-17365"/>
    <s v="Maribeth Schnelling"/>
    <x v="0"/>
    <s v="United States"/>
    <x v="1"/>
    <x v="1"/>
    <n v="90045"/>
    <x v="1"/>
    <s v="FUR-BO-10002213"/>
    <x v="0"/>
    <s v="Bookcases"/>
    <n v="3406.6640000000002"/>
    <s v="DMI Eclipse Executive Suite Bookcases"/>
    <n v="8"/>
    <n v="0.15"/>
    <n v="160.31360000000001"/>
  </r>
  <r>
    <s v="CA-2016-107104"/>
    <s v="11/26/2016"/>
    <s v="11/30/2016"/>
    <x v="1"/>
    <s v="MS-17365"/>
    <s v="Maribeth Schnelling"/>
    <x v="0"/>
    <s v="United States"/>
    <x v="1"/>
    <x v="1"/>
    <n v="90045"/>
    <x v="1"/>
    <s v="OFF-AR-10004269"/>
    <x v="1"/>
    <s v="Art"/>
    <n v="37.17"/>
    <s v="Newell 31"/>
    <n v="9"/>
    <n v="0"/>
    <n v="10.4076"/>
  </r>
  <r>
    <s v="CA-2016-107104"/>
    <s v="11/26/2016"/>
    <s v="11/30/2016"/>
    <x v="1"/>
    <s v="MS-17365"/>
    <s v="Maribeth Schnelling"/>
    <x v="0"/>
    <s v="United States"/>
    <x v="1"/>
    <x v="1"/>
    <n v="90045"/>
    <x v="1"/>
    <s v="OFF-AP-10000055"/>
    <x v="1"/>
    <s v="Appliances"/>
    <n v="64.959999999999994"/>
    <s v="Belkin F9S820V06 8 Outlet Surge"/>
    <n v="2"/>
    <n v="0"/>
    <n v="19.488"/>
  </r>
  <r>
    <s v="CA-2016-107104"/>
    <s v="11/26/2016"/>
    <s v="11/30/2016"/>
    <x v="1"/>
    <s v="MS-17365"/>
    <s v="Maribeth Schnelling"/>
    <x v="0"/>
    <s v="United States"/>
    <x v="1"/>
    <x v="1"/>
    <n v="90045"/>
    <x v="1"/>
    <s v="FUR-FU-10002937"/>
    <x v="0"/>
    <s v="Furnishings"/>
    <n v="595.38"/>
    <s v="GE 48&quot; Fluorescent Tube, Cool White Energy Saver, 34 Watts, 30/Box"/>
    <n v="6"/>
    <n v="0"/>
    <n v="297.69"/>
  </r>
  <r>
    <s v="CA-2017-161893"/>
    <s v="1/23/2017"/>
    <s v="1/27/2017"/>
    <x v="1"/>
    <s v="HP-14815"/>
    <s v="Harold Pawlan"/>
    <x v="2"/>
    <s v="United States"/>
    <x v="93"/>
    <x v="16"/>
    <n v="85705"/>
    <x v="1"/>
    <s v="TEC-AC-10001874"/>
    <x v="2"/>
    <s v="Accessories"/>
    <n v="95.983999999999995"/>
    <s v="Logitech Wireless Anywhere Mouse MX for PC and Mac"/>
    <n v="2"/>
    <n v="0.2"/>
    <n v="11.997999999999999"/>
  </r>
  <r>
    <s v="CA-2017-161893"/>
    <s v="1/23/2017"/>
    <s v="1/27/2017"/>
    <x v="1"/>
    <s v="HP-14815"/>
    <s v="Harold Pawlan"/>
    <x v="2"/>
    <s v="United States"/>
    <x v="93"/>
    <x v="16"/>
    <n v="85705"/>
    <x v="1"/>
    <s v="OFF-BI-10004506"/>
    <x v="1"/>
    <s v="Binders"/>
    <n v="4.9379999999999997"/>
    <s v="Wilson Jones data.warehouse D-Ring Binders with DublLock"/>
    <n v="2"/>
    <n v="0.7"/>
    <n v="-3.6212"/>
  </r>
  <r>
    <s v="CA-2014-156160"/>
    <s v="9/22/2014"/>
    <s v="9/29/2014"/>
    <x v="1"/>
    <s v="AS-10090"/>
    <s v="Adam Shillingsburg"/>
    <x v="0"/>
    <s v="United States"/>
    <x v="20"/>
    <x v="15"/>
    <n v="10035"/>
    <x v="3"/>
    <s v="FUR-FU-10001876"/>
    <x v="0"/>
    <s v="Furnishings"/>
    <n v="97.44"/>
    <s v="Computer Room Manger, 14&quot;"/>
    <n v="3"/>
    <n v="0"/>
    <n v="35.078400000000002"/>
  </r>
  <r>
    <s v="CA-2014-156160"/>
    <s v="9/22/2014"/>
    <s v="9/29/2014"/>
    <x v="1"/>
    <s v="AS-10090"/>
    <s v="Adam Shillingsburg"/>
    <x v="0"/>
    <s v="United States"/>
    <x v="20"/>
    <x v="15"/>
    <n v="10035"/>
    <x v="3"/>
    <s v="OFF-BI-10003355"/>
    <x v="1"/>
    <s v="Binders"/>
    <n v="3.984"/>
    <s v="Cardinal Holdit Business Card Pockets"/>
    <n v="1"/>
    <n v="0.2"/>
    <n v="1.3944000000000001"/>
  </r>
  <r>
    <s v="CA-2014-156160"/>
    <s v="9/22/2014"/>
    <s v="9/29/2014"/>
    <x v="1"/>
    <s v="AS-10090"/>
    <s v="Adam Shillingsburg"/>
    <x v="0"/>
    <s v="United States"/>
    <x v="20"/>
    <x v="15"/>
    <n v="10035"/>
    <x v="3"/>
    <s v="OFF-AR-10003876"/>
    <x v="1"/>
    <s v="Art"/>
    <n v="13.04"/>
    <s v="Avery Hi-Liter GlideStik Fluorescent Highlighter, Yellow Ink"/>
    <n v="4"/>
    <n v="0"/>
    <n v="5.7375999999999996"/>
  </r>
  <r>
    <s v="CA-2014-156160"/>
    <s v="9/22/2014"/>
    <s v="9/29/2014"/>
    <x v="1"/>
    <s v="AS-10090"/>
    <s v="Adam Shillingsburg"/>
    <x v="0"/>
    <s v="United States"/>
    <x v="20"/>
    <x v="15"/>
    <n v="10035"/>
    <x v="3"/>
    <s v="FUR-CH-10004983"/>
    <x v="0"/>
    <s v="Chairs"/>
    <n v="579.52800000000002"/>
    <s v="Office Star - Mid Back Dual function Ergonomic High Back Chair with 2-Way Adjustable Arms"/>
    <n v="4"/>
    <n v="0.1"/>
    <n v="83.709599999999995"/>
  </r>
  <r>
    <s v="CA-2014-100860"/>
    <s v="3/26/2014"/>
    <s v="3/30/2014"/>
    <x v="0"/>
    <s v="CS-12505"/>
    <s v="Cindy Stewart"/>
    <x v="0"/>
    <s v="United States"/>
    <x v="225"/>
    <x v="1"/>
    <n v="91767"/>
    <x v="1"/>
    <s v="OFF-LA-10001982"/>
    <x v="1"/>
    <s v="Labels"/>
    <n v="18.75"/>
    <s v="Smead Alpha-Z Color-Coded Name Labels First Letter Starter Set"/>
    <n v="5"/>
    <n v="0"/>
    <n v="9"/>
  </r>
  <r>
    <s v="CA-2016-160717"/>
    <d v="2016-06-06T00:00:00"/>
    <d v="2016-11-06T00:00:00"/>
    <x v="1"/>
    <s v="ME-17320"/>
    <s v="Maria Etezadi"/>
    <x v="2"/>
    <s v="United States"/>
    <x v="443"/>
    <x v="1"/>
    <n v="93101"/>
    <x v="1"/>
    <s v="TEC-PH-10001459"/>
    <x v="2"/>
    <s v="Phones"/>
    <n v="3023.9279999999999"/>
    <s v="Samsung Galaxy Mega 6.3"/>
    <n v="9"/>
    <n v="0.2"/>
    <n v="226.7946"/>
  </r>
  <r>
    <s v="CA-2016-160717"/>
    <d v="2016-06-06T00:00:00"/>
    <d v="2016-11-06T00:00:00"/>
    <x v="1"/>
    <s v="ME-17320"/>
    <s v="Maria Etezadi"/>
    <x v="2"/>
    <s v="United States"/>
    <x v="443"/>
    <x v="1"/>
    <n v="93101"/>
    <x v="1"/>
    <s v="TEC-AC-10002134"/>
    <x v="2"/>
    <s v="Accessories"/>
    <n v="26.96"/>
    <s v="Rosewill 107 Normal Keys USB Wired Standard Keyboard"/>
    <n v="2"/>
    <n v="0"/>
    <n v="3.7744"/>
  </r>
  <r>
    <s v="CA-2016-160717"/>
    <d v="2016-06-06T00:00:00"/>
    <d v="2016-11-06T00:00:00"/>
    <x v="1"/>
    <s v="ME-17320"/>
    <s v="Maria Etezadi"/>
    <x v="2"/>
    <s v="United States"/>
    <x v="443"/>
    <x v="1"/>
    <n v="93101"/>
    <x v="1"/>
    <s v="TEC-PH-10001760"/>
    <x v="2"/>
    <s v="Phones"/>
    <n v="477.6"/>
    <s v="Bose SoundLink Bluetooth Speaker"/>
    <n v="3"/>
    <n v="0.2"/>
    <n v="161.19"/>
  </r>
  <r>
    <s v="CA-2017-132619"/>
    <s v="8/31/2017"/>
    <d v="2017-05-09T00:00:00"/>
    <x v="1"/>
    <s v="MS-17770"/>
    <s v="Maxwell Schwartz"/>
    <x v="0"/>
    <s v="United States"/>
    <x v="8"/>
    <x v="1"/>
    <n v="94109"/>
    <x v="1"/>
    <s v="OFF-ST-10001511"/>
    <x v="1"/>
    <s v="Storage"/>
    <n v="193.95"/>
    <s v="Space Solutions Commercial Steel Shelving"/>
    <n v="3"/>
    <n v="0"/>
    <n v="9.6974999999999998"/>
  </r>
  <r>
    <s v="US-2015-120957"/>
    <d v="2015-07-12T00:00:00"/>
    <d v="2015-07-12T00:00:00"/>
    <x v="3"/>
    <s v="KH-16690"/>
    <s v="Kristen Hastings"/>
    <x v="1"/>
    <s v="United States"/>
    <x v="169"/>
    <x v="1"/>
    <n v="92503"/>
    <x v="1"/>
    <s v="OFF-PA-10003953"/>
    <x v="1"/>
    <s v="Paper"/>
    <n v="12.96"/>
    <s v="Xerox 218"/>
    <n v="2"/>
    <n v="0"/>
    <n v="6.2207999999999997"/>
  </r>
  <r>
    <s v="CA-2017-157448"/>
    <s v="11/16/2017"/>
    <s v="11/20/2017"/>
    <x v="1"/>
    <s v="LC-16885"/>
    <s v="Lena Creighton"/>
    <x v="0"/>
    <s v="United States"/>
    <x v="1"/>
    <x v="1"/>
    <n v="90049"/>
    <x v="1"/>
    <s v="FUR-FU-10003268"/>
    <x v="0"/>
    <s v="Furnishings"/>
    <n v="119.94"/>
    <s v="Eldon Radial Chair Mat for Low to Medium Pile Carpets"/>
    <n v="3"/>
    <n v="0"/>
    <n v="23.988"/>
  </r>
  <r>
    <s v="CA-2017-157448"/>
    <s v="11/16/2017"/>
    <s v="11/20/2017"/>
    <x v="1"/>
    <s v="LC-16885"/>
    <s v="Lena Creighton"/>
    <x v="0"/>
    <s v="United States"/>
    <x v="1"/>
    <x v="1"/>
    <n v="90049"/>
    <x v="1"/>
    <s v="FUR-FU-10001847"/>
    <x v="0"/>
    <s v="Furnishings"/>
    <n v="12.42"/>
    <s v="Eldon Image Series Black Desk Accessories"/>
    <n v="3"/>
    <n v="0"/>
    <n v="4.4711999999999996"/>
  </r>
  <r>
    <s v="CA-2016-126270"/>
    <s v="4/23/2016"/>
    <s v="4/27/2016"/>
    <x v="1"/>
    <s v="AF-10870"/>
    <s v="Art Ferguson"/>
    <x v="0"/>
    <s v="United States"/>
    <x v="526"/>
    <x v="1"/>
    <n v="92672"/>
    <x v="1"/>
    <s v="OFF-BI-10002764"/>
    <x v="1"/>
    <s v="Binders"/>
    <n v="18.088000000000001"/>
    <s v="Recycled Pressboard Report Cover with Reinforced Top Hinge"/>
    <n v="7"/>
    <n v="0.2"/>
    <n v="6.5568999999999997"/>
  </r>
  <r>
    <s v="CA-2016-126270"/>
    <s v="4/23/2016"/>
    <s v="4/27/2016"/>
    <x v="1"/>
    <s v="AF-10870"/>
    <s v="Art Ferguson"/>
    <x v="0"/>
    <s v="United States"/>
    <x v="526"/>
    <x v="1"/>
    <n v="92672"/>
    <x v="1"/>
    <s v="OFF-EN-10004386"/>
    <x v="1"/>
    <s v="Envelopes"/>
    <n v="71.97"/>
    <s v="Recycled Interoffice Envelopes with String and Button Closure, 10 x 13"/>
    <n v="3"/>
    <n v="0"/>
    <n v="35.984999999999999"/>
  </r>
  <r>
    <s v="CA-2017-145275"/>
    <d v="2017-02-04T00:00:00"/>
    <d v="2017-06-04T00:00:00"/>
    <x v="1"/>
    <s v="AH-10465"/>
    <s v="Amy Hunt"/>
    <x v="0"/>
    <s v="United States"/>
    <x v="27"/>
    <x v="19"/>
    <n v="35601"/>
    <x v="0"/>
    <s v="OFF-LA-10001569"/>
    <x v="1"/>
    <s v="Labels"/>
    <n v="14.94"/>
    <s v="Avery 499"/>
    <n v="3"/>
    <n v="0"/>
    <n v="6.8723999999999998"/>
  </r>
  <r>
    <s v="CA-2015-133396"/>
    <s v="8/13/2015"/>
    <s v="8/15/2015"/>
    <x v="2"/>
    <s v="GK-14620"/>
    <s v="Grace Kelly"/>
    <x v="1"/>
    <s v="United States"/>
    <x v="247"/>
    <x v="3"/>
    <n v="27405"/>
    <x v="0"/>
    <s v="OFF-AR-10001446"/>
    <x v="1"/>
    <s v="Art"/>
    <n v="64.680000000000007"/>
    <s v="Newell 309"/>
    <n v="7"/>
    <n v="0.2"/>
    <n v="8.0850000000000009"/>
  </r>
  <r>
    <s v="US-2017-140312"/>
    <s v="11/13/2017"/>
    <s v="11/19/2017"/>
    <x v="1"/>
    <s v="KL-16645"/>
    <s v="Ken Lonsdale"/>
    <x v="0"/>
    <s v="United States"/>
    <x v="65"/>
    <x v="1"/>
    <n v="94568"/>
    <x v="1"/>
    <s v="TEC-PH-10003442"/>
    <x v="2"/>
    <s v="Phones"/>
    <n v="22"/>
    <s v="Samsung Replacement EH64AVFWE Premium Headset"/>
    <n v="5"/>
    <n v="0.2"/>
    <n v="1.375"/>
  </r>
  <r>
    <s v="CA-2016-114867"/>
    <s v="12/23/2016"/>
    <s v="12/28/2016"/>
    <x v="1"/>
    <s v="FM-14290"/>
    <s v="Frank Merwin"/>
    <x v="2"/>
    <s v="United States"/>
    <x v="10"/>
    <x v="9"/>
    <n v="19143"/>
    <x v="3"/>
    <s v="OFF-PA-10000477"/>
    <x v="1"/>
    <s v="Paper"/>
    <n v="7.968"/>
    <s v="Xerox 1952"/>
    <n v="2"/>
    <n v="0.2"/>
    <n v="2.6892"/>
  </r>
  <r>
    <s v="CA-2016-114867"/>
    <s v="12/23/2016"/>
    <s v="12/28/2016"/>
    <x v="1"/>
    <s v="FM-14290"/>
    <s v="Frank Merwin"/>
    <x v="2"/>
    <s v="United States"/>
    <x v="10"/>
    <x v="9"/>
    <n v="19143"/>
    <x v="3"/>
    <s v="TEC-PH-10002645"/>
    <x v="2"/>
    <s v="Phones"/>
    <n v="1499.97"/>
    <s v="LG G2"/>
    <n v="5"/>
    <n v="0.4"/>
    <n v="-374.99250000000001"/>
  </r>
  <r>
    <s v="US-2014-164644"/>
    <s v="7/22/2014"/>
    <s v="7/24/2014"/>
    <x v="0"/>
    <s v="JL-15850"/>
    <s v="John Lucas"/>
    <x v="0"/>
    <s v="United States"/>
    <x v="12"/>
    <x v="5"/>
    <n v="77095"/>
    <x v="2"/>
    <s v="OFF-ST-10003123"/>
    <x v="1"/>
    <s v="Storage"/>
    <n v="26.632000000000001"/>
    <s v="Fellowes Bases and Tops For Staxonsteel/High-Stak Systems"/>
    <n v="1"/>
    <n v="0.2"/>
    <n v="1.3315999999999999"/>
  </r>
  <r>
    <s v="CA-2016-137393"/>
    <d v="2016-06-05T00:00:00"/>
    <d v="2016-10-05T00:00:00"/>
    <x v="1"/>
    <s v="GM-14500"/>
    <s v="Gene McClure"/>
    <x v="0"/>
    <s v="United States"/>
    <x v="329"/>
    <x v="1"/>
    <n v="93309"/>
    <x v="1"/>
    <s v="FUR-FU-10001617"/>
    <x v="0"/>
    <s v="Furnishings"/>
    <n v="41.6"/>
    <s v="Executive Impressions 8-1/2&quot; Career Panel/Partition Cubicle Clock"/>
    <n v="4"/>
    <n v="0"/>
    <n v="14.144"/>
  </r>
  <r>
    <s v="US-2014-120175"/>
    <s v="11/28/2014"/>
    <d v="2014-03-12T00:00:00"/>
    <x v="1"/>
    <s v="MC-17635"/>
    <s v="Matthew Clasen"/>
    <x v="1"/>
    <s v="United States"/>
    <x v="102"/>
    <x v="14"/>
    <n v="47374"/>
    <x v="2"/>
    <s v="OFF-EN-10003862"/>
    <x v="1"/>
    <s v="Envelopes"/>
    <n v="64.02"/>
    <s v="Laser &amp; Ink Jet Business Envelopes"/>
    <n v="6"/>
    <n v="0"/>
    <n v="29.449200000000001"/>
  </r>
  <r>
    <s v="CA-2016-144785"/>
    <s v="4/18/2016"/>
    <s v="4/23/2016"/>
    <x v="1"/>
    <s v="CS-12490"/>
    <s v="Cindy Schnelling"/>
    <x v="1"/>
    <s v="United States"/>
    <x v="20"/>
    <x v="15"/>
    <n v="10009"/>
    <x v="3"/>
    <s v="OFF-AR-10001573"/>
    <x v="1"/>
    <s v="Art"/>
    <n v="6.99"/>
    <s v="American Pencil"/>
    <n v="3"/>
    <n v="0"/>
    <n v="2.0270999999999999"/>
  </r>
  <r>
    <s v="CA-2016-144785"/>
    <s v="4/18/2016"/>
    <s v="4/23/2016"/>
    <x v="1"/>
    <s v="CS-12490"/>
    <s v="Cindy Schnelling"/>
    <x v="1"/>
    <s v="United States"/>
    <x v="20"/>
    <x v="15"/>
    <n v="10009"/>
    <x v="3"/>
    <s v="OFF-SU-10004290"/>
    <x v="1"/>
    <s v="Supplies"/>
    <n v="6.84"/>
    <s v="Acme Design Line 8&quot; Stainless Steel Bent Scissors w/Champagne Handles, 3-1/8&quot; Cut"/>
    <n v="1"/>
    <n v="0"/>
    <n v="1.8468"/>
  </r>
  <r>
    <s v="CA-2015-130113"/>
    <s v="12/27/2015"/>
    <s v="12/31/2015"/>
    <x v="1"/>
    <s v="AH-10030"/>
    <s v="Aaron Hawkins"/>
    <x v="1"/>
    <s v="United States"/>
    <x v="8"/>
    <x v="1"/>
    <n v="94122"/>
    <x v="1"/>
    <s v="OFF-ST-10000046"/>
    <x v="1"/>
    <s v="Storage"/>
    <n v="323.10000000000002"/>
    <s v="Fellowes Super Stor/Drawer Files"/>
    <n v="2"/>
    <n v="0"/>
    <n v="61.389000000000003"/>
  </r>
  <r>
    <s v="CA-2015-130113"/>
    <s v="12/27/2015"/>
    <s v="12/31/2015"/>
    <x v="1"/>
    <s v="AH-10030"/>
    <s v="Aaron Hawkins"/>
    <x v="1"/>
    <s v="United States"/>
    <x v="8"/>
    <x v="1"/>
    <n v="94122"/>
    <x v="1"/>
    <s v="TEC-PH-10003505"/>
    <x v="2"/>
    <s v="Phones"/>
    <n v="668.16"/>
    <s v="Geemarc AmpliPOWER60"/>
    <n v="9"/>
    <n v="0.2"/>
    <n v="75.168000000000006"/>
  </r>
  <r>
    <s v="CA-2017-122770"/>
    <s v="12/13/2017"/>
    <s v="12/18/2017"/>
    <x v="1"/>
    <s v="EP-13915"/>
    <s v="Emily Phan"/>
    <x v="0"/>
    <s v="United States"/>
    <x v="8"/>
    <x v="1"/>
    <n v="94122"/>
    <x v="1"/>
    <s v="OFF-LA-10004559"/>
    <x v="1"/>
    <s v="Labels"/>
    <n v="8.64"/>
    <s v="Avery 49"/>
    <n v="3"/>
    <n v="0"/>
    <n v="4.2336"/>
  </r>
  <r>
    <s v="CA-2017-122770"/>
    <s v="12/13/2017"/>
    <s v="12/18/2017"/>
    <x v="1"/>
    <s v="EP-13915"/>
    <s v="Emily Phan"/>
    <x v="0"/>
    <s v="United States"/>
    <x v="8"/>
    <x v="1"/>
    <n v="94122"/>
    <x v="1"/>
    <s v="OFF-PA-10003172"/>
    <x v="1"/>
    <s v="Paper"/>
    <n v="38.880000000000003"/>
    <s v="Xerox 1996"/>
    <n v="6"/>
    <n v="0"/>
    <n v="18.662400000000002"/>
  </r>
  <r>
    <s v="CA-2017-122770"/>
    <s v="12/13/2017"/>
    <s v="12/18/2017"/>
    <x v="1"/>
    <s v="EP-13915"/>
    <s v="Emily Phan"/>
    <x v="0"/>
    <s v="United States"/>
    <x v="8"/>
    <x v="1"/>
    <n v="94122"/>
    <x v="1"/>
    <s v="FUR-FU-10001473"/>
    <x v="0"/>
    <s v="Furnishings"/>
    <n v="201.04"/>
    <s v="Eldon Executive Woodline II Desk Accessories, Mahogany"/>
    <n v="8"/>
    <n v="0"/>
    <n v="54.280799999999999"/>
  </r>
  <r>
    <s v="CA-2017-122770"/>
    <s v="12/13/2017"/>
    <s v="12/18/2017"/>
    <x v="1"/>
    <s v="EP-13915"/>
    <s v="Emily Phan"/>
    <x v="0"/>
    <s v="United States"/>
    <x v="8"/>
    <x v="1"/>
    <n v="94122"/>
    <x v="1"/>
    <s v="OFF-PA-10000232"/>
    <x v="1"/>
    <s v="Paper"/>
    <n v="12.96"/>
    <s v="Xerox 1975"/>
    <n v="2"/>
    <n v="0"/>
    <n v="6.3503999999999996"/>
  </r>
  <r>
    <s v="CA-2017-118668"/>
    <d v="2017-02-01T00:00:00"/>
    <d v="2017-04-01T00:00:00"/>
    <x v="0"/>
    <s v="FW-14395"/>
    <s v="Fred Wasserman"/>
    <x v="1"/>
    <s v="United States"/>
    <x v="1"/>
    <x v="1"/>
    <n v="90032"/>
    <x v="1"/>
    <s v="TEC-AC-10000682"/>
    <x v="2"/>
    <s v="Accessories"/>
    <n v="16.59"/>
    <s v="Kensington K72356US Mouse-in-a-Box USB Desktop Mouse"/>
    <n v="1"/>
    <n v="0"/>
    <n v="5.8064999999999998"/>
  </r>
  <r>
    <s v="CA-2017-116498"/>
    <s v="5/30/2017"/>
    <d v="2017-03-06T00:00:00"/>
    <x v="1"/>
    <s v="KA-16525"/>
    <s v="Kelly Andreada"/>
    <x v="0"/>
    <s v="United States"/>
    <x v="70"/>
    <x v="1"/>
    <n v="92037"/>
    <x v="1"/>
    <s v="OFF-AR-10003405"/>
    <x v="1"/>
    <s v="Art"/>
    <n v="35.1"/>
    <s v="Dixon My First Ticonderoga Pencil, #2"/>
    <n v="6"/>
    <n v="0"/>
    <n v="10.179"/>
  </r>
  <r>
    <s v="US-2017-130603"/>
    <s v="9/30/2017"/>
    <d v="2017-06-10T00:00:00"/>
    <x v="1"/>
    <s v="SC-20050"/>
    <s v="Sample Company A"/>
    <x v="2"/>
    <s v="United States"/>
    <x v="81"/>
    <x v="5"/>
    <n v="76017"/>
    <x v="2"/>
    <s v="OFF-BI-10000301"/>
    <x v="1"/>
    <s v="Binders"/>
    <n v="11.646000000000001"/>
    <s v="GBC Instant Report Kit"/>
    <n v="9"/>
    <n v="0.8"/>
    <n v="-17.469000000000001"/>
  </r>
  <r>
    <s v="US-2017-135986"/>
    <s v="6/20/2017"/>
    <s v="6/27/2017"/>
    <x v="1"/>
    <s v="PG-18895"/>
    <s v="Paul Gonzalez"/>
    <x v="0"/>
    <s v="United States"/>
    <x v="102"/>
    <x v="17"/>
    <n v="23223"/>
    <x v="0"/>
    <s v="OFF-PA-10001534"/>
    <x v="1"/>
    <s v="Paper"/>
    <n v="32.4"/>
    <s v="Xerox 230"/>
    <n v="5"/>
    <n v="0"/>
    <n v="15.552"/>
  </r>
  <r>
    <s v="US-2017-135986"/>
    <s v="6/20/2017"/>
    <s v="6/27/2017"/>
    <x v="1"/>
    <s v="PG-18895"/>
    <s v="Paul Gonzalez"/>
    <x v="0"/>
    <s v="United States"/>
    <x v="102"/>
    <x v="17"/>
    <n v="23223"/>
    <x v="0"/>
    <s v="TEC-PH-10003691"/>
    <x v="2"/>
    <s v="Phones"/>
    <n v="503.96"/>
    <s v="BlackBerry Q10"/>
    <n v="4"/>
    <n v="0"/>
    <n v="125.99"/>
  </r>
  <r>
    <s v="CA-2017-140536"/>
    <d v="2017-04-04T00:00:00"/>
    <d v="2017-05-04T00:00:00"/>
    <x v="2"/>
    <s v="TA-21385"/>
    <s v="Tom Ashbrook"/>
    <x v="2"/>
    <s v="United States"/>
    <x v="20"/>
    <x v="15"/>
    <n v="10035"/>
    <x v="3"/>
    <s v="OFF-AR-10001545"/>
    <x v="1"/>
    <s v="Art"/>
    <n v="7.04"/>
    <s v="Newell 326"/>
    <n v="4"/>
    <n v="0"/>
    <n v="2.0415999999999999"/>
  </r>
  <r>
    <s v="CA-2015-130183"/>
    <s v="11/13/2015"/>
    <s v="11/17/2015"/>
    <x v="1"/>
    <s v="PO-18850"/>
    <s v="Patrick O'Brill"/>
    <x v="0"/>
    <s v="United States"/>
    <x v="12"/>
    <x v="5"/>
    <n v="77041"/>
    <x v="2"/>
    <s v="FUR-BO-10001811"/>
    <x v="0"/>
    <s v="Bookcases"/>
    <n v="613.99919999999997"/>
    <s v="Atlantic Metals Mobile 5-Shelf Bookcases, Custom Colors"/>
    <n v="3"/>
    <n v="0.32"/>
    <n v="-18.058800000000002"/>
  </r>
  <r>
    <s v="CA-2015-107902"/>
    <s v="8/28/2015"/>
    <d v="2015-02-09T00:00:00"/>
    <x v="1"/>
    <s v="SM-20950"/>
    <s v="Suzanne McNair"/>
    <x v="1"/>
    <s v="United States"/>
    <x v="54"/>
    <x v="29"/>
    <n v="6824"/>
    <x v="3"/>
    <s v="OFF-ST-10001837"/>
    <x v="1"/>
    <s v="Storage"/>
    <n v="470.36"/>
    <s v="SAFCO Mobile Desk Side File, Wire Frame"/>
    <n v="11"/>
    <n v="0"/>
    <n v="122.2936"/>
  </r>
  <r>
    <s v="CA-2017-130148"/>
    <s v="9/24/2017"/>
    <s v="9/28/2017"/>
    <x v="0"/>
    <s v="NK-18490"/>
    <s v="Neil Knudson"/>
    <x v="2"/>
    <s v="United States"/>
    <x v="8"/>
    <x v="1"/>
    <n v="94110"/>
    <x v="1"/>
    <s v="OFF-PA-10000551"/>
    <x v="1"/>
    <s v="Paper"/>
    <n v="31.08"/>
    <s v="Array Memo Cubes"/>
    <n v="6"/>
    <n v="0"/>
    <n v="15.229200000000001"/>
  </r>
  <r>
    <s v="CA-2017-130148"/>
    <s v="9/24/2017"/>
    <s v="9/28/2017"/>
    <x v="0"/>
    <s v="NK-18490"/>
    <s v="Neil Knudson"/>
    <x v="2"/>
    <s v="United States"/>
    <x v="8"/>
    <x v="1"/>
    <n v="94110"/>
    <x v="1"/>
    <s v="OFF-SU-10001574"/>
    <x v="1"/>
    <s v="Supplies"/>
    <n v="7.3"/>
    <s v="Acme Value Line Scissors"/>
    <n v="2"/>
    <n v="0"/>
    <n v="2.19"/>
  </r>
  <r>
    <s v="US-2016-151260"/>
    <d v="2016-11-12T00:00:00"/>
    <s v="12/14/2016"/>
    <x v="2"/>
    <s v="SC-20695"/>
    <s v="Steve Chapman"/>
    <x v="1"/>
    <s v="United States"/>
    <x v="24"/>
    <x v="24"/>
    <n v="45503"/>
    <x v="3"/>
    <s v="OFF-AP-10002892"/>
    <x v="1"/>
    <s v="Appliances"/>
    <n v="73.536000000000001"/>
    <s v="Belkin F5C206VTEL 6 Outlet Surge"/>
    <n v="4"/>
    <n v="0.2"/>
    <n v="9.1920000000000002"/>
  </r>
  <r>
    <s v="CA-2014-144281"/>
    <d v="2014-10-06T00:00:00"/>
    <s v="6/15/2014"/>
    <x v="0"/>
    <s v="HK-14890"/>
    <s v="Heather Kirkland"/>
    <x v="1"/>
    <s v="United States"/>
    <x v="66"/>
    <x v="12"/>
    <n v="48234"/>
    <x v="2"/>
    <s v="OFF-LA-10003930"/>
    <x v="1"/>
    <s v="Labels"/>
    <n v="491.55"/>
    <s v="Dot Matrix Printer Tape Reel Labels, White, 5000/Box"/>
    <n v="5"/>
    <n v="0"/>
    <n v="240.8595"/>
  </r>
  <r>
    <s v="CA-2016-122511"/>
    <d v="2016-11-03T00:00:00"/>
    <d v="2016-11-03T00:00:00"/>
    <x v="3"/>
    <s v="BT-11485"/>
    <s v="Brad Thomas"/>
    <x v="2"/>
    <s v="United States"/>
    <x v="10"/>
    <x v="9"/>
    <n v="19140"/>
    <x v="3"/>
    <s v="FUR-FU-10001037"/>
    <x v="0"/>
    <s v="Furnishings"/>
    <n v="30.335999999999999"/>
    <s v="DAX Charcoal/Nickel-Tone Document Frame, 5 x 7"/>
    <n v="4"/>
    <n v="0.2"/>
    <n v="9.48"/>
  </r>
  <r>
    <s v="CA-2017-154116"/>
    <s v="12/15/2017"/>
    <s v="12/19/2017"/>
    <x v="1"/>
    <s v="KM-16660"/>
    <s v="Khloe Miller"/>
    <x v="0"/>
    <s v="United States"/>
    <x v="75"/>
    <x v="1"/>
    <n v="90301"/>
    <x v="1"/>
    <s v="OFF-PA-10004569"/>
    <x v="1"/>
    <s v="Paper"/>
    <n v="22.83"/>
    <s v="Wirebound Message Books, Two 4 1/4&quot; x 5&quot; Forms per Page"/>
    <n v="3"/>
    <n v="0"/>
    <n v="10.7301"/>
  </r>
  <r>
    <s v="CA-2017-154116"/>
    <s v="12/15/2017"/>
    <s v="12/19/2017"/>
    <x v="1"/>
    <s v="KM-16660"/>
    <s v="Khloe Miller"/>
    <x v="0"/>
    <s v="United States"/>
    <x v="75"/>
    <x v="1"/>
    <n v="90301"/>
    <x v="1"/>
    <s v="OFF-AP-10000027"/>
    <x v="1"/>
    <s v="Appliances"/>
    <n v="54.32"/>
    <s v="Hoover Commercial SteamVac"/>
    <n v="4"/>
    <n v="0"/>
    <n v="16.295999999999999"/>
  </r>
  <r>
    <s v="CA-2017-154116"/>
    <s v="12/15/2017"/>
    <s v="12/19/2017"/>
    <x v="1"/>
    <s v="KM-16660"/>
    <s v="Khloe Miller"/>
    <x v="0"/>
    <s v="United States"/>
    <x v="75"/>
    <x v="1"/>
    <n v="90301"/>
    <x v="1"/>
    <s v="TEC-PH-10000675"/>
    <x v="2"/>
    <s v="Phones"/>
    <n v="196.77600000000001"/>
    <s v="Panasonic KX TS3282B Corded phone"/>
    <n v="3"/>
    <n v="0.2"/>
    <n v="14.7582"/>
  </r>
  <r>
    <s v="CA-2016-105291"/>
    <s v="10/30/2016"/>
    <d v="2016-04-11T00:00:00"/>
    <x v="1"/>
    <s v="SP-20920"/>
    <s v="Susan Pistek"/>
    <x v="0"/>
    <s v="United States"/>
    <x v="527"/>
    <x v="1"/>
    <n v="93405"/>
    <x v="1"/>
    <s v="OFF-FA-10003059"/>
    <x v="1"/>
    <s v="Fasteners"/>
    <n v="3.62"/>
    <s v="Assorted Color Push Pins"/>
    <n v="2"/>
    <n v="0"/>
    <n v="1.1946000000000001"/>
  </r>
  <r>
    <s v="CA-2017-147032"/>
    <s v="7/31/2017"/>
    <d v="2017-04-08T00:00:00"/>
    <x v="1"/>
    <s v="LB-16795"/>
    <s v="Laurel Beltran"/>
    <x v="2"/>
    <s v="United States"/>
    <x v="40"/>
    <x v="13"/>
    <n v="19805"/>
    <x v="3"/>
    <s v="OFF-PA-10003256"/>
    <x v="1"/>
    <s v="Paper"/>
    <n v="11.54"/>
    <s v="Avery Personal Creations Heavyweight Cards"/>
    <n v="1"/>
    <n v="0"/>
    <n v="5.5392000000000001"/>
  </r>
  <r>
    <s v="CA-2017-147032"/>
    <s v="7/31/2017"/>
    <d v="2017-04-08T00:00:00"/>
    <x v="1"/>
    <s v="LB-16795"/>
    <s v="Laurel Beltran"/>
    <x v="2"/>
    <s v="United States"/>
    <x v="40"/>
    <x v="13"/>
    <n v="19805"/>
    <x v="3"/>
    <s v="OFF-BI-10003656"/>
    <x v="1"/>
    <s v="Binders"/>
    <n v="849.95"/>
    <s v="Fellowes PB200 Plastic Comb Binding Machine"/>
    <n v="5"/>
    <n v="0"/>
    <n v="390.97699999999998"/>
  </r>
  <r>
    <s v="CA-2017-147032"/>
    <s v="7/31/2017"/>
    <d v="2017-04-08T00:00:00"/>
    <x v="1"/>
    <s v="LB-16795"/>
    <s v="Laurel Beltran"/>
    <x v="2"/>
    <s v="United States"/>
    <x v="40"/>
    <x v="13"/>
    <n v="19805"/>
    <x v="3"/>
    <s v="OFF-BI-10002897"/>
    <x v="1"/>
    <s v="Binders"/>
    <n v="11.01"/>
    <s v="Black Avery Memo-Size 3-Ring Binder, 5 1/2&quot; x 8 1/2&quot;"/>
    <n v="3"/>
    <n v="0"/>
    <n v="5.3948999999999998"/>
  </r>
  <r>
    <s v="CA-2017-125990"/>
    <s v="10/19/2017"/>
    <s v="10/23/2017"/>
    <x v="1"/>
    <s v="JS-16030"/>
    <s v="Joy Smith"/>
    <x v="0"/>
    <s v="United States"/>
    <x v="8"/>
    <x v="1"/>
    <n v="94122"/>
    <x v="1"/>
    <s v="OFF-BI-10004826"/>
    <x v="1"/>
    <s v="Binders"/>
    <n v="39.624000000000002"/>
    <s v="JM Magazine Binder"/>
    <n v="3"/>
    <n v="0.2"/>
    <n v="13.868399999999999"/>
  </r>
  <r>
    <s v="CA-2016-161746"/>
    <s v="10/21/2016"/>
    <s v="10/27/2016"/>
    <x v="1"/>
    <s v="CS-11950"/>
    <s v="Carlos Soltero"/>
    <x v="0"/>
    <s v="United States"/>
    <x v="1"/>
    <x v="1"/>
    <n v="90045"/>
    <x v="1"/>
    <s v="FUR-CH-10004626"/>
    <x v="0"/>
    <s v="Chairs"/>
    <n v="242.136"/>
    <s v="Office Star Flex Back Scooter Chair with Aluminum Finish Frame"/>
    <n v="3"/>
    <n v="0.2"/>
    <n v="12.1068"/>
  </r>
  <r>
    <s v="CA-2016-161746"/>
    <s v="10/21/2016"/>
    <s v="10/27/2016"/>
    <x v="1"/>
    <s v="CS-11950"/>
    <s v="Carlos Soltero"/>
    <x v="0"/>
    <s v="United States"/>
    <x v="1"/>
    <x v="1"/>
    <n v="90045"/>
    <x v="1"/>
    <s v="OFF-AR-10000390"/>
    <x v="1"/>
    <s v="Art"/>
    <n v="12.39"/>
    <s v="Newell Chalk Holder"/>
    <n v="3"/>
    <n v="0"/>
    <n v="5.6993999999999998"/>
  </r>
  <r>
    <s v="CA-2016-161746"/>
    <s v="10/21/2016"/>
    <s v="10/27/2016"/>
    <x v="1"/>
    <s v="CS-11950"/>
    <s v="Carlos Soltero"/>
    <x v="0"/>
    <s v="United States"/>
    <x v="1"/>
    <x v="1"/>
    <n v="90045"/>
    <x v="1"/>
    <s v="FUR-FU-10003731"/>
    <x v="0"/>
    <s v="Furnishings"/>
    <n v="19.96"/>
    <s v="Eldon Expressions Wood and Plastic Desk Accessories, Oak"/>
    <n v="2"/>
    <n v="0"/>
    <n v="5.5888"/>
  </r>
  <r>
    <s v="CA-2016-161746"/>
    <s v="10/21/2016"/>
    <s v="10/27/2016"/>
    <x v="1"/>
    <s v="CS-11950"/>
    <s v="Carlos Soltero"/>
    <x v="0"/>
    <s v="United States"/>
    <x v="1"/>
    <x v="1"/>
    <n v="90045"/>
    <x v="1"/>
    <s v="OFF-ST-10002743"/>
    <x v="1"/>
    <s v="Storage"/>
    <n v="340.92"/>
    <s v="SAFCO Boltless Steel Shelving"/>
    <n v="3"/>
    <n v="0"/>
    <n v="3.4091999999999998"/>
  </r>
  <r>
    <s v="CA-2014-114251"/>
    <d v="2014-05-11T00:00:00"/>
    <d v="2014-10-11T00:00:00"/>
    <x v="1"/>
    <s v="MD-17350"/>
    <s v="Maribeth Dona"/>
    <x v="0"/>
    <s v="United States"/>
    <x v="10"/>
    <x v="9"/>
    <n v="19143"/>
    <x v="3"/>
    <s v="FUR-FU-10001468"/>
    <x v="0"/>
    <s v="Furnishings"/>
    <n v="273.56799999999998"/>
    <s v="Tenex Antistatic Computer Chair Mats"/>
    <n v="2"/>
    <n v="0.2"/>
    <n v="-34.195999999999998"/>
  </r>
  <r>
    <s v="CA-2014-114251"/>
    <d v="2014-05-11T00:00:00"/>
    <d v="2014-10-11T00:00:00"/>
    <x v="1"/>
    <s v="MD-17350"/>
    <s v="Maribeth Dona"/>
    <x v="0"/>
    <s v="United States"/>
    <x v="10"/>
    <x v="9"/>
    <n v="19143"/>
    <x v="3"/>
    <s v="OFF-BI-10003684"/>
    <x v="1"/>
    <s v="Binders"/>
    <n v="13.194000000000001"/>
    <s v="Wilson Jones Legal Size Ring Binders"/>
    <n v="2"/>
    <n v="0.7"/>
    <n v="-8.7959999999999994"/>
  </r>
  <r>
    <s v="CA-2014-114251"/>
    <d v="2014-05-11T00:00:00"/>
    <d v="2014-10-11T00:00:00"/>
    <x v="1"/>
    <s v="MD-17350"/>
    <s v="Maribeth Dona"/>
    <x v="0"/>
    <s v="United States"/>
    <x v="10"/>
    <x v="9"/>
    <n v="19143"/>
    <x v="3"/>
    <s v="OFF-ST-10003716"/>
    <x v="1"/>
    <s v="Storage"/>
    <n v="1080.096"/>
    <s v="Tennsco Double-Tier Lockers"/>
    <n v="6"/>
    <n v="0.2"/>
    <n v="-94.508399999999995"/>
  </r>
  <r>
    <s v="CA-2014-114251"/>
    <d v="2014-05-11T00:00:00"/>
    <d v="2014-10-11T00:00:00"/>
    <x v="1"/>
    <s v="MD-17350"/>
    <s v="Maribeth Dona"/>
    <x v="0"/>
    <s v="United States"/>
    <x v="10"/>
    <x v="9"/>
    <n v="19143"/>
    <x v="3"/>
    <s v="TEC-AC-10001101"/>
    <x v="2"/>
    <s v="Accessories"/>
    <n v="51.56"/>
    <s v="Sony 16GB Class 10 Micro SDHC R40 Memory Card"/>
    <n v="5"/>
    <n v="0.2"/>
    <n v="-6.4450000000000003"/>
  </r>
  <r>
    <s v="CA-2014-114251"/>
    <d v="2014-05-11T00:00:00"/>
    <d v="2014-10-11T00:00:00"/>
    <x v="1"/>
    <s v="MD-17350"/>
    <s v="Maribeth Dona"/>
    <x v="0"/>
    <s v="United States"/>
    <x v="10"/>
    <x v="9"/>
    <n v="19143"/>
    <x v="3"/>
    <s v="TEC-AC-10004864"/>
    <x v="2"/>
    <s v="Accessories"/>
    <n v="58.415999999999997"/>
    <s v="Memorex Micro Travel Drive 32 GB"/>
    <n v="2"/>
    <n v="0.2"/>
    <n v="16.794599999999999"/>
  </r>
  <r>
    <s v="CA-2016-116379"/>
    <d v="2016-07-11T00:00:00"/>
    <d v="2016-12-11T00:00:00"/>
    <x v="1"/>
    <s v="LD-17005"/>
    <s v="Lisa DeCherney"/>
    <x v="0"/>
    <s v="United States"/>
    <x v="8"/>
    <x v="1"/>
    <n v="94122"/>
    <x v="1"/>
    <s v="OFF-BI-10001543"/>
    <x v="1"/>
    <s v="Binders"/>
    <n v="57.584000000000003"/>
    <s v="GBC VeloBinder Manual Binding System"/>
    <n v="2"/>
    <n v="0.2"/>
    <n v="20.154399999999999"/>
  </r>
  <r>
    <s v="US-2016-144477"/>
    <d v="2016-12-08T00:00:00"/>
    <s v="8/14/2016"/>
    <x v="0"/>
    <s v="DB-13270"/>
    <s v="Deborah Brumfield"/>
    <x v="2"/>
    <s v="United States"/>
    <x v="10"/>
    <x v="9"/>
    <n v="19134"/>
    <x v="3"/>
    <s v="OFF-AR-10000914"/>
    <x v="1"/>
    <s v="Art"/>
    <n v="37.311999999999998"/>
    <s v="Boston 16765 Mini Stand Up Battery Pencil Sharpener"/>
    <n v="4"/>
    <n v="0.2"/>
    <n v="2.7984"/>
  </r>
  <r>
    <s v="CA-2016-108210"/>
    <s v="5/30/2016"/>
    <s v="5/31/2016"/>
    <x v="3"/>
    <s v="AT-10735"/>
    <s v="Annie Thurman"/>
    <x v="0"/>
    <s v="United States"/>
    <x v="12"/>
    <x v="5"/>
    <n v="77041"/>
    <x v="2"/>
    <s v="TEC-PH-10002293"/>
    <x v="2"/>
    <s v="Phones"/>
    <n v="79.959999999999994"/>
    <s v="Anker 36W 4-Port USB Wall Charger Travel Power Adapter for iPhone 5s 5c 5"/>
    <n v="5"/>
    <n v="0.2"/>
    <n v="7.9960000000000004"/>
  </r>
  <r>
    <s v="CA-2016-108210"/>
    <s v="5/30/2016"/>
    <s v="5/31/2016"/>
    <x v="3"/>
    <s v="AT-10735"/>
    <s v="Annie Thurman"/>
    <x v="0"/>
    <s v="United States"/>
    <x v="12"/>
    <x v="5"/>
    <n v="77041"/>
    <x v="2"/>
    <s v="TEC-AC-10000109"/>
    <x v="2"/>
    <s v="Accessories"/>
    <n v="223.96"/>
    <s v="Sony Micro Vault Click 16 GB USB 2.0 Flash Drive"/>
    <n v="5"/>
    <n v="0.2"/>
    <n v="11.198"/>
  </r>
  <r>
    <s v="CA-2017-166835"/>
    <d v="2017-12-11T00:00:00"/>
    <s v="11/14/2017"/>
    <x v="0"/>
    <s v="DK-13375"/>
    <s v="Dennis Kane"/>
    <x v="0"/>
    <s v="United States"/>
    <x v="152"/>
    <x v="9"/>
    <n v="17602"/>
    <x v="3"/>
    <s v="OFF-ST-10002574"/>
    <x v="1"/>
    <s v="Storage"/>
    <n v="221.024"/>
    <s v="SAFCO Commercial Wire Shelving, Black"/>
    <n v="2"/>
    <n v="0.2"/>
    <n v="-55.256"/>
  </r>
  <r>
    <s v="CA-2016-119641"/>
    <s v="9/22/2016"/>
    <s v="9/26/2016"/>
    <x v="1"/>
    <s v="CS-12250"/>
    <s v="Chris Selesnick"/>
    <x v="1"/>
    <s v="United States"/>
    <x v="124"/>
    <x v="6"/>
    <n v="54302"/>
    <x v="2"/>
    <s v="FUR-FU-10002445"/>
    <x v="0"/>
    <s v="Furnishings"/>
    <n v="18.96"/>
    <s v="DAX Two-Tone Rosewood/Black Document Frame, Desktop, 5 x 7"/>
    <n v="2"/>
    <n v="0"/>
    <n v="7.5839999999999996"/>
  </r>
  <r>
    <s v="CA-2016-105781"/>
    <s v="2/16/2016"/>
    <s v="2/20/2016"/>
    <x v="1"/>
    <s v="JF-15565"/>
    <s v="Jill Fjeld"/>
    <x v="0"/>
    <s v="United States"/>
    <x v="20"/>
    <x v="15"/>
    <n v="10024"/>
    <x v="3"/>
    <s v="FUR-CH-10001802"/>
    <x v="0"/>
    <s v="Chairs"/>
    <n v="326.64600000000002"/>
    <s v="Hon Every-Day Chair Series Swivel Task Chairs"/>
    <n v="3"/>
    <n v="0.1"/>
    <n v="39.923400000000001"/>
  </r>
  <r>
    <s v="CA-2016-105781"/>
    <s v="2/16/2016"/>
    <s v="2/20/2016"/>
    <x v="1"/>
    <s v="JF-15565"/>
    <s v="Jill Fjeld"/>
    <x v="0"/>
    <s v="United States"/>
    <x v="20"/>
    <x v="15"/>
    <n v="10024"/>
    <x v="3"/>
    <s v="TEC-AC-10003628"/>
    <x v="2"/>
    <s v="Accessories"/>
    <n v="89.97"/>
    <s v="Logitech 910-002974 M325 Wireless Mouse for Web Scrolling"/>
    <n v="3"/>
    <n v="0"/>
    <n v="39.586799999999997"/>
  </r>
  <r>
    <s v="CA-2014-101364"/>
    <s v="12/22/2014"/>
    <s v="12/26/2014"/>
    <x v="1"/>
    <s v="TW-21025"/>
    <s v="Tamara Willingham"/>
    <x v="2"/>
    <s v="United States"/>
    <x v="20"/>
    <x v="15"/>
    <n v="10011"/>
    <x v="3"/>
    <s v="OFF-BI-10003984"/>
    <x v="1"/>
    <s v="Binders"/>
    <n v="296.71199999999999"/>
    <s v="Lock-Up Easel 'Spel-Binder'"/>
    <n v="13"/>
    <n v="0.2"/>
    <n v="100.1403"/>
  </r>
  <r>
    <s v="CA-2015-117898"/>
    <d v="2015-05-12T00:00:00"/>
    <d v="2015-11-12T00:00:00"/>
    <x v="1"/>
    <s v="TB-21250"/>
    <s v="Tim Brockman"/>
    <x v="0"/>
    <s v="United States"/>
    <x v="41"/>
    <x v="10"/>
    <n v="61701"/>
    <x v="2"/>
    <s v="OFF-EN-10004459"/>
    <x v="1"/>
    <s v="Envelopes"/>
    <n v="12.224"/>
    <s v="Security-Tint Envelopes"/>
    <n v="2"/>
    <n v="0.2"/>
    <n v="4.4311999999999996"/>
  </r>
  <r>
    <s v="CA-2017-142293"/>
    <s v="9/17/2017"/>
    <s v="9/20/2017"/>
    <x v="2"/>
    <s v="SC-20380"/>
    <s v="Shahid Collister"/>
    <x v="0"/>
    <s v="United States"/>
    <x v="394"/>
    <x v="45"/>
    <n v="83704"/>
    <x v="1"/>
    <s v="TEC-AC-10001109"/>
    <x v="2"/>
    <s v="Accessories"/>
    <n v="89.97"/>
    <s v="Logitech Trackman Marble Mouse"/>
    <n v="3"/>
    <n v="0"/>
    <n v="37.787399999999998"/>
  </r>
  <r>
    <s v="CA-2017-167395"/>
    <d v="2017-02-12T00:00:00"/>
    <d v="2017-04-12T00:00:00"/>
    <x v="2"/>
    <s v="KM-16720"/>
    <s v="Kunst Miller"/>
    <x v="0"/>
    <s v="United States"/>
    <x v="90"/>
    <x v="31"/>
    <n v="1852"/>
    <x v="3"/>
    <s v="OFF-AP-10001293"/>
    <x v="1"/>
    <s v="Appliances"/>
    <n v="286.86"/>
    <s v="Belkin 8 Outlet Surge Protector"/>
    <n v="7"/>
    <n v="0"/>
    <n v="80.320800000000006"/>
  </r>
  <r>
    <s v="CA-2017-167395"/>
    <d v="2017-02-12T00:00:00"/>
    <d v="2017-04-12T00:00:00"/>
    <x v="2"/>
    <s v="KM-16720"/>
    <s v="Kunst Miller"/>
    <x v="0"/>
    <s v="United States"/>
    <x v="90"/>
    <x v="31"/>
    <n v="1852"/>
    <x v="3"/>
    <s v="TEC-PH-10004977"/>
    <x v="2"/>
    <s v="Phones"/>
    <n v="979.95"/>
    <s v="GE 30524EE4"/>
    <n v="5"/>
    <n v="0"/>
    <n v="284.18549999999999"/>
  </r>
  <r>
    <s v="CA-2017-167395"/>
    <d v="2017-02-12T00:00:00"/>
    <d v="2017-04-12T00:00:00"/>
    <x v="2"/>
    <s v="KM-16720"/>
    <s v="Kunst Miller"/>
    <x v="0"/>
    <s v="United States"/>
    <x v="90"/>
    <x v="31"/>
    <n v="1852"/>
    <x v="3"/>
    <s v="OFF-SU-10001935"/>
    <x v="1"/>
    <s v="Supplies"/>
    <n v="4.3600000000000003"/>
    <s v="Staple remover"/>
    <n v="2"/>
    <n v="0"/>
    <n v="0.1744"/>
  </r>
  <r>
    <s v="CA-2014-111962"/>
    <s v="9/29/2014"/>
    <d v="2014-04-10T00:00:00"/>
    <x v="1"/>
    <s v="EB-14170"/>
    <s v="Evan Bailliet"/>
    <x v="0"/>
    <s v="United States"/>
    <x v="4"/>
    <x v="4"/>
    <n v="98115"/>
    <x v="1"/>
    <s v="OFF-BI-10001308"/>
    <x v="1"/>
    <s v="Binders"/>
    <n v="10.048"/>
    <s v="GBC Standard Plastic Binding Systems' Combs"/>
    <n v="2"/>
    <n v="0.2"/>
    <n v="3.14"/>
  </r>
  <r>
    <s v="CA-2014-111962"/>
    <s v="9/29/2014"/>
    <d v="2014-04-10T00:00:00"/>
    <x v="1"/>
    <s v="EB-14170"/>
    <s v="Evan Bailliet"/>
    <x v="0"/>
    <s v="United States"/>
    <x v="4"/>
    <x v="4"/>
    <n v="98115"/>
    <x v="1"/>
    <s v="OFF-ST-10000046"/>
    <x v="1"/>
    <s v="Storage"/>
    <n v="807.75"/>
    <s v="Fellowes Super Stor/Drawer Files"/>
    <n v="5"/>
    <n v="0"/>
    <n v="153.4725"/>
  </r>
  <r>
    <s v="CA-2017-124261"/>
    <s v="11/14/2017"/>
    <s v="11/19/2017"/>
    <x v="1"/>
    <s v="JE-15715"/>
    <s v="Joe Elijah"/>
    <x v="0"/>
    <s v="United States"/>
    <x v="1"/>
    <x v="1"/>
    <n v="90049"/>
    <x v="1"/>
    <s v="OFF-AR-10003504"/>
    <x v="1"/>
    <s v="Art"/>
    <n v="34.24"/>
    <s v="Newell 347"/>
    <n v="8"/>
    <n v="0"/>
    <n v="9.9296000000000006"/>
  </r>
  <r>
    <s v="CA-2014-114321"/>
    <s v="8/20/2014"/>
    <s v="8/25/2014"/>
    <x v="1"/>
    <s v="NC-18535"/>
    <s v="Nick Crebassa"/>
    <x v="1"/>
    <s v="United States"/>
    <x v="409"/>
    <x v="17"/>
    <n v="23666"/>
    <x v="0"/>
    <s v="FUR-CH-10001797"/>
    <x v="0"/>
    <s v="Chairs"/>
    <n v="500.24"/>
    <s v="Safco Chair Connectors, 6/Carton"/>
    <n v="13"/>
    <n v="0"/>
    <n v="145.06960000000001"/>
  </r>
  <r>
    <s v="CA-2014-114321"/>
    <s v="8/20/2014"/>
    <s v="8/25/2014"/>
    <x v="1"/>
    <s v="NC-18535"/>
    <s v="Nick Crebassa"/>
    <x v="1"/>
    <s v="United States"/>
    <x v="409"/>
    <x v="17"/>
    <n v="23666"/>
    <x v="0"/>
    <s v="OFF-PA-10000246"/>
    <x v="1"/>
    <s v="Paper"/>
    <n v="20.12"/>
    <s v="Riverleaf Stik-Withit Designer Note Cubes"/>
    <n v="2"/>
    <n v="0"/>
    <n v="9.2552000000000003"/>
  </r>
  <r>
    <s v="CA-2014-114321"/>
    <s v="8/20/2014"/>
    <s v="8/25/2014"/>
    <x v="1"/>
    <s v="NC-18535"/>
    <s v="Nick Crebassa"/>
    <x v="1"/>
    <s v="United States"/>
    <x v="409"/>
    <x v="17"/>
    <n v="23666"/>
    <x v="0"/>
    <s v="OFF-BI-10001359"/>
    <x v="1"/>
    <s v="Binders"/>
    <n v="896.99"/>
    <s v="GBC DocuBind TL300 Electric Binding System"/>
    <n v="1"/>
    <n v="0"/>
    <n v="421.58530000000002"/>
  </r>
  <r>
    <s v="CA-2014-128062"/>
    <s v="11/19/2014"/>
    <s v="11/22/2014"/>
    <x v="0"/>
    <s v="AD-10180"/>
    <s v="Alan Dominguez"/>
    <x v="2"/>
    <s v="United States"/>
    <x v="10"/>
    <x v="9"/>
    <n v="19134"/>
    <x v="3"/>
    <s v="OFF-PA-10001583"/>
    <x v="1"/>
    <s v="Paper"/>
    <n v="5.88"/>
    <s v="1/4 Fold Party Design Invitations &amp; White Envelopes, 24 8-1/2&quot; X 11&quot; Cards, 25 Env./Pack"/>
    <n v="1"/>
    <n v="0.2"/>
    <n v="1.9844999999999999"/>
  </r>
  <r>
    <s v="US-2015-100069"/>
    <s v="6/29/2015"/>
    <d v="2015-03-07T00:00:00"/>
    <x v="1"/>
    <s v="NF-18475"/>
    <s v="Neil Französisch"/>
    <x v="2"/>
    <s v="United States"/>
    <x v="155"/>
    <x v="8"/>
    <n v="68104"/>
    <x v="2"/>
    <s v="TEC-PH-10004667"/>
    <x v="2"/>
    <s v="Phones"/>
    <n v="269.98"/>
    <s v="Cisco 8x8 Inc. 6753i IP Business Phone System"/>
    <n v="2"/>
    <n v="0"/>
    <n v="72.894599999999997"/>
  </r>
  <r>
    <s v="CA-2017-129294"/>
    <s v="3/16/2017"/>
    <s v="3/21/2017"/>
    <x v="1"/>
    <s v="KD-16615"/>
    <s v="Ken Dana"/>
    <x v="1"/>
    <s v="United States"/>
    <x v="1"/>
    <x v="1"/>
    <n v="90032"/>
    <x v="1"/>
    <s v="OFF-ST-10002615"/>
    <x v="1"/>
    <s v="Storage"/>
    <n v="310.12"/>
    <s v="Dual Level, Single-Width Filing Carts"/>
    <n v="2"/>
    <n v="0"/>
    <n v="80.631200000000007"/>
  </r>
  <r>
    <s v="CA-2017-129294"/>
    <s v="3/16/2017"/>
    <s v="3/21/2017"/>
    <x v="1"/>
    <s v="KD-16615"/>
    <s v="Ken Dana"/>
    <x v="1"/>
    <s v="United States"/>
    <x v="1"/>
    <x v="1"/>
    <n v="90032"/>
    <x v="1"/>
    <s v="OFF-BI-10004236"/>
    <x v="1"/>
    <s v="Binders"/>
    <n v="70.463999999999999"/>
    <s v="XtraLife ClearVue Slant-D Ring Binder, White, 3&quot;"/>
    <n v="6"/>
    <n v="0.2"/>
    <n v="22.9008"/>
  </r>
  <r>
    <s v="CA-2017-129294"/>
    <s v="3/16/2017"/>
    <s v="3/21/2017"/>
    <x v="1"/>
    <s v="KD-16615"/>
    <s v="Ken Dana"/>
    <x v="1"/>
    <s v="United States"/>
    <x v="1"/>
    <x v="1"/>
    <n v="90032"/>
    <x v="1"/>
    <s v="OFF-BI-10001757"/>
    <x v="1"/>
    <s v="Binders"/>
    <n v="19.68"/>
    <s v="Pressboard Hanging Data Binders for Unburst Sheets"/>
    <n v="5"/>
    <n v="0.2"/>
    <n v="6.8879999999999999"/>
  </r>
  <r>
    <s v="CA-2017-129294"/>
    <s v="3/16/2017"/>
    <s v="3/21/2017"/>
    <x v="1"/>
    <s v="KD-16615"/>
    <s v="Ken Dana"/>
    <x v="1"/>
    <s v="United States"/>
    <x v="1"/>
    <x v="1"/>
    <n v="90032"/>
    <x v="1"/>
    <s v="OFF-AP-10001154"/>
    <x v="1"/>
    <s v="Appliances"/>
    <n v="140.66999999999999"/>
    <s v="Bionaire Personal Warm Mist Humidifier/Vaporizer"/>
    <n v="3"/>
    <n v="0"/>
    <n v="54.8613"/>
  </r>
  <r>
    <s v="CA-2015-117086"/>
    <d v="2015-08-11T00:00:00"/>
    <d v="2015-12-11T00:00:00"/>
    <x v="1"/>
    <s v="QJ-19255"/>
    <s v="Quincy Jones"/>
    <x v="1"/>
    <s v="United States"/>
    <x v="140"/>
    <x v="42"/>
    <n v="5408"/>
    <x v="3"/>
    <s v="FUR-BO-10004834"/>
    <x v="0"/>
    <s v="Bookcases"/>
    <n v="4404.8999999999996"/>
    <s v="Riverside Palais Royal Lawyers Bookcase, Royale Cherry Finish"/>
    <n v="5"/>
    <n v="0"/>
    <n v="1013.127"/>
  </r>
  <r>
    <s v="CA-2017-131303"/>
    <s v="11/28/2017"/>
    <d v="2017-02-12T00:00:00"/>
    <x v="1"/>
    <s v="EP-13915"/>
    <s v="Emily Phan"/>
    <x v="0"/>
    <s v="United States"/>
    <x v="70"/>
    <x v="1"/>
    <n v="92037"/>
    <x v="1"/>
    <s v="OFF-LA-10001074"/>
    <x v="1"/>
    <s v="Labels"/>
    <n v="62.65"/>
    <s v="Round Specialty Laser Printer Labels"/>
    <n v="5"/>
    <n v="0"/>
    <n v="29.445499999999999"/>
  </r>
  <r>
    <s v="CA-2016-137127"/>
    <s v="6/16/2016"/>
    <s v="6/22/2016"/>
    <x v="1"/>
    <s v="JJ-15445"/>
    <s v="Jennifer Jackson"/>
    <x v="0"/>
    <s v="United States"/>
    <x v="46"/>
    <x v="13"/>
    <n v="19711"/>
    <x v="3"/>
    <s v="OFF-LA-10001641"/>
    <x v="1"/>
    <s v="Labels"/>
    <n v="9.4499999999999993"/>
    <s v="Avery 518"/>
    <n v="3"/>
    <n v="0"/>
    <n v="4.5359999999999996"/>
  </r>
  <r>
    <s v="CA-2017-141782"/>
    <s v="1/21/2017"/>
    <s v="1/25/2017"/>
    <x v="1"/>
    <s v="BE-11410"/>
    <s v="Bobby Elias"/>
    <x v="0"/>
    <s v="United States"/>
    <x v="34"/>
    <x v="10"/>
    <n v="60505"/>
    <x v="2"/>
    <s v="OFF-EN-10002230"/>
    <x v="1"/>
    <s v="Envelopes"/>
    <n v="268.57600000000002"/>
    <s v="Airmail Envelopes"/>
    <n v="4"/>
    <n v="0.2"/>
    <n v="90.644400000000005"/>
  </r>
  <r>
    <s v="CA-2017-137505"/>
    <s v="11/24/2017"/>
    <s v="11/24/2017"/>
    <x v="3"/>
    <s v="BP-11290"/>
    <s v="Beth Paige"/>
    <x v="0"/>
    <s v="United States"/>
    <x v="1"/>
    <x v="1"/>
    <n v="90008"/>
    <x v="1"/>
    <s v="FUR-TA-10000617"/>
    <x v="0"/>
    <s v="Tables"/>
    <n v="364.08"/>
    <s v="Hon Practical Foundations 30 x 60 Training Table, Light Gray/Charcoal"/>
    <n v="2"/>
    <n v="0.2"/>
    <n v="9.1020000000000003"/>
  </r>
  <r>
    <s v="CA-2017-137505"/>
    <s v="11/24/2017"/>
    <s v="11/24/2017"/>
    <x v="3"/>
    <s v="BP-11290"/>
    <s v="Beth Paige"/>
    <x v="0"/>
    <s v="United States"/>
    <x v="1"/>
    <x v="1"/>
    <n v="90008"/>
    <x v="1"/>
    <s v="FUR-TA-10001676"/>
    <x v="0"/>
    <s v="Tables"/>
    <n v="71.087999999999994"/>
    <s v="Hon 61000 Series Interactive Training Tables"/>
    <n v="2"/>
    <n v="0.2"/>
    <n v="-1.7771999999999999"/>
  </r>
  <r>
    <s v="US-2014-140914"/>
    <d v="2014-11-11T00:00:00"/>
    <s v="11/15/2014"/>
    <x v="1"/>
    <s v="BH-11710"/>
    <s v="Brosina Hoffman"/>
    <x v="0"/>
    <s v="United States"/>
    <x v="22"/>
    <x v="10"/>
    <n v="60653"/>
    <x v="2"/>
    <s v="FUR-FU-10000175"/>
    <x v="0"/>
    <s v="Furnishings"/>
    <n v="10.984"/>
    <s v="DAX Wood Document Frame."/>
    <n v="2"/>
    <n v="0.6"/>
    <n v="-7.9634"/>
  </r>
  <r>
    <s v="US-2014-140914"/>
    <d v="2014-11-11T00:00:00"/>
    <s v="11/15/2014"/>
    <x v="1"/>
    <s v="BH-11710"/>
    <s v="Brosina Hoffman"/>
    <x v="0"/>
    <s v="United States"/>
    <x v="22"/>
    <x v="10"/>
    <n v="60653"/>
    <x v="2"/>
    <s v="FUR-CH-10003379"/>
    <x v="0"/>
    <s v="Chairs"/>
    <n v="797.94399999999996"/>
    <s v="Global Commerce Series High-Back Swivel/Tilt Chairs"/>
    <n v="4"/>
    <n v="0.3"/>
    <n v="-56.996000000000002"/>
  </r>
  <r>
    <s v="CA-2016-158358"/>
    <d v="2016-04-03T00:00:00"/>
    <d v="2016-08-03T00:00:00"/>
    <x v="1"/>
    <s v="EM-13810"/>
    <s v="Eleni McCrary"/>
    <x v="1"/>
    <s v="United States"/>
    <x v="18"/>
    <x v="38"/>
    <n v="3820"/>
    <x v="3"/>
    <s v="TEC-AC-10002567"/>
    <x v="2"/>
    <s v="Accessories"/>
    <n v="159.97999999999999"/>
    <s v="Logitech G602 Wireless Gaming Mouse"/>
    <n v="2"/>
    <n v="0"/>
    <n v="57.592799999999997"/>
  </r>
  <r>
    <s v="CA-2016-113390"/>
    <d v="2016-11-10T00:00:00"/>
    <s v="10/15/2016"/>
    <x v="1"/>
    <s v="EP-13915"/>
    <s v="Emily Phan"/>
    <x v="0"/>
    <s v="United States"/>
    <x v="22"/>
    <x v="10"/>
    <n v="60610"/>
    <x v="2"/>
    <s v="OFF-AR-10003183"/>
    <x v="1"/>
    <s v="Art"/>
    <n v="5.3440000000000003"/>
    <s v="Avery Fluorescent Highlighter Four-Color Set"/>
    <n v="2"/>
    <n v="0.2"/>
    <n v="0.66800000000000004"/>
  </r>
  <r>
    <s v="CA-2016-113390"/>
    <d v="2016-11-10T00:00:00"/>
    <s v="10/15/2016"/>
    <x v="1"/>
    <s v="EP-13915"/>
    <s v="Emily Phan"/>
    <x v="0"/>
    <s v="United States"/>
    <x v="22"/>
    <x v="10"/>
    <n v="60610"/>
    <x v="2"/>
    <s v="OFF-AR-10001446"/>
    <x v="1"/>
    <s v="Art"/>
    <n v="27.72"/>
    <s v="Newell 309"/>
    <n v="3"/>
    <n v="0.2"/>
    <n v="3.4649999999999999"/>
  </r>
  <r>
    <s v="US-2016-158680"/>
    <d v="2016-01-07T00:00:00"/>
    <d v="2016-02-07T00:00:00"/>
    <x v="2"/>
    <s v="NZ-18565"/>
    <s v="Nick Zandusky"/>
    <x v="2"/>
    <s v="United States"/>
    <x v="4"/>
    <x v="4"/>
    <n v="98115"/>
    <x v="1"/>
    <s v="OFF-BI-10000145"/>
    <x v="1"/>
    <s v="Binders"/>
    <n v="2.496"/>
    <s v="Zipper Ring Binder Pockets"/>
    <n v="1"/>
    <n v="0.2"/>
    <n v="0.90480000000000005"/>
  </r>
  <r>
    <s v="CA-2017-113705"/>
    <s v="3/27/2017"/>
    <s v="3/29/2017"/>
    <x v="0"/>
    <s v="LC-16870"/>
    <s v="Lena Cacioppo"/>
    <x v="0"/>
    <s v="United States"/>
    <x v="102"/>
    <x v="17"/>
    <n v="23223"/>
    <x v="0"/>
    <s v="OFF-LA-10000476"/>
    <x v="1"/>
    <s v="Labels"/>
    <n v="8.26"/>
    <s v="Avery 05222 Permanent Self-Adhesive File Folder Labels for Typewriters, on Rolls, White, 250/Roll"/>
    <n v="2"/>
    <n v="0"/>
    <n v="3.7995999999999999"/>
  </r>
  <r>
    <s v="CA-2017-113705"/>
    <s v="3/27/2017"/>
    <s v="3/29/2017"/>
    <x v="0"/>
    <s v="LC-16870"/>
    <s v="Lena Cacioppo"/>
    <x v="0"/>
    <s v="United States"/>
    <x v="102"/>
    <x v="17"/>
    <n v="23223"/>
    <x v="0"/>
    <s v="OFF-BI-10001679"/>
    <x v="1"/>
    <s v="Binders"/>
    <n v="17.760000000000002"/>
    <s v="GBC Instant Index System for Binding Systems"/>
    <n v="2"/>
    <n v="0"/>
    <n v="8.8800000000000008"/>
  </r>
  <r>
    <s v="CA-2017-113705"/>
    <s v="3/27/2017"/>
    <s v="3/29/2017"/>
    <x v="0"/>
    <s v="LC-16870"/>
    <s v="Lena Cacioppo"/>
    <x v="0"/>
    <s v="United States"/>
    <x v="102"/>
    <x v="17"/>
    <n v="23223"/>
    <x v="0"/>
    <s v="OFF-ST-10001128"/>
    <x v="1"/>
    <s v="Storage"/>
    <n v="332.94"/>
    <s v="Carina Mini System Audio Rack, Model AR050B"/>
    <n v="3"/>
    <n v="0"/>
    <n v="9.9882000000000009"/>
  </r>
  <r>
    <s v="CA-2017-113705"/>
    <s v="3/27/2017"/>
    <s v="3/29/2017"/>
    <x v="0"/>
    <s v="LC-16870"/>
    <s v="Lena Cacioppo"/>
    <x v="0"/>
    <s v="United States"/>
    <x v="102"/>
    <x v="17"/>
    <n v="23223"/>
    <x v="0"/>
    <s v="FUR-TA-10002533"/>
    <x v="0"/>
    <s v="Tables"/>
    <n v="292.10000000000002"/>
    <s v="BPI Conference Tables"/>
    <n v="2"/>
    <n v="0"/>
    <n v="58.42"/>
  </r>
  <r>
    <s v="CA-2017-113705"/>
    <s v="3/27/2017"/>
    <s v="3/29/2017"/>
    <x v="0"/>
    <s v="LC-16870"/>
    <s v="Lena Cacioppo"/>
    <x v="0"/>
    <s v="United States"/>
    <x v="102"/>
    <x v="17"/>
    <n v="23223"/>
    <x v="0"/>
    <s v="TEC-PH-10004006"/>
    <x v="2"/>
    <s v="Phones"/>
    <n v="206.1"/>
    <s v="Panasonic KX - TS880B Telephone"/>
    <n v="5"/>
    <n v="0"/>
    <n v="55.646999999999998"/>
  </r>
  <r>
    <s v="CA-2017-113705"/>
    <s v="3/27/2017"/>
    <s v="3/29/2017"/>
    <x v="0"/>
    <s v="LC-16870"/>
    <s v="Lena Cacioppo"/>
    <x v="0"/>
    <s v="United States"/>
    <x v="102"/>
    <x v="17"/>
    <n v="23223"/>
    <x v="0"/>
    <s v="OFF-PA-10002615"/>
    <x v="1"/>
    <s v="Paper"/>
    <n v="17.64"/>
    <s v="Ampad Gold Fibre Wirebound Steno Books, 6&quot; x 9&quot;, Gregg Ruled"/>
    <n v="4"/>
    <n v="0"/>
    <n v="8.1143999999999998"/>
  </r>
  <r>
    <s v="CA-2016-146913"/>
    <s v="10/31/2016"/>
    <d v="2016-05-11T00:00:00"/>
    <x v="1"/>
    <s v="SF-20965"/>
    <s v="Sylvia Foulston"/>
    <x v="1"/>
    <s v="United States"/>
    <x v="8"/>
    <x v="1"/>
    <n v="94109"/>
    <x v="1"/>
    <s v="FUR-CH-10001854"/>
    <x v="0"/>
    <s v="Chairs"/>
    <n v="1403.92"/>
    <s v="Office Star - Professional Matrix Back Chair with 2-to-1 Synchro Tilt and Mesh Fabric Seat"/>
    <n v="5"/>
    <n v="0.2"/>
    <n v="70.195999999999998"/>
  </r>
  <r>
    <s v="CA-2017-159135"/>
    <d v="2017-04-11T00:00:00"/>
    <d v="2017-08-11T00:00:00"/>
    <x v="1"/>
    <s v="KM-16375"/>
    <s v="Katherine Murray"/>
    <x v="2"/>
    <s v="United States"/>
    <x v="528"/>
    <x v="36"/>
    <n v="72762"/>
    <x v="0"/>
    <s v="OFF-AR-10000657"/>
    <x v="1"/>
    <s v="Art"/>
    <n v="4.3"/>
    <s v="Binney &amp; Smith inkTank Desk Highlighter, Chisel Tip, Yellow, 12/Box"/>
    <n v="2"/>
    <n v="0"/>
    <n v="1.419"/>
  </r>
  <r>
    <s v="CA-2014-121762"/>
    <s v="2/14/2014"/>
    <s v="2/18/2014"/>
    <x v="1"/>
    <s v="ML-17395"/>
    <s v="Marina Lichtenstein"/>
    <x v="1"/>
    <s v="United States"/>
    <x v="4"/>
    <x v="4"/>
    <n v="98103"/>
    <x v="1"/>
    <s v="TEC-AC-10000736"/>
    <x v="2"/>
    <s v="Accessories"/>
    <n v="239.97"/>
    <s v="Logitech G600 MMO Gaming Mouse"/>
    <n v="3"/>
    <n v="0"/>
    <n v="86.389200000000002"/>
  </r>
  <r>
    <s v="CA-2014-121762"/>
    <s v="2/14/2014"/>
    <s v="2/18/2014"/>
    <x v="1"/>
    <s v="ML-17395"/>
    <s v="Marina Lichtenstein"/>
    <x v="1"/>
    <s v="United States"/>
    <x v="4"/>
    <x v="4"/>
    <n v="98103"/>
    <x v="1"/>
    <s v="OFF-AP-10001293"/>
    <x v="1"/>
    <s v="Appliances"/>
    <n v="81.96"/>
    <s v="Belkin 8 Outlet Surge Protector"/>
    <n v="2"/>
    <n v="0"/>
    <n v="22.948799999999999"/>
  </r>
  <r>
    <s v="CA-2014-121762"/>
    <s v="2/14/2014"/>
    <s v="2/18/2014"/>
    <x v="1"/>
    <s v="ML-17395"/>
    <s v="Marina Lichtenstein"/>
    <x v="1"/>
    <s v="United States"/>
    <x v="4"/>
    <x v="4"/>
    <n v="98103"/>
    <x v="1"/>
    <s v="OFF-SU-10000157"/>
    <x v="1"/>
    <s v="Supplies"/>
    <n v="238.62"/>
    <s v="Compact Automatic Electric Letter Opener"/>
    <n v="2"/>
    <n v="0"/>
    <n v="4.7724000000000002"/>
  </r>
  <r>
    <s v="CA-2014-123855"/>
    <s v="6/18/2014"/>
    <s v="6/23/2014"/>
    <x v="1"/>
    <s v="MC-18100"/>
    <s v="Mick Crebagga"/>
    <x v="0"/>
    <s v="United States"/>
    <x v="1"/>
    <x v="1"/>
    <n v="90036"/>
    <x v="1"/>
    <s v="TEC-PH-10000215"/>
    <x v="2"/>
    <s v="Phones"/>
    <n v="139.80000000000001"/>
    <s v="Plantronics Cordless Phone Headset with In-line Volume - M214C"/>
    <n v="5"/>
    <n v="0.2"/>
    <n v="12.2325"/>
  </r>
  <r>
    <s v="CA-2017-101959"/>
    <s v="2/28/2017"/>
    <d v="2017-06-03T00:00:00"/>
    <x v="1"/>
    <s v="DB-13660"/>
    <s v="Duane Benoit"/>
    <x v="0"/>
    <s v="United States"/>
    <x v="209"/>
    <x v="29"/>
    <n v="6457"/>
    <x v="3"/>
    <s v="OFF-BI-10001757"/>
    <x v="1"/>
    <s v="Binders"/>
    <n v="9.84"/>
    <s v="Pressboard Hanging Data Binders for Unburst Sheets"/>
    <n v="2"/>
    <n v="0"/>
    <n v="4.7232000000000003"/>
  </r>
  <r>
    <s v="CA-2017-101959"/>
    <s v="2/28/2017"/>
    <d v="2017-06-03T00:00:00"/>
    <x v="1"/>
    <s v="DB-13660"/>
    <s v="Duane Benoit"/>
    <x v="0"/>
    <s v="United States"/>
    <x v="209"/>
    <x v="29"/>
    <n v="6457"/>
    <x v="3"/>
    <s v="OFF-PA-10002137"/>
    <x v="1"/>
    <s v="Paper"/>
    <n v="7.78"/>
    <s v="Southworth 100% Résumé Paper, 24lb."/>
    <n v="1"/>
    <n v="0"/>
    <n v="3.5009999999999999"/>
  </r>
  <r>
    <s v="CA-2017-102659"/>
    <d v="2017-09-12T00:00:00"/>
    <s v="12/15/2017"/>
    <x v="1"/>
    <s v="LW-17215"/>
    <s v="Luke Weiss"/>
    <x v="0"/>
    <s v="United States"/>
    <x v="354"/>
    <x v="12"/>
    <n v="49505"/>
    <x v="2"/>
    <s v="OFF-BI-10000088"/>
    <x v="1"/>
    <s v="Binders"/>
    <n v="54.9"/>
    <s v="GBC Imprintable Covers"/>
    <n v="5"/>
    <n v="0"/>
    <n v="26.901"/>
  </r>
  <r>
    <s v="CA-2017-142328"/>
    <d v="2017-07-12T00:00:00"/>
    <s v="12/14/2017"/>
    <x v="1"/>
    <s v="TC-21535"/>
    <s v="Tracy Collins"/>
    <x v="2"/>
    <s v="United States"/>
    <x v="8"/>
    <x v="1"/>
    <n v="94122"/>
    <x v="1"/>
    <s v="OFF-PA-10000380"/>
    <x v="1"/>
    <s v="Paper"/>
    <n v="50.04"/>
    <s v="REDIFORM Incoming/Outgoing Call Register, 11&quot; X 8 1/2&quot;, 100 Messages"/>
    <n v="6"/>
    <n v="0"/>
    <n v="25.02"/>
  </r>
  <r>
    <s v="CA-2016-123533"/>
    <s v="11/24/2016"/>
    <s v="11/30/2016"/>
    <x v="1"/>
    <s v="SC-20050"/>
    <s v="Sample Company A"/>
    <x v="2"/>
    <s v="United States"/>
    <x v="146"/>
    <x v="2"/>
    <n v="33012"/>
    <x v="0"/>
    <s v="FUR-BO-10001619"/>
    <x v="0"/>
    <s v="Bookcases"/>
    <n v="339.92"/>
    <s v="O'Sullivan Cherrywood Estates Traditional Bookcase"/>
    <n v="5"/>
    <n v="0.2"/>
    <n v="8.4979999999999993"/>
  </r>
  <r>
    <s v="CA-2016-123533"/>
    <s v="11/24/2016"/>
    <s v="11/30/2016"/>
    <x v="1"/>
    <s v="SC-20050"/>
    <s v="Sample Company A"/>
    <x v="2"/>
    <s v="United States"/>
    <x v="146"/>
    <x v="2"/>
    <n v="33012"/>
    <x v="0"/>
    <s v="OFF-PA-10001609"/>
    <x v="1"/>
    <s v="Paper"/>
    <n v="10.528"/>
    <s v="Tops Wirebound Message Log Books"/>
    <n v="4"/>
    <n v="0.2"/>
    <n v="3.4216000000000002"/>
  </r>
  <r>
    <s v="CA-2016-123533"/>
    <s v="11/24/2016"/>
    <s v="11/30/2016"/>
    <x v="1"/>
    <s v="SC-20050"/>
    <s v="Sample Company A"/>
    <x v="2"/>
    <s v="United States"/>
    <x v="146"/>
    <x v="2"/>
    <n v="33012"/>
    <x v="0"/>
    <s v="OFF-AP-10002765"/>
    <x v="1"/>
    <s v="Appliances"/>
    <n v="42.384"/>
    <s v="Fellowes Advanced Computer Series Surge Protectors"/>
    <n v="2"/>
    <n v="0.2"/>
    <n v="4.2384000000000004"/>
  </r>
  <r>
    <s v="CA-2016-104983"/>
    <d v="2016-03-07T00:00:00"/>
    <d v="2016-03-07T00:00:00"/>
    <x v="3"/>
    <s v="FM-14215"/>
    <s v="Filia McAdams"/>
    <x v="1"/>
    <s v="United States"/>
    <x v="10"/>
    <x v="9"/>
    <n v="19143"/>
    <x v="3"/>
    <s v="OFF-PA-10000167"/>
    <x v="1"/>
    <s v="Paper"/>
    <n v="123.92"/>
    <s v="Xerox 1925"/>
    <n v="5"/>
    <n v="0.2"/>
    <n v="38.725000000000001"/>
  </r>
  <r>
    <s v="CA-2016-160234"/>
    <s v="6/26/2016"/>
    <d v="2016-03-07T00:00:00"/>
    <x v="1"/>
    <s v="PF-19225"/>
    <s v="Phillip Flathmann"/>
    <x v="0"/>
    <s v="United States"/>
    <x v="118"/>
    <x v="32"/>
    <n v="30318"/>
    <x v="0"/>
    <s v="TEC-PH-10004434"/>
    <x v="2"/>
    <s v="Phones"/>
    <n v="135.94999999999999"/>
    <s v="Cisco IP Phone 7961G VoIP phone - Dark gray"/>
    <n v="1"/>
    <n v="0"/>
    <n v="39.4255"/>
  </r>
  <r>
    <s v="CA-2014-169019"/>
    <s v="7/26/2014"/>
    <s v="7/30/2014"/>
    <x v="1"/>
    <s v="LF-17185"/>
    <s v="Luke Foster"/>
    <x v="0"/>
    <s v="United States"/>
    <x v="52"/>
    <x v="5"/>
    <n v="78207"/>
    <x v="2"/>
    <s v="OFF-BI-10004995"/>
    <x v="1"/>
    <s v="Binders"/>
    <n v="2177.5839999999998"/>
    <s v="GBC DocuBind P400 Electric Binding System"/>
    <n v="8"/>
    <n v="0.8"/>
    <n v="-3701.8928000000001"/>
  </r>
  <r>
    <s v="CA-2014-169019"/>
    <s v="7/26/2014"/>
    <s v="7/30/2014"/>
    <x v="1"/>
    <s v="LF-17185"/>
    <s v="Luke Foster"/>
    <x v="0"/>
    <s v="United States"/>
    <x v="52"/>
    <x v="5"/>
    <n v="78207"/>
    <x v="2"/>
    <s v="FUR-FU-10004666"/>
    <x v="0"/>
    <s v="Furnishings"/>
    <n v="17.495999999999999"/>
    <s v="DAX Clear Channel Poster Frame"/>
    <n v="3"/>
    <n v="0.6"/>
    <n v="-10.0602"/>
  </r>
  <r>
    <s v="CA-2014-169019"/>
    <s v="7/26/2014"/>
    <s v="7/30/2014"/>
    <x v="1"/>
    <s v="LF-17185"/>
    <s v="Luke Foster"/>
    <x v="0"/>
    <s v="United States"/>
    <x v="52"/>
    <x v="5"/>
    <n v="78207"/>
    <x v="2"/>
    <s v="OFF-BI-10001524"/>
    <x v="1"/>
    <s v="Binders"/>
    <n v="16.783999999999999"/>
    <s v="GBC Premium Transparent Covers with Diagonal Lined Pattern"/>
    <n v="4"/>
    <n v="0.8"/>
    <n v="-26.854399999999998"/>
  </r>
  <r>
    <s v="CA-2014-169019"/>
    <s v="7/26/2014"/>
    <s v="7/30/2014"/>
    <x v="1"/>
    <s v="LF-17185"/>
    <s v="Luke Foster"/>
    <x v="0"/>
    <s v="United States"/>
    <x v="52"/>
    <x v="5"/>
    <n v="78207"/>
    <x v="2"/>
    <s v="TEC-AC-10002076"/>
    <x v="2"/>
    <s v="Accessories"/>
    <n v="431.13600000000002"/>
    <s v="Microsoft Natural Keyboard Elite"/>
    <n v="9"/>
    <n v="0.2"/>
    <n v="-26.946000000000002"/>
  </r>
  <r>
    <s v="CA-2014-169019"/>
    <s v="7/26/2014"/>
    <s v="7/30/2014"/>
    <x v="1"/>
    <s v="LF-17185"/>
    <s v="Luke Foster"/>
    <x v="0"/>
    <s v="United States"/>
    <x v="52"/>
    <x v="5"/>
    <n v="78207"/>
    <x v="2"/>
    <s v="OFF-BI-10001679"/>
    <x v="1"/>
    <s v="Binders"/>
    <n v="8.8800000000000008"/>
    <s v="GBC Instant Index System for Binding Systems"/>
    <n v="5"/>
    <n v="0.8"/>
    <n v="-13.32"/>
  </r>
  <r>
    <s v="CA-2014-169019"/>
    <s v="7/26/2014"/>
    <s v="7/30/2014"/>
    <x v="1"/>
    <s v="LF-17185"/>
    <s v="Luke Foster"/>
    <x v="0"/>
    <s v="United States"/>
    <x v="52"/>
    <x v="5"/>
    <n v="78207"/>
    <x v="2"/>
    <s v="OFF-AP-10003281"/>
    <x v="1"/>
    <s v="Appliances"/>
    <n v="4.8360000000000003"/>
    <s v="Acco 6 Outlet Guardian Standard Surge Suppressor"/>
    <n v="2"/>
    <n v="0.8"/>
    <n v="-12.09"/>
  </r>
  <r>
    <s v="CA-2016-153178"/>
    <s v="9/14/2016"/>
    <s v="9/18/2016"/>
    <x v="1"/>
    <s v="CL-12565"/>
    <s v="Clay Ludtke"/>
    <x v="0"/>
    <s v="United States"/>
    <x v="85"/>
    <x v="15"/>
    <n v="11561"/>
    <x v="3"/>
    <s v="TEC-PH-10001944"/>
    <x v="2"/>
    <s v="Phones"/>
    <n v="437.85"/>
    <s v="Wi-Ex zBoost YX540 Cellular Phone Signal Booster"/>
    <n v="3"/>
    <n v="0"/>
    <n v="131.35499999999999"/>
  </r>
  <r>
    <s v="CA-2016-153178"/>
    <s v="9/14/2016"/>
    <s v="9/18/2016"/>
    <x v="1"/>
    <s v="CL-12565"/>
    <s v="Clay Ludtke"/>
    <x v="0"/>
    <s v="United States"/>
    <x v="85"/>
    <x v="15"/>
    <n v="11561"/>
    <x v="3"/>
    <s v="OFF-BI-10004390"/>
    <x v="1"/>
    <s v="Binders"/>
    <n v="673.56799999999998"/>
    <s v="GBC DocuBind 200 Manual Binding Machine"/>
    <n v="2"/>
    <n v="0.2"/>
    <n v="252.58799999999999"/>
  </r>
  <r>
    <s v="CA-2015-149748"/>
    <s v="5/31/2015"/>
    <d v="2015-02-06T00:00:00"/>
    <x v="0"/>
    <s v="EM-13825"/>
    <s v="Elizabeth Moffitt"/>
    <x v="1"/>
    <s v="United States"/>
    <x v="267"/>
    <x v="30"/>
    <n v="7501"/>
    <x v="3"/>
    <s v="OFF-PA-10002120"/>
    <x v="1"/>
    <s v="Paper"/>
    <n v="274.8"/>
    <s v="Xerox 1889"/>
    <n v="5"/>
    <n v="0"/>
    <n v="134.65199999999999"/>
  </r>
  <r>
    <s v="CA-2015-149748"/>
    <s v="5/31/2015"/>
    <d v="2015-02-06T00:00:00"/>
    <x v="0"/>
    <s v="EM-13825"/>
    <s v="Elizabeth Moffitt"/>
    <x v="1"/>
    <s v="United States"/>
    <x v="267"/>
    <x v="30"/>
    <n v="7501"/>
    <x v="3"/>
    <s v="OFF-ST-10004340"/>
    <x v="1"/>
    <s v="Storage"/>
    <n v="62.18"/>
    <s v="Fellowes Mobile File Cart, Black"/>
    <n v="1"/>
    <n v="0"/>
    <n v="16.788599999999999"/>
  </r>
  <r>
    <s v="CA-2015-149748"/>
    <s v="5/31/2015"/>
    <d v="2015-02-06T00:00:00"/>
    <x v="0"/>
    <s v="EM-13825"/>
    <s v="Elizabeth Moffitt"/>
    <x v="1"/>
    <s v="United States"/>
    <x v="267"/>
    <x v="30"/>
    <n v="7501"/>
    <x v="3"/>
    <s v="FUR-FU-10001847"/>
    <x v="0"/>
    <s v="Furnishings"/>
    <n v="8.2799999999999994"/>
    <s v="Eldon Image Series Black Desk Accessories"/>
    <n v="2"/>
    <n v="0"/>
    <n v="2.9807999999999999"/>
  </r>
  <r>
    <s v="CA-2015-155635"/>
    <d v="2015-09-05T00:00:00"/>
    <s v="5/13/2015"/>
    <x v="1"/>
    <s v="ME-17725"/>
    <s v="Max Engle"/>
    <x v="0"/>
    <s v="United States"/>
    <x v="103"/>
    <x v="0"/>
    <n v="40214"/>
    <x v="0"/>
    <s v="OFF-BI-10000962"/>
    <x v="1"/>
    <s v="Binders"/>
    <n v="48.81"/>
    <s v="Acco Flexible ACCOHIDE Square Ring Data Binder, Dark Blue, 11 1/2&quot; X 14&quot; 7/8&quot;"/>
    <n v="3"/>
    <n v="0"/>
    <n v="23.916899999999998"/>
  </r>
  <r>
    <s v="US-2014-114377"/>
    <d v="2014-05-11T00:00:00"/>
    <d v="2014-05-11T00:00:00"/>
    <x v="3"/>
    <s v="BG-11035"/>
    <s v="Barry Gonzalez"/>
    <x v="0"/>
    <s v="United States"/>
    <x v="409"/>
    <x v="17"/>
    <n v="23666"/>
    <x v="0"/>
    <s v="FUR-CH-10004754"/>
    <x v="0"/>
    <s v="Chairs"/>
    <n v="149.9"/>
    <s v="Global Stack Chair with Arms, Black"/>
    <n v="5"/>
    <n v="0"/>
    <n v="40.472999999999999"/>
  </r>
  <r>
    <s v="CA-2017-144491"/>
    <s v="3/27/2017"/>
    <d v="2017-01-04T00:00:00"/>
    <x v="1"/>
    <s v="CJ-12010"/>
    <s v="Caroline Jumper"/>
    <x v="0"/>
    <s v="United States"/>
    <x v="12"/>
    <x v="5"/>
    <n v="77070"/>
    <x v="2"/>
    <s v="FUR-BO-10001811"/>
    <x v="0"/>
    <s v="Bookcases"/>
    <n v="1023.332"/>
    <s v="Atlantic Metals Mobile 5-Shelf Bookcases, Custom Colors"/>
    <n v="5"/>
    <n v="0.32"/>
    <n v="-30.097999999999999"/>
  </r>
  <r>
    <s v="CA-2017-144491"/>
    <s v="3/27/2017"/>
    <d v="2017-01-04T00:00:00"/>
    <x v="1"/>
    <s v="CJ-12010"/>
    <s v="Caroline Jumper"/>
    <x v="0"/>
    <s v="United States"/>
    <x v="12"/>
    <x v="5"/>
    <n v="77070"/>
    <x v="2"/>
    <s v="FUR-CH-10004063"/>
    <x v="0"/>
    <s v="Chairs"/>
    <n v="600.55799999999999"/>
    <s v="Global Deluxe High-Back Manager's Chair"/>
    <n v="3"/>
    <n v="0.3"/>
    <n v="-8.5793999999999997"/>
  </r>
  <r>
    <s v="CA-2017-144491"/>
    <s v="3/27/2017"/>
    <d v="2017-01-04T00:00:00"/>
    <x v="1"/>
    <s v="CJ-12010"/>
    <s v="Caroline Jumper"/>
    <x v="0"/>
    <s v="United States"/>
    <x v="12"/>
    <x v="5"/>
    <n v="77070"/>
    <x v="2"/>
    <s v="TEC-AC-10004901"/>
    <x v="2"/>
    <s v="Accessories"/>
    <n v="39.991999999999997"/>
    <s v="Kensington SlimBlade Notebook Wireless Mouse with Nano Receiver"/>
    <n v="1"/>
    <n v="0.2"/>
    <n v="6.9985999999999997"/>
  </r>
  <r>
    <s v="CA-2017-144491"/>
    <s v="3/27/2017"/>
    <d v="2017-01-04T00:00:00"/>
    <x v="1"/>
    <s v="CJ-12010"/>
    <s v="Caroline Jumper"/>
    <x v="0"/>
    <s v="United States"/>
    <x v="12"/>
    <x v="5"/>
    <n v="77070"/>
    <x v="2"/>
    <s v="FUR-CH-10001714"/>
    <x v="0"/>
    <s v="Chairs"/>
    <n v="211.24600000000001"/>
    <s v="Global Leather &amp; Oak Executive Chair, Burgundy"/>
    <n v="2"/>
    <n v="0.3"/>
    <n v="-66.391599999999997"/>
  </r>
  <r>
    <s v="CA-2014-127166"/>
    <s v="5/21/2014"/>
    <s v="5/23/2014"/>
    <x v="0"/>
    <s v="KH-16360"/>
    <s v="Katherine Hughes"/>
    <x v="0"/>
    <s v="United States"/>
    <x v="12"/>
    <x v="5"/>
    <n v="77070"/>
    <x v="2"/>
    <s v="OFF-EN-10003134"/>
    <x v="1"/>
    <s v="Envelopes"/>
    <n v="56.064"/>
    <s v="Staple envelope"/>
    <n v="6"/>
    <n v="0.2"/>
    <n v="21.024000000000001"/>
  </r>
  <r>
    <s v="CA-2014-127166"/>
    <s v="5/21/2014"/>
    <s v="5/23/2014"/>
    <x v="0"/>
    <s v="KH-16360"/>
    <s v="Katherine Hughes"/>
    <x v="0"/>
    <s v="United States"/>
    <x v="12"/>
    <x v="5"/>
    <n v="77070"/>
    <x v="2"/>
    <s v="FUR-CH-10003396"/>
    <x v="0"/>
    <s v="Chairs"/>
    <n v="107.77200000000001"/>
    <s v="Global Deluxe Steno Chair"/>
    <n v="2"/>
    <n v="0.3"/>
    <n v="-29.252400000000002"/>
  </r>
  <r>
    <s v="CA-2014-127166"/>
    <s v="5/21/2014"/>
    <s v="5/23/2014"/>
    <x v="0"/>
    <s v="KH-16360"/>
    <s v="Katherine Hughes"/>
    <x v="0"/>
    <s v="United States"/>
    <x v="12"/>
    <x v="5"/>
    <n v="77070"/>
    <x v="2"/>
    <s v="OFF-PA-10001560"/>
    <x v="1"/>
    <s v="Paper"/>
    <n v="4.8319999999999999"/>
    <s v="Adams Telephone Message Books, 5 1/4” x 11”"/>
    <n v="1"/>
    <n v="0.2"/>
    <n v="1.6308"/>
  </r>
  <r>
    <s v="CA-2014-127166"/>
    <s v="5/21/2014"/>
    <s v="5/23/2014"/>
    <x v="0"/>
    <s v="KH-16360"/>
    <s v="Katherine Hughes"/>
    <x v="0"/>
    <s v="United States"/>
    <x v="12"/>
    <x v="5"/>
    <n v="77070"/>
    <x v="2"/>
    <s v="OFF-BI-10000977"/>
    <x v="1"/>
    <s v="Binders"/>
    <n v="18.239999999999998"/>
    <s v="Ibico Plastic Spiral Binding Combs"/>
    <n v="3"/>
    <n v="0.8"/>
    <n v="-31.007999999999999"/>
  </r>
  <r>
    <s v="CA-2016-125920"/>
    <s v="5/21/2016"/>
    <s v="5/28/2016"/>
    <x v="1"/>
    <s v="SH-19975"/>
    <s v="Sally Hughsby"/>
    <x v="1"/>
    <s v="United States"/>
    <x v="22"/>
    <x v="10"/>
    <n v="60610"/>
    <x v="2"/>
    <s v="OFF-BI-10003429"/>
    <x v="1"/>
    <s v="Binders"/>
    <n v="3.798"/>
    <s v="Cardinal HOLDit! Binder Insert Strips,Extra Strips"/>
    <n v="3"/>
    <n v="0.8"/>
    <n v="-5.8868999999999998"/>
  </r>
  <r>
    <s v="CA-2015-128608"/>
    <d v="2015-12-01T00:00:00"/>
    <s v="1/17/2015"/>
    <x v="1"/>
    <s v="CS-12490"/>
    <s v="Cindy Schnelling"/>
    <x v="1"/>
    <s v="United States"/>
    <x v="167"/>
    <x v="24"/>
    <n v="43615"/>
    <x v="3"/>
    <s v="OFF-AR-10001374"/>
    <x v="1"/>
    <s v="Art"/>
    <n v="10.368"/>
    <s v="BIC Brite Liner Highlighters, Chisel Tip"/>
    <n v="2"/>
    <n v="0.2"/>
    <n v="1.5551999999999999"/>
  </r>
  <r>
    <s v="CA-2015-128608"/>
    <d v="2015-12-01T00:00:00"/>
    <s v="1/17/2015"/>
    <x v="1"/>
    <s v="CS-12490"/>
    <s v="Cindy Schnelling"/>
    <x v="1"/>
    <s v="United States"/>
    <x v="167"/>
    <x v="24"/>
    <n v="43615"/>
    <x v="3"/>
    <s v="TEC-PH-10004977"/>
    <x v="2"/>
    <s v="Phones"/>
    <n v="235.18799999999999"/>
    <s v="GE 30524EE4"/>
    <n v="2"/>
    <n v="0.4"/>
    <n v="-43.117800000000003"/>
  </r>
  <r>
    <s v="CA-2015-128608"/>
    <d v="2015-12-01T00:00:00"/>
    <s v="1/17/2015"/>
    <x v="1"/>
    <s v="CS-12490"/>
    <s v="Cindy Schnelling"/>
    <x v="1"/>
    <s v="United States"/>
    <x v="167"/>
    <x v="24"/>
    <n v="43615"/>
    <x v="3"/>
    <s v="TEC-PH-10000912"/>
    <x v="2"/>
    <s v="Phones"/>
    <n v="26.376000000000001"/>
    <s v="Anker 24W Portable Micro USB Car Charger"/>
    <n v="4"/>
    <n v="0.4"/>
    <n v="2.6375999999999999"/>
  </r>
  <r>
    <s v="CA-2015-128608"/>
    <d v="2015-12-01T00:00:00"/>
    <s v="1/17/2015"/>
    <x v="1"/>
    <s v="CS-12490"/>
    <s v="Cindy Schnelling"/>
    <x v="1"/>
    <s v="United States"/>
    <x v="167"/>
    <x v="24"/>
    <n v="43615"/>
    <x v="3"/>
    <s v="TEC-AC-10000487"/>
    <x v="2"/>
    <s v="Accessories"/>
    <n v="10.384"/>
    <s v="SanDisk Cruzer 4 GB USB Flash Drive"/>
    <n v="2"/>
    <n v="0.2"/>
    <n v="2.2065999999999999"/>
  </r>
  <r>
    <s v="CA-2015-128608"/>
    <d v="2015-12-01T00:00:00"/>
    <s v="1/17/2015"/>
    <x v="1"/>
    <s v="CS-12490"/>
    <s v="Cindy Schnelling"/>
    <x v="1"/>
    <s v="United States"/>
    <x v="167"/>
    <x v="24"/>
    <n v="43615"/>
    <x v="3"/>
    <s v="TEC-PH-10002262"/>
    <x v="2"/>
    <s v="Phones"/>
    <n v="107.11799999999999"/>
    <s v="LG Electronics Tone+ HBS-730 Bluetooth Headset"/>
    <n v="3"/>
    <n v="0.4"/>
    <n v="-21.4236"/>
  </r>
  <r>
    <s v="CA-2017-137918"/>
    <s v="9/29/2017"/>
    <d v="2017-06-10T00:00:00"/>
    <x v="1"/>
    <s v="JK-15730"/>
    <s v="Joe Kamberova"/>
    <x v="0"/>
    <s v="United States"/>
    <x v="529"/>
    <x v="1"/>
    <n v="95240"/>
    <x v="1"/>
    <s v="OFF-SU-10000898"/>
    <x v="1"/>
    <s v="Supplies"/>
    <n v="97.3"/>
    <s v="Acme Hot Forged Carbon Steel Scissors with Nickel-Plated Handles, 3 7/8&quot; Cut, 8&quot;L"/>
    <n v="7"/>
    <n v="0"/>
    <n v="28.216999999999999"/>
  </r>
  <r>
    <s v="CA-2015-122973"/>
    <s v="7/18/2015"/>
    <s v="7/20/2015"/>
    <x v="0"/>
    <s v="PJ-19015"/>
    <s v="Pauline Johnson"/>
    <x v="0"/>
    <s v="United States"/>
    <x v="20"/>
    <x v="15"/>
    <n v="10024"/>
    <x v="3"/>
    <s v="OFF-BI-10004182"/>
    <x v="1"/>
    <s v="Binders"/>
    <n v="3.3279999999999998"/>
    <s v="Economy Binders"/>
    <n v="2"/>
    <n v="0.2"/>
    <n v="1.2063999999999999"/>
  </r>
  <r>
    <s v="CA-2015-122973"/>
    <s v="7/18/2015"/>
    <s v="7/20/2015"/>
    <x v="0"/>
    <s v="PJ-19015"/>
    <s v="Pauline Johnson"/>
    <x v="0"/>
    <s v="United States"/>
    <x v="20"/>
    <x v="15"/>
    <n v="10024"/>
    <x v="3"/>
    <s v="TEC-PH-10002468"/>
    <x v="2"/>
    <s v="Phones"/>
    <n v="135.99"/>
    <s v="Plantronics CS 50-USB - headset - Convertible, Monaural"/>
    <n v="1"/>
    <n v="0"/>
    <n v="36.717300000000002"/>
  </r>
  <r>
    <s v="CA-2015-122973"/>
    <s v="7/18/2015"/>
    <s v="7/20/2015"/>
    <x v="0"/>
    <s v="PJ-19015"/>
    <s v="Pauline Johnson"/>
    <x v="0"/>
    <s v="United States"/>
    <x v="20"/>
    <x v="15"/>
    <n v="10024"/>
    <x v="3"/>
    <s v="FUR-FU-10002364"/>
    <x v="0"/>
    <s v="Furnishings"/>
    <n v="7.38"/>
    <s v="Eldon Expressions Wood Desk Accessories, Oak"/>
    <n v="1"/>
    <n v="0"/>
    <n v="2.1402000000000001"/>
  </r>
  <r>
    <s v="CA-2016-136322"/>
    <s v="10/21/2016"/>
    <s v="10/26/2016"/>
    <x v="1"/>
    <s v="AP-10720"/>
    <s v="Anne Pryor"/>
    <x v="2"/>
    <s v="United States"/>
    <x v="2"/>
    <x v="2"/>
    <n v="33311"/>
    <x v="0"/>
    <s v="FUR-FU-10002878"/>
    <x v="0"/>
    <s v="Furnishings"/>
    <n v="45.567999999999998"/>
    <s v="Seth Thomas 14&quot; Day/Date Wall Clock"/>
    <n v="2"/>
    <n v="0.2"/>
    <n v="9.6831999999999994"/>
  </r>
  <r>
    <s v="CA-2016-136322"/>
    <s v="10/21/2016"/>
    <s v="10/26/2016"/>
    <x v="1"/>
    <s v="AP-10720"/>
    <s v="Anne Pryor"/>
    <x v="2"/>
    <s v="United States"/>
    <x v="2"/>
    <x v="2"/>
    <n v="33311"/>
    <x v="0"/>
    <s v="OFF-BI-10004817"/>
    <x v="1"/>
    <s v="Binders"/>
    <n v="28.751999999999999"/>
    <s v="GBC Personal VeloBind Strips"/>
    <n v="8"/>
    <n v="0.7"/>
    <n v="-21.084800000000001"/>
  </r>
  <r>
    <s v="CA-2017-107209"/>
    <s v="7/27/2017"/>
    <d v="2017-01-08T00:00:00"/>
    <x v="0"/>
    <s v="JW-15955"/>
    <s v="Joni Wasserman"/>
    <x v="0"/>
    <s v="United States"/>
    <x v="253"/>
    <x v="3"/>
    <n v="27604"/>
    <x v="0"/>
    <s v="FUR-CH-10001146"/>
    <x v="0"/>
    <s v="Chairs"/>
    <n v="194.84800000000001"/>
    <s v="Global Value Mid-Back Manager's Chair, Gray"/>
    <n v="4"/>
    <n v="0.2"/>
    <n v="12.178000000000001"/>
  </r>
  <r>
    <s v="CA-2017-145093"/>
    <s v="7/21/2017"/>
    <s v="7/26/2017"/>
    <x v="1"/>
    <s v="PT-19090"/>
    <s v="Pete Takahito"/>
    <x v="0"/>
    <s v="United States"/>
    <x v="22"/>
    <x v="10"/>
    <n v="60623"/>
    <x v="2"/>
    <s v="OFF-BI-10001116"/>
    <x v="1"/>
    <s v="Binders"/>
    <n v="2.1120000000000001"/>
    <s v="Wilson Jones 1&quot; Hanging DublLock Ring Binders"/>
    <n v="2"/>
    <n v="0.8"/>
    <n v="-3.3792"/>
  </r>
  <r>
    <s v="US-2014-139640"/>
    <d v="2014-07-11T00:00:00"/>
    <d v="2014-11-11T00:00:00"/>
    <x v="0"/>
    <s v="TB-21595"/>
    <s v="Troy Blackwell"/>
    <x v="0"/>
    <s v="United States"/>
    <x v="32"/>
    <x v="21"/>
    <n v="97206"/>
    <x v="1"/>
    <s v="OFF-PA-10000304"/>
    <x v="1"/>
    <s v="Paper"/>
    <n v="25.92"/>
    <s v="Xerox 1995"/>
    <n v="5"/>
    <n v="0.2"/>
    <n v="9.0719999999999992"/>
  </r>
  <r>
    <s v="US-2014-139640"/>
    <d v="2014-07-11T00:00:00"/>
    <d v="2014-11-11T00:00:00"/>
    <x v="0"/>
    <s v="TB-21595"/>
    <s v="Troy Blackwell"/>
    <x v="0"/>
    <s v="United States"/>
    <x v="32"/>
    <x v="21"/>
    <n v="97206"/>
    <x v="1"/>
    <s v="OFF-AR-10002240"/>
    <x v="1"/>
    <s v="Art"/>
    <n v="120.768"/>
    <s v="Panasonic KP-150 Electric Pencil Sharpener"/>
    <n v="4"/>
    <n v="0.2"/>
    <n v="9.0576000000000008"/>
  </r>
  <r>
    <s v="CA-2016-117583"/>
    <s v="11/27/2016"/>
    <s v="11/30/2016"/>
    <x v="2"/>
    <s v="CB-12025"/>
    <s v="Cassandra Brandow"/>
    <x v="0"/>
    <s v="United States"/>
    <x v="522"/>
    <x v="30"/>
    <n v="7017"/>
    <x v="3"/>
    <s v="OFF-PA-10001246"/>
    <x v="1"/>
    <s v="Paper"/>
    <n v="25.92"/>
    <s v="Xerox 215"/>
    <n v="4"/>
    <n v="0"/>
    <n v="12.441599999999999"/>
  </r>
  <r>
    <s v="CA-2016-117583"/>
    <s v="11/27/2016"/>
    <s v="11/30/2016"/>
    <x v="2"/>
    <s v="CB-12025"/>
    <s v="Cassandra Brandow"/>
    <x v="0"/>
    <s v="United States"/>
    <x v="522"/>
    <x v="30"/>
    <n v="7017"/>
    <x v="3"/>
    <s v="OFF-AR-10000658"/>
    <x v="1"/>
    <s v="Art"/>
    <n v="34.65"/>
    <s v="Newell 324"/>
    <n v="3"/>
    <n v="0"/>
    <n v="9.702"/>
  </r>
  <r>
    <s v="CA-2016-117583"/>
    <s v="11/27/2016"/>
    <s v="11/30/2016"/>
    <x v="2"/>
    <s v="CB-12025"/>
    <s v="Cassandra Brandow"/>
    <x v="0"/>
    <s v="United States"/>
    <x v="522"/>
    <x v="30"/>
    <n v="7017"/>
    <x v="3"/>
    <s v="OFF-PA-10000100"/>
    <x v="1"/>
    <s v="Paper"/>
    <n v="204.95"/>
    <s v="Xerox 1945"/>
    <n v="5"/>
    <n v="0"/>
    <n v="100.4255"/>
  </r>
  <r>
    <s v="CA-2016-117583"/>
    <s v="11/27/2016"/>
    <s v="11/30/2016"/>
    <x v="2"/>
    <s v="CB-12025"/>
    <s v="Cassandra Brandow"/>
    <x v="0"/>
    <s v="United States"/>
    <x v="522"/>
    <x v="30"/>
    <n v="7017"/>
    <x v="3"/>
    <s v="OFF-BI-10004233"/>
    <x v="1"/>
    <s v="Binders"/>
    <n v="79.95"/>
    <s v="GBC Pre-Punched Binding Paper, Plastic, White, 8-1/2&quot; x 11&quot;"/>
    <n v="5"/>
    <n v="0"/>
    <n v="38.375999999999998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PA-10002581"/>
    <x v="1"/>
    <s v="Paper"/>
    <n v="173.488"/>
    <s v="Xerox 1951"/>
    <n v="7"/>
    <n v="0.2"/>
    <n v="54.215000000000003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ST-10000046"/>
    <x v="1"/>
    <s v="Storage"/>
    <n v="516.96"/>
    <s v="Fellowes Super Stor/Drawer Files"/>
    <n v="4"/>
    <n v="0.2"/>
    <n v="-6.4619999999999997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FUR-FU-10001185"/>
    <x v="0"/>
    <s v="Furnishings"/>
    <n v="173.208"/>
    <s v="Advantus Employee of the Month Certificate Frame, 11 x 13-1/2"/>
    <n v="7"/>
    <n v="0.2"/>
    <n v="45.467100000000002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AR-10003856"/>
    <x v="1"/>
    <s v="Art"/>
    <n v="4.4480000000000004"/>
    <s v="Newell 344"/>
    <n v="2"/>
    <n v="0.2"/>
    <n v="0.33360000000000001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LA-10001982"/>
    <x v="1"/>
    <s v="Labels"/>
    <n v="9"/>
    <s v="Smead Alpha-Z Color-Coded Name Labels First Letter Starter Set"/>
    <n v="3"/>
    <n v="0.2"/>
    <n v="3.15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PA-10001215"/>
    <x v="1"/>
    <s v="Paper"/>
    <n v="42.24"/>
    <s v="Xerox 1963"/>
    <n v="10"/>
    <n v="0.2"/>
    <n v="13.2"/>
  </r>
  <r>
    <s v="CA-2015-162201"/>
    <d v="2015-08-06T00:00:00"/>
    <d v="2015-12-06T00:00:00"/>
    <x v="1"/>
    <s v="AG-10495"/>
    <s v="Andrew Gjertsen"/>
    <x v="1"/>
    <s v="United States"/>
    <x v="84"/>
    <x v="2"/>
    <n v="33710"/>
    <x v="0"/>
    <s v="OFF-BI-10002429"/>
    <x v="1"/>
    <s v="Binders"/>
    <n v="18.263999999999999"/>
    <s v="Premier Elliptical Ring Binder, Black"/>
    <n v="2"/>
    <n v="0.7"/>
    <n v="-13.393599999999999"/>
  </r>
  <r>
    <s v="US-2014-164406"/>
    <s v="8/15/2014"/>
    <s v="8/19/2014"/>
    <x v="1"/>
    <s v="BD-11605"/>
    <s v="Brian Dahlen"/>
    <x v="0"/>
    <s v="United States"/>
    <x v="8"/>
    <x v="1"/>
    <n v="94122"/>
    <x v="1"/>
    <s v="OFF-AP-10003287"/>
    <x v="1"/>
    <s v="Appliances"/>
    <n v="152.91"/>
    <s v="Tripp Lite TLP810NET Broadband Surge for Modem/Fax"/>
    <n v="3"/>
    <n v="0"/>
    <n v="42.814799999999998"/>
  </r>
  <r>
    <s v="US-2014-164406"/>
    <s v="8/15/2014"/>
    <s v="8/19/2014"/>
    <x v="1"/>
    <s v="BD-11605"/>
    <s v="Brian Dahlen"/>
    <x v="0"/>
    <s v="United States"/>
    <x v="8"/>
    <x v="1"/>
    <n v="94122"/>
    <x v="1"/>
    <s v="OFF-PA-10000167"/>
    <x v="1"/>
    <s v="Paper"/>
    <n v="92.94"/>
    <s v="Xerox 1925"/>
    <n v="3"/>
    <n v="0"/>
    <n v="41.823"/>
  </r>
  <r>
    <s v="US-2014-164406"/>
    <s v="8/15/2014"/>
    <s v="8/19/2014"/>
    <x v="1"/>
    <s v="BD-11605"/>
    <s v="Brian Dahlen"/>
    <x v="0"/>
    <s v="United States"/>
    <x v="8"/>
    <x v="1"/>
    <n v="94122"/>
    <x v="1"/>
    <s v="OFF-BI-10002309"/>
    <x v="1"/>
    <s v="Binders"/>
    <n v="17.856000000000002"/>
    <s v="Avery Heavy-Duty EZD  Binder With Locking Rings"/>
    <n v="4"/>
    <n v="0.2"/>
    <n v="6.2496"/>
  </r>
  <r>
    <s v="US-2014-164406"/>
    <s v="8/15/2014"/>
    <s v="8/19/2014"/>
    <x v="1"/>
    <s v="BD-11605"/>
    <s v="Brian Dahlen"/>
    <x v="0"/>
    <s v="United States"/>
    <x v="8"/>
    <x v="1"/>
    <n v="94122"/>
    <x v="1"/>
    <s v="OFF-BI-10003638"/>
    <x v="1"/>
    <s v="Binders"/>
    <n v="46.44"/>
    <s v="GBC Durable Plastic Covers"/>
    <n v="3"/>
    <n v="0.2"/>
    <n v="15.093"/>
  </r>
  <r>
    <s v="US-2014-164406"/>
    <s v="8/15/2014"/>
    <s v="8/19/2014"/>
    <x v="1"/>
    <s v="BD-11605"/>
    <s v="Brian Dahlen"/>
    <x v="0"/>
    <s v="United States"/>
    <x v="8"/>
    <x v="1"/>
    <n v="94122"/>
    <x v="1"/>
    <s v="FUR-CH-10003833"/>
    <x v="0"/>
    <s v="Chairs"/>
    <n v="195.136"/>
    <s v="Novimex Fabric Task Chair"/>
    <n v="4"/>
    <n v="0.2"/>
    <n v="-12.196"/>
  </r>
  <r>
    <s v="CA-2017-169999"/>
    <s v="6/19/2017"/>
    <s v="6/26/2017"/>
    <x v="1"/>
    <s v="JS-15685"/>
    <s v="Jim Sink"/>
    <x v="1"/>
    <s v="United States"/>
    <x v="20"/>
    <x v="15"/>
    <n v="10035"/>
    <x v="3"/>
    <s v="OFF-ST-10001511"/>
    <x v="1"/>
    <s v="Storage"/>
    <n v="129.30000000000001"/>
    <s v="Space Solutions Commercial Steel Shelving"/>
    <n v="2"/>
    <n v="0"/>
    <n v="6.4649999999999999"/>
  </r>
  <r>
    <s v="CA-2017-169999"/>
    <s v="6/19/2017"/>
    <s v="6/26/2017"/>
    <x v="1"/>
    <s v="JS-15685"/>
    <s v="Jim Sink"/>
    <x v="1"/>
    <s v="United States"/>
    <x v="20"/>
    <x v="15"/>
    <n v="10035"/>
    <x v="3"/>
    <s v="OFF-BI-10004728"/>
    <x v="1"/>
    <s v="Binders"/>
    <n v="11.568"/>
    <s v="Wilson Jones Turn Tabs Binder Tool for Ring Binders"/>
    <n v="3"/>
    <n v="0.2"/>
    <n v="3.7595999999999998"/>
  </r>
  <r>
    <s v="US-2017-152842"/>
    <s v="7/16/2017"/>
    <s v="7/23/2017"/>
    <x v="1"/>
    <s v="NF-18385"/>
    <s v="Natalie Fritzler"/>
    <x v="0"/>
    <s v="United States"/>
    <x v="35"/>
    <x v="3"/>
    <n v="28205"/>
    <x v="0"/>
    <s v="FUR-CH-10004218"/>
    <x v="0"/>
    <s v="Chairs"/>
    <n v="242.352"/>
    <s v="Global Fabric Manager's Chair, Dark Gray"/>
    <n v="3"/>
    <n v="0.2"/>
    <n v="15.147"/>
  </r>
  <r>
    <s v="CA-2014-113257"/>
    <s v="12/16/2014"/>
    <s v="12/18/2014"/>
    <x v="0"/>
    <s v="SC-20305"/>
    <s v="Sean Christensen"/>
    <x v="0"/>
    <s v="United States"/>
    <x v="486"/>
    <x v="5"/>
    <n v="77705"/>
    <x v="2"/>
    <s v="TEC-AC-10004171"/>
    <x v="2"/>
    <s v="Accessories"/>
    <n v="319.96800000000002"/>
    <s v="Razer Kraken 7.1 Surround Sound Over Ear USB Gaming Headset"/>
    <n v="4"/>
    <n v="0.2"/>
    <n v="95.990399999999994"/>
  </r>
  <r>
    <s v="CA-2014-113257"/>
    <s v="12/16/2014"/>
    <s v="12/18/2014"/>
    <x v="0"/>
    <s v="SC-20305"/>
    <s v="Sean Christensen"/>
    <x v="0"/>
    <s v="United States"/>
    <x v="486"/>
    <x v="5"/>
    <n v="77705"/>
    <x v="2"/>
    <s v="FUR-FU-10001706"/>
    <x v="0"/>
    <s v="Furnishings"/>
    <n v="8.6240000000000006"/>
    <s v="Longer-Life Soft White Bulbs"/>
    <n v="7"/>
    <n v="0.6"/>
    <n v="-2.5872000000000002"/>
  </r>
  <r>
    <s v="CA-2014-133963"/>
    <s v="5/18/2014"/>
    <s v="5/22/2014"/>
    <x v="0"/>
    <s v="GA-14515"/>
    <s v="George Ashbrook"/>
    <x v="0"/>
    <s v="United States"/>
    <x v="61"/>
    <x v="5"/>
    <n v="75220"/>
    <x v="2"/>
    <s v="OFF-PA-10001526"/>
    <x v="1"/>
    <s v="Paper"/>
    <n v="3.984"/>
    <s v="Xerox 1949"/>
    <n v="1"/>
    <n v="0.2"/>
    <n v="1.4441999999999999"/>
  </r>
  <r>
    <s v="CA-2017-130302"/>
    <s v="9/14/2017"/>
    <s v="9/19/2017"/>
    <x v="1"/>
    <s v="CY-12745"/>
    <s v="Craig Yedwab"/>
    <x v="1"/>
    <s v="United States"/>
    <x v="24"/>
    <x v="24"/>
    <n v="45503"/>
    <x v="3"/>
    <s v="TEC-AC-10002001"/>
    <x v="2"/>
    <s v="Accessories"/>
    <n v="895.94399999999996"/>
    <s v="Logitech Wireless Gaming Headset G930"/>
    <n v="7"/>
    <n v="0.2"/>
    <n v="190.38810000000001"/>
  </r>
  <r>
    <s v="CA-2016-126627"/>
    <d v="2016-10-10T00:00:00"/>
    <d v="2016-12-10T00:00:00"/>
    <x v="2"/>
    <s v="WB-21850"/>
    <s v="William Brown"/>
    <x v="0"/>
    <s v="United States"/>
    <x v="189"/>
    <x v="5"/>
    <n v="77571"/>
    <x v="2"/>
    <s v="FUR-FU-10004963"/>
    <x v="0"/>
    <s v="Furnishings"/>
    <n v="14"/>
    <s v="Eldon 400 Class Desk Accessories, Black Carbon"/>
    <n v="4"/>
    <n v="0.6"/>
    <n v="-6.3"/>
  </r>
  <r>
    <s v="CA-2016-126627"/>
    <d v="2016-10-10T00:00:00"/>
    <d v="2016-12-10T00:00:00"/>
    <x v="2"/>
    <s v="WB-21850"/>
    <s v="William Brown"/>
    <x v="0"/>
    <s v="United States"/>
    <x v="189"/>
    <x v="5"/>
    <n v="77571"/>
    <x v="2"/>
    <s v="OFF-BI-10001597"/>
    <x v="1"/>
    <s v="Binders"/>
    <n v="16.391999999999999"/>
    <s v="Wilson Jones Ledger-Size, Piano-Hinge Binder, 2&quot;, Blue"/>
    <n v="2"/>
    <n v="0.8"/>
    <n v="-26.2272"/>
  </r>
  <r>
    <s v="US-2016-125402"/>
    <s v="9/25/2016"/>
    <d v="2016-01-10T00:00:00"/>
    <x v="1"/>
    <s v="DL-12865"/>
    <s v="Dan Lawera"/>
    <x v="0"/>
    <s v="United States"/>
    <x v="85"/>
    <x v="1"/>
    <n v="90805"/>
    <x v="1"/>
    <s v="OFF-PA-10000141"/>
    <x v="1"/>
    <s v="Paper"/>
    <n v="10.9"/>
    <s v="Ampad Evidence Wirebond Steno Books, 6&quot; x 9&quot;"/>
    <n v="5"/>
    <n v="0"/>
    <n v="5.1230000000000002"/>
  </r>
  <r>
    <s v="US-2016-125402"/>
    <s v="9/25/2016"/>
    <d v="2016-01-10T00:00:00"/>
    <x v="1"/>
    <s v="DL-12865"/>
    <s v="Dan Lawera"/>
    <x v="0"/>
    <s v="United States"/>
    <x v="85"/>
    <x v="1"/>
    <n v="90805"/>
    <x v="1"/>
    <s v="OFF-LA-10003923"/>
    <x v="1"/>
    <s v="Labels"/>
    <n v="29.6"/>
    <s v="Alphabetical Labels for Top Tab Filing"/>
    <n v="2"/>
    <n v="0"/>
    <n v="14.8"/>
  </r>
  <r>
    <s v="US-2016-125402"/>
    <s v="9/25/2016"/>
    <d v="2016-01-10T00:00:00"/>
    <x v="1"/>
    <s v="DL-12865"/>
    <s v="Dan Lawera"/>
    <x v="0"/>
    <s v="United States"/>
    <x v="85"/>
    <x v="1"/>
    <n v="90805"/>
    <x v="1"/>
    <s v="OFF-LA-10001771"/>
    <x v="1"/>
    <s v="Labels"/>
    <n v="4.9800000000000004"/>
    <s v="Avery 513"/>
    <n v="1"/>
    <n v="0"/>
    <n v="2.2907999999999999"/>
  </r>
  <r>
    <s v="US-2016-125402"/>
    <s v="9/25/2016"/>
    <d v="2016-01-10T00:00:00"/>
    <x v="1"/>
    <s v="DL-12865"/>
    <s v="Dan Lawera"/>
    <x v="0"/>
    <s v="United States"/>
    <x v="85"/>
    <x v="1"/>
    <n v="90805"/>
    <x v="1"/>
    <s v="TEC-CO-10001943"/>
    <x v="2"/>
    <s v="Copiers"/>
    <n v="479.976"/>
    <s v="Canon PC-428 Personal Copier"/>
    <n v="3"/>
    <n v="0.2"/>
    <n v="161.99189999999999"/>
  </r>
  <r>
    <s v="US-2016-125402"/>
    <s v="9/25/2016"/>
    <d v="2016-01-10T00:00:00"/>
    <x v="1"/>
    <s v="DL-12865"/>
    <s v="Dan Lawera"/>
    <x v="0"/>
    <s v="United States"/>
    <x v="85"/>
    <x v="1"/>
    <n v="90805"/>
    <x v="1"/>
    <s v="TEC-PH-10003356"/>
    <x v="2"/>
    <s v="Phones"/>
    <n v="44.735999999999997"/>
    <s v="SmartStand Mobile Device Holder, Assorted Colors"/>
    <n v="8"/>
    <n v="0.2"/>
    <n v="4.4736000000000002"/>
  </r>
  <r>
    <s v="US-2016-125402"/>
    <s v="9/25/2016"/>
    <d v="2016-01-10T00:00:00"/>
    <x v="1"/>
    <s v="DL-12865"/>
    <s v="Dan Lawera"/>
    <x v="0"/>
    <s v="United States"/>
    <x v="85"/>
    <x v="1"/>
    <n v="90805"/>
    <x v="1"/>
    <s v="OFF-AR-10002255"/>
    <x v="1"/>
    <s v="Art"/>
    <n v="5.76"/>
    <s v="Newell 346"/>
    <n v="2"/>
    <n v="0"/>
    <n v="1.6704000000000001"/>
  </r>
  <r>
    <s v="US-2016-125402"/>
    <s v="9/25/2016"/>
    <d v="2016-01-10T00:00:00"/>
    <x v="1"/>
    <s v="DL-12865"/>
    <s v="Dan Lawera"/>
    <x v="0"/>
    <s v="United States"/>
    <x v="85"/>
    <x v="1"/>
    <n v="90805"/>
    <x v="1"/>
    <s v="FUR-CH-10000665"/>
    <x v="0"/>
    <s v="Chairs"/>
    <n v="483.13600000000002"/>
    <s v="Global Airflow Leather Mesh Back Chair, Black"/>
    <n v="4"/>
    <n v="0.2"/>
    <n v="60.392000000000003"/>
  </r>
  <r>
    <s v="CA-2014-163867"/>
    <d v="2014-03-06T00:00:00"/>
    <d v="2014-06-06T00:00:00"/>
    <x v="2"/>
    <s v="RE-19450"/>
    <s v="Richard Eichhorn"/>
    <x v="0"/>
    <s v="United States"/>
    <x v="27"/>
    <x v="10"/>
    <n v="62521"/>
    <x v="2"/>
    <s v="OFF-LA-10001771"/>
    <x v="1"/>
    <s v="Labels"/>
    <n v="15.936"/>
    <s v="Avery 513"/>
    <n v="4"/>
    <n v="0.2"/>
    <n v="5.1791999999999998"/>
  </r>
  <r>
    <s v="CA-2014-163867"/>
    <d v="2014-03-06T00:00:00"/>
    <d v="2014-06-06T00:00:00"/>
    <x v="2"/>
    <s v="RE-19450"/>
    <s v="Richard Eichhorn"/>
    <x v="0"/>
    <s v="United States"/>
    <x v="27"/>
    <x v="10"/>
    <n v="62521"/>
    <x v="2"/>
    <s v="FUR-FU-10001475"/>
    <x v="0"/>
    <s v="Furnishings"/>
    <n v="61.543999999999997"/>
    <s v="Contract Clock, 14&quot;, Brown"/>
    <n v="7"/>
    <n v="0.6"/>
    <n v="-40.003599999999999"/>
  </r>
  <r>
    <s v="CA-2014-163867"/>
    <d v="2014-03-06T00:00:00"/>
    <d v="2014-06-06T00:00:00"/>
    <x v="2"/>
    <s v="RE-19450"/>
    <s v="Richard Eichhorn"/>
    <x v="0"/>
    <s v="United States"/>
    <x v="27"/>
    <x v="10"/>
    <n v="62521"/>
    <x v="2"/>
    <s v="OFF-ST-10000877"/>
    <x v="1"/>
    <s v="Storage"/>
    <n v="132.696"/>
    <s v="Recycled Steel Personal File for Standard File Folders"/>
    <n v="3"/>
    <n v="0.2"/>
    <n v="9.9521999999999995"/>
  </r>
  <r>
    <s v="CA-2017-169327"/>
    <d v="2017-02-09T00:00:00"/>
    <d v="2017-04-09T00:00:00"/>
    <x v="0"/>
    <s v="MH-17290"/>
    <s v="Marc Harrigan"/>
    <x v="2"/>
    <s v="United States"/>
    <x v="1"/>
    <x v="1"/>
    <n v="90008"/>
    <x v="1"/>
    <s v="OFF-AP-10001492"/>
    <x v="1"/>
    <s v="Appliances"/>
    <n v="43.1"/>
    <s v="Acco Six-Outlet Power Strip, 4' Cord Length"/>
    <n v="5"/>
    <n v="0"/>
    <n v="11.206"/>
  </r>
  <r>
    <s v="CA-2017-169327"/>
    <d v="2017-02-09T00:00:00"/>
    <d v="2017-04-09T00:00:00"/>
    <x v="0"/>
    <s v="MH-17290"/>
    <s v="Marc Harrigan"/>
    <x v="2"/>
    <s v="United States"/>
    <x v="1"/>
    <x v="1"/>
    <n v="90008"/>
    <x v="1"/>
    <s v="FUR-FU-10004188"/>
    <x v="0"/>
    <s v="Furnishings"/>
    <n v="511.5"/>
    <s v="Luxo Professional Combination Clamp-On Lamps"/>
    <n v="5"/>
    <n v="0"/>
    <n v="132.99"/>
  </r>
  <r>
    <s v="CA-2017-169327"/>
    <d v="2017-02-09T00:00:00"/>
    <d v="2017-04-09T00:00:00"/>
    <x v="0"/>
    <s v="MH-17290"/>
    <s v="Marc Harrigan"/>
    <x v="2"/>
    <s v="United States"/>
    <x v="1"/>
    <x v="1"/>
    <n v="90008"/>
    <x v="1"/>
    <s v="OFF-BI-10004330"/>
    <x v="1"/>
    <s v="Binders"/>
    <n v="147.91999999999999"/>
    <s v="GBC Velobind Prepunched Cover Sets, Regency Series"/>
    <n v="5"/>
    <n v="0.2"/>
    <n v="46.225000000000001"/>
  </r>
  <r>
    <s v="CA-2014-142979"/>
    <d v="2014-12-04T00:00:00"/>
    <s v="4/18/2014"/>
    <x v="1"/>
    <s v="EH-13765"/>
    <s v="Edward Hooks"/>
    <x v="1"/>
    <s v="United States"/>
    <x v="529"/>
    <x v="1"/>
    <n v="95240"/>
    <x v="1"/>
    <s v="OFF-AR-10002987"/>
    <x v="1"/>
    <s v="Art"/>
    <n v="39.68"/>
    <s v="Prismacolor Color Pencil Set"/>
    <n v="2"/>
    <n v="0"/>
    <n v="16.268799999999999"/>
  </r>
  <r>
    <s v="CA-2016-158155"/>
    <d v="2016-02-05T00:00:00"/>
    <d v="2016-06-05T00:00:00"/>
    <x v="1"/>
    <s v="EH-13765"/>
    <s v="Edward Hooks"/>
    <x v="1"/>
    <s v="United States"/>
    <x v="20"/>
    <x v="15"/>
    <n v="10009"/>
    <x v="3"/>
    <s v="FUR-FU-10000732"/>
    <x v="0"/>
    <s v="Furnishings"/>
    <n v="12.56"/>
    <s v="Eldon 200 Class Desk Accessories"/>
    <n v="2"/>
    <n v="0"/>
    <n v="4.0191999999999997"/>
  </r>
  <r>
    <s v="CA-2016-158155"/>
    <d v="2016-02-05T00:00:00"/>
    <d v="2016-06-05T00:00:00"/>
    <x v="1"/>
    <s v="EH-13765"/>
    <s v="Edward Hooks"/>
    <x v="1"/>
    <s v="United States"/>
    <x v="20"/>
    <x v="15"/>
    <n v="10009"/>
    <x v="3"/>
    <s v="OFF-BI-10001670"/>
    <x v="1"/>
    <s v="Binders"/>
    <n v="90.48"/>
    <s v="Vinyl Sectional Post Binders"/>
    <n v="3"/>
    <n v="0.2"/>
    <n v="33.93"/>
  </r>
  <r>
    <s v="CA-2016-158155"/>
    <d v="2016-02-05T00:00:00"/>
    <d v="2016-06-05T00:00:00"/>
    <x v="1"/>
    <s v="EH-13765"/>
    <s v="Edward Hooks"/>
    <x v="1"/>
    <s v="United States"/>
    <x v="20"/>
    <x v="15"/>
    <n v="10009"/>
    <x v="3"/>
    <s v="OFF-PA-10000533"/>
    <x v="1"/>
    <s v="Paper"/>
    <n v="13.08"/>
    <s v="Southworth Parchment Paper &amp; Envelopes"/>
    <n v="2"/>
    <n v="0"/>
    <n v="6.0167999999999999"/>
  </r>
  <r>
    <s v="CA-2016-158155"/>
    <d v="2016-02-05T00:00:00"/>
    <d v="2016-06-05T00:00:00"/>
    <x v="1"/>
    <s v="EH-13765"/>
    <s v="Edward Hooks"/>
    <x v="1"/>
    <s v="United States"/>
    <x v="20"/>
    <x v="15"/>
    <n v="10009"/>
    <x v="3"/>
    <s v="FUR-FU-10002253"/>
    <x v="0"/>
    <s v="Furnishings"/>
    <n v="214.7"/>
    <s v="Howard Miller 13&quot; Diameter Pewter Finish Round Wall Clock"/>
    <n v="5"/>
    <n v="0"/>
    <n v="83.733000000000004"/>
  </r>
  <r>
    <s v="CA-2017-138870"/>
    <s v="6/19/2017"/>
    <s v="6/23/2017"/>
    <x v="1"/>
    <s v="GA-14515"/>
    <s v="George Ashbrook"/>
    <x v="0"/>
    <s v="United States"/>
    <x v="8"/>
    <x v="1"/>
    <n v="94109"/>
    <x v="1"/>
    <s v="FUR-FU-10002396"/>
    <x v="0"/>
    <s v="Furnishings"/>
    <n v="50.32"/>
    <s v="DAX Copper Panel Document Frame, 5 x 7 Size"/>
    <n v="4"/>
    <n v="0"/>
    <n v="21.134399999999999"/>
  </r>
  <r>
    <s v="CA-2017-138870"/>
    <s v="6/19/2017"/>
    <s v="6/23/2017"/>
    <x v="1"/>
    <s v="GA-14515"/>
    <s v="George Ashbrook"/>
    <x v="0"/>
    <s v="United States"/>
    <x v="8"/>
    <x v="1"/>
    <n v="94109"/>
    <x v="1"/>
    <s v="OFF-PA-10004438"/>
    <x v="1"/>
    <s v="Paper"/>
    <n v="24.56"/>
    <s v="Xerox 1907"/>
    <n v="2"/>
    <n v="0"/>
    <n v="11.543200000000001"/>
  </r>
  <r>
    <s v="CA-2014-120950"/>
    <d v="2014-06-11T00:00:00"/>
    <d v="2014-11-11T00:00:00"/>
    <x v="1"/>
    <s v="GA-14515"/>
    <s v="George Ashbrook"/>
    <x v="0"/>
    <s v="United States"/>
    <x v="38"/>
    <x v="32"/>
    <n v="31907"/>
    <x v="0"/>
    <s v="OFF-PA-10000587"/>
    <x v="1"/>
    <s v="Paper"/>
    <n v="43.68"/>
    <s v="Array Parchment Paper, Assorted Colors"/>
    <n v="6"/>
    <n v="0"/>
    <n v="20.9664"/>
  </r>
  <r>
    <s v="CA-2015-164301"/>
    <s v="3/26/2015"/>
    <s v="3/30/2015"/>
    <x v="1"/>
    <s v="EB-13840"/>
    <s v="Ellis Ballard"/>
    <x v="1"/>
    <s v="United States"/>
    <x v="4"/>
    <x v="4"/>
    <n v="98103"/>
    <x v="1"/>
    <s v="FUR-TA-10001889"/>
    <x v="0"/>
    <s v="Tables"/>
    <n v="3393.68"/>
    <s v="Bush Advantage Collection Racetrack Conference Table"/>
    <n v="8"/>
    <n v="0"/>
    <n v="610.86239999999998"/>
  </r>
  <r>
    <s v="CA-2017-113278"/>
    <s v="1/14/2017"/>
    <s v="1/20/2017"/>
    <x v="1"/>
    <s v="HR-14770"/>
    <s v="Hallie Redmond"/>
    <x v="2"/>
    <s v="United States"/>
    <x v="102"/>
    <x v="14"/>
    <n v="47374"/>
    <x v="2"/>
    <s v="OFF-ST-10001590"/>
    <x v="1"/>
    <s v="Storage"/>
    <n v="67.400000000000006"/>
    <s v="Tenex Personal Project File with Scoop Front Design, Black"/>
    <n v="5"/>
    <n v="0"/>
    <n v="17.524000000000001"/>
  </r>
  <r>
    <s v="CA-2017-113278"/>
    <s v="1/14/2017"/>
    <s v="1/20/2017"/>
    <x v="1"/>
    <s v="HR-14770"/>
    <s v="Hallie Redmond"/>
    <x v="2"/>
    <s v="United States"/>
    <x v="102"/>
    <x v="14"/>
    <n v="47374"/>
    <x v="2"/>
    <s v="OFF-FA-10003472"/>
    <x v="1"/>
    <s v="Fasteners"/>
    <n v="2.52"/>
    <s v="Bagged Rubber Bands"/>
    <n v="2"/>
    <n v="0"/>
    <n v="0.1008"/>
  </r>
  <r>
    <s v="CA-2017-113278"/>
    <s v="1/14/2017"/>
    <s v="1/20/2017"/>
    <x v="1"/>
    <s v="HR-14770"/>
    <s v="Hallie Redmond"/>
    <x v="2"/>
    <s v="United States"/>
    <x v="102"/>
    <x v="14"/>
    <n v="47374"/>
    <x v="2"/>
    <s v="TEC-PH-10000169"/>
    <x v="2"/>
    <s v="Phones"/>
    <n v="67.8"/>
    <s v="ARKON Windshield Dashboard Air Vent Car Mount Holder"/>
    <n v="4"/>
    <n v="0"/>
    <n v="1.3560000000000001"/>
  </r>
  <r>
    <s v="CA-2017-113278"/>
    <s v="1/14/2017"/>
    <s v="1/20/2017"/>
    <x v="1"/>
    <s v="HR-14770"/>
    <s v="Hallie Redmond"/>
    <x v="2"/>
    <s v="United States"/>
    <x v="102"/>
    <x v="14"/>
    <n v="47374"/>
    <x v="2"/>
    <s v="OFF-ST-10002562"/>
    <x v="1"/>
    <s v="Storage"/>
    <n v="18.760000000000002"/>
    <s v="Staple magnet"/>
    <n v="2"/>
    <n v="0"/>
    <n v="5.2527999999999997"/>
  </r>
  <r>
    <s v="CA-2017-113278"/>
    <s v="1/14/2017"/>
    <s v="1/20/2017"/>
    <x v="1"/>
    <s v="HR-14770"/>
    <s v="Hallie Redmond"/>
    <x v="2"/>
    <s v="United States"/>
    <x v="102"/>
    <x v="14"/>
    <n v="47374"/>
    <x v="2"/>
    <s v="TEC-AC-10001445"/>
    <x v="2"/>
    <s v="Accessories"/>
    <n v="12.12"/>
    <s v="Imation USB 2.0 Swivel Flash Drive USB flash drive - 4 GB - Pink"/>
    <n v="4"/>
    <n v="0"/>
    <n v="2.5451999999999999"/>
  </r>
  <r>
    <s v="CA-2017-113278"/>
    <s v="1/14/2017"/>
    <s v="1/20/2017"/>
    <x v="1"/>
    <s v="HR-14770"/>
    <s v="Hallie Redmond"/>
    <x v="2"/>
    <s v="United States"/>
    <x v="102"/>
    <x v="14"/>
    <n v="47374"/>
    <x v="2"/>
    <s v="OFF-PA-10004156"/>
    <x v="1"/>
    <s v="Paper"/>
    <n v="11.34"/>
    <s v="Xerox 188"/>
    <n v="1"/>
    <n v="0"/>
    <n v="5.5566000000000004"/>
  </r>
  <r>
    <s v="CA-2017-113278"/>
    <s v="1/14/2017"/>
    <s v="1/20/2017"/>
    <x v="1"/>
    <s v="HR-14770"/>
    <s v="Hallie Redmond"/>
    <x v="2"/>
    <s v="United States"/>
    <x v="102"/>
    <x v="14"/>
    <n v="47374"/>
    <x v="2"/>
    <s v="TEC-AC-10004469"/>
    <x v="2"/>
    <s v="Accessories"/>
    <n v="159.80000000000001"/>
    <s v="Microsoft Sculpt Comfort Mouse"/>
    <n v="4"/>
    <n v="0"/>
    <n v="70.311999999999998"/>
  </r>
  <r>
    <s v="CA-2017-113278"/>
    <s v="1/14/2017"/>
    <s v="1/20/2017"/>
    <x v="1"/>
    <s v="HR-14770"/>
    <s v="Hallie Redmond"/>
    <x v="2"/>
    <s v="United States"/>
    <x v="102"/>
    <x v="14"/>
    <n v="47374"/>
    <x v="2"/>
    <s v="FUR-FU-10001037"/>
    <x v="0"/>
    <s v="Furnishings"/>
    <n v="18.96"/>
    <s v="DAX Charcoal/Nickel-Tone Document Frame, 5 x 7"/>
    <n v="2"/>
    <n v="0"/>
    <n v="8.532"/>
  </r>
  <r>
    <s v="US-2015-116981"/>
    <s v="3/26/2015"/>
    <s v="3/28/2015"/>
    <x v="0"/>
    <s v="SM-20950"/>
    <s v="Suzanne McNair"/>
    <x v="1"/>
    <s v="United States"/>
    <x v="20"/>
    <x v="15"/>
    <n v="10009"/>
    <x v="3"/>
    <s v="OFF-ST-10002615"/>
    <x v="1"/>
    <s v="Storage"/>
    <n v="1085.42"/>
    <s v="Dual Level, Single-Width Filing Carts"/>
    <n v="7"/>
    <n v="0"/>
    <n v="282.20920000000001"/>
  </r>
  <r>
    <s v="US-2015-116981"/>
    <s v="3/26/2015"/>
    <s v="3/28/2015"/>
    <x v="0"/>
    <s v="SM-20950"/>
    <s v="Suzanne McNair"/>
    <x v="1"/>
    <s v="United States"/>
    <x v="20"/>
    <x v="15"/>
    <n v="10009"/>
    <x v="3"/>
    <s v="OFF-AP-10000595"/>
    <x v="1"/>
    <s v="Appliances"/>
    <n v="13.11"/>
    <s v="Disposable Triple-Filter Dust Bags"/>
    <n v="3"/>
    <n v="0"/>
    <n v="3.4085999999999999"/>
  </r>
  <r>
    <s v="CA-2014-114195"/>
    <d v="2014-01-11T00:00:00"/>
    <d v="2014-03-11T00:00:00"/>
    <x v="2"/>
    <s v="EA-14035"/>
    <s v="Erin Ashbrook"/>
    <x v="1"/>
    <s v="United States"/>
    <x v="530"/>
    <x v="24"/>
    <n v="45040"/>
    <x v="3"/>
    <s v="FUR-FU-10002253"/>
    <x v="0"/>
    <s v="Furnishings"/>
    <n v="68.703999999999994"/>
    <s v="Howard Miller 13&quot; Diameter Pewter Finish Round Wall Clock"/>
    <n v="2"/>
    <n v="0.2"/>
    <n v="16.3172"/>
  </r>
  <r>
    <s v="CA-2014-114195"/>
    <d v="2014-01-11T00:00:00"/>
    <d v="2014-03-11T00:00:00"/>
    <x v="2"/>
    <s v="EA-14035"/>
    <s v="Erin Ashbrook"/>
    <x v="1"/>
    <s v="United States"/>
    <x v="530"/>
    <x v="24"/>
    <n v="45040"/>
    <x v="3"/>
    <s v="OFF-BI-10000494"/>
    <x v="1"/>
    <s v="Binders"/>
    <n v="3.1320000000000001"/>
    <s v="Acco Economy Flexible Poly Round Ring Binder"/>
    <n v="2"/>
    <n v="0.7"/>
    <n v="-2.61"/>
  </r>
  <r>
    <s v="CA-2014-114195"/>
    <d v="2014-01-11T00:00:00"/>
    <d v="2014-03-11T00:00:00"/>
    <x v="2"/>
    <s v="EA-14035"/>
    <s v="Erin Ashbrook"/>
    <x v="1"/>
    <s v="United States"/>
    <x v="530"/>
    <x v="24"/>
    <n v="45040"/>
    <x v="3"/>
    <s v="OFF-BI-10001658"/>
    <x v="1"/>
    <s v="Binders"/>
    <n v="22.428000000000001"/>
    <s v="GBC Standard Therm-A-Bind Covers"/>
    <n v="3"/>
    <n v="0.7"/>
    <n v="-17.942399999999999"/>
  </r>
  <r>
    <s v="CA-2017-146269"/>
    <d v="2017-06-10T00:00:00"/>
    <d v="2017-06-10T00:00:00"/>
    <x v="3"/>
    <s v="MH-17455"/>
    <s v="Mark Hamilton"/>
    <x v="0"/>
    <s v="United States"/>
    <x v="22"/>
    <x v="10"/>
    <n v="60623"/>
    <x v="2"/>
    <s v="OFF-ST-10003208"/>
    <x v="1"/>
    <s v="Storage"/>
    <n v="290.33600000000001"/>
    <s v="Adjustable Depth Letter/Legal Cart"/>
    <n v="2"/>
    <n v="0.2"/>
    <n v="32.662799999999997"/>
  </r>
  <r>
    <s v="CA-2017-146269"/>
    <d v="2017-06-10T00:00:00"/>
    <d v="2017-06-10T00:00:00"/>
    <x v="3"/>
    <s v="MH-17455"/>
    <s v="Mark Hamilton"/>
    <x v="0"/>
    <s v="United States"/>
    <x v="22"/>
    <x v="10"/>
    <n v="60623"/>
    <x v="2"/>
    <s v="OFF-AR-10004790"/>
    <x v="1"/>
    <s v="Art"/>
    <n v="19.152000000000001"/>
    <s v="Staples in misc. colors"/>
    <n v="2"/>
    <n v="0.2"/>
    <n v="1.1970000000000001"/>
  </r>
  <r>
    <s v="CA-2016-100587"/>
    <d v="2016-10-12T00:00:00"/>
    <s v="12/14/2016"/>
    <x v="1"/>
    <s v="SL-20155"/>
    <s v="Sara Luxemburg"/>
    <x v="2"/>
    <s v="United States"/>
    <x v="20"/>
    <x v="15"/>
    <n v="10024"/>
    <x v="3"/>
    <s v="OFF-PA-10004609"/>
    <x v="1"/>
    <s v="Paper"/>
    <n v="6.48"/>
    <s v="Xerox 221"/>
    <n v="1"/>
    <n v="0"/>
    <n v="3.1103999999999998"/>
  </r>
  <r>
    <s v="CA-2016-166653"/>
    <s v="9/22/2016"/>
    <s v="9/24/2016"/>
    <x v="0"/>
    <s v="NP-18685"/>
    <s v="Nora Pelletier"/>
    <x v="2"/>
    <s v="United States"/>
    <x v="215"/>
    <x v="24"/>
    <n v="44134"/>
    <x v="3"/>
    <s v="OFF-EN-10003055"/>
    <x v="1"/>
    <s v="Envelopes"/>
    <n v="63.968000000000004"/>
    <s v="Blue String-Tie &amp; Button Interoffice Envelopes, 10 x 13"/>
    <n v="2"/>
    <n v="0.2"/>
    <n v="19.989999999999998"/>
  </r>
  <r>
    <s v="CA-2015-130855"/>
    <s v="12/29/2015"/>
    <d v="2016-05-01T00:00:00"/>
    <x v="1"/>
    <s v="RF-19840"/>
    <s v="Roy Französisch"/>
    <x v="0"/>
    <s v="United States"/>
    <x v="20"/>
    <x v="15"/>
    <n v="10035"/>
    <x v="3"/>
    <s v="OFF-SU-10003936"/>
    <x v="1"/>
    <s v="Supplies"/>
    <n v="6.36"/>
    <s v="Acme Serrated Blade Letter Opener"/>
    <n v="2"/>
    <n v="0"/>
    <n v="6.3600000000000004E-2"/>
  </r>
  <r>
    <s v="US-2017-166324"/>
    <s v="4/20/2017"/>
    <s v="4/21/2017"/>
    <x v="2"/>
    <s v="BE-11455"/>
    <s v="Brad Eason"/>
    <x v="2"/>
    <s v="United States"/>
    <x v="138"/>
    <x v="24"/>
    <n v="44105"/>
    <x v="3"/>
    <s v="OFF-ST-10000078"/>
    <x v="1"/>
    <s v="Storage"/>
    <n v="848.54399999999998"/>
    <s v="Tennsco 6- and 18-Compartment Lockers"/>
    <n v="4"/>
    <n v="0.2"/>
    <n v="-21.2136"/>
  </r>
  <r>
    <s v="US-2017-166324"/>
    <s v="4/20/2017"/>
    <s v="4/21/2017"/>
    <x v="2"/>
    <s v="BE-11455"/>
    <s v="Brad Eason"/>
    <x v="2"/>
    <s v="United States"/>
    <x v="138"/>
    <x v="24"/>
    <n v="44105"/>
    <x v="3"/>
    <s v="OFF-BI-10000174"/>
    <x v="1"/>
    <s v="Binders"/>
    <n v="8.6999999999999993"/>
    <s v="Wilson Jones Clip &amp; Carry Folder Binder Tool for Ring Binders, Clear"/>
    <n v="5"/>
    <n v="0.7"/>
    <n v="-6.38"/>
  </r>
  <r>
    <s v="US-2017-166324"/>
    <s v="4/20/2017"/>
    <s v="4/21/2017"/>
    <x v="2"/>
    <s v="BE-11455"/>
    <s v="Brad Eason"/>
    <x v="2"/>
    <s v="United States"/>
    <x v="138"/>
    <x v="24"/>
    <n v="44105"/>
    <x v="3"/>
    <s v="TEC-PH-10004080"/>
    <x v="2"/>
    <s v="Phones"/>
    <n v="122.38200000000001"/>
    <s v="Avaya 5410 Digital phone"/>
    <n v="3"/>
    <n v="0.4"/>
    <n v="-24.476400000000002"/>
  </r>
  <r>
    <s v="CA-2016-122581"/>
    <s v="8/21/2016"/>
    <s v="8/25/2016"/>
    <x v="1"/>
    <s v="JK-15370"/>
    <s v="Jay Kimmel"/>
    <x v="0"/>
    <s v="United States"/>
    <x v="20"/>
    <x v="15"/>
    <n v="10035"/>
    <x v="3"/>
    <s v="FUR-CH-10002961"/>
    <x v="0"/>
    <s v="Chairs"/>
    <n v="573.17399999999998"/>
    <s v="Leather Task Chair, Black"/>
    <n v="7"/>
    <n v="0.1"/>
    <n v="63.686"/>
  </r>
  <r>
    <s v="CA-2015-104297"/>
    <s v="5/29/2015"/>
    <s v="5/31/2015"/>
    <x v="2"/>
    <s v="CC-12100"/>
    <s v="Chad Cunningham"/>
    <x v="2"/>
    <s v="United States"/>
    <x v="138"/>
    <x v="24"/>
    <n v="44105"/>
    <x v="3"/>
    <s v="OFF-PA-10000474"/>
    <x v="1"/>
    <s v="Paper"/>
    <n v="85.055999999999997"/>
    <s v="Easy-staple paper"/>
    <n v="3"/>
    <n v="0.2"/>
    <n v="28.706399999999999"/>
  </r>
  <r>
    <s v="CA-2014-153927"/>
    <d v="2014-12-08T00:00:00"/>
    <s v="8/13/2014"/>
    <x v="2"/>
    <s v="LL-16840"/>
    <s v="Lauren Leatherbury"/>
    <x v="0"/>
    <s v="United States"/>
    <x v="318"/>
    <x v="32"/>
    <n v="30188"/>
    <x v="0"/>
    <s v="OFF-BI-10000138"/>
    <x v="1"/>
    <s v="Binders"/>
    <n v="14.04"/>
    <s v="Acco Translucent Poly Ring Binders"/>
    <n v="3"/>
    <n v="0"/>
    <n v="6.7392000000000003"/>
  </r>
  <r>
    <s v="CA-2014-153927"/>
    <d v="2014-12-08T00:00:00"/>
    <s v="8/13/2014"/>
    <x v="2"/>
    <s v="LL-16840"/>
    <s v="Lauren Leatherbury"/>
    <x v="0"/>
    <s v="United States"/>
    <x v="318"/>
    <x v="32"/>
    <n v="30188"/>
    <x v="0"/>
    <s v="TEC-AC-10000023"/>
    <x v="2"/>
    <s v="Accessories"/>
    <n v="272.61"/>
    <s v="Maxell 74 Minute CD-R Spindle, 50/Pack"/>
    <n v="13"/>
    <n v="0"/>
    <n v="98.139600000000002"/>
  </r>
  <r>
    <s v="CA-2014-112291"/>
    <d v="2014-03-04T00:00:00"/>
    <d v="2014-08-04T00:00:00"/>
    <x v="1"/>
    <s v="KE-16420"/>
    <s v="Katrina Edelman"/>
    <x v="1"/>
    <s v="United States"/>
    <x v="1"/>
    <x v="1"/>
    <n v="90008"/>
    <x v="1"/>
    <s v="OFF-EN-10001415"/>
    <x v="1"/>
    <s v="Envelopes"/>
    <n v="11.16"/>
    <s v="Staple envelope"/>
    <n v="2"/>
    <n v="0"/>
    <n v="5.58"/>
  </r>
  <r>
    <s v="CA-2014-112291"/>
    <d v="2014-03-04T00:00:00"/>
    <d v="2014-08-04T00:00:00"/>
    <x v="1"/>
    <s v="KE-16420"/>
    <s v="Katrina Edelman"/>
    <x v="1"/>
    <s v="United States"/>
    <x v="1"/>
    <x v="1"/>
    <n v="90008"/>
    <x v="1"/>
    <s v="TEC-AC-10001284"/>
    <x v="2"/>
    <s v="Accessories"/>
    <n v="62.31"/>
    <s v="Enermax Briskie RF Wireless Keyboard and Mouse Combo"/>
    <n v="3"/>
    <n v="0"/>
    <n v="22.4316"/>
  </r>
  <r>
    <s v="CA-2014-112291"/>
    <d v="2014-03-04T00:00:00"/>
    <d v="2014-08-04T00:00:00"/>
    <x v="1"/>
    <s v="KE-16420"/>
    <s v="Katrina Edelman"/>
    <x v="1"/>
    <s v="United States"/>
    <x v="1"/>
    <x v="1"/>
    <n v="90008"/>
    <x v="1"/>
    <s v="TEC-AC-10000736"/>
    <x v="2"/>
    <s v="Accessories"/>
    <n v="159.97999999999999"/>
    <s v="Logitech G600 MMO Gaming Mouse"/>
    <n v="2"/>
    <n v="0"/>
    <n v="57.592799999999997"/>
  </r>
  <r>
    <s v="CA-2014-146997"/>
    <s v="1/23/2014"/>
    <s v="1/27/2014"/>
    <x v="1"/>
    <s v="SG-20605"/>
    <s v="Speros Goranitis"/>
    <x v="0"/>
    <s v="United States"/>
    <x v="240"/>
    <x v="14"/>
    <n v="47905"/>
    <x v="2"/>
    <s v="OFF-FA-10003467"/>
    <x v="1"/>
    <s v="Fasteners"/>
    <n v="5.94"/>
    <s v="Alliance Big Bands Rubber Bands, 12/Pack"/>
    <n v="3"/>
    <n v="0"/>
    <n v="0"/>
  </r>
  <r>
    <s v="CA-2017-169607"/>
    <d v="2017-12-10T00:00:00"/>
    <s v="10/15/2017"/>
    <x v="2"/>
    <s v="CA-12265"/>
    <s v="Christina Anderson"/>
    <x v="0"/>
    <s v="United States"/>
    <x v="20"/>
    <x v="15"/>
    <n v="10024"/>
    <x v="3"/>
    <s v="OFF-PA-10000477"/>
    <x v="1"/>
    <s v="Paper"/>
    <n v="9.9600000000000009"/>
    <s v="Xerox 1952"/>
    <n v="2"/>
    <n v="0"/>
    <n v="4.6811999999999996"/>
  </r>
  <r>
    <s v="CA-2015-127544"/>
    <d v="2015-08-08T00:00:00"/>
    <d v="2015-12-08T00:00:00"/>
    <x v="1"/>
    <s v="RD-19585"/>
    <s v="Rob Dowd"/>
    <x v="0"/>
    <s v="United States"/>
    <x v="456"/>
    <x v="15"/>
    <n v="13501"/>
    <x v="3"/>
    <s v="TEC-AC-10000736"/>
    <x v="2"/>
    <s v="Accessories"/>
    <n v="79.989999999999995"/>
    <s v="Logitech G600 MMO Gaming Mouse"/>
    <n v="1"/>
    <n v="0"/>
    <n v="28.796399999999998"/>
  </r>
  <r>
    <s v="CA-2017-166499"/>
    <s v="3/19/2017"/>
    <s v="3/20/2017"/>
    <x v="2"/>
    <s v="VG-21805"/>
    <s v="Vivek Grady"/>
    <x v="1"/>
    <s v="United States"/>
    <x v="80"/>
    <x v="30"/>
    <n v="8701"/>
    <x v="3"/>
    <s v="OFF-AR-10002467"/>
    <x v="1"/>
    <s v="Art"/>
    <n v="8.94"/>
    <s v="Dixon Ticonderoga Pencils"/>
    <n v="3"/>
    <n v="0"/>
    <n v="2.4138000000000002"/>
  </r>
  <r>
    <s v="US-2016-115441"/>
    <s v="7/25/2016"/>
    <s v="7/28/2016"/>
    <x v="0"/>
    <s v="SH-19975"/>
    <s v="Sally Hughsby"/>
    <x v="1"/>
    <s v="United States"/>
    <x v="158"/>
    <x v="6"/>
    <n v="53209"/>
    <x v="2"/>
    <s v="OFF-PA-10004996"/>
    <x v="1"/>
    <s v="Paper"/>
    <n v="20.62"/>
    <s v="Speediset Carbonless Redi-Letter 7&quot; x 8 1/2&quot;"/>
    <n v="2"/>
    <n v="0"/>
    <n v="9.6913999999999998"/>
  </r>
  <r>
    <s v="US-2016-115441"/>
    <s v="7/25/2016"/>
    <s v="7/28/2016"/>
    <x v="0"/>
    <s v="SH-19975"/>
    <s v="Sally Hughsby"/>
    <x v="1"/>
    <s v="United States"/>
    <x v="158"/>
    <x v="6"/>
    <n v="53209"/>
    <x v="2"/>
    <s v="TEC-AC-10003116"/>
    <x v="2"/>
    <s v="Accessories"/>
    <n v="124.25"/>
    <s v="Memorex Froggy Flash Drive 8 GB"/>
    <n v="7"/>
    <n v="0"/>
    <n v="48.457500000000003"/>
  </r>
  <r>
    <s v="US-2016-115441"/>
    <s v="7/25/2016"/>
    <s v="7/28/2016"/>
    <x v="0"/>
    <s v="SH-19975"/>
    <s v="Sally Hughsby"/>
    <x v="1"/>
    <s v="United States"/>
    <x v="158"/>
    <x v="6"/>
    <n v="53209"/>
    <x v="2"/>
    <s v="TEC-PH-10002262"/>
    <x v="2"/>
    <s v="Phones"/>
    <n v="297.55"/>
    <s v="LG Electronics Tone+ HBS-730 Bluetooth Headset"/>
    <n v="5"/>
    <n v="0"/>
    <n v="83.313999999999993"/>
  </r>
  <r>
    <s v="US-2016-115441"/>
    <s v="7/25/2016"/>
    <s v="7/28/2016"/>
    <x v="0"/>
    <s v="SH-19975"/>
    <s v="Sally Hughsby"/>
    <x v="1"/>
    <s v="United States"/>
    <x v="158"/>
    <x v="6"/>
    <n v="53209"/>
    <x v="2"/>
    <s v="FUR-CH-10004626"/>
    <x v="0"/>
    <s v="Chairs"/>
    <n v="403.56"/>
    <s v="Office Star Flex Back Scooter Chair with Aluminum Finish Frame"/>
    <n v="4"/>
    <n v="0"/>
    <n v="96.854399999999998"/>
  </r>
  <r>
    <s v="US-2016-115441"/>
    <s v="7/25/2016"/>
    <s v="7/28/2016"/>
    <x v="0"/>
    <s v="SH-19975"/>
    <s v="Sally Hughsby"/>
    <x v="1"/>
    <s v="United States"/>
    <x v="158"/>
    <x v="6"/>
    <n v="53209"/>
    <x v="2"/>
    <s v="FUR-FU-10001756"/>
    <x v="0"/>
    <s v="Furnishings"/>
    <n v="95.2"/>
    <s v="Eldon Expressions Desk Accessory, Wood Photo Frame, Mahogany"/>
    <n v="5"/>
    <n v="0"/>
    <n v="27.608000000000001"/>
  </r>
  <r>
    <s v="CA-2014-115049"/>
    <s v="9/26/2014"/>
    <d v="2014-01-10T00:00:00"/>
    <x v="1"/>
    <s v="MM-17920"/>
    <s v="Michael Moore"/>
    <x v="0"/>
    <s v="United States"/>
    <x v="22"/>
    <x v="10"/>
    <n v="60623"/>
    <x v="2"/>
    <s v="TEC-AC-10004859"/>
    <x v="2"/>
    <s v="Accessories"/>
    <n v="153.82400000000001"/>
    <s v="Maxell Pro 80 Minute CD-R, 10/Pack"/>
    <n v="11"/>
    <n v="0.2"/>
    <n v="38.456000000000003"/>
  </r>
  <r>
    <s v="CA-2014-156342"/>
    <s v="6/17/2014"/>
    <s v="6/20/2014"/>
    <x v="0"/>
    <s v="JF-15415"/>
    <s v="Jennifer Ferguson"/>
    <x v="0"/>
    <s v="United States"/>
    <x v="22"/>
    <x v="10"/>
    <n v="60653"/>
    <x v="2"/>
    <s v="OFF-PA-10001725"/>
    <x v="1"/>
    <s v="Paper"/>
    <n v="62.015999999999998"/>
    <s v="Xerox 1892"/>
    <n v="2"/>
    <n v="0.2"/>
    <n v="22.480799999999999"/>
  </r>
  <r>
    <s v="CA-2016-112830"/>
    <d v="2016-06-06T00:00:00"/>
    <d v="2016-10-06T00:00:00"/>
    <x v="1"/>
    <s v="LP-17095"/>
    <s v="Liz Preis"/>
    <x v="0"/>
    <s v="United States"/>
    <x v="54"/>
    <x v="24"/>
    <n v="45014"/>
    <x v="3"/>
    <s v="FUR-FU-10004306"/>
    <x v="0"/>
    <s v="Furnishings"/>
    <n v="466.32"/>
    <s v="Electrix Halogen Magnifier Lamp"/>
    <n v="3"/>
    <n v="0.2"/>
    <n v="34.973999999999997"/>
  </r>
  <r>
    <s v="CA-2016-112830"/>
    <d v="2016-06-06T00:00:00"/>
    <d v="2016-10-06T00:00:00"/>
    <x v="1"/>
    <s v="LP-17095"/>
    <s v="Liz Preis"/>
    <x v="0"/>
    <s v="United States"/>
    <x v="54"/>
    <x v="24"/>
    <n v="45014"/>
    <x v="3"/>
    <s v="FUR-FU-10004845"/>
    <x v="0"/>
    <s v="Furnishings"/>
    <n v="82.64"/>
    <s v="Deflect-o EconoMat Nonstudded, No Bevel Mat"/>
    <n v="2"/>
    <n v="0.2"/>
    <n v="0"/>
  </r>
  <r>
    <s v="US-2014-117380"/>
    <s v="3/28/2014"/>
    <d v="2014-03-04T00:00:00"/>
    <x v="1"/>
    <s v="MP-18175"/>
    <s v="Mike Pelletier"/>
    <x v="2"/>
    <s v="United States"/>
    <x v="24"/>
    <x v="24"/>
    <n v="45503"/>
    <x v="3"/>
    <s v="FUR-TA-10000198"/>
    <x v="0"/>
    <s v="Tables"/>
    <n v="330.58800000000002"/>
    <s v="Chromcraft Bull-Nose Wood Oval Conference Tables &amp; Bases"/>
    <n v="1"/>
    <n v="0.4"/>
    <n v="-143.25479999999999"/>
  </r>
  <r>
    <s v="CA-2017-117646"/>
    <s v="8/21/2017"/>
    <s v="8/25/2017"/>
    <x v="1"/>
    <s v="SC-20845"/>
    <s v="Sung Chung"/>
    <x v="0"/>
    <s v="United States"/>
    <x v="103"/>
    <x v="22"/>
    <n v="80027"/>
    <x v="1"/>
    <s v="OFF-ST-10000036"/>
    <x v="1"/>
    <s v="Storage"/>
    <n v="237.096"/>
    <s v="Recycled Data-Pak for Archival Bound Computer Printouts, 12-1/2 x 12-1/2 x 16"/>
    <n v="3"/>
    <n v="0.2"/>
    <n v="20.745899999999999"/>
  </r>
  <r>
    <s v="CA-2017-117646"/>
    <s v="8/21/2017"/>
    <s v="8/25/2017"/>
    <x v="1"/>
    <s v="SC-20845"/>
    <s v="Sung Chung"/>
    <x v="0"/>
    <s v="United States"/>
    <x v="103"/>
    <x v="22"/>
    <n v="80027"/>
    <x v="1"/>
    <s v="FUR-FU-10001037"/>
    <x v="0"/>
    <s v="Furnishings"/>
    <n v="22.751999999999999"/>
    <s v="DAX Charcoal/Nickel-Tone Document Frame, 5 x 7"/>
    <n v="3"/>
    <n v="0.2"/>
    <n v="7.11"/>
  </r>
  <r>
    <s v="CA-2017-117646"/>
    <s v="8/21/2017"/>
    <s v="8/25/2017"/>
    <x v="1"/>
    <s v="SC-20845"/>
    <s v="Sung Chung"/>
    <x v="0"/>
    <s v="United States"/>
    <x v="103"/>
    <x v="22"/>
    <n v="80027"/>
    <x v="1"/>
    <s v="OFF-PA-10001950"/>
    <x v="1"/>
    <s v="Paper"/>
    <n v="6.6719999999999997"/>
    <s v="Southworth 25% Cotton Antique Laid Paper &amp; Envelopes"/>
    <n v="1"/>
    <n v="0.2"/>
    <n v="2.085"/>
  </r>
  <r>
    <s v="CA-2014-122609"/>
    <d v="2014-12-11T00:00:00"/>
    <s v="11/18/2014"/>
    <x v="1"/>
    <s v="DP-13000"/>
    <s v="Darren Powers"/>
    <x v="0"/>
    <s v="United States"/>
    <x v="238"/>
    <x v="5"/>
    <n v="75007"/>
    <x v="2"/>
    <s v="FUR-FU-10004587"/>
    <x v="0"/>
    <s v="Furnishings"/>
    <n v="25.128"/>
    <s v="GE General Use Halogen Bulbs, 100 Watts, 1 Bulb per Pack"/>
    <n v="3"/>
    <n v="0.6"/>
    <n v="-6.9101999999999997"/>
  </r>
  <r>
    <s v="CA-2014-122609"/>
    <d v="2014-12-11T00:00:00"/>
    <s v="11/18/2014"/>
    <x v="1"/>
    <s v="DP-13000"/>
    <s v="Darren Powers"/>
    <x v="0"/>
    <s v="United States"/>
    <x v="238"/>
    <x v="5"/>
    <n v="75007"/>
    <x v="2"/>
    <s v="TEC-AC-10002567"/>
    <x v="2"/>
    <s v="Accessories"/>
    <n v="127.98399999999999"/>
    <s v="Logitech G602 Wireless Gaming Mouse"/>
    <n v="2"/>
    <n v="0.2"/>
    <n v="25.596800000000002"/>
  </r>
  <r>
    <s v="US-2015-129007"/>
    <s v="9/13/2015"/>
    <s v="9/15/2015"/>
    <x v="2"/>
    <s v="KD-16615"/>
    <s v="Ken Dana"/>
    <x v="1"/>
    <s v="United States"/>
    <x v="125"/>
    <x v="1"/>
    <n v="92804"/>
    <x v="1"/>
    <s v="FUR-FU-10004973"/>
    <x v="0"/>
    <s v="Furnishings"/>
    <n v="131.88"/>
    <s v="Flat Face Poster Frame"/>
    <n v="7"/>
    <n v="0"/>
    <n v="55.389600000000002"/>
  </r>
  <r>
    <s v="US-2015-129007"/>
    <s v="9/13/2015"/>
    <s v="9/15/2015"/>
    <x v="2"/>
    <s v="KD-16615"/>
    <s v="Ken Dana"/>
    <x v="1"/>
    <s v="United States"/>
    <x v="125"/>
    <x v="1"/>
    <n v="92804"/>
    <x v="1"/>
    <s v="OFF-BI-10001628"/>
    <x v="1"/>
    <s v="Binders"/>
    <n v="25.032"/>
    <s v="Acco Data Flex Cable Posts For Top &amp; Bottom Load Binders, 6&quot; Capacity"/>
    <n v="3"/>
    <n v="0.2"/>
    <n v="7.8224999999999998"/>
  </r>
  <r>
    <s v="US-2015-129007"/>
    <s v="9/13/2015"/>
    <s v="9/15/2015"/>
    <x v="2"/>
    <s v="KD-16615"/>
    <s v="Ken Dana"/>
    <x v="1"/>
    <s v="United States"/>
    <x v="125"/>
    <x v="1"/>
    <n v="92804"/>
    <x v="1"/>
    <s v="FUR-CH-10000155"/>
    <x v="0"/>
    <s v="Chairs"/>
    <n v="717.72"/>
    <s v="Global Comet Stacking Armless Chair"/>
    <n v="3"/>
    <n v="0.2"/>
    <n v="71.772000000000006"/>
  </r>
  <r>
    <s v="US-2015-129007"/>
    <s v="9/13/2015"/>
    <s v="9/15/2015"/>
    <x v="2"/>
    <s v="KD-16615"/>
    <s v="Ken Dana"/>
    <x v="1"/>
    <s v="United States"/>
    <x v="125"/>
    <x v="1"/>
    <n v="92804"/>
    <x v="1"/>
    <s v="FUR-FU-10002379"/>
    <x v="0"/>
    <s v="Furnishings"/>
    <n v="207.35"/>
    <s v="Eldon Econocleat Chair Mats for Low Pile Carpets"/>
    <n v="5"/>
    <n v="0"/>
    <n v="24.882000000000001"/>
  </r>
  <r>
    <s v="US-2015-129007"/>
    <s v="9/13/2015"/>
    <s v="9/15/2015"/>
    <x v="2"/>
    <s v="KD-16615"/>
    <s v="Ken Dana"/>
    <x v="1"/>
    <s v="United States"/>
    <x v="125"/>
    <x v="1"/>
    <n v="92804"/>
    <x v="1"/>
    <s v="FUR-FU-10004018"/>
    <x v="0"/>
    <s v="Furnishings"/>
    <n v="44.67"/>
    <s v="Tensor Computer Mounted Lamp"/>
    <n v="3"/>
    <n v="0"/>
    <n v="12.0609"/>
  </r>
  <r>
    <s v="US-2015-129007"/>
    <s v="9/13/2015"/>
    <s v="9/15/2015"/>
    <x v="2"/>
    <s v="KD-16615"/>
    <s v="Ken Dana"/>
    <x v="1"/>
    <s v="United States"/>
    <x v="125"/>
    <x v="1"/>
    <n v="92804"/>
    <x v="1"/>
    <s v="OFF-PA-10000994"/>
    <x v="1"/>
    <s v="Paper"/>
    <n v="209.7"/>
    <s v="Xerox 1915"/>
    <n v="2"/>
    <n v="0"/>
    <n v="100.65600000000001"/>
  </r>
  <r>
    <s v="US-2014-157231"/>
    <d v="2014-05-04T00:00:00"/>
    <d v="2014-09-04T00:00:00"/>
    <x v="1"/>
    <s v="RP-19855"/>
    <s v="Roy Phan"/>
    <x v="1"/>
    <s v="United States"/>
    <x v="102"/>
    <x v="0"/>
    <n v="40475"/>
    <x v="0"/>
    <s v="OFF-BI-10002852"/>
    <x v="1"/>
    <s v="Binders"/>
    <n v="115.36"/>
    <s v="Ibico Standard Transparent Covers"/>
    <n v="7"/>
    <n v="0"/>
    <n v="56.526400000000002"/>
  </r>
  <r>
    <s v="CA-2015-132388"/>
    <d v="2015-10-10T00:00:00"/>
    <d v="2015-12-10T00:00:00"/>
    <x v="2"/>
    <s v="KN-16390"/>
    <s v="Katherine Nockton"/>
    <x v="1"/>
    <s v="United States"/>
    <x v="443"/>
    <x v="1"/>
    <n v="93101"/>
    <x v="1"/>
    <s v="FUR-CH-10001714"/>
    <x v="0"/>
    <s v="Chairs"/>
    <n v="362.13600000000002"/>
    <s v="Global Leather &amp; Oak Executive Chair, Burgundy"/>
    <n v="3"/>
    <n v="0.2"/>
    <n v="-54.320399999999999"/>
  </r>
  <r>
    <s v="CA-2015-132388"/>
    <d v="2015-10-10T00:00:00"/>
    <d v="2015-12-10T00:00:00"/>
    <x v="2"/>
    <s v="KN-16390"/>
    <s v="Katherine Nockton"/>
    <x v="1"/>
    <s v="United States"/>
    <x v="443"/>
    <x v="1"/>
    <n v="93101"/>
    <x v="1"/>
    <s v="OFF-LA-10000414"/>
    <x v="1"/>
    <s v="Labels"/>
    <n v="31.05"/>
    <s v="Avery 503"/>
    <n v="3"/>
    <n v="0"/>
    <n v="14.904"/>
  </r>
  <r>
    <s v="CA-2017-160927"/>
    <s v="1/29/2017"/>
    <s v="1/31/2017"/>
    <x v="0"/>
    <s v="TM-21010"/>
    <s v="Tamara Manning"/>
    <x v="0"/>
    <s v="United States"/>
    <x v="292"/>
    <x v="23"/>
    <n v="52302"/>
    <x v="2"/>
    <s v="OFF-PA-10003848"/>
    <x v="1"/>
    <s v="Paper"/>
    <n v="12.96"/>
    <s v="Xerox 1997"/>
    <n v="2"/>
    <n v="0"/>
    <n v="6.2207999999999997"/>
  </r>
  <r>
    <s v="CA-2017-160927"/>
    <s v="1/29/2017"/>
    <s v="1/31/2017"/>
    <x v="0"/>
    <s v="TM-21010"/>
    <s v="Tamara Manning"/>
    <x v="0"/>
    <s v="United States"/>
    <x v="292"/>
    <x v="23"/>
    <n v="52302"/>
    <x v="2"/>
    <s v="OFF-PA-10000176"/>
    <x v="1"/>
    <s v="Paper"/>
    <n v="94.85"/>
    <s v="Xerox 1887"/>
    <n v="5"/>
    <n v="0"/>
    <n v="45.527999999999999"/>
  </r>
  <r>
    <s v="CA-2017-160927"/>
    <s v="1/29/2017"/>
    <s v="1/31/2017"/>
    <x v="0"/>
    <s v="TM-21010"/>
    <s v="Tamara Manning"/>
    <x v="0"/>
    <s v="United States"/>
    <x v="292"/>
    <x v="23"/>
    <n v="52302"/>
    <x v="2"/>
    <s v="OFF-ST-10001590"/>
    <x v="1"/>
    <s v="Storage"/>
    <n v="13.48"/>
    <s v="Tenex Personal Project File with Scoop Front Design, Black"/>
    <n v="1"/>
    <n v="0"/>
    <n v="3.5047999999999999"/>
  </r>
  <r>
    <s v="CA-2017-160927"/>
    <s v="1/29/2017"/>
    <s v="1/31/2017"/>
    <x v="0"/>
    <s v="TM-21010"/>
    <s v="Tamara Manning"/>
    <x v="0"/>
    <s v="United States"/>
    <x v="292"/>
    <x v="23"/>
    <n v="52302"/>
    <x v="2"/>
    <s v="FUR-FU-10000010"/>
    <x v="0"/>
    <s v="Furnishings"/>
    <n v="14.91"/>
    <s v="DAX Value U-Channel Document Frames, Easel Back"/>
    <n v="3"/>
    <n v="0"/>
    <n v="4.6220999999999997"/>
  </r>
  <r>
    <s v="CA-2015-105508"/>
    <s v="9/24/2015"/>
    <s v="9/29/2015"/>
    <x v="1"/>
    <s v="JF-15190"/>
    <s v="Jamie Frazer"/>
    <x v="0"/>
    <s v="United States"/>
    <x v="20"/>
    <x v="15"/>
    <n v="10035"/>
    <x v="3"/>
    <s v="OFF-EN-10003055"/>
    <x v="1"/>
    <s v="Envelopes"/>
    <n v="39.979999999999997"/>
    <s v="Blue String-Tie &amp; Button Interoffice Envelopes, 10 x 13"/>
    <n v="1"/>
    <n v="0"/>
    <n v="17.991"/>
  </r>
  <r>
    <s v="CA-2016-149272"/>
    <s v="3/15/2016"/>
    <s v="3/19/2016"/>
    <x v="1"/>
    <s v="MY-18295"/>
    <s v="Muhammed Yedwab"/>
    <x v="1"/>
    <s v="United States"/>
    <x v="518"/>
    <x v="5"/>
    <n v="77803"/>
    <x v="2"/>
    <s v="FUR-CH-10000863"/>
    <x v="0"/>
    <s v="Chairs"/>
    <n v="528.42999999999995"/>
    <s v="Novimex Swivel Fabric Task Chair"/>
    <n v="5"/>
    <n v="0.3"/>
    <n v="-143.43100000000001"/>
  </r>
  <r>
    <s v="CA-2016-149272"/>
    <s v="3/15/2016"/>
    <s v="3/19/2016"/>
    <x v="1"/>
    <s v="MY-18295"/>
    <s v="Muhammed Yedwab"/>
    <x v="1"/>
    <s v="United States"/>
    <x v="518"/>
    <x v="5"/>
    <n v="77803"/>
    <x v="2"/>
    <s v="OFF-BI-10004233"/>
    <x v="1"/>
    <s v="Binders"/>
    <n v="22.385999999999999"/>
    <s v="GBC Pre-Punched Binding Paper, Plastic, White, 8-1/2&quot; x 11&quot;"/>
    <n v="7"/>
    <n v="0.8"/>
    <n v="-35.817599999999999"/>
  </r>
  <r>
    <s v="CA-2014-111360"/>
    <s v="11/24/2014"/>
    <s v="11/30/2014"/>
    <x v="1"/>
    <s v="AT-10435"/>
    <s v="Alyssa Tate"/>
    <x v="2"/>
    <s v="United States"/>
    <x v="59"/>
    <x v="24"/>
    <n v="44312"/>
    <x v="3"/>
    <s v="OFF-BI-10003350"/>
    <x v="1"/>
    <s v="Binders"/>
    <n v="5.742"/>
    <s v="Acco Expandable Hanging Binders"/>
    <n v="3"/>
    <n v="0.7"/>
    <n v="-4.5936000000000003"/>
  </r>
  <r>
    <s v="US-2017-162124"/>
    <d v="2017-06-05T00:00:00"/>
    <d v="2017-10-05T00:00:00"/>
    <x v="1"/>
    <s v="JF-15490"/>
    <s v="Jeremy Farry"/>
    <x v="0"/>
    <s v="United States"/>
    <x v="22"/>
    <x v="10"/>
    <n v="60653"/>
    <x v="2"/>
    <s v="TEC-AC-10001990"/>
    <x v="2"/>
    <s v="Accessories"/>
    <n v="191.96799999999999"/>
    <s v="Kensington Orbit Wireless Mobile Trackball for PC and Mac"/>
    <n v="4"/>
    <n v="0.2"/>
    <n v="28.795200000000001"/>
  </r>
  <r>
    <s v="CA-2015-159534"/>
    <s v="3/20/2015"/>
    <s v="3/23/2015"/>
    <x v="2"/>
    <s v="DH-13075"/>
    <s v="Dave Hallsten"/>
    <x v="1"/>
    <s v="United States"/>
    <x v="20"/>
    <x v="15"/>
    <n v="10035"/>
    <x v="3"/>
    <s v="OFF-BI-10003982"/>
    <x v="1"/>
    <s v="Binders"/>
    <n v="49.847999999999999"/>
    <s v="Wilson Jones Century Plastic Molded Ring Binders"/>
    <n v="3"/>
    <n v="0.2"/>
    <n v="16.823699999999999"/>
  </r>
  <r>
    <s v="CA-2015-159534"/>
    <s v="3/20/2015"/>
    <s v="3/23/2015"/>
    <x v="2"/>
    <s v="DH-13075"/>
    <s v="Dave Hallsten"/>
    <x v="1"/>
    <s v="United States"/>
    <x v="20"/>
    <x v="15"/>
    <n v="10035"/>
    <x v="3"/>
    <s v="OFF-EN-10004386"/>
    <x v="1"/>
    <s v="Envelopes"/>
    <n v="23.99"/>
    <s v="Recycled Interoffice Envelopes with String and Button Closure, 10 x 13"/>
    <n v="1"/>
    <n v="0"/>
    <n v="11.994999999999999"/>
  </r>
  <r>
    <s v="CA-2015-159534"/>
    <s v="3/20/2015"/>
    <s v="3/23/2015"/>
    <x v="2"/>
    <s v="DH-13075"/>
    <s v="Dave Hallsten"/>
    <x v="1"/>
    <s v="United States"/>
    <x v="20"/>
    <x v="15"/>
    <n v="10035"/>
    <x v="3"/>
    <s v="OFF-BI-10003656"/>
    <x v="1"/>
    <s v="Binders"/>
    <n v="1087.9359999999999"/>
    <s v="Fellowes PB200 Plastic Comb Binding Machine"/>
    <n v="8"/>
    <n v="0.2"/>
    <n v="353.57920000000001"/>
  </r>
  <r>
    <s v="CA-2015-159534"/>
    <s v="3/20/2015"/>
    <s v="3/23/2015"/>
    <x v="2"/>
    <s v="DH-13075"/>
    <s v="Dave Hallsten"/>
    <x v="1"/>
    <s v="United States"/>
    <x v="20"/>
    <x v="15"/>
    <n v="10035"/>
    <x v="3"/>
    <s v="TEC-PH-10002310"/>
    <x v="2"/>
    <s v="Phones"/>
    <n v="199.98"/>
    <s v="Panasonic KX T7731-B Digital phone"/>
    <n v="2"/>
    <n v="0"/>
    <n v="53.994599999999998"/>
  </r>
  <r>
    <s v="CA-2015-159534"/>
    <s v="3/20/2015"/>
    <s v="3/23/2015"/>
    <x v="2"/>
    <s v="DH-13075"/>
    <s v="Dave Hallsten"/>
    <x v="1"/>
    <s v="United States"/>
    <x v="20"/>
    <x v="15"/>
    <n v="10035"/>
    <x v="3"/>
    <s v="OFF-ST-10001172"/>
    <x v="1"/>
    <s v="Storage"/>
    <n v="83.92"/>
    <s v="Tennsco Lockers, Sand"/>
    <n v="4"/>
    <n v="0"/>
    <n v="20.140799999999999"/>
  </r>
  <r>
    <s v="CA-2016-129630"/>
    <d v="2016-04-09T00:00:00"/>
    <d v="2016-04-09T00:00:00"/>
    <x v="3"/>
    <s v="IM-15055"/>
    <s v="Ionia McGrath"/>
    <x v="0"/>
    <s v="United States"/>
    <x v="8"/>
    <x v="1"/>
    <n v="94122"/>
    <x v="1"/>
    <s v="FUR-FU-10000260"/>
    <x v="0"/>
    <s v="Furnishings"/>
    <n v="24.27"/>
    <s v="6&quot; Cubicle Wall Clock, Black"/>
    <n v="3"/>
    <n v="0"/>
    <n v="8.7371999999999996"/>
  </r>
  <r>
    <s v="CA-2016-129630"/>
    <d v="2016-04-09T00:00:00"/>
    <d v="2016-04-09T00:00:00"/>
    <x v="3"/>
    <s v="IM-15055"/>
    <s v="Ionia McGrath"/>
    <x v="0"/>
    <s v="United States"/>
    <x v="8"/>
    <x v="1"/>
    <n v="94122"/>
    <x v="1"/>
    <s v="TEC-CO-10003763"/>
    <x v="2"/>
    <s v="Copiers"/>
    <n v="2799.96"/>
    <s v="Canon PC1060 Personal Laser Copier"/>
    <n v="5"/>
    <n v="0.2"/>
    <n v="944.98649999999998"/>
  </r>
  <r>
    <s v="CA-2015-104948"/>
    <s v="11/13/2015"/>
    <s v="11/17/2015"/>
    <x v="1"/>
    <s v="KH-16510"/>
    <s v="Keith Herrera"/>
    <x v="0"/>
    <s v="United States"/>
    <x v="272"/>
    <x v="1"/>
    <n v="92404"/>
    <x v="1"/>
    <s v="OFF-BI-10001267"/>
    <x v="1"/>
    <s v="Binders"/>
    <n v="9.8719999999999999"/>
    <s v="Universal Recycled Hanging Pressboard Report Binders, Letter Size"/>
    <n v="2"/>
    <n v="0.2"/>
    <n v="3.4552"/>
  </r>
  <r>
    <s v="CA-2015-104948"/>
    <s v="11/13/2015"/>
    <s v="11/17/2015"/>
    <x v="1"/>
    <s v="KH-16510"/>
    <s v="Keith Herrera"/>
    <x v="0"/>
    <s v="United States"/>
    <x v="272"/>
    <x v="1"/>
    <n v="92404"/>
    <x v="1"/>
    <s v="FUR-BO-10004357"/>
    <x v="0"/>
    <s v="Bookcases"/>
    <n v="683.33199999999999"/>
    <s v="O'Sullivan Living Dimensions 3-Shelf Bookcases"/>
    <n v="4"/>
    <n v="0.15"/>
    <n v="-40.195999999999998"/>
  </r>
  <r>
    <s v="CA-2015-104948"/>
    <s v="11/13/2015"/>
    <s v="11/17/2015"/>
    <x v="1"/>
    <s v="KH-16510"/>
    <s v="Keith Herrera"/>
    <x v="0"/>
    <s v="United States"/>
    <x v="272"/>
    <x v="1"/>
    <n v="92404"/>
    <x v="1"/>
    <s v="OFF-PA-10004610"/>
    <x v="1"/>
    <s v="Paper"/>
    <n v="29.96"/>
    <s v="Xerox 1900"/>
    <n v="7"/>
    <n v="0"/>
    <n v="13.481999999999999"/>
  </r>
  <r>
    <s v="CA-2014-166555"/>
    <d v="2014-11-07T00:00:00"/>
    <s v="7/14/2014"/>
    <x v="2"/>
    <s v="JK-15205"/>
    <s v="Jamie Kunitz"/>
    <x v="0"/>
    <s v="United States"/>
    <x v="221"/>
    <x v="15"/>
    <n v="14304"/>
    <x v="3"/>
    <s v="TEC-PH-10004912"/>
    <x v="2"/>
    <s v="Phones"/>
    <n v="164.85"/>
    <s v="Cisco SPA112 2 Port Phone Adapter"/>
    <n v="3"/>
    <n v="0"/>
    <n v="47.8065"/>
  </r>
  <r>
    <s v="CA-2016-114405"/>
    <d v="2016-07-04T00:00:00"/>
    <d v="2016-12-04T00:00:00"/>
    <x v="1"/>
    <s v="AS-10240"/>
    <s v="Alan Shonely"/>
    <x v="0"/>
    <s v="United States"/>
    <x v="10"/>
    <x v="9"/>
    <n v="19120"/>
    <x v="3"/>
    <s v="OFF-AP-10003278"/>
    <x v="1"/>
    <s v="Appliances"/>
    <n v="33.527999999999999"/>
    <s v="Belkin 7-Outlet SurgeMaster Home Series"/>
    <n v="3"/>
    <n v="0.2"/>
    <n v="2.5146000000000002"/>
  </r>
  <r>
    <s v="CA-2016-114405"/>
    <d v="2016-07-04T00:00:00"/>
    <d v="2016-12-04T00:00:00"/>
    <x v="1"/>
    <s v="AS-10240"/>
    <s v="Alan Shonely"/>
    <x v="0"/>
    <s v="United States"/>
    <x v="10"/>
    <x v="9"/>
    <n v="19120"/>
    <x v="3"/>
    <s v="OFF-ST-10001627"/>
    <x v="1"/>
    <s v="Storage"/>
    <n v="36.744"/>
    <s v="Eldon Jumbo ProFile Portable File Boxes Graphite/Black"/>
    <n v="3"/>
    <n v="0.2"/>
    <n v="3.6743999999999999"/>
  </r>
  <r>
    <s v="CA-2017-132955"/>
    <s v="6/24/2017"/>
    <s v="6/28/2017"/>
    <x v="1"/>
    <s v="SC-20575"/>
    <s v="Sonia Cooley"/>
    <x v="0"/>
    <s v="United States"/>
    <x v="395"/>
    <x v="34"/>
    <n v="2920"/>
    <x v="3"/>
    <s v="OFF-BI-10002735"/>
    <x v="1"/>
    <s v="Binders"/>
    <n v="102.93"/>
    <s v="GBC Prestige Therm-A-Bind Covers"/>
    <n v="3"/>
    <n v="0"/>
    <n v="48.377099999999999"/>
  </r>
  <r>
    <s v="CA-2016-164889"/>
    <d v="2016-03-06T00:00:00"/>
    <d v="2016-06-06T00:00:00"/>
    <x v="0"/>
    <s v="CP-12340"/>
    <s v="Christine Phan"/>
    <x v="1"/>
    <s v="United States"/>
    <x v="1"/>
    <x v="1"/>
    <n v="90049"/>
    <x v="1"/>
    <s v="FUR-TA-10001676"/>
    <x v="0"/>
    <s v="Tables"/>
    <n v="71.087999999999994"/>
    <s v="Hon 61000 Series Interactive Training Tables"/>
    <n v="2"/>
    <n v="0.2"/>
    <n v="-1.7771999999999999"/>
  </r>
  <r>
    <s v="CA-2016-169824"/>
    <d v="2016-12-12T00:00:00"/>
    <s v="12/17/2016"/>
    <x v="1"/>
    <s v="NS-18640"/>
    <s v="Noel Staavos"/>
    <x v="1"/>
    <s v="United States"/>
    <x v="20"/>
    <x v="15"/>
    <n v="10009"/>
    <x v="3"/>
    <s v="FUR-FU-10004864"/>
    <x v="0"/>
    <s v="Furnishings"/>
    <n v="60.35"/>
    <s v="Eldon 500 Class Desk Accessories"/>
    <n v="5"/>
    <n v="0"/>
    <n v="19.915500000000002"/>
  </r>
  <r>
    <s v="CA-2016-169824"/>
    <d v="2016-12-12T00:00:00"/>
    <s v="12/17/2016"/>
    <x v="1"/>
    <s v="NS-18640"/>
    <s v="Noel Staavos"/>
    <x v="1"/>
    <s v="United States"/>
    <x v="20"/>
    <x v="15"/>
    <n v="10009"/>
    <x v="3"/>
    <s v="OFF-SU-10000952"/>
    <x v="1"/>
    <s v="Supplies"/>
    <n v="35.520000000000003"/>
    <s v="Fiskars Home &amp; Office Scissors"/>
    <n v="4"/>
    <n v="0"/>
    <n v="9.9456000000000007"/>
  </r>
  <r>
    <s v="CA-2016-169824"/>
    <d v="2016-12-12T00:00:00"/>
    <s v="12/17/2016"/>
    <x v="1"/>
    <s v="NS-18640"/>
    <s v="Noel Staavos"/>
    <x v="1"/>
    <s v="United States"/>
    <x v="20"/>
    <x v="15"/>
    <n v="10009"/>
    <x v="3"/>
    <s v="OFF-AR-10000462"/>
    <x v="1"/>
    <s v="Art"/>
    <n v="11.2"/>
    <s v="Sanford Pocket Accent Highlighters"/>
    <n v="7"/>
    <n v="0"/>
    <n v="4.8159999999999998"/>
  </r>
  <r>
    <s v="CA-2017-164028"/>
    <s v="11/24/2017"/>
    <s v="11/30/2017"/>
    <x v="1"/>
    <s v="JL-15835"/>
    <s v="John Lee"/>
    <x v="0"/>
    <s v="United States"/>
    <x v="8"/>
    <x v="1"/>
    <n v="94122"/>
    <x v="1"/>
    <s v="TEC-AC-10001772"/>
    <x v="2"/>
    <s v="Accessories"/>
    <n v="223.58"/>
    <s v="Memorex Mini Travel Drive 16 GB USB 2.0 Flash Drive"/>
    <n v="14"/>
    <n v="0"/>
    <n v="87.196200000000005"/>
  </r>
  <r>
    <s v="CA-2014-143371"/>
    <s v="12/28/2014"/>
    <d v="2015-03-01T00:00:00"/>
    <x v="1"/>
    <s v="MD-17350"/>
    <s v="Maribeth Dona"/>
    <x v="0"/>
    <s v="United States"/>
    <x v="125"/>
    <x v="1"/>
    <n v="92804"/>
    <x v="1"/>
    <s v="OFF-ST-10001128"/>
    <x v="1"/>
    <s v="Storage"/>
    <n v="998.82"/>
    <s v="Carina Mini System Audio Rack, Model AR050B"/>
    <n v="9"/>
    <n v="0"/>
    <n v="29.964600000000001"/>
  </r>
  <r>
    <s v="CA-2014-143371"/>
    <s v="12/28/2014"/>
    <d v="2015-03-01T00:00:00"/>
    <x v="1"/>
    <s v="MD-17350"/>
    <s v="Maribeth Dona"/>
    <x v="0"/>
    <s v="United States"/>
    <x v="125"/>
    <x v="1"/>
    <n v="92804"/>
    <x v="1"/>
    <s v="OFF-SU-10002537"/>
    <x v="1"/>
    <s v="Supplies"/>
    <n v="51.15"/>
    <s v="Acme Box Cutter Scissors"/>
    <n v="5"/>
    <n v="0"/>
    <n v="13.298999999999999"/>
  </r>
  <r>
    <s v="CA-2015-145415"/>
    <d v="2015-12-04T00:00:00"/>
    <s v="4/17/2015"/>
    <x v="0"/>
    <s v="RD-19660"/>
    <s v="Robert Dilbeck"/>
    <x v="2"/>
    <s v="United States"/>
    <x v="4"/>
    <x v="4"/>
    <n v="98103"/>
    <x v="1"/>
    <s v="OFF-ST-10000419"/>
    <x v="1"/>
    <s v="Storage"/>
    <n v="40.74"/>
    <s v="Rogers Jumbo File, Granite"/>
    <n v="3"/>
    <n v="0"/>
    <n v="0.40739999999999998"/>
  </r>
  <r>
    <s v="CA-2014-111157"/>
    <d v="2014-02-03T00:00:00"/>
    <d v="2014-06-03T00:00:00"/>
    <x v="1"/>
    <s v="NH-18610"/>
    <s v="Nicole Hansen"/>
    <x v="1"/>
    <s v="United States"/>
    <x v="10"/>
    <x v="9"/>
    <n v="19120"/>
    <x v="3"/>
    <s v="OFF-PA-10000327"/>
    <x v="1"/>
    <s v="Paper"/>
    <n v="3.4239999999999999"/>
    <s v="Xerox 1971"/>
    <n v="1"/>
    <n v="0.2"/>
    <n v="1.07"/>
  </r>
  <r>
    <s v="CA-2014-111157"/>
    <d v="2014-02-03T00:00:00"/>
    <d v="2014-06-03T00:00:00"/>
    <x v="1"/>
    <s v="NH-18610"/>
    <s v="Nicole Hansen"/>
    <x v="1"/>
    <s v="United States"/>
    <x v="10"/>
    <x v="9"/>
    <n v="19120"/>
    <x v="3"/>
    <s v="TEC-AC-10004353"/>
    <x v="2"/>
    <s v="Accessories"/>
    <n v="151.19999999999999"/>
    <s v="Hypercom P1300 Pinpad"/>
    <n v="3"/>
    <n v="0.2"/>
    <n v="32.130000000000003"/>
  </r>
  <r>
    <s v="CA-2017-121559"/>
    <d v="2017-01-06T00:00:00"/>
    <d v="2017-03-06T00:00:00"/>
    <x v="0"/>
    <s v="HW-14935"/>
    <s v="Helen Wasserman"/>
    <x v="1"/>
    <s v="United States"/>
    <x v="245"/>
    <x v="14"/>
    <n v="46203"/>
    <x v="2"/>
    <s v="FUR-CH-10003746"/>
    <x v="0"/>
    <s v="Chairs"/>
    <n v="1925.88"/>
    <s v="Hon 4070 Series Pagoda Round Back Stacking Chairs"/>
    <n v="6"/>
    <n v="0"/>
    <n v="539.24639999999999"/>
  </r>
  <r>
    <s v="CA-2017-121559"/>
    <d v="2017-01-06T00:00:00"/>
    <d v="2017-03-06T00:00:00"/>
    <x v="0"/>
    <s v="HW-14935"/>
    <s v="Helen Wasserman"/>
    <x v="1"/>
    <s v="United States"/>
    <x v="245"/>
    <x v="14"/>
    <n v="46203"/>
    <x v="2"/>
    <s v="OFF-AP-10002945"/>
    <x v="1"/>
    <s v="Appliances"/>
    <n v="2405.1999999999998"/>
    <s v="Honeywell Enviracaire Portable HEPA Air Cleaner for 17' x 22' Room"/>
    <n v="8"/>
    <n v="0"/>
    <n v="793.71600000000001"/>
  </r>
  <r>
    <s v="CA-2017-121559"/>
    <d v="2017-01-06T00:00:00"/>
    <d v="2017-03-06T00:00:00"/>
    <x v="0"/>
    <s v="HW-14935"/>
    <s v="Helen Wasserman"/>
    <x v="1"/>
    <s v="United States"/>
    <x v="245"/>
    <x v="14"/>
    <n v="46203"/>
    <x v="2"/>
    <s v="TEC-AC-10004568"/>
    <x v="2"/>
    <s v="Accessories"/>
    <n v="83.97"/>
    <s v="Maxell LTO Ultrium - 800 GB"/>
    <n v="3"/>
    <n v="0"/>
    <n v="15.9543"/>
  </r>
  <r>
    <s v="CA-2017-121559"/>
    <d v="2017-01-06T00:00:00"/>
    <d v="2017-03-06T00:00:00"/>
    <x v="0"/>
    <s v="HW-14935"/>
    <s v="Helen Wasserman"/>
    <x v="1"/>
    <s v="United States"/>
    <x v="245"/>
    <x v="14"/>
    <n v="46203"/>
    <x v="2"/>
    <s v="TEC-AC-10001714"/>
    <x v="2"/>
    <s v="Accessories"/>
    <n v="39.89"/>
    <s v="Logitech MX Performance Wireless Mouse"/>
    <n v="1"/>
    <n v="0"/>
    <n v="14.7593"/>
  </r>
  <r>
    <s v="CA-2017-121559"/>
    <d v="2017-01-06T00:00:00"/>
    <d v="2017-03-06T00:00:00"/>
    <x v="0"/>
    <s v="HW-14935"/>
    <s v="Helen Wasserman"/>
    <x v="1"/>
    <s v="United States"/>
    <x v="245"/>
    <x v="14"/>
    <n v="46203"/>
    <x v="2"/>
    <s v="OFF-BI-10002072"/>
    <x v="1"/>
    <s v="Binders"/>
    <n v="17.38"/>
    <s v="Cardinal Slant-D Ring Binders"/>
    <n v="2"/>
    <n v="0"/>
    <n v="8.69"/>
  </r>
  <r>
    <s v="CA-2015-141593"/>
    <s v="12/14/2015"/>
    <s v="12/16/2015"/>
    <x v="0"/>
    <s v="DB-12970"/>
    <s v="Darren Budd"/>
    <x v="1"/>
    <s v="United States"/>
    <x v="1"/>
    <x v="1"/>
    <n v="90045"/>
    <x v="1"/>
    <s v="OFF-BI-10001153"/>
    <x v="1"/>
    <s v="Binders"/>
    <n v="55.264000000000003"/>
    <s v="Ibico Recycled Grain-Textured Covers"/>
    <n v="2"/>
    <n v="0.2"/>
    <n v="20.724"/>
  </r>
  <r>
    <s v="CA-2015-141593"/>
    <s v="12/14/2015"/>
    <s v="12/16/2015"/>
    <x v="0"/>
    <s v="DB-12970"/>
    <s v="Darren Budd"/>
    <x v="1"/>
    <s v="United States"/>
    <x v="1"/>
    <x v="1"/>
    <n v="90045"/>
    <x v="1"/>
    <s v="OFF-PA-10004983"/>
    <x v="1"/>
    <s v="Paper"/>
    <n v="6.48"/>
    <s v="Xerox 23"/>
    <n v="1"/>
    <n v="0"/>
    <n v="3.1103999999999998"/>
  </r>
  <r>
    <s v="CA-2015-141593"/>
    <s v="12/14/2015"/>
    <s v="12/16/2015"/>
    <x v="0"/>
    <s v="DB-12970"/>
    <s v="Darren Budd"/>
    <x v="1"/>
    <s v="United States"/>
    <x v="1"/>
    <x v="1"/>
    <n v="90045"/>
    <x v="1"/>
    <s v="OFF-BI-10000948"/>
    <x v="1"/>
    <s v="Binders"/>
    <n v="34.247999999999998"/>
    <s v="GBC Laser Imprintable Binding System Covers, Desert Sand"/>
    <n v="3"/>
    <n v="0.2"/>
    <n v="11.5587"/>
  </r>
  <r>
    <s v="CA-2015-141593"/>
    <s v="12/14/2015"/>
    <s v="12/16/2015"/>
    <x v="0"/>
    <s v="DB-12970"/>
    <s v="Darren Budd"/>
    <x v="1"/>
    <s v="United States"/>
    <x v="1"/>
    <x v="1"/>
    <n v="90045"/>
    <x v="1"/>
    <s v="FUR-TA-10002622"/>
    <x v="0"/>
    <s v="Tables"/>
    <n v="273.56799999999998"/>
    <s v="Bush Andora Conference Table, Maple/Graphite Gray Finish"/>
    <n v="2"/>
    <n v="0.2"/>
    <n v="10.258800000000001"/>
  </r>
  <r>
    <s v="US-2014-143287"/>
    <d v="2014-11-11T00:00:00"/>
    <s v="11/17/2014"/>
    <x v="1"/>
    <s v="KN-16705"/>
    <s v="Kristina Nunn"/>
    <x v="2"/>
    <s v="United States"/>
    <x v="106"/>
    <x v="15"/>
    <n v="10801"/>
    <x v="3"/>
    <s v="OFF-PA-10001776"/>
    <x v="1"/>
    <s v="Paper"/>
    <n v="46.35"/>
    <s v="Wirebound Message Books, Four 2 3/4&quot; x 5&quot; Forms per Page, 600 Sets per Book"/>
    <n v="5"/>
    <n v="0"/>
    <n v="21.784500000000001"/>
  </r>
  <r>
    <s v="US-2014-143287"/>
    <d v="2014-11-11T00:00:00"/>
    <s v="11/17/2014"/>
    <x v="1"/>
    <s v="KN-16705"/>
    <s v="Kristina Nunn"/>
    <x v="2"/>
    <s v="United States"/>
    <x v="106"/>
    <x v="15"/>
    <n v="10801"/>
    <x v="3"/>
    <s v="OFF-PA-10004039"/>
    <x v="1"/>
    <s v="Paper"/>
    <n v="223.92"/>
    <s v="Xerox 1882"/>
    <n v="4"/>
    <n v="0"/>
    <n v="109.7208"/>
  </r>
  <r>
    <s v="US-2014-143287"/>
    <d v="2014-11-11T00:00:00"/>
    <s v="11/17/2014"/>
    <x v="1"/>
    <s v="KN-16705"/>
    <s v="Kristina Nunn"/>
    <x v="2"/>
    <s v="United States"/>
    <x v="106"/>
    <x v="15"/>
    <n v="10801"/>
    <x v="3"/>
    <s v="OFF-SU-10001574"/>
    <x v="1"/>
    <s v="Supplies"/>
    <n v="7.3"/>
    <s v="Acme Value Line Scissors"/>
    <n v="2"/>
    <n v="0"/>
    <n v="2.19"/>
  </r>
  <r>
    <s v="CA-2017-137421"/>
    <d v="2017-06-10T00:00:00"/>
    <d v="2017-11-10T00:00:00"/>
    <x v="1"/>
    <s v="AJ-10945"/>
    <s v="Ashley Jarboe"/>
    <x v="0"/>
    <s v="United States"/>
    <x v="432"/>
    <x v="16"/>
    <n v="85224"/>
    <x v="1"/>
    <s v="OFF-AR-10001761"/>
    <x v="1"/>
    <s v="Art"/>
    <n v="9.3439999999999994"/>
    <s v="Avery Hi-Liter Smear-Safe Highlighters"/>
    <n v="2"/>
    <n v="0.2"/>
    <n v="1.8688"/>
  </r>
  <r>
    <s v="CA-2017-141446"/>
    <s v="9/16/2017"/>
    <s v="9/18/2017"/>
    <x v="0"/>
    <s v="CL-12700"/>
    <s v="Craig Leslie"/>
    <x v="2"/>
    <s v="United States"/>
    <x v="159"/>
    <x v="0"/>
    <n v="41042"/>
    <x v="0"/>
    <s v="TEC-AC-10002305"/>
    <x v="2"/>
    <s v="Accessories"/>
    <n v="18"/>
    <s v="KeyTronic E03601U1 - Keyboard - Beige"/>
    <n v="1"/>
    <n v="0"/>
    <n v="3.24"/>
  </r>
  <r>
    <s v="CA-2015-168088"/>
    <s v="3/19/2015"/>
    <s v="3/22/2015"/>
    <x v="2"/>
    <s v="CM-12655"/>
    <s v="Corinna Mitchell"/>
    <x v="2"/>
    <s v="United States"/>
    <x v="12"/>
    <x v="5"/>
    <n v="77041"/>
    <x v="2"/>
    <s v="OFF-PA-10000675"/>
    <x v="1"/>
    <s v="Paper"/>
    <n v="65.584000000000003"/>
    <s v="Xerox 1919"/>
    <n v="2"/>
    <n v="0.2"/>
    <n v="23.7742"/>
  </r>
  <r>
    <s v="CA-2015-168088"/>
    <s v="3/19/2015"/>
    <s v="3/22/2015"/>
    <x v="2"/>
    <s v="CM-12655"/>
    <s v="Corinna Mitchell"/>
    <x v="2"/>
    <s v="United States"/>
    <x v="12"/>
    <x v="5"/>
    <n v="77041"/>
    <x v="2"/>
    <s v="FUR-BO-10004218"/>
    <x v="0"/>
    <s v="Bookcases"/>
    <n v="383.46559999999999"/>
    <s v="Bush Heritage Pine Collection 5-Shelf Bookcase, Albany Pine Finish, *Special Order"/>
    <n v="4"/>
    <n v="0.32"/>
    <n v="-67.670400000000001"/>
  </r>
  <r>
    <s v="CA-2015-143700"/>
    <s v="7/26/2015"/>
    <s v="7/26/2015"/>
    <x v="3"/>
    <s v="AS-10240"/>
    <s v="Alan Shonely"/>
    <x v="0"/>
    <s v="United States"/>
    <x v="10"/>
    <x v="9"/>
    <n v="19140"/>
    <x v="3"/>
    <s v="OFF-PA-10003072"/>
    <x v="1"/>
    <s v="Paper"/>
    <n v="10.368"/>
    <s v="Eureka Recycled Copy Paper 8 1/2&quot; x 11&quot;, Ream"/>
    <n v="2"/>
    <n v="0.2"/>
    <n v="3.6288"/>
  </r>
  <r>
    <s v="CA-2016-146374"/>
    <d v="2016-05-12T00:00:00"/>
    <d v="2016-10-12T00:00:00"/>
    <x v="0"/>
    <s v="HE-14800"/>
    <s v="Harold Engle"/>
    <x v="1"/>
    <s v="United States"/>
    <x v="46"/>
    <x v="13"/>
    <n v="19711"/>
    <x v="3"/>
    <s v="FUR-FU-10002671"/>
    <x v="0"/>
    <s v="Furnishings"/>
    <n v="13.4"/>
    <s v="Electrix 20W Halogen Replacement Bulb for Zoom-In Desk Lamp"/>
    <n v="1"/>
    <n v="0"/>
    <n v="6.4320000000000004"/>
  </r>
  <r>
    <s v="CA-2016-146374"/>
    <d v="2016-05-12T00:00:00"/>
    <d v="2016-10-12T00:00:00"/>
    <x v="0"/>
    <s v="HE-14800"/>
    <s v="Harold Engle"/>
    <x v="1"/>
    <s v="United States"/>
    <x v="46"/>
    <x v="13"/>
    <n v="19711"/>
    <x v="3"/>
    <s v="OFF-PA-10000349"/>
    <x v="1"/>
    <s v="Paper"/>
    <n v="4.9800000000000004"/>
    <s v="Easy-staple paper"/>
    <n v="1"/>
    <n v="0"/>
    <n v="2.3405999999999998"/>
  </r>
  <r>
    <s v="CA-2016-146374"/>
    <d v="2016-05-12T00:00:00"/>
    <d v="2016-10-12T00:00:00"/>
    <x v="0"/>
    <s v="HE-14800"/>
    <s v="Harold Engle"/>
    <x v="1"/>
    <s v="United States"/>
    <x v="46"/>
    <x v="13"/>
    <n v="19711"/>
    <x v="3"/>
    <s v="OFF-EN-10004483"/>
    <x v="1"/>
    <s v="Envelopes"/>
    <n v="109.69"/>
    <s v="#10 White Business Envelopes,4 1/8 x 9 1/2"/>
    <n v="7"/>
    <n v="0"/>
    <n v="51.554299999999998"/>
  </r>
  <r>
    <s v="CA-2017-153871"/>
    <d v="2017-11-12T00:00:00"/>
    <s v="12/17/2017"/>
    <x v="1"/>
    <s v="RB-19435"/>
    <s v="Richard Bierner"/>
    <x v="0"/>
    <s v="United States"/>
    <x v="135"/>
    <x v="30"/>
    <n v="7060"/>
    <x v="3"/>
    <s v="OFF-BI-10004209"/>
    <x v="1"/>
    <s v="Binders"/>
    <n v="40.200000000000003"/>
    <s v="Fellowes Twister Kit, Gray/Clear, 3/pkg"/>
    <n v="5"/>
    <n v="0"/>
    <n v="18.09"/>
  </r>
  <r>
    <s v="CA-2017-153871"/>
    <d v="2017-11-12T00:00:00"/>
    <s v="12/17/2017"/>
    <x v="1"/>
    <s v="RB-19435"/>
    <s v="Richard Bierner"/>
    <x v="0"/>
    <s v="United States"/>
    <x v="135"/>
    <x v="30"/>
    <n v="7060"/>
    <x v="3"/>
    <s v="OFF-BI-10004600"/>
    <x v="1"/>
    <s v="Binders"/>
    <n v="735.98"/>
    <s v="Ibico Ibimaster 300 Manual Binding System"/>
    <n v="2"/>
    <n v="0"/>
    <n v="331.19099999999997"/>
  </r>
  <r>
    <s v="CA-2017-153871"/>
    <d v="2017-11-12T00:00:00"/>
    <s v="12/17/2017"/>
    <x v="1"/>
    <s v="RB-19435"/>
    <s v="Richard Bierner"/>
    <x v="0"/>
    <s v="United States"/>
    <x v="135"/>
    <x v="30"/>
    <n v="7060"/>
    <x v="3"/>
    <s v="OFF-AP-10003622"/>
    <x v="1"/>
    <s v="Appliances"/>
    <n v="22.75"/>
    <s v="Bravo II Megaboss 12-Amp Hard Body Upright, Replacement Belts, 2 Belts per Pack"/>
    <n v="7"/>
    <n v="0"/>
    <n v="6.5975000000000001"/>
  </r>
  <r>
    <s v="CA-2015-103772"/>
    <s v="6/28/2015"/>
    <d v="2015-02-07T00:00:00"/>
    <x v="1"/>
    <s v="MP-17470"/>
    <s v="Mark Packer"/>
    <x v="2"/>
    <s v="United States"/>
    <x v="214"/>
    <x v="32"/>
    <n v="30080"/>
    <x v="0"/>
    <s v="OFF-BI-10002867"/>
    <x v="1"/>
    <s v="Binders"/>
    <n v="119.56"/>
    <s v="GBC Recycled Regency Composition Covers"/>
    <n v="2"/>
    <n v="0"/>
    <n v="54.997599999999998"/>
  </r>
  <r>
    <s v="CA-2015-103772"/>
    <s v="6/28/2015"/>
    <d v="2015-02-07T00:00:00"/>
    <x v="1"/>
    <s v="MP-17470"/>
    <s v="Mark Packer"/>
    <x v="2"/>
    <s v="United States"/>
    <x v="214"/>
    <x v="32"/>
    <n v="30080"/>
    <x v="0"/>
    <s v="OFF-AR-10000538"/>
    <x v="1"/>
    <s v="Art"/>
    <n v="140.75"/>
    <s v="Boston Model 1800 Electric Pencil Sharpener, Gray"/>
    <n v="5"/>
    <n v="0"/>
    <n v="42.225000000000001"/>
  </r>
  <r>
    <s v="CA-2016-130225"/>
    <d v="2016-11-09T00:00:00"/>
    <s v="9/17/2016"/>
    <x v="1"/>
    <s v="RC-19960"/>
    <s v="Ryan Crowe"/>
    <x v="0"/>
    <s v="United States"/>
    <x v="12"/>
    <x v="5"/>
    <n v="77041"/>
    <x v="2"/>
    <s v="OFF-EN-10000056"/>
    <x v="1"/>
    <s v="Envelopes"/>
    <n v="99.567999999999998"/>
    <s v="Cameo Buff Policy Envelopes"/>
    <n v="2"/>
    <n v="0.2"/>
    <n v="33.604199999999999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TEC-PH-10004080"/>
    <x v="2"/>
    <s v="Phones"/>
    <n v="271.95999999999998"/>
    <s v="Avaya 5410 Digital phone"/>
    <n v="5"/>
    <n v="0.2"/>
    <n v="27.196000000000002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OFF-AR-10004752"/>
    <x v="1"/>
    <s v="Art"/>
    <n v="18.690000000000001"/>
    <s v="Blackstonian Pencils"/>
    <n v="7"/>
    <n v="0"/>
    <n v="5.2332000000000001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OFF-PA-10000743"/>
    <x v="1"/>
    <s v="Paper"/>
    <n v="13.36"/>
    <s v="Xerox 1977"/>
    <n v="2"/>
    <n v="0"/>
    <n v="6.4127999999999998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TEC-PH-10002496"/>
    <x v="2"/>
    <s v="Phones"/>
    <n v="249.584"/>
    <s v="Cisco SPA301"/>
    <n v="2"/>
    <n v="0.2"/>
    <n v="31.198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OFF-FA-10003467"/>
    <x v="1"/>
    <s v="Fasteners"/>
    <n v="13.86"/>
    <s v="Alliance Big Bands Rubber Bands, 12/Pack"/>
    <n v="7"/>
    <n v="0"/>
    <n v="0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OFF-BI-10003727"/>
    <x v="1"/>
    <s v="Binders"/>
    <n v="13.375999999999999"/>
    <s v="Avery Durable Slant Ring Binders With Label Holder"/>
    <n v="4"/>
    <n v="0.2"/>
    <n v="4.6816000000000004"/>
  </r>
  <r>
    <s v="US-2016-103674"/>
    <d v="2016-06-12T00:00:00"/>
    <d v="2016-10-12T00:00:00"/>
    <x v="1"/>
    <s v="AP-10720"/>
    <s v="Anne Pryor"/>
    <x v="2"/>
    <s v="United States"/>
    <x v="1"/>
    <x v="1"/>
    <n v="90032"/>
    <x v="1"/>
    <s v="OFF-BI-10002026"/>
    <x v="1"/>
    <s v="Binders"/>
    <n v="437.47199999999998"/>
    <s v="Ibico Recycled Linen-Style Covers"/>
    <n v="14"/>
    <n v="0.2"/>
    <n v="153.11519999999999"/>
  </r>
  <r>
    <s v="US-2015-151435"/>
    <d v="2015-06-09T00:00:00"/>
    <d v="2015-09-09T00:00:00"/>
    <x v="0"/>
    <s v="SW-20455"/>
    <s v="Shaun Weien"/>
    <x v="0"/>
    <s v="United States"/>
    <x v="240"/>
    <x v="28"/>
    <n v="70506"/>
    <x v="0"/>
    <s v="FUR-TA-10001039"/>
    <x v="0"/>
    <s v="Tables"/>
    <n v="85.98"/>
    <s v="KI Adjustable-Height Table"/>
    <n v="1"/>
    <n v="0"/>
    <n v="22.354800000000001"/>
  </r>
  <r>
    <s v="CA-2017-163566"/>
    <d v="2017-03-08T00:00:00"/>
    <d v="2017-06-08T00:00:00"/>
    <x v="2"/>
    <s v="TB-21055"/>
    <s v="Ted Butterfield"/>
    <x v="0"/>
    <s v="United States"/>
    <x v="54"/>
    <x v="24"/>
    <n v="45014"/>
    <x v="3"/>
    <s v="OFF-LA-10004484"/>
    <x v="1"/>
    <s v="Labels"/>
    <n v="16.52"/>
    <s v="Avery 476"/>
    <n v="5"/>
    <n v="0.2"/>
    <n v="5.3689999999999998"/>
  </r>
  <r>
    <s v="US-2016-157728"/>
    <s v="9/22/2016"/>
    <s v="9/28/2016"/>
    <x v="1"/>
    <s v="RC-19960"/>
    <s v="Ryan Crowe"/>
    <x v="0"/>
    <s v="United States"/>
    <x v="354"/>
    <x v="12"/>
    <n v="49505"/>
    <x v="2"/>
    <s v="OFF-PA-10002195"/>
    <x v="1"/>
    <s v="Paper"/>
    <n v="35.56"/>
    <s v="RSVP Cards &amp; Envelopes, Blank White, 8-1/2&quot; X 11&quot;, 24 Cards/25 Envelopes/Set"/>
    <n v="7"/>
    <n v="0"/>
    <n v="16.713200000000001"/>
  </r>
  <r>
    <s v="US-2016-157728"/>
    <s v="9/22/2016"/>
    <s v="9/28/2016"/>
    <x v="1"/>
    <s v="RC-19960"/>
    <s v="Ryan Crowe"/>
    <x v="0"/>
    <s v="United States"/>
    <x v="354"/>
    <x v="12"/>
    <n v="49505"/>
    <x v="2"/>
    <s v="TEC-PH-10001305"/>
    <x v="2"/>
    <s v="Phones"/>
    <n v="97.98"/>
    <s v="Panasonic KX TS208W Corded phone"/>
    <n v="2"/>
    <n v="0"/>
    <n v="27.4344"/>
  </r>
  <r>
    <s v="CA-2015-100251"/>
    <s v="5/17/2015"/>
    <s v="5/23/2015"/>
    <x v="1"/>
    <s v="DV-13465"/>
    <s v="Dianna Vittorini"/>
    <x v="0"/>
    <s v="United States"/>
    <x v="85"/>
    <x v="15"/>
    <n v="11561"/>
    <x v="3"/>
    <s v="OFF-LA-10003766"/>
    <x v="1"/>
    <s v="Labels"/>
    <n v="31.5"/>
    <s v="Self-Adhesive Removable Labels"/>
    <n v="10"/>
    <n v="0"/>
    <n v="15.12"/>
  </r>
  <r>
    <s v="CA-2015-100251"/>
    <s v="5/17/2015"/>
    <s v="5/23/2015"/>
    <x v="1"/>
    <s v="DV-13465"/>
    <s v="Dianna Vittorini"/>
    <x v="0"/>
    <s v="United States"/>
    <x v="85"/>
    <x v="15"/>
    <n v="11561"/>
    <x v="3"/>
    <s v="OFF-SU-10000898"/>
    <x v="1"/>
    <s v="Supplies"/>
    <n v="55.6"/>
    <s v="Acme Hot Forged Carbon Steel Scissors with Nickel-Plated Handles, 3 7/8&quot; Cut, 8&quot;L"/>
    <n v="4"/>
    <n v="0"/>
    <n v="16.123999999999999"/>
  </r>
  <r>
    <s v="CA-2016-125794"/>
    <s v="9/29/2016"/>
    <d v="2016-03-10T00:00:00"/>
    <x v="1"/>
    <s v="ML-17410"/>
    <s v="Maris LaWare"/>
    <x v="0"/>
    <s v="United States"/>
    <x v="1"/>
    <x v="1"/>
    <n v="90008"/>
    <x v="1"/>
    <s v="TEC-AC-10003399"/>
    <x v="2"/>
    <s v="Accessories"/>
    <n v="36.24"/>
    <s v="Memorex Mini Travel Drive 64 GB USB 2.0 Flash Drive"/>
    <n v="1"/>
    <n v="0"/>
    <n v="15.220800000000001"/>
  </r>
  <r>
    <s v="CA-2017-163629"/>
    <s v="11/17/2017"/>
    <s v="11/21/2017"/>
    <x v="1"/>
    <s v="RA-19885"/>
    <s v="Ruben Ausman"/>
    <x v="1"/>
    <s v="United States"/>
    <x v="417"/>
    <x v="32"/>
    <n v="30605"/>
    <x v="0"/>
    <s v="TEC-AC-10001539"/>
    <x v="2"/>
    <s v="Accessories"/>
    <n v="79.989999999999995"/>
    <s v="Logitech G430 Surround Sound Gaming Headset with Dolby 7.1 Technology"/>
    <n v="1"/>
    <n v="0"/>
    <n v="28.796399999999998"/>
  </r>
  <r>
    <s v="CA-2017-163629"/>
    <s v="11/17/2017"/>
    <s v="11/21/2017"/>
    <x v="1"/>
    <s v="RA-19885"/>
    <s v="Ruben Ausman"/>
    <x v="1"/>
    <s v="United States"/>
    <x v="417"/>
    <x v="32"/>
    <n v="30605"/>
    <x v="0"/>
    <s v="TEC-PH-10004006"/>
    <x v="2"/>
    <s v="Phones"/>
    <n v="206.1"/>
    <s v="Panasonic KX - TS880B Telephone"/>
    <n v="5"/>
    <n v="0"/>
    <n v="55.646999999999998"/>
  </r>
  <r>
    <s v="CA-2014-110422"/>
    <s v="1/21/2014"/>
    <s v="1/23/2014"/>
    <x v="0"/>
    <s v="TB-21400"/>
    <s v="Tom Boeckenhauer"/>
    <x v="0"/>
    <s v="United States"/>
    <x v="100"/>
    <x v="2"/>
    <n v="33180"/>
    <x v="0"/>
    <s v="FUR-FU-10001889"/>
    <x v="0"/>
    <s v="Furnishings"/>
    <n v="25.248000000000001"/>
    <s v="Ultra Door Pull Handle"/>
    <n v="3"/>
    <n v="0.2"/>
    <n v="4.1028000000000002"/>
  </r>
  <r>
    <s v="CA-2017-121258"/>
    <s v="2/26/2017"/>
    <d v="2017-03-03T00:00:00"/>
    <x v="1"/>
    <s v="DB-13060"/>
    <s v="Dave Brooks"/>
    <x v="0"/>
    <s v="United States"/>
    <x v="116"/>
    <x v="1"/>
    <n v="92627"/>
    <x v="1"/>
    <s v="FUR-FU-10000747"/>
    <x v="0"/>
    <s v="Furnishings"/>
    <n v="91.96"/>
    <s v="Tenex B1-RE Series Chair Mats for Low Pile Carpets"/>
    <n v="2"/>
    <n v="0"/>
    <n v="15.6332"/>
  </r>
  <r>
    <s v="CA-2017-121258"/>
    <s v="2/26/2017"/>
    <d v="2017-03-03T00:00:00"/>
    <x v="1"/>
    <s v="DB-13060"/>
    <s v="Dave Brooks"/>
    <x v="0"/>
    <s v="United States"/>
    <x v="116"/>
    <x v="1"/>
    <n v="92627"/>
    <x v="1"/>
    <s v="TEC-PH-10003645"/>
    <x v="2"/>
    <s v="Phones"/>
    <n v="258.57600000000002"/>
    <s v="Aastra 57i VoIP phone"/>
    <n v="2"/>
    <n v="0.2"/>
    <n v="19.3932"/>
  </r>
  <r>
    <s v="CA-2017-121258"/>
    <s v="2/26/2017"/>
    <d v="2017-03-03T00:00:00"/>
    <x v="1"/>
    <s v="DB-13060"/>
    <s v="Dave Brooks"/>
    <x v="0"/>
    <s v="United States"/>
    <x v="116"/>
    <x v="1"/>
    <n v="92627"/>
    <x v="1"/>
    <s v="OFF-PA-10004041"/>
    <x v="1"/>
    <s v="Paper"/>
    <n v="29.6"/>
    <s v="It's Hot Message Books with Stickers, 2 3/4&quot; x 5&quot;"/>
    <n v="4"/>
    <n v="0"/>
    <n v="13.32"/>
  </r>
  <r>
    <s v="CA-2017-119914"/>
    <d v="2017-04-05T00:00:00"/>
    <d v="2017-09-05T00:00:00"/>
    <x v="0"/>
    <s v="CC-12220"/>
    <s v="Chris Cortes"/>
    <x v="0"/>
    <s v="United States"/>
    <x v="223"/>
    <x v="1"/>
    <n v="92683"/>
    <x v="1"/>
    <s v="OFF-AP-10002684"/>
    <x v="1"/>
    <s v="Appliances"/>
    <n v="243.16"/>
    <s v="Acco 7-Outlet Masterpiece Power Center, Wihtout Fax/Phone Line Protection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C898D-3517-4BF4-9BE8-EC70226B4764}" name="PivotTable1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1:C5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rofit" fld="19" baseField="0" baseItem="0"/>
    <dataField name="Sum of Sales" fld="15" baseField="0" baseItem="0"/>
  </dataFields>
  <chartFormats count="10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0" format="1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1"/>
          </reference>
          <reference field="6" count="1" selected="0">
            <x v="0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1"/>
          </reference>
          <reference field="6" count="1" selected="0">
            <x v="1"/>
          </reference>
        </references>
      </pivotArea>
    </chartFormat>
    <chartFormat chart="10" format="17">
      <pivotArea type="data" outline="0" fieldPosition="0">
        <references count="2">
          <reference field="4294967294" count="1" selected="0">
            <x v="1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15750-F095-4B47-B2C7-8936E0E51196}" name="PivotTable2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B5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1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19" baseField="0" baseItem="0"/>
  </dataFields>
  <chartFormats count="5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3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13" count="1" selected="0">
            <x v="1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1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00AEB9-9716-442F-A96C-B120F99C8A3D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B6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1"/>
  </rowFields>
  <rowItems count="5">
    <i>
      <x v="3"/>
    </i>
    <i>
      <x v="1"/>
    </i>
    <i>
      <x v="2"/>
    </i>
    <i>
      <x/>
    </i>
    <i t="grand">
      <x/>
    </i>
  </rowItems>
  <colItems count="1">
    <i/>
  </colItems>
  <dataFields count="1">
    <dataField name="Sum of Profit" fld="19" baseField="0" baseItem="0"/>
  </dataField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434EFA-587E-4424-8F41-6F223B89EDCA}" name="PivotTable4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1:C12" firstHeaderRow="0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8"/>
  </rowFields>
  <rowItems count="11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Profit" fld="19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8" type="count" evalOrder="-1" id="1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0D5EDC-3D41-4A89-9900-EF80712B36B7}" name="PivotTable5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1:C6" firstHeaderRow="0" firstDataRow="1" firstDataCol="1"/>
  <pivotFields count="20">
    <pivotField showAll="0"/>
    <pivotField showAll="0"/>
    <pivotField showAll="0"/>
    <pivotField axis="axisRow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dataField="1" showAll="0"/>
  </pivotFields>
  <rowFields count="1">
    <field x="3"/>
  </rowFields>
  <rowItems count="5">
    <i>
      <x v="3"/>
    </i>
    <i>
      <x v="2"/>
    </i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5" baseField="0" baseItem="0"/>
    <dataField name="Sum of Profit" fld="19" baseField="0" baseItem="0"/>
  </dataFields>
  <chartFormats count="4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799D0-5500-41D1-B95E-D3A232D3374F}" name="PivotTable6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9"/>
  </rowFields>
  <rowItems count="6">
    <i>
      <x v="3"/>
    </i>
    <i>
      <x v="30"/>
    </i>
    <i>
      <x v="41"/>
    </i>
    <i>
      <x v="45"/>
    </i>
    <i>
      <x v="36"/>
    </i>
    <i t="grand">
      <x/>
    </i>
  </rowItems>
  <colItems count="1">
    <i/>
  </colItems>
  <dataFields count="1">
    <dataField name="Sum of Sales" fld="15" baseField="0" baseItem="0"/>
  </dataField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0D58644-20F7-442F-A97A-CC851EE6C585}" name="Table1" displayName="Table1" ref="A1:T9995" totalsRowShown="0" headerRowDxfId="21" dataDxfId="20">
  <autoFilter ref="A1:T9995" xr:uid="{A0D58644-20F7-442F-A97A-CC851EE6C585}"/>
  <tableColumns count="20">
    <tableColumn id="1" xr3:uid="{4E3F784D-FDDE-4F31-B6E9-7B4E0E0E3569}" name="Order ID" dataDxfId="19"/>
    <tableColumn id="2" xr3:uid="{A2AABBAE-773D-40A0-8274-484E6A1A60E4}" name="Order Date" dataDxfId="18"/>
    <tableColumn id="3" xr3:uid="{16049FB0-4BFD-41B9-A932-C469A99153C6}" name="Ship Date" dataDxfId="17"/>
    <tableColumn id="4" xr3:uid="{509E01BA-B5B5-461C-9ABD-764E143CC510}" name="Ship Mode" dataDxfId="16"/>
    <tableColumn id="5" xr3:uid="{55AF7F75-ED72-4A22-B496-7DF33F9AAE6D}" name="Customer ID" dataDxfId="15"/>
    <tableColumn id="6" xr3:uid="{DD28A2A2-8F91-43B8-9135-08A8089029A1}" name="Customer Name" dataDxfId="14"/>
    <tableColumn id="7" xr3:uid="{D6703B35-F952-4C8C-BADD-99078C2B1F9C}" name="Segment" dataDxfId="13"/>
    <tableColumn id="8" xr3:uid="{A343FB9C-D328-43BE-96BD-09DAD834421F}" name="Country" dataDxfId="12"/>
    <tableColumn id="9" xr3:uid="{D522DDF2-6B0A-4AD7-84DD-58D0FD270863}" name="City" dataDxfId="11"/>
    <tableColumn id="10" xr3:uid="{39DC6C16-419D-468D-91B9-885979B717A4}" name="State" dataDxfId="10"/>
    <tableColumn id="11" xr3:uid="{39530987-107A-491F-935F-EBFD06C47C39}" name="Postal Code" dataDxfId="9"/>
    <tableColumn id="12" xr3:uid="{5F150A64-6065-473D-9D8E-5C82204B996D}" name="Region" dataDxfId="8"/>
    <tableColumn id="13" xr3:uid="{96D3B111-C94E-48CD-BE12-FC04CCBC489D}" name="Product ID" dataDxfId="7"/>
    <tableColumn id="14" xr3:uid="{FA698F78-A3E2-495B-A43E-0EE13349AEDF}" name="Category" dataDxfId="6"/>
    <tableColumn id="15" xr3:uid="{2D0CD369-4FD6-40A9-BC93-CCBAFE64868E}" name="Sub-Category" dataDxfId="5"/>
    <tableColumn id="16" xr3:uid="{7E43B117-3144-41EB-B771-29FEDA247B9A}" name="Sales" dataDxfId="4"/>
    <tableColumn id="17" xr3:uid="{096B7091-2C5A-4F53-844D-6729E26B11A6}" name="Product Name" dataDxfId="3"/>
    <tableColumn id="18" xr3:uid="{2D880854-81EB-46D9-8FED-E28900076D21}" name="Quantity" dataDxfId="2"/>
    <tableColumn id="19" xr3:uid="{44CC1887-C2A1-4C2E-B650-639AA6CF8020}" name="Discount" dataDxfId="1"/>
    <tableColumn id="20" xr3:uid="{1AC1F654-35A2-4E66-B1E1-2ABE4EF6D846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18A49-03B8-4A7D-BA12-B14B436F76E2}">
  <dimension ref="A1:T9995"/>
  <sheetViews>
    <sheetView topLeftCell="Q1" workbookViewId="0">
      <selection activeCell="W8" sqref="W8"/>
    </sheetView>
  </sheetViews>
  <sheetFormatPr defaultRowHeight="14.4" x14ac:dyDescent="0.3"/>
  <cols>
    <col min="1" max="1" width="13.33203125" bestFit="1" customWidth="1"/>
    <col min="2" max="2" width="14" bestFit="1" customWidth="1"/>
    <col min="3" max="3" width="12.88671875" bestFit="1" customWidth="1"/>
    <col min="4" max="4" width="13.6640625" bestFit="1" customWidth="1"/>
    <col min="5" max="5" width="15.21875" bestFit="1" customWidth="1"/>
    <col min="6" max="6" width="18.5546875" bestFit="1" customWidth="1"/>
    <col min="7" max="7" width="12.33203125" bestFit="1" customWidth="1"/>
    <col min="8" max="8" width="11.6640625" bestFit="1" customWidth="1"/>
    <col min="9" max="9" width="15.5546875" bestFit="1" customWidth="1"/>
    <col min="10" max="10" width="15.6640625" bestFit="1" customWidth="1"/>
    <col min="11" max="11" width="14.5546875" bestFit="1" customWidth="1"/>
    <col min="12" max="12" width="10.88671875" bestFit="1" customWidth="1"/>
    <col min="13" max="13" width="14.6640625" bestFit="1" customWidth="1"/>
    <col min="14" max="14" width="12.44140625" bestFit="1" customWidth="1"/>
    <col min="15" max="15" width="16" bestFit="1" customWidth="1"/>
    <col min="16" max="16" width="9.33203125" bestFit="1" customWidth="1"/>
    <col min="17" max="17" width="72.6640625" customWidth="1"/>
    <col min="18" max="18" width="12.21875" bestFit="1" customWidth="1"/>
    <col min="19" max="19" width="12.33203125" bestFit="1" customWidth="1"/>
    <col min="20" max="20" width="9.88671875" bestFit="1" customWidth="1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x14ac:dyDescent="0.3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x14ac:dyDescent="0.3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x14ac:dyDescent="0.3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x14ac:dyDescent="0.3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x14ac:dyDescent="0.3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x14ac:dyDescent="0.3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x14ac:dyDescent="0.3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x14ac:dyDescent="0.3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x14ac:dyDescent="0.3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x14ac:dyDescent="0.3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x14ac:dyDescent="0.3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x14ac:dyDescent="0.3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x14ac:dyDescent="0.3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x14ac:dyDescent="0.3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x14ac:dyDescent="0.3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x14ac:dyDescent="0.3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x14ac:dyDescent="0.3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x14ac:dyDescent="0.3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x14ac:dyDescent="0.3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x14ac:dyDescent="0.3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x14ac:dyDescent="0.3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x14ac:dyDescent="0.3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x14ac:dyDescent="0.3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x14ac:dyDescent="0.3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x14ac:dyDescent="0.3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x14ac:dyDescent="0.3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x14ac:dyDescent="0.3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x14ac:dyDescent="0.3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x14ac:dyDescent="0.3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x14ac:dyDescent="0.3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x14ac:dyDescent="0.3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x14ac:dyDescent="0.3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x14ac:dyDescent="0.3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x14ac:dyDescent="0.3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x14ac:dyDescent="0.3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x14ac:dyDescent="0.3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x14ac:dyDescent="0.3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x14ac:dyDescent="0.3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x14ac:dyDescent="0.3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x14ac:dyDescent="0.3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x14ac:dyDescent="0.3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x14ac:dyDescent="0.3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x14ac:dyDescent="0.3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x14ac:dyDescent="0.3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x14ac:dyDescent="0.3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x14ac:dyDescent="0.3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x14ac:dyDescent="0.3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x14ac:dyDescent="0.3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x14ac:dyDescent="0.3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x14ac:dyDescent="0.3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x14ac:dyDescent="0.3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x14ac:dyDescent="0.3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x14ac:dyDescent="0.3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x14ac:dyDescent="0.3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x14ac:dyDescent="0.3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x14ac:dyDescent="0.3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x14ac:dyDescent="0.3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x14ac:dyDescent="0.3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x14ac:dyDescent="0.3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x14ac:dyDescent="0.3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x14ac:dyDescent="0.3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x14ac:dyDescent="0.3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x14ac:dyDescent="0.3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x14ac:dyDescent="0.3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x14ac:dyDescent="0.3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x14ac:dyDescent="0.3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x14ac:dyDescent="0.3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x14ac:dyDescent="0.3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x14ac:dyDescent="0.3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x14ac:dyDescent="0.3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x14ac:dyDescent="0.3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x14ac:dyDescent="0.3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x14ac:dyDescent="0.3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x14ac:dyDescent="0.3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x14ac:dyDescent="0.3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x14ac:dyDescent="0.3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x14ac:dyDescent="0.3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x14ac:dyDescent="0.3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x14ac:dyDescent="0.3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x14ac:dyDescent="0.3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x14ac:dyDescent="0.3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x14ac:dyDescent="0.3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x14ac:dyDescent="0.3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x14ac:dyDescent="0.3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x14ac:dyDescent="0.3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x14ac:dyDescent="0.3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x14ac:dyDescent="0.3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x14ac:dyDescent="0.3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x14ac:dyDescent="0.3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x14ac:dyDescent="0.3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x14ac:dyDescent="0.3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x14ac:dyDescent="0.3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x14ac:dyDescent="0.3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x14ac:dyDescent="0.3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x14ac:dyDescent="0.3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x14ac:dyDescent="0.3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x14ac:dyDescent="0.3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x14ac:dyDescent="0.3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x14ac:dyDescent="0.3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x14ac:dyDescent="0.3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x14ac:dyDescent="0.3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x14ac:dyDescent="0.3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x14ac:dyDescent="0.3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x14ac:dyDescent="0.3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x14ac:dyDescent="0.3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x14ac:dyDescent="0.3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x14ac:dyDescent="0.3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x14ac:dyDescent="0.3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x14ac:dyDescent="0.3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x14ac:dyDescent="0.3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x14ac:dyDescent="0.3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x14ac:dyDescent="0.3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x14ac:dyDescent="0.3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x14ac:dyDescent="0.3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x14ac:dyDescent="0.3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x14ac:dyDescent="0.3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x14ac:dyDescent="0.3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x14ac:dyDescent="0.3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x14ac:dyDescent="0.3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x14ac:dyDescent="0.3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x14ac:dyDescent="0.3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x14ac:dyDescent="0.3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x14ac:dyDescent="0.3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x14ac:dyDescent="0.3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x14ac:dyDescent="0.3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x14ac:dyDescent="0.3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x14ac:dyDescent="0.3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x14ac:dyDescent="0.3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x14ac:dyDescent="0.3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x14ac:dyDescent="0.3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x14ac:dyDescent="0.3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x14ac:dyDescent="0.3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x14ac:dyDescent="0.3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x14ac:dyDescent="0.3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x14ac:dyDescent="0.3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x14ac:dyDescent="0.3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x14ac:dyDescent="0.3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x14ac:dyDescent="0.3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x14ac:dyDescent="0.3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x14ac:dyDescent="0.3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x14ac:dyDescent="0.3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x14ac:dyDescent="0.3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x14ac:dyDescent="0.3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x14ac:dyDescent="0.3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x14ac:dyDescent="0.3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x14ac:dyDescent="0.3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x14ac:dyDescent="0.3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x14ac:dyDescent="0.3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x14ac:dyDescent="0.3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x14ac:dyDescent="0.3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x14ac:dyDescent="0.3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x14ac:dyDescent="0.3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x14ac:dyDescent="0.3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x14ac:dyDescent="0.3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x14ac:dyDescent="0.3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x14ac:dyDescent="0.3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x14ac:dyDescent="0.3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x14ac:dyDescent="0.3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x14ac:dyDescent="0.3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x14ac:dyDescent="0.3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x14ac:dyDescent="0.3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x14ac:dyDescent="0.3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x14ac:dyDescent="0.3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x14ac:dyDescent="0.3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x14ac:dyDescent="0.3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x14ac:dyDescent="0.3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x14ac:dyDescent="0.3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x14ac:dyDescent="0.3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x14ac:dyDescent="0.3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x14ac:dyDescent="0.3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x14ac:dyDescent="0.3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x14ac:dyDescent="0.3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x14ac:dyDescent="0.3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x14ac:dyDescent="0.3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x14ac:dyDescent="0.3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x14ac:dyDescent="0.3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x14ac:dyDescent="0.3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x14ac:dyDescent="0.3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x14ac:dyDescent="0.3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x14ac:dyDescent="0.3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x14ac:dyDescent="0.3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x14ac:dyDescent="0.3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x14ac:dyDescent="0.3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x14ac:dyDescent="0.3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x14ac:dyDescent="0.3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x14ac:dyDescent="0.3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x14ac:dyDescent="0.3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x14ac:dyDescent="0.3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x14ac:dyDescent="0.3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x14ac:dyDescent="0.3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x14ac:dyDescent="0.3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x14ac:dyDescent="0.3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x14ac:dyDescent="0.3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x14ac:dyDescent="0.3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x14ac:dyDescent="0.3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x14ac:dyDescent="0.3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x14ac:dyDescent="0.3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x14ac:dyDescent="0.3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x14ac:dyDescent="0.3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x14ac:dyDescent="0.3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x14ac:dyDescent="0.3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x14ac:dyDescent="0.3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x14ac:dyDescent="0.3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x14ac:dyDescent="0.3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x14ac:dyDescent="0.3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x14ac:dyDescent="0.3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x14ac:dyDescent="0.3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x14ac:dyDescent="0.3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x14ac:dyDescent="0.3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x14ac:dyDescent="0.3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x14ac:dyDescent="0.3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x14ac:dyDescent="0.3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x14ac:dyDescent="0.3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x14ac:dyDescent="0.3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x14ac:dyDescent="0.3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x14ac:dyDescent="0.3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x14ac:dyDescent="0.3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x14ac:dyDescent="0.3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x14ac:dyDescent="0.3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x14ac:dyDescent="0.3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x14ac:dyDescent="0.3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x14ac:dyDescent="0.3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x14ac:dyDescent="0.3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x14ac:dyDescent="0.3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x14ac:dyDescent="0.3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x14ac:dyDescent="0.3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x14ac:dyDescent="0.3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x14ac:dyDescent="0.3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x14ac:dyDescent="0.3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x14ac:dyDescent="0.3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x14ac:dyDescent="0.3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x14ac:dyDescent="0.3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x14ac:dyDescent="0.3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x14ac:dyDescent="0.3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x14ac:dyDescent="0.3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x14ac:dyDescent="0.3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x14ac:dyDescent="0.3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x14ac:dyDescent="0.3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x14ac:dyDescent="0.3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x14ac:dyDescent="0.3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x14ac:dyDescent="0.3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x14ac:dyDescent="0.3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x14ac:dyDescent="0.3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x14ac:dyDescent="0.3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x14ac:dyDescent="0.3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x14ac:dyDescent="0.3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x14ac:dyDescent="0.3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x14ac:dyDescent="0.3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x14ac:dyDescent="0.3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x14ac:dyDescent="0.3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x14ac:dyDescent="0.3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x14ac:dyDescent="0.3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x14ac:dyDescent="0.3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x14ac:dyDescent="0.3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x14ac:dyDescent="0.3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x14ac:dyDescent="0.3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x14ac:dyDescent="0.3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x14ac:dyDescent="0.3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x14ac:dyDescent="0.3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x14ac:dyDescent="0.3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x14ac:dyDescent="0.3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x14ac:dyDescent="0.3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x14ac:dyDescent="0.3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x14ac:dyDescent="0.3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x14ac:dyDescent="0.3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x14ac:dyDescent="0.3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x14ac:dyDescent="0.3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x14ac:dyDescent="0.3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x14ac:dyDescent="0.3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x14ac:dyDescent="0.3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x14ac:dyDescent="0.3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x14ac:dyDescent="0.3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x14ac:dyDescent="0.3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x14ac:dyDescent="0.3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x14ac:dyDescent="0.3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x14ac:dyDescent="0.3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x14ac:dyDescent="0.3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x14ac:dyDescent="0.3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x14ac:dyDescent="0.3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x14ac:dyDescent="0.3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x14ac:dyDescent="0.3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x14ac:dyDescent="0.3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x14ac:dyDescent="0.3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x14ac:dyDescent="0.3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x14ac:dyDescent="0.3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x14ac:dyDescent="0.3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x14ac:dyDescent="0.3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x14ac:dyDescent="0.3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x14ac:dyDescent="0.3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x14ac:dyDescent="0.3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x14ac:dyDescent="0.3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x14ac:dyDescent="0.3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x14ac:dyDescent="0.3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x14ac:dyDescent="0.3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x14ac:dyDescent="0.3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x14ac:dyDescent="0.3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x14ac:dyDescent="0.3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x14ac:dyDescent="0.3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x14ac:dyDescent="0.3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x14ac:dyDescent="0.3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x14ac:dyDescent="0.3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x14ac:dyDescent="0.3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x14ac:dyDescent="0.3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x14ac:dyDescent="0.3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x14ac:dyDescent="0.3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x14ac:dyDescent="0.3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x14ac:dyDescent="0.3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x14ac:dyDescent="0.3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x14ac:dyDescent="0.3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x14ac:dyDescent="0.3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x14ac:dyDescent="0.3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x14ac:dyDescent="0.3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x14ac:dyDescent="0.3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x14ac:dyDescent="0.3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x14ac:dyDescent="0.3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x14ac:dyDescent="0.3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x14ac:dyDescent="0.3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x14ac:dyDescent="0.3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x14ac:dyDescent="0.3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x14ac:dyDescent="0.3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x14ac:dyDescent="0.3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x14ac:dyDescent="0.3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x14ac:dyDescent="0.3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x14ac:dyDescent="0.3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x14ac:dyDescent="0.3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x14ac:dyDescent="0.3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x14ac:dyDescent="0.3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x14ac:dyDescent="0.3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x14ac:dyDescent="0.3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x14ac:dyDescent="0.3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x14ac:dyDescent="0.3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x14ac:dyDescent="0.3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x14ac:dyDescent="0.3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x14ac:dyDescent="0.3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x14ac:dyDescent="0.3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x14ac:dyDescent="0.3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x14ac:dyDescent="0.3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x14ac:dyDescent="0.3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x14ac:dyDescent="0.3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x14ac:dyDescent="0.3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x14ac:dyDescent="0.3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x14ac:dyDescent="0.3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x14ac:dyDescent="0.3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x14ac:dyDescent="0.3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x14ac:dyDescent="0.3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x14ac:dyDescent="0.3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x14ac:dyDescent="0.3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x14ac:dyDescent="0.3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x14ac:dyDescent="0.3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x14ac:dyDescent="0.3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x14ac:dyDescent="0.3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x14ac:dyDescent="0.3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x14ac:dyDescent="0.3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x14ac:dyDescent="0.3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x14ac:dyDescent="0.3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x14ac:dyDescent="0.3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x14ac:dyDescent="0.3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x14ac:dyDescent="0.3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x14ac:dyDescent="0.3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x14ac:dyDescent="0.3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x14ac:dyDescent="0.3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x14ac:dyDescent="0.3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x14ac:dyDescent="0.3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x14ac:dyDescent="0.3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x14ac:dyDescent="0.3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x14ac:dyDescent="0.3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x14ac:dyDescent="0.3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x14ac:dyDescent="0.3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x14ac:dyDescent="0.3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x14ac:dyDescent="0.3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x14ac:dyDescent="0.3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x14ac:dyDescent="0.3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x14ac:dyDescent="0.3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x14ac:dyDescent="0.3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x14ac:dyDescent="0.3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x14ac:dyDescent="0.3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x14ac:dyDescent="0.3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x14ac:dyDescent="0.3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x14ac:dyDescent="0.3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x14ac:dyDescent="0.3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x14ac:dyDescent="0.3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x14ac:dyDescent="0.3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x14ac:dyDescent="0.3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x14ac:dyDescent="0.3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x14ac:dyDescent="0.3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x14ac:dyDescent="0.3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x14ac:dyDescent="0.3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x14ac:dyDescent="0.3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x14ac:dyDescent="0.3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x14ac:dyDescent="0.3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x14ac:dyDescent="0.3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x14ac:dyDescent="0.3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x14ac:dyDescent="0.3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x14ac:dyDescent="0.3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x14ac:dyDescent="0.3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x14ac:dyDescent="0.3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x14ac:dyDescent="0.3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x14ac:dyDescent="0.3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x14ac:dyDescent="0.3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x14ac:dyDescent="0.3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x14ac:dyDescent="0.3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x14ac:dyDescent="0.3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x14ac:dyDescent="0.3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x14ac:dyDescent="0.3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x14ac:dyDescent="0.3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x14ac:dyDescent="0.3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x14ac:dyDescent="0.3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x14ac:dyDescent="0.3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x14ac:dyDescent="0.3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x14ac:dyDescent="0.3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x14ac:dyDescent="0.3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x14ac:dyDescent="0.3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x14ac:dyDescent="0.3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x14ac:dyDescent="0.3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x14ac:dyDescent="0.3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x14ac:dyDescent="0.3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x14ac:dyDescent="0.3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x14ac:dyDescent="0.3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x14ac:dyDescent="0.3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x14ac:dyDescent="0.3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x14ac:dyDescent="0.3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x14ac:dyDescent="0.3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x14ac:dyDescent="0.3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x14ac:dyDescent="0.3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x14ac:dyDescent="0.3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x14ac:dyDescent="0.3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x14ac:dyDescent="0.3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x14ac:dyDescent="0.3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x14ac:dyDescent="0.3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x14ac:dyDescent="0.3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x14ac:dyDescent="0.3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x14ac:dyDescent="0.3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x14ac:dyDescent="0.3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x14ac:dyDescent="0.3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x14ac:dyDescent="0.3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x14ac:dyDescent="0.3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x14ac:dyDescent="0.3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x14ac:dyDescent="0.3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x14ac:dyDescent="0.3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x14ac:dyDescent="0.3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x14ac:dyDescent="0.3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x14ac:dyDescent="0.3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x14ac:dyDescent="0.3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x14ac:dyDescent="0.3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x14ac:dyDescent="0.3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x14ac:dyDescent="0.3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x14ac:dyDescent="0.3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x14ac:dyDescent="0.3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x14ac:dyDescent="0.3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x14ac:dyDescent="0.3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x14ac:dyDescent="0.3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x14ac:dyDescent="0.3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x14ac:dyDescent="0.3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x14ac:dyDescent="0.3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x14ac:dyDescent="0.3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x14ac:dyDescent="0.3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x14ac:dyDescent="0.3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x14ac:dyDescent="0.3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x14ac:dyDescent="0.3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x14ac:dyDescent="0.3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x14ac:dyDescent="0.3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x14ac:dyDescent="0.3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x14ac:dyDescent="0.3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x14ac:dyDescent="0.3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x14ac:dyDescent="0.3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x14ac:dyDescent="0.3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x14ac:dyDescent="0.3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x14ac:dyDescent="0.3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x14ac:dyDescent="0.3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x14ac:dyDescent="0.3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x14ac:dyDescent="0.3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x14ac:dyDescent="0.3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x14ac:dyDescent="0.3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x14ac:dyDescent="0.3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x14ac:dyDescent="0.3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x14ac:dyDescent="0.3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x14ac:dyDescent="0.3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x14ac:dyDescent="0.3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x14ac:dyDescent="0.3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x14ac:dyDescent="0.3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x14ac:dyDescent="0.3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x14ac:dyDescent="0.3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x14ac:dyDescent="0.3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x14ac:dyDescent="0.3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x14ac:dyDescent="0.3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x14ac:dyDescent="0.3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x14ac:dyDescent="0.3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x14ac:dyDescent="0.3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x14ac:dyDescent="0.3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x14ac:dyDescent="0.3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x14ac:dyDescent="0.3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x14ac:dyDescent="0.3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x14ac:dyDescent="0.3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x14ac:dyDescent="0.3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x14ac:dyDescent="0.3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x14ac:dyDescent="0.3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x14ac:dyDescent="0.3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x14ac:dyDescent="0.3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x14ac:dyDescent="0.3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x14ac:dyDescent="0.3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x14ac:dyDescent="0.3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x14ac:dyDescent="0.3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x14ac:dyDescent="0.3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x14ac:dyDescent="0.3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x14ac:dyDescent="0.3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x14ac:dyDescent="0.3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x14ac:dyDescent="0.3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x14ac:dyDescent="0.3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x14ac:dyDescent="0.3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x14ac:dyDescent="0.3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x14ac:dyDescent="0.3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x14ac:dyDescent="0.3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x14ac:dyDescent="0.3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x14ac:dyDescent="0.3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x14ac:dyDescent="0.3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x14ac:dyDescent="0.3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x14ac:dyDescent="0.3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x14ac:dyDescent="0.3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x14ac:dyDescent="0.3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x14ac:dyDescent="0.3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x14ac:dyDescent="0.3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x14ac:dyDescent="0.3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x14ac:dyDescent="0.3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x14ac:dyDescent="0.3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x14ac:dyDescent="0.3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x14ac:dyDescent="0.3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x14ac:dyDescent="0.3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x14ac:dyDescent="0.3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x14ac:dyDescent="0.3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x14ac:dyDescent="0.3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x14ac:dyDescent="0.3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x14ac:dyDescent="0.3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x14ac:dyDescent="0.3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x14ac:dyDescent="0.3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x14ac:dyDescent="0.3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x14ac:dyDescent="0.3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x14ac:dyDescent="0.3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x14ac:dyDescent="0.3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x14ac:dyDescent="0.3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x14ac:dyDescent="0.3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x14ac:dyDescent="0.3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x14ac:dyDescent="0.3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x14ac:dyDescent="0.3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x14ac:dyDescent="0.3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x14ac:dyDescent="0.3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x14ac:dyDescent="0.3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x14ac:dyDescent="0.3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x14ac:dyDescent="0.3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x14ac:dyDescent="0.3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x14ac:dyDescent="0.3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x14ac:dyDescent="0.3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x14ac:dyDescent="0.3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x14ac:dyDescent="0.3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x14ac:dyDescent="0.3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x14ac:dyDescent="0.3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x14ac:dyDescent="0.3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x14ac:dyDescent="0.3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x14ac:dyDescent="0.3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x14ac:dyDescent="0.3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x14ac:dyDescent="0.3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x14ac:dyDescent="0.3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x14ac:dyDescent="0.3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x14ac:dyDescent="0.3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x14ac:dyDescent="0.3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x14ac:dyDescent="0.3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x14ac:dyDescent="0.3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x14ac:dyDescent="0.3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x14ac:dyDescent="0.3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x14ac:dyDescent="0.3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x14ac:dyDescent="0.3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x14ac:dyDescent="0.3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x14ac:dyDescent="0.3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x14ac:dyDescent="0.3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x14ac:dyDescent="0.3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x14ac:dyDescent="0.3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x14ac:dyDescent="0.3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x14ac:dyDescent="0.3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x14ac:dyDescent="0.3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x14ac:dyDescent="0.3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x14ac:dyDescent="0.3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x14ac:dyDescent="0.3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x14ac:dyDescent="0.3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x14ac:dyDescent="0.3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x14ac:dyDescent="0.3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x14ac:dyDescent="0.3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x14ac:dyDescent="0.3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x14ac:dyDescent="0.3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x14ac:dyDescent="0.3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x14ac:dyDescent="0.3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x14ac:dyDescent="0.3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x14ac:dyDescent="0.3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x14ac:dyDescent="0.3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x14ac:dyDescent="0.3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x14ac:dyDescent="0.3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x14ac:dyDescent="0.3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x14ac:dyDescent="0.3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x14ac:dyDescent="0.3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x14ac:dyDescent="0.3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x14ac:dyDescent="0.3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x14ac:dyDescent="0.3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x14ac:dyDescent="0.3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x14ac:dyDescent="0.3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x14ac:dyDescent="0.3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x14ac:dyDescent="0.3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x14ac:dyDescent="0.3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x14ac:dyDescent="0.3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x14ac:dyDescent="0.3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x14ac:dyDescent="0.3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x14ac:dyDescent="0.3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x14ac:dyDescent="0.3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x14ac:dyDescent="0.3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x14ac:dyDescent="0.3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x14ac:dyDescent="0.3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x14ac:dyDescent="0.3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x14ac:dyDescent="0.3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x14ac:dyDescent="0.3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x14ac:dyDescent="0.3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x14ac:dyDescent="0.3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x14ac:dyDescent="0.3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x14ac:dyDescent="0.3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x14ac:dyDescent="0.3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x14ac:dyDescent="0.3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x14ac:dyDescent="0.3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x14ac:dyDescent="0.3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x14ac:dyDescent="0.3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x14ac:dyDescent="0.3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x14ac:dyDescent="0.3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x14ac:dyDescent="0.3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x14ac:dyDescent="0.3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x14ac:dyDescent="0.3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x14ac:dyDescent="0.3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x14ac:dyDescent="0.3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x14ac:dyDescent="0.3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x14ac:dyDescent="0.3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x14ac:dyDescent="0.3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x14ac:dyDescent="0.3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x14ac:dyDescent="0.3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x14ac:dyDescent="0.3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x14ac:dyDescent="0.3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x14ac:dyDescent="0.3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x14ac:dyDescent="0.3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x14ac:dyDescent="0.3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x14ac:dyDescent="0.3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x14ac:dyDescent="0.3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x14ac:dyDescent="0.3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x14ac:dyDescent="0.3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x14ac:dyDescent="0.3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x14ac:dyDescent="0.3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x14ac:dyDescent="0.3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x14ac:dyDescent="0.3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x14ac:dyDescent="0.3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x14ac:dyDescent="0.3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x14ac:dyDescent="0.3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x14ac:dyDescent="0.3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x14ac:dyDescent="0.3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x14ac:dyDescent="0.3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x14ac:dyDescent="0.3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x14ac:dyDescent="0.3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x14ac:dyDescent="0.3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x14ac:dyDescent="0.3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x14ac:dyDescent="0.3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x14ac:dyDescent="0.3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x14ac:dyDescent="0.3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x14ac:dyDescent="0.3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x14ac:dyDescent="0.3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x14ac:dyDescent="0.3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x14ac:dyDescent="0.3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x14ac:dyDescent="0.3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x14ac:dyDescent="0.3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x14ac:dyDescent="0.3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x14ac:dyDescent="0.3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x14ac:dyDescent="0.3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x14ac:dyDescent="0.3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x14ac:dyDescent="0.3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x14ac:dyDescent="0.3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x14ac:dyDescent="0.3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x14ac:dyDescent="0.3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x14ac:dyDescent="0.3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x14ac:dyDescent="0.3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x14ac:dyDescent="0.3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x14ac:dyDescent="0.3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x14ac:dyDescent="0.3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x14ac:dyDescent="0.3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x14ac:dyDescent="0.3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x14ac:dyDescent="0.3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x14ac:dyDescent="0.3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x14ac:dyDescent="0.3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x14ac:dyDescent="0.3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x14ac:dyDescent="0.3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x14ac:dyDescent="0.3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x14ac:dyDescent="0.3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x14ac:dyDescent="0.3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x14ac:dyDescent="0.3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x14ac:dyDescent="0.3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x14ac:dyDescent="0.3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x14ac:dyDescent="0.3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x14ac:dyDescent="0.3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x14ac:dyDescent="0.3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x14ac:dyDescent="0.3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x14ac:dyDescent="0.3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x14ac:dyDescent="0.3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x14ac:dyDescent="0.3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x14ac:dyDescent="0.3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x14ac:dyDescent="0.3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x14ac:dyDescent="0.3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x14ac:dyDescent="0.3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x14ac:dyDescent="0.3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x14ac:dyDescent="0.3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x14ac:dyDescent="0.3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x14ac:dyDescent="0.3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x14ac:dyDescent="0.3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x14ac:dyDescent="0.3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x14ac:dyDescent="0.3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x14ac:dyDescent="0.3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x14ac:dyDescent="0.3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x14ac:dyDescent="0.3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x14ac:dyDescent="0.3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x14ac:dyDescent="0.3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x14ac:dyDescent="0.3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x14ac:dyDescent="0.3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x14ac:dyDescent="0.3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x14ac:dyDescent="0.3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x14ac:dyDescent="0.3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x14ac:dyDescent="0.3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x14ac:dyDescent="0.3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x14ac:dyDescent="0.3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x14ac:dyDescent="0.3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x14ac:dyDescent="0.3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x14ac:dyDescent="0.3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x14ac:dyDescent="0.3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x14ac:dyDescent="0.3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x14ac:dyDescent="0.3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x14ac:dyDescent="0.3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x14ac:dyDescent="0.3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x14ac:dyDescent="0.3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x14ac:dyDescent="0.3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x14ac:dyDescent="0.3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x14ac:dyDescent="0.3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x14ac:dyDescent="0.3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x14ac:dyDescent="0.3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x14ac:dyDescent="0.3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x14ac:dyDescent="0.3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x14ac:dyDescent="0.3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x14ac:dyDescent="0.3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x14ac:dyDescent="0.3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x14ac:dyDescent="0.3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x14ac:dyDescent="0.3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x14ac:dyDescent="0.3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x14ac:dyDescent="0.3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x14ac:dyDescent="0.3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x14ac:dyDescent="0.3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x14ac:dyDescent="0.3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x14ac:dyDescent="0.3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x14ac:dyDescent="0.3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x14ac:dyDescent="0.3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x14ac:dyDescent="0.3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x14ac:dyDescent="0.3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x14ac:dyDescent="0.3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x14ac:dyDescent="0.3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x14ac:dyDescent="0.3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x14ac:dyDescent="0.3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x14ac:dyDescent="0.3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x14ac:dyDescent="0.3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x14ac:dyDescent="0.3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x14ac:dyDescent="0.3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x14ac:dyDescent="0.3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x14ac:dyDescent="0.3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x14ac:dyDescent="0.3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x14ac:dyDescent="0.3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x14ac:dyDescent="0.3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x14ac:dyDescent="0.3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x14ac:dyDescent="0.3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x14ac:dyDescent="0.3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x14ac:dyDescent="0.3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x14ac:dyDescent="0.3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x14ac:dyDescent="0.3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x14ac:dyDescent="0.3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x14ac:dyDescent="0.3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x14ac:dyDescent="0.3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x14ac:dyDescent="0.3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x14ac:dyDescent="0.3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x14ac:dyDescent="0.3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x14ac:dyDescent="0.3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x14ac:dyDescent="0.3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x14ac:dyDescent="0.3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x14ac:dyDescent="0.3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x14ac:dyDescent="0.3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x14ac:dyDescent="0.3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x14ac:dyDescent="0.3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x14ac:dyDescent="0.3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x14ac:dyDescent="0.3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x14ac:dyDescent="0.3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x14ac:dyDescent="0.3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x14ac:dyDescent="0.3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x14ac:dyDescent="0.3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x14ac:dyDescent="0.3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x14ac:dyDescent="0.3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x14ac:dyDescent="0.3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x14ac:dyDescent="0.3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x14ac:dyDescent="0.3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x14ac:dyDescent="0.3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x14ac:dyDescent="0.3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x14ac:dyDescent="0.3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x14ac:dyDescent="0.3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x14ac:dyDescent="0.3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x14ac:dyDescent="0.3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x14ac:dyDescent="0.3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x14ac:dyDescent="0.3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x14ac:dyDescent="0.3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x14ac:dyDescent="0.3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x14ac:dyDescent="0.3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x14ac:dyDescent="0.3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x14ac:dyDescent="0.3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x14ac:dyDescent="0.3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x14ac:dyDescent="0.3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x14ac:dyDescent="0.3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x14ac:dyDescent="0.3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x14ac:dyDescent="0.3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x14ac:dyDescent="0.3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x14ac:dyDescent="0.3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x14ac:dyDescent="0.3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x14ac:dyDescent="0.3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x14ac:dyDescent="0.3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x14ac:dyDescent="0.3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x14ac:dyDescent="0.3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x14ac:dyDescent="0.3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x14ac:dyDescent="0.3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x14ac:dyDescent="0.3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x14ac:dyDescent="0.3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x14ac:dyDescent="0.3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x14ac:dyDescent="0.3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x14ac:dyDescent="0.3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x14ac:dyDescent="0.3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x14ac:dyDescent="0.3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x14ac:dyDescent="0.3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x14ac:dyDescent="0.3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x14ac:dyDescent="0.3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x14ac:dyDescent="0.3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x14ac:dyDescent="0.3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x14ac:dyDescent="0.3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x14ac:dyDescent="0.3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x14ac:dyDescent="0.3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x14ac:dyDescent="0.3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x14ac:dyDescent="0.3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x14ac:dyDescent="0.3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x14ac:dyDescent="0.3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x14ac:dyDescent="0.3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x14ac:dyDescent="0.3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x14ac:dyDescent="0.3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x14ac:dyDescent="0.3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x14ac:dyDescent="0.3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x14ac:dyDescent="0.3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x14ac:dyDescent="0.3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x14ac:dyDescent="0.3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x14ac:dyDescent="0.3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x14ac:dyDescent="0.3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x14ac:dyDescent="0.3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x14ac:dyDescent="0.3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x14ac:dyDescent="0.3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x14ac:dyDescent="0.3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x14ac:dyDescent="0.3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x14ac:dyDescent="0.3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x14ac:dyDescent="0.3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x14ac:dyDescent="0.3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x14ac:dyDescent="0.3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x14ac:dyDescent="0.3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x14ac:dyDescent="0.3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x14ac:dyDescent="0.3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x14ac:dyDescent="0.3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x14ac:dyDescent="0.3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x14ac:dyDescent="0.3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x14ac:dyDescent="0.3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x14ac:dyDescent="0.3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x14ac:dyDescent="0.3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x14ac:dyDescent="0.3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x14ac:dyDescent="0.3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x14ac:dyDescent="0.3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x14ac:dyDescent="0.3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x14ac:dyDescent="0.3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x14ac:dyDescent="0.3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x14ac:dyDescent="0.3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x14ac:dyDescent="0.3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x14ac:dyDescent="0.3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x14ac:dyDescent="0.3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x14ac:dyDescent="0.3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x14ac:dyDescent="0.3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x14ac:dyDescent="0.3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x14ac:dyDescent="0.3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x14ac:dyDescent="0.3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x14ac:dyDescent="0.3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x14ac:dyDescent="0.3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x14ac:dyDescent="0.3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x14ac:dyDescent="0.3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x14ac:dyDescent="0.3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x14ac:dyDescent="0.3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x14ac:dyDescent="0.3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x14ac:dyDescent="0.3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x14ac:dyDescent="0.3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x14ac:dyDescent="0.3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x14ac:dyDescent="0.3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x14ac:dyDescent="0.3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x14ac:dyDescent="0.3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x14ac:dyDescent="0.3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x14ac:dyDescent="0.3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x14ac:dyDescent="0.3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x14ac:dyDescent="0.3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x14ac:dyDescent="0.3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x14ac:dyDescent="0.3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x14ac:dyDescent="0.3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x14ac:dyDescent="0.3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x14ac:dyDescent="0.3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x14ac:dyDescent="0.3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x14ac:dyDescent="0.3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x14ac:dyDescent="0.3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x14ac:dyDescent="0.3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x14ac:dyDescent="0.3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x14ac:dyDescent="0.3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x14ac:dyDescent="0.3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x14ac:dyDescent="0.3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x14ac:dyDescent="0.3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x14ac:dyDescent="0.3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x14ac:dyDescent="0.3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x14ac:dyDescent="0.3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x14ac:dyDescent="0.3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x14ac:dyDescent="0.3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x14ac:dyDescent="0.3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x14ac:dyDescent="0.3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x14ac:dyDescent="0.3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x14ac:dyDescent="0.3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x14ac:dyDescent="0.3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x14ac:dyDescent="0.3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x14ac:dyDescent="0.3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x14ac:dyDescent="0.3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x14ac:dyDescent="0.3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x14ac:dyDescent="0.3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x14ac:dyDescent="0.3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x14ac:dyDescent="0.3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x14ac:dyDescent="0.3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x14ac:dyDescent="0.3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x14ac:dyDescent="0.3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x14ac:dyDescent="0.3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x14ac:dyDescent="0.3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x14ac:dyDescent="0.3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x14ac:dyDescent="0.3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x14ac:dyDescent="0.3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x14ac:dyDescent="0.3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x14ac:dyDescent="0.3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x14ac:dyDescent="0.3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x14ac:dyDescent="0.3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x14ac:dyDescent="0.3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x14ac:dyDescent="0.3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x14ac:dyDescent="0.3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x14ac:dyDescent="0.3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x14ac:dyDescent="0.3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x14ac:dyDescent="0.3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x14ac:dyDescent="0.3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x14ac:dyDescent="0.3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x14ac:dyDescent="0.3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x14ac:dyDescent="0.3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x14ac:dyDescent="0.3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x14ac:dyDescent="0.3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x14ac:dyDescent="0.3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x14ac:dyDescent="0.3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x14ac:dyDescent="0.3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x14ac:dyDescent="0.3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x14ac:dyDescent="0.3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x14ac:dyDescent="0.3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x14ac:dyDescent="0.3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x14ac:dyDescent="0.3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x14ac:dyDescent="0.3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x14ac:dyDescent="0.3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x14ac:dyDescent="0.3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x14ac:dyDescent="0.3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x14ac:dyDescent="0.3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x14ac:dyDescent="0.3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x14ac:dyDescent="0.3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x14ac:dyDescent="0.3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x14ac:dyDescent="0.3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x14ac:dyDescent="0.3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x14ac:dyDescent="0.3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x14ac:dyDescent="0.3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x14ac:dyDescent="0.3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x14ac:dyDescent="0.3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x14ac:dyDescent="0.3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x14ac:dyDescent="0.3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x14ac:dyDescent="0.3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x14ac:dyDescent="0.3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x14ac:dyDescent="0.3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x14ac:dyDescent="0.3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x14ac:dyDescent="0.3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x14ac:dyDescent="0.3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x14ac:dyDescent="0.3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x14ac:dyDescent="0.3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x14ac:dyDescent="0.3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x14ac:dyDescent="0.3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x14ac:dyDescent="0.3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x14ac:dyDescent="0.3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x14ac:dyDescent="0.3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x14ac:dyDescent="0.3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x14ac:dyDescent="0.3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x14ac:dyDescent="0.3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x14ac:dyDescent="0.3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x14ac:dyDescent="0.3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x14ac:dyDescent="0.3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x14ac:dyDescent="0.3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x14ac:dyDescent="0.3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x14ac:dyDescent="0.3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x14ac:dyDescent="0.3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x14ac:dyDescent="0.3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x14ac:dyDescent="0.3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x14ac:dyDescent="0.3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x14ac:dyDescent="0.3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x14ac:dyDescent="0.3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x14ac:dyDescent="0.3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x14ac:dyDescent="0.3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x14ac:dyDescent="0.3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x14ac:dyDescent="0.3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x14ac:dyDescent="0.3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x14ac:dyDescent="0.3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x14ac:dyDescent="0.3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x14ac:dyDescent="0.3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x14ac:dyDescent="0.3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x14ac:dyDescent="0.3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x14ac:dyDescent="0.3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x14ac:dyDescent="0.3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x14ac:dyDescent="0.3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x14ac:dyDescent="0.3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x14ac:dyDescent="0.3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x14ac:dyDescent="0.3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x14ac:dyDescent="0.3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x14ac:dyDescent="0.3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x14ac:dyDescent="0.3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x14ac:dyDescent="0.3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x14ac:dyDescent="0.3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x14ac:dyDescent="0.3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x14ac:dyDescent="0.3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x14ac:dyDescent="0.3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x14ac:dyDescent="0.3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x14ac:dyDescent="0.3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x14ac:dyDescent="0.3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x14ac:dyDescent="0.3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x14ac:dyDescent="0.3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x14ac:dyDescent="0.3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x14ac:dyDescent="0.3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x14ac:dyDescent="0.3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x14ac:dyDescent="0.3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x14ac:dyDescent="0.3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x14ac:dyDescent="0.3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x14ac:dyDescent="0.3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x14ac:dyDescent="0.3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x14ac:dyDescent="0.3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x14ac:dyDescent="0.3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x14ac:dyDescent="0.3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x14ac:dyDescent="0.3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x14ac:dyDescent="0.3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x14ac:dyDescent="0.3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x14ac:dyDescent="0.3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x14ac:dyDescent="0.3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x14ac:dyDescent="0.3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x14ac:dyDescent="0.3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x14ac:dyDescent="0.3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x14ac:dyDescent="0.3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x14ac:dyDescent="0.3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x14ac:dyDescent="0.3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x14ac:dyDescent="0.3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x14ac:dyDescent="0.3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x14ac:dyDescent="0.3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x14ac:dyDescent="0.3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x14ac:dyDescent="0.3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x14ac:dyDescent="0.3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x14ac:dyDescent="0.3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x14ac:dyDescent="0.3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x14ac:dyDescent="0.3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x14ac:dyDescent="0.3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x14ac:dyDescent="0.3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x14ac:dyDescent="0.3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x14ac:dyDescent="0.3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x14ac:dyDescent="0.3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x14ac:dyDescent="0.3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x14ac:dyDescent="0.3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x14ac:dyDescent="0.3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x14ac:dyDescent="0.3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x14ac:dyDescent="0.3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x14ac:dyDescent="0.3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x14ac:dyDescent="0.3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x14ac:dyDescent="0.3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x14ac:dyDescent="0.3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x14ac:dyDescent="0.3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x14ac:dyDescent="0.3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x14ac:dyDescent="0.3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x14ac:dyDescent="0.3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x14ac:dyDescent="0.3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x14ac:dyDescent="0.3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x14ac:dyDescent="0.3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x14ac:dyDescent="0.3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x14ac:dyDescent="0.3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x14ac:dyDescent="0.3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x14ac:dyDescent="0.3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x14ac:dyDescent="0.3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x14ac:dyDescent="0.3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x14ac:dyDescent="0.3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x14ac:dyDescent="0.3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x14ac:dyDescent="0.3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x14ac:dyDescent="0.3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x14ac:dyDescent="0.3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x14ac:dyDescent="0.3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x14ac:dyDescent="0.3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x14ac:dyDescent="0.3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x14ac:dyDescent="0.3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x14ac:dyDescent="0.3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x14ac:dyDescent="0.3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x14ac:dyDescent="0.3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x14ac:dyDescent="0.3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x14ac:dyDescent="0.3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x14ac:dyDescent="0.3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x14ac:dyDescent="0.3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x14ac:dyDescent="0.3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x14ac:dyDescent="0.3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x14ac:dyDescent="0.3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x14ac:dyDescent="0.3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x14ac:dyDescent="0.3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x14ac:dyDescent="0.3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x14ac:dyDescent="0.3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x14ac:dyDescent="0.3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x14ac:dyDescent="0.3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x14ac:dyDescent="0.3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x14ac:dyDescent="0.3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x14ac:dyDescent="0.3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x14ac:dyDescent="0.3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x14ac:dyDescent="0.3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x14ac:dyDescent="0.3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x14ac:dyDescent="0.3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x14ac:dyDescent="0.3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x14ac:dyDescent="0.3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x14ac:dyDescent="0.3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x14ac:dyDescent="0.3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x14ac:dyDescent="0.3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x14ac:dyDescent="0.3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x14ac:dyDescent="0.3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x14ac:dyDescent="0.3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x14ac:dyDescent="0.3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x14ac:dyDescent="0.3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x14ac:dyDescent="0.3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x14ac:dyDescent="0.3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x14ac:dyDescent="0.3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x14ac:dyDescent="0.3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x14ac:dyDescent="0.3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x14ac:dyDescent="0.3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x14ac:dyDescent="0.3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x14ac:dyDescent="0.3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x14ac:dyDescent="0.3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x14ac:dyDescent="0.3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x14ac:dyDescent="0.3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x14ac:dyDescent="0.3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x14ac:dyDescent="0.3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x14ac:dyDescent="0.3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x14ac:dyDescent="0.3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x14ac:dyDescent="0.3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x14ac:dyDescent="0.3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x14ac:dyDescent="0.3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x14ac:dyDescent="0.3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x14ac:dyDescent="0.3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x14ac:dyDescent="0.3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x14ac:dyDescent="0.3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x14ac:dyDescent="0.3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x14ac:dyDescent="0.3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x14ac:dyDescent="0.3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x14ac:dyDescent="0.3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x14ac:dyDescent="0.3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x14ac:dyDescent="0.3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x14ac:dyDescent="0.3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x14ac:dyDescent="0.3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x14ac:dyDescent="0.3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x14ac:dyDescent="0.3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x14ac:dyDescent="0.3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x14ac:dyDescent="0.3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x14ac:dyDescent="0.3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x14ac:dyDescent="0.3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x14ac:dyDescent="0.3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x14ac:dyDescent="0.3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x14ac:dyDescent="0.3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x14ac:dyDescent="0.3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x14ac:dyDescent="0.3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x14ac:dyDescent="0.3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x14ac:dyDescent="0.3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x14ac:dyDescent="0.3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x14ac:dyDescent="0.3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x14ac:dyDescent="0.3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x14ac:dyDescent="0.3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x14ac:dyDescent="0.3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x14ac:dyDescent="0.3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x14ac:dyDescent="0.3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x14ac:dyDescent="0.3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x14ac:dyDescent="0.3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x14ac:dyDescent="0.3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x14ac:dyDescent="0.3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x14ac:dyDescent="0.3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x14ac:dyDescent="0.3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x14ac:dyDescent="0.3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x14ac:dyDescent="0.3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x14ac:dyDescent="0.3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x14ac:dyDescent="0.3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x14ac:dyDescent="0.3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x14ac:dyDescent="0.3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x14ac:dyDescent="0.3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x14ac:dyDescent="0.3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x14ac:dyDescent="0.3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x14ac:dyDescent="0.3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x14ac:dyDescent="0.3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x14ac:dyDescent="0.3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x14ac:dyDescent="0.3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x14ac:dyDescent="0.3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x14ac:dyDescent="0.3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x14ac:dyDescent="0.3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x14ac:dyDescent="0.3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x14ac:dyDescent="0.3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x14ac:dyDescent="0.3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x14ac:dyDescent="0.3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x14ac:dyDescent="0.3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x14ac:dyDescent="0.3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x14ac:dyDescent="0.3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x14ac:dyDescent="0.3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x14ac:dyDescent="0.3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x14ac:dyDescent="0.3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x14ac:dyDescent="0.3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x14ac:dyDescent="0.3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x14ac:dyDescent="0.3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x14ac:dyDescent="0.3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x14ac:dyDescent="0.3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x14ac:dyDescent="0.3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x14ac:dyDescent="0.3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x14ac:dyDescent="0.3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x14ac:dyDescent="0.3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x14ac:dyDescent="0.3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x14ac:dyDescent="0.3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x14ac:dyDescent="0.3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x14ac:dyDescent="0.3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x14ac:dyDescent="0.3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x14ac:dyDescent="0.3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x14ac:dyDescent="0.3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x14ac:dyDescent="0.3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x14ac:dyDescent="0.3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x14ac:dyDescent="0.3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x14ac:dyDescent="0.3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x14ac:dyDescent="0.3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x14ac:dyDescent="0.3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x14ac:dyDescent="0.3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x14ac:dyDescent="0.3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x14ac:dyDescent="0.3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x14ac:dyDescent="0.3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x14ac:dyDescent="0.3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x14ac:dyDescent="0.3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x14ac:dyDescent="0.3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x14ac:dyDescent="0.3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x14ac:dyDescent="0.3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x14ac:dyDescent="0.3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x14ac:dyDescent="0.3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x14ac:dyDescent="0.3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x14ac:dyDescent="0.3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x14ac:dyDescent="0.3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x14ac:dyDescent="0.3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x14ac:dyDescent="0.3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x14ac:dyDescent="0.3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x14ac:dyDescent="0.3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x14ac:dyDescent="0.3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x14ac:dyDescent="0.3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x14ac:dyDescent="0.3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x14ac:dyDescent="0.3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x14ac:dyDescent="0.3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x14ac:dyDescent="0.3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x14ac:dyDescent="0.3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x14ac:dyDescent="0.3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x14ac:dyDescent="0.3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x14ac:dyDescent="0.3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x14ac:dyDescent="0.3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x14ac:dyDescent="0.3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x14ac:dyDescent="0.3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x14ac:dyDescent="0.3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x14ac:dyDescent="0.3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x14ac:dyDescent="0.3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x14ac:dyDescent="0.3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x14ac:dyDescent="0.3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x14ac:dyDescent="0.3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x14ac:dyDescent="0.3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x14ac:dyDescent="0.3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x14ac:dyDescent="0.3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x14ac:dyDescent="0.3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x14ac:dyDescent="0.3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x14ac:dyDescent="0.3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x14ac:dyDescent="0.3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x14ac:dyDescent="0.3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x14ac:dyDescent="0.3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x14ac:dyDescent="0.3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x14ac:dyDescent="0.3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x14ac:dyDescent="0.3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x14ac:dyDescent="0.3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x14ac:dyDescent="0.3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x14ac:dyDescent="0.3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x14ac:dyDescent="0.3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x14ac:dyDescent="0.3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x14ac:dyDescent="0.3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x14ac:dyDescent="0.3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x14ac:dyDescent="0.3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x14ac:dyDescent="0.3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x14ac:dyDescent="0.3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x14ac:dyDescent="0.3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x14ac:dyDescent="0.3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x14ac:dyDescent="0.3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x14ac:dyDescent="0.3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x14ac:dyDescent="0.3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x14ac:dyDescent="0.3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x14ac:dyDescent="0.3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x14ac:dyDescent="0.3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x14ac:dyDescent="0.3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x14ac:dyDescent="0.3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x14ac:dyDescent="0.3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x14ac:dyDescent="0.3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x14ac:dyDescent="0.3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x14ac:dyDescent="0.3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x14ac:dyDescent="0.3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x14ac:dyDescent="0.3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x14ac:dyDescent="0.3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x14ac:dyDescent="0.3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x14ac:dyDescent="0.3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x14ac:dyDescent="0.3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x14ac:dyDescent="0.3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x14ac:dyDescent="0.3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x14ac:dyDescent="0.3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x14ac:dyDescent="0.3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x14ac:dyDescent="0.3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x14ac:dyDescent="0.3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x14ac:dyDescent="0.3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x14ac:dyDescent="0.3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x14ac:dyDescent="0.3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x14ac:dyDescent="0.3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x14ac:dyDescent="0.3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x14ac:dyDescent="0.3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x14ac:dyDescent="0.3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x14ac:dyDescent="0.3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x14ac:dyDescent="0.3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x14ac:dyDescent="0.3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x14ac:dyDescent="0.3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x14ac:dyDescent="0.3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x14ac:dyDescent="0.3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x14ac:dyDescent="0.3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x14ac:dyDescent="0.3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x14ac:dyDescent="0.3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x14ac:dyDescent="0.3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x14ac:dyDescent="0.3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x14ac:dyDescent="0.3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x14ac:dyDescent="0.3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x14ac:dyDescent="0.3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x14ac:dyDescent="0.3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x14ac:dyDescent="0.3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x14ac:dyDescent="0.3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x14ac:dyDescent="0.3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x14ac:dyDescent="0.3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x14ac:dyDescent="0.3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x14ac:dyDescent="0.3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x14ac:dyDescent="0.3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x14ac:dyDescent="0.3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x14ac:dyDescent="0.3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x14ac:dyDescent="0.3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x14ac:dyDescent="0.3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x14ac:dyDescent="0.3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x14ac:dyDescent="0.3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x14ac:dyDescent="0.3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x14ac:dyDescent="0.3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x14ac:dyDescent="0.3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x14ac:dyDescent="0.3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x14ac:dyDescent="0.3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x14ac:dyDescent="0.3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x14ac:dyDescent="0.3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x14ac:dyDescent="0.3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x14ac:dyDescent="0.3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x14ac:dyDescent="0.3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x14ac:dyDescent="0.3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x14ac:dyDescent="0.3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x14ac:dyDescent="0.3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x14ac:dyDescent="0.3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x14ac:dyDescent="0.3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x14ac:dyDescent="0.3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x14ac:dyDescent="0.3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x14ac:dyDescent="0.3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x14ac:dyDescent="0.3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x14ac:dyDescent="0.3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x14ac:dyDescent="0.3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x14ac:dyDescent="0.3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x14ac:dyDescent="0.3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x14ac:dyDescent="0.3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x14ac:dyDescent="0.3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x14ac:dyDescent="0.3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x14ac:dyDescent="0.3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x14ac:dyDescent="0.3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x14ac:dyDescent="0.3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x14ac:dyDescent="0.3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x14ac:dyDescent="0.3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x14ac:dyDescent="0.3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x14ac:dyDescent="0.3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x14ac:dyDescent="0.3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x14ac:dyDescent="0.3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x14ac:dyDescent="0.3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x14ac:dyDescent="0.3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x14ac:dyDescent="0.3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x14ac:dyDescent="0.3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x14ac:dyDescent="0.3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x14ac:dyDescent="0.3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x14ac:dyDescent="0.3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x14ac:dyDescent="0.3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x14ac:dyDescent="0.3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x14ac:dyDescent="0.3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x14ac:dyDescent="0.3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x14ac:dyDescent="0.3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x14ac:dyDescent="0.3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x14ac:dyDescent="0.3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x14ac:dyDescent="0.3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x14ac:dyDescent="0.3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x14ac:dyDescent="0.3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x14ac:dyDescent="0.3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x14ac:dyDescent="0.3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x14ac:dyDescent="0.3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x14ac:dyDescent="0.3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x14ac:dyDescent="0.3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x14ac:dyDescent="0.3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x14ac:dyDescent="0.3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x14ac:dyDescent="0.3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x14ac:dyDescent="0.3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x14ac:dyDescent="0.3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x14ac:dyDescent="0.3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x14ac:dyDescent="0.3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x14ac:dyDescent="0.3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x14ac:dyDescent="0.3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x14ac:dyDescent="0.3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x14ac:dyDescent="0.3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x14ac:dyDescent="0.3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x14ac:dyDescent="0.3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x14ac:dyDescent="0.3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x14ac:dyDescent="0.3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x14ac:dyDescent="0.3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x14ac:dyDescent="0.3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x14ac:dyDescent="0.3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x14ac:dyDescent="0.3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x14ac:dyDescent="0.3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x14ac:dyDescent="0.3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x14ac:dyDescent="0.3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x14ac:dyDescent="0.3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x14ac:dyDescent="0.3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x14ac:dyDescent="0.3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x14ac:dyDescent="0.3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x14ac:dyDescent="0.3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x14ac:dyDescent="0.3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x14ac:dyDescent="0.3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x14ac:dyDescent="0.3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x14ac:dyDescent="0.3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x14ac:dyDescent="0.3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x14ac:dyDescent="0.3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x14ac:dyDescent="0.3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x14ac:dyDescent="0.3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x14ac:dyDescent="0.3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x14ac:dyDescent="0.3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x14ac:dyDescent="0.3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x14ac:dyDescent="0.3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x14ac:dyDescent="0.3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x14ac:dyDescent="0.3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x14ac:dyDescent="0.3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x14ac:dyDescent="0.3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x14ac:dyDescent="0.3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x14ac:dyDescent="0.3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x14ac:dyDescent="0.3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x14ac:dyDescent="0.3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x14ac:dyDescent="0.3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x14ac:dyDescent="0.3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x14ac:dyDescent="0.3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x14ac:dyDescent="0.3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x14ac:dyDescent="0.3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x14ac:dyDescent="0.3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x14ac:dyDescent="0.3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x14ac:dyDescent="0.3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x14ac:dyDescent="0.3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x14ac:dyDescent="0.3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x14ac:dyDescent="0.3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x14ac:dyDescent="0.3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x14ac:dyDescent="0.3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x14ac:dyDescent="0.3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x14ac:dyDescent="0.3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x14ac:dyDescent="0.3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x14ac:dyDescent="0.3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x14ac:dyDescent="0.3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x14ac:dyDescent="0.3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x14ac:dyDescent="0.3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x14ac:dyDescent="0.3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x14ac:dyDescent="0.3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x14ac:dyDescent="0.3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x14ac:dyDescent="0.3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x14ac:dyDescent="0.3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x14ac:dyDescent="0.3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x14ac:dyDescent="0.3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x14ac:dyDescent="0.3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x14ac:dyDescent="0.3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x14ac:dyDescent="0.3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x14ac:dyDescent="0.3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x14ac:dyDescent="0.3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x14ac:dyDescent="0.3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x14ac:dyDescent="0.3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x14ac:dyDescent="0.3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x14ac:dyDescent="0.3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x14ac:dyDescent="0.3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x14ac:dyDescent="0.3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x14ac:dyDescent="0.3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x14ac:dyDescent="0.3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x14ac:dyDescent="0.3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x14ac:dyDescent="0.3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x14ac:dyDescent="0.3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x14ac:dyDescent="0.3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x14ac:dyDescent="0.3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x14ac:dyDescent="0.3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x14ac:dyDescent="0.3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x14ac:dyDescent="0.3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x14ac:dyDescent="0.3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x14ac:dyDescent="0.3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x14ac:dyDescent="0.3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x14ac:dyDescent="0.3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x14ac:dyDescent="0.3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x14ac:dyDescent="0.3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x14ac:dyDescent="0.3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x14ac:dyDescent="0.3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x14ac:dyDescent="0.3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x14ac:dyDescent="0.3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x14ac:dyDescent="0.3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x14ac:dyDescent="0.3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x14ac:dyDescent="0.3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x14ac:dyDescent="0.3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x14ac:dyDescent="0.3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x14ac:dyDescent="0.3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x14ac:dyDescent="0.3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x14ac:dyDescent="0.3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x14ac:dyDescent="0.3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x14ac:dyDescent="0.3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x14ac:dyDescent="0.3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x14ac:dyDescent="0.3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x14ac:dyDescent="0.3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x14ac:dyDescent="0.3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x14ac:dyDescent="0.3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x14ac:dyDescent="0.3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x14ac:dyDescent="0.3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x14ac:dyDescent="0.3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x14ac:dyDescent="0.3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x14ac:dyDescent="0.3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x14ac:dyDescent="0.3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x14ac:dyDescent="0.3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x14ac:dyDescent="0.3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x14ac:dyDescent="0.3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x14ac:dyDescent="0.3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x14ac:dyDescent="0.3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x14ac:dyDescent="0.3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x14ac:dyDescent="0.3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x14ac:dyDescent="0.3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x14ac:dyDescent="0.3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x14ac:dyDescent="0.3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x14ac:dyDescent="0.3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x14ac:dyDescent="0.3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x14ac:dyDescent="0.3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x14ac:dyDescent="0.3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x14ac:dyDescent="0.3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x14ac:dyDescent="0.3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x14ac:dyDescent="0.3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x14ac:dyDescent="0.3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x14ac:dyDescent="0.3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x14ac:dyDescent="0.3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x14ac:dyDescent="0.3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x14ac:dyDescent="0.3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x14ac:dyDescent="0.3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x14ac:dyDescent="0.3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x14ac:dyDescent="0.3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x14ac:dyDescent="0.3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x14ac:dyDescent="0.3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x14ac:dyDescent="0.3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x14ac:dyDescent="0.3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x14ac:dyDescent="0.3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x14ac:dyDescent="0.3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x14ac:dyDescent="0.3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x14ac:dyDescent="0.3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x14ac:dyDescent="0.3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x14ac:dyDescent="0.3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x14ac:dyDescent="0.3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x14ac:dyDescent="0.3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x14ac:dyDescent="0.3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x14ac:dyDescent="0.3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x14ac:dyDescent="0.3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x14ac:dyDescent="0.3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x14ac:dyDescent="0.3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x14ac:dyDescent="0.3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x14ac:dyDescent="0.3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x14ac:dyDescent="0.3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x14ac:dyDescent="0.3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x14ac:dyDescent="0.3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x14ac:dyDescent="0.3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x14ac:dyDescent="0.3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x14ac:dyDescent="0.3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x14ac:dyDescent="0.3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x14ac:dyDescent="0.3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x14ac:dyDescent="0.3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x14ac:dyDescent="0.3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x14ac:dyDescent="0.3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x14ac:dyDescent="0.3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x14ac:dyDescent="0.3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x14ac:dyDescent="0.3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x14ac:dyDescent="0.3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x14ac:dyDescent="0.3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x14ac:dyDescent="0.3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x14ac:dyDescent="0.3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x14ac:dyDescent="0.3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x14ac:dyDescent="0.3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x14ac:dyDescent="0.3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x14ac:dyDescent="0.3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x14ac:dyDescent="0.3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x14ac:dyDescent="0.3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x14ac:dyDescent="0.3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x14ac:dyDescent="0.3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x14ac:dyDescent="0.3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x14ac:dyDescent="0.3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x14ac:dyDescent="0.3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x14ac:dyDescent="0.3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x14ac:dyDescent="0.3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x14ac:dyDescent="0.3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x14ac:dyDescent="0.3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x14ac:dyDescent="0.3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x14ac:dyDescent="0.3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x14ac:dyDescent="0.3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x14ac:dyDescent="0.3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x14ac:dyDescent="0.3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x14ac:dyDescent="0.3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x14ac:dyDescent="0.3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x14ac:dyDescent="0.3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x14ac:dyDescent="0.3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x14ac:dyDescent="0.3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x14ac:dyDescent="0.3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x14ac:dyDescent="0.3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x14ac:dyDescent="0.3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x14ac:dyDescent="0.3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x14ac:dyDescent="0.3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x14ac:dyDescent="0.3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x14ac:dyDescent="0.3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x14ac:dyDescent="0.3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x14ac:dyDescent="0.3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x14ac:dyDescent="0.3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x14ac:dyDescent="0.3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x14ac:dyDescent="0.3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x14ac:dyDescent="0.3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x14ac:dyDescent="0.3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x14ac:dyDescent="0.3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x14ac:dyDescent="0.3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x14ac:dyDescent="0.3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x14ac:dyDescent="0.3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x14ac:dyDescent="0.3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x14ac:dyDescent="0.3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x14ac:dyDescent="0.3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x14ac:dyDescent="0.3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x14ac:dyDescent="0.3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x14ac:dyDescent="0.3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x14ac:dyDescent="0.3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x14ac:dyDescent="0.3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x14ac:dyDescent="0.3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x14ac:dyDescent="0.3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x14ac:dyDescent="0.3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x14ac:dyDescent="0.3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x14ac:dyDescent="0.3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x14ac:dyDescent="0.3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x14ac:dyDescent="0.3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x14ac:dyDescent="0.3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x14ac:dyDescent="0.3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x14ac:dyDescent="0.3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x14ac:dyDescent="0.3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x14ac:dyDescent="0.3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x14ac:dyDescent="0.3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x14ac:dyDescent="0.3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x14ac:dyDescent="0.3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x14ac:dyDescent="0.3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x14ac:dyDescent="0.3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x14ac:dyDescent="0.3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x14ac:dyDescent="0.3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x14ac:dyDescent="0.3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x14ac:dyDescent="0.3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x14ac:dyDescent="0.3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x14ac:dyDescent="0.3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x14ac:dyDescent="0.3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x14ac:dyDescent="0.3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x14ac:dyDescent="0.3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x14ac:dyDescent="0.3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x14ac:dyDescent="0.3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x14ac:dyDescent="0.3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x14ac:dyDescent="0.3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x14ac:dyDescent="0.3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x14ac:dyDescent="0.3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x14ac:dyDescent="0.3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x14ac:dyDescent="0.3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x14ac:dyDescent="0.3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x14ac:dyDescent="0.3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x14ac:dyDescent="0.3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x14ac:dyDescent="0.3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x14ac:dyDescent="0.3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x14ac:dyDescent="0.3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x14ac:dyDescent="0.3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x14ac:dyDescent="0.3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x14ac:dyDescent="0.3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x14ac:dyDescent="0.3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x14ac:dyDescent="0.3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x14ac:dyDescent="0.3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x14ac:dyDescent="0.3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x14ac:dyDescent="0.3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x14ac:dyDescent="0.3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x14ac:dyDescent="0.3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x14ac:dyDescent="0.3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x14ac:dyDescent="0.3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x14ac:dyDescent="0.3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x14ac:dyDescent="0.3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x14ac:dyDescent="0.3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x14ac:dyDescent="0.3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x14ac:dyDescent="0.3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x14ac:dyDescent="0.3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x14ac:dyDescent="0.3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x14ac:dyDescent="0.3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x14ac:dyDescent="0.3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x14ac:dyDescent="0.3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x14ac:dyDescent="0.3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x14ac:dyDescent="0.3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x14ac:dyDescent="0.3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x14ac:dyDescent="0.3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x14ac:dyDescent="0.3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x14ac:dyDescent="0.3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x14ac:dyDescent="0.3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x14ac:dyDescent="0.3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x14ac:dyDescent="0.3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x14ac:dyDescent="0.3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x14ac:dyDescent="0.3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x14ac:dyDescent="0.3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x14ac:dyDescent="0.3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x14ac:dyDescent="0.3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x14ac:dyDescent="0.3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x14ac:dyDescent="0.3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x14ac:dyDescent="0.3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x14ac:dyDescent="0.3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x14ac:dyDescent="0.3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x14ac:dyDescent="0.3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x14ac:dyDescent="0.3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x14ac:dyDescent="0.3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x14ac:dyDescent="0.3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x14ac:dyDescent="0.3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x14ac:dyDescent="0.3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x14ac:dyDescent="0.3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x14ac:dyDescent="0.3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x14ac:dyDescent="0.3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x14ac:dyDescent="0.3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x14ac:dyDescent="0.3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x14ac:dyDescent="0.3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x14ac:dyDescent="0.3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x14ac:dyDescent="0.3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x14ac:dyDescent="0.3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x14ac:dyDescent="0.3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x14ac:dyDescent="0.3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x14ac:dyDescent="0.3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x14ac:dyDescent="0.3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x14ac:dyDescent="0.3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x14ac:dyDescent="0.3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x14ac:dyDescent="0.3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x14ac:dyDescent="0.3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x14ac:dyDescent="0.3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x14ac:dyDescent="0.3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x14ac:dyDescent="0.3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x14ac:dyDescent="0.3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x14ac:dyDescent="0.3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x14ac:dyDescent="0.3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x14ac:dyDescent="0.3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x14ac:dyDescent="0.3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x14ac:dyDescent="0.3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x14ac:dyDescent="0.3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x14ac:dyDescent="0.3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x14ac:dyDescent="0.3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x14ac:dyDescent="0.3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x14ac:dyDescent="0.3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x14ac:dyDescent="0.3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x14ac:dyDescent="0.3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x14ac:dyDescent="0.3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x14ac:dyDescent="0.3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x14ac:dyDescent="0.3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x14ac:dyDescent="0.3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x14ac:dyDescent="0.3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x14ac:dyDescent="0.3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x14ac:dyDescent="0.3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x14ac:dyDescent="0.3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x14ac:dyDescent="0.3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x14ac:dyDescent="0.3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x14ac:dyDescent="0.3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x14ac:dyDescent="0.3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x14ac:dyDescent="0.3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x14ac:dyDescent="0.3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x14ac:dyDescent="0.3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x14ac:dyDescent="0.3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x14ac:dyDescent="0.3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x14ac:dyDescent="0.3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x14ac:dyDescent="0.3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x14ac:dyDescent="0.3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x14ac:dyDescent="0.3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x14ac:dyDescent="0.3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x14ac:dyDescent="0.3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x14ac:dyDescent="0.3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x14ac:dyDescent="0.3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x14ac:dyDescent="0.3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x14ac:dyDescent="0.3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x14ac:dyDescent="0.3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x14ac:dyDescent="0.3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x14ac:dyDescent="0.3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x14ac:dyDescent="0.3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x14ac:dyDescent="0.3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x14ac:dyDescent="0.3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x14ac:dyDescent="0.3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x14ac:dyDescent="0.3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x14ac:dyDescent="0.3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x14ac:dyDescent="0.3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x14ac:dyDescent="0.3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x14ac:dyDescent="0.3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x14ac:dyDescent="0.3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x14ac:dyDescent="0.3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x14ac:dyDescent="0.3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x14ac:dyDescent="0.3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x14ac:dyDescent="0.3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x14ac:dyDescent="0.3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x14ac:dyDescent="0.3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x14ac:dyDescent="0.3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x14ac:dyDescent="0.3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x14ac:dyDescent="0.3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x14ac:dyDescent="0.3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x14ac:dyDescent="0.3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x14ac:dyDescent="0.3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x14ac:dyDescent="0.3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x14ac:dyDescent="0.3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x14ac:dyDescent="0.3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x14ac:dyDescent="0.3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x14ac:dyDescent="0.3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x14ac:dyDescent="0.3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x14ac:dyDescent="0.3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x14ac:dyDescent="0.3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x14ac:dyDescent="0.3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x14ac:dyDescent="0.3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x14ac:dyDescent="0.3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x14ac:dyDescent="0.3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x14ac:dyDescent="0.3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x14ac:dyDescent="0.3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x14ac:dyDescent="0.3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x14ac:dyDescent="0.3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x14ac:dyDescent="0.3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x14ac:dyDescent="0.3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x14ac:dyDescent="0.3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x14ac:dyDescent="0.3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x14ac:dyDescent="0.3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x14ac:dyDescent="0.3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x14ac:dyDescent="0.3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x14ac:dyDescent="0.3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x14ac:dyDescent="0.3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x14ac:dyDescent="0.3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x14ac:dyDescent="0.3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x14ac:dyDescent="0.3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x14ac:dyDescent="0.3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x14ac:dyDescent="0.3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x14ac:dyDescent="0.3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x14ac:dyDescent="0.3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x14ac:dyDescent="0.3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x14ac:dyDescent="0.3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x14ac:dyDescent="0.3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x14ac:dyDescent="0.3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x14ac:dyDescent="0.3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x14ac:dyDescent="0.3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x14ac:dyDescent="0.3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x14ac:dyDescent="0.3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x14ac:dyDescent="0.3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x14ac:dyDescent="0.3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x14ac:dyDescent="0.3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x14ac:dyDescent="0.3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x14ac:dyDescent="0.3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x14ac:dyDescent="0.3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x14ac:dyDescent="0.3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x14ac:dyDescent="0.3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x14ac:dyDescent="0.3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x14ac:dyDescent="0.3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x14ac:dyDescent="0.3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x14ac:dyDescent="0.3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x14ac:dyDescent="0.3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x14ac:dyDescent="0.3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x14ac:dyDescent="0.3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x14ac:dyDescent="0.3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x14ac:dyDescent="0.3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x14ac:dyDescent="0.3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x14ac:dyDescent="0.3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x14ac:dyDescent="0.3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x14ac:dyDescent="0.3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x14ac:dyDescent="0.3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x14ac:dyDescent="0.3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x14ac:dyDescent="0.3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x14ac:dyDescent="0.3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x14ac:dyDescent="0.3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x14ac:dyDescent="0.3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x14ac:dyDescent="0.3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x14ac:dyDescent="0.3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x14ac:dyDescent="0.3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x14ac:dyDescent="0.3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x14ac:dyDescent="0.3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x14ac:dyDescent="0.3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x14ac:dyDescent="0.3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x14ac:dyDescent="0.3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x14ac:dyDescent="0.3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x14ac:dyDescent="0.3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x14ac:dyDescent="0.3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x14ac:dyDescent="0.3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x14ac:dyDescent="0.3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x14ac:dyDescent="0.3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x14ac:dyDescent="0.3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x14ac:dyDescent="0.3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x14ac:dyDescent="0.3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x14ac:dyDescent="0.3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x14ac:dyDescent="0.3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x14ac:dyDescent="0.3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x14ac:dyDescent="0.3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x14ac:dyDescent="0.3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x14ac:dyDescent="0.3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x14ac:dyDescent="0.3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x14ac:dyDescent="0.3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x14ac:dyDescent="0.3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x14ac:dyDescent="0.3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x14ac:dyDescent="0.3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x14ac:dyDescent="0.3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x14ac:dyDescent="0.3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x14ac:dyDescent="0.3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x14ac:dyDescent="0.3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x14ac:dyDescent="0.3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x14ac:dyDescent="0.3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x14ac:dyDescent="0.3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x14ac:dyDescent="0.3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x14ac:dyDescent="0.3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x14ac:dyDescent="0.3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x14ac:dyDescent="0.3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x14ac:dyDescent="0.3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x14ac:dyDescent="0.3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x14ac:dyDescent="0.3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x14ac:dyDescent="0.3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x14ac:dyDescent="0.3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x14ac:dyDescent="0.3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x14ac:dyDescent="0.3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x14ac:dyDescent="0.3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x14ac:dyDescent="0.3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x14ac:dyDescent="0.3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x14ac:dyDescent="0.3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x14ac:dyDescent="0.3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x14ac:dyDescent="0.3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x14ac:dyDescent="0.3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x14ac:dyDescent="0.3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x14ac:dyDescent="0.3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x14ac:dyDescent="0.3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x14ac:dyDescent="0.3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x14ac:dyDescent="0.3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x14ac:dyDescent="0.3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x14ac:dyDescent="0.3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x14ac:dyDescent="0.3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x14ac:dyDescent="0.3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x14ac:dyDescent="0.3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x14ac:dyDescent="0.3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x14ac:dyDescent="0.3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x14ac:dyDescent="0.3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x14ac:dyDescent="0.3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x14ac:dyDescent="0.3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x14ac:dyDescent="0.3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x14ac:dyDescent="0.3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x14ac:dyDescent="0.3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x14ac:dyDescent="0.3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x14ac:dyDescent="0.3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x14ac:dyDescent="0.3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x14ac:dyDescent="0.3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x14ac:dyDescent="0.3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x14ac:dyDescent="0.3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x14ac:dyDescent="0.3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x14ac:dyDescent="0.3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x14ac:dyDescent="0.3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x14ac:dyDescent="0.3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x14ac:dyDescent="0.3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x14ac:dyDescent="0.3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x14ac:dyDescent="0.3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x14ac:dyDescent="0.3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x14ac:dyDescent="0.3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x14ac:dyDescent="0.3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x14ac:dyDescent="0.3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x14ac:dyDescent="0.3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x14ac:dyDescent="0.3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x14ac:dyDescent="0.3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x14ac:dyDescent="0.3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x14ac:dyDescent="0.3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x14ac:dyDescent="0.3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x14ac:dyDescent="0.3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x14ac:dyDescent="0.3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x14ac:dyDescent="0.3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x14ac:dyDescent="0.3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x14ac:dyDescent="0.3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x14ac:dyDescent="0.3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x14ac:dyDescent="0.3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x14ac:dyDescent="0.3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x14ac:dyDescent="0.3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x14ac:dyDescent="0.3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x14ac:dyDescent="0.3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x14ac:dyDescent="0.3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x14ac:dyDescent="0.3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x14ac:dyDescent="0.3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x14ac:dyDescent="0.3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x14ac:dyDescent="0.3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x14ac:dyDescent="0.3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x14ac:dyDescent="0.3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x14ac:dyDescent="0.3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x14ac:dyDescent="0.3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x14ac:dyDescent="0.3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x14ac:dyDescent="0.3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x14ac:dyDescent="0.3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x14ac:dyDescent="0.3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x14ac:dyDescent="0.3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x14ac:dyDescent="0.3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x14ac:dyDescent="0.3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x14ac:dyDescent="0.3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x14ac:dyDescent="0.3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x14ac:dyDescent="0.3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x14ac:dyDescent="0.3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x14ac:dyDescent="0.3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x14ac:dyDescent="0.3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x14ac:dyDescent="0.3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x14ac:dyDescent="0.3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x14ac:dyDescent="0.3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x14ac:dyDescent="0.3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x14ac:dyDescent="0.3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x14ac:dyDescent="0.3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x14ac:dyDescent="0.3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x14ac:dyDescent="0.3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x14ac:dyDescent="0.3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x14ac:dyDescent="0.3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x14ac:dyDescent="0.3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x14ac:dyDescent="0.3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x14ac:dyDescent="0.3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x14ac:dyDescent="0.3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x14ac:dyDescent="0.3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x14ac:dyDescent="0.3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x14ac:dyDescent="0.3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x14ac:dyDescent="0.3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x14ac:dyDescent="0.3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x14ac:dyDescent="0.3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x14ac:dyDescent="0.3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x14ac:dyDescent="0.3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x14ac:dyDescent="0.3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x14ac:dyDescent="0.3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x14ac:dyDescent="0.3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x14ac:dyDescent="0.3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x14ac:dyDescent="0.3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x14ac:dyDescent="0.3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x14ac:dyDescent="0.3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x14ac:dyDescent="0.3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x14ac:dyDescent="0.3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x14ac:dyDescent="0.3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x14ac:dyDescent="0.3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x14ac:dyDescent="0.3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x14ac:dyDescent="0.3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x14ac:dyDescent="0.3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x14ac:dyDescent="0.3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x14ac:dyDescent="0.3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x14ac:dyDescent="0.3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x14ac:dyDescent="0.3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x14ac:dyDescent="0.3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x14ac:dyDescent="0.3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x14ac:dyDescent="0.3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x14ac:dyDescent="0.3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x14ac:dyDescent="0.3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x14ac:dyDescent="0.3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x14ac:dyDescent="0.3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x14ac:dyDescent="0.3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x14ac:dyDescent="0.3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x14ac:dyDescent="0.3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x14ac:dyDescent="0.3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x14ac:dyDescent="0.3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x14ac:dyDescent="0.3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x14ac:dyDescent="0.3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x14ac:dyDescent="0.3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x14ac:dyDescent="0.3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x14ac:dyDescent="0.3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x14ac:dyDescent="0.3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x14ac:dyDescent="0.3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x14ac:dyDescent="0.3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x14ac:dyDescent="0.3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x14ac:dyDescent="0.3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x14ac:dyDescent="0.3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x14ac:dyDescent="0.3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x14ac:dyDescent="0.3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x14ac:dyDescent="0.3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x14ac:dyDescent="0.3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x14ac:dyDescent="0.3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x14ac:dyDescent="0.3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x14ac:dyDescent="0.3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x14ac:dyDescent="0.3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x14ac:dyDescent="0.3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x14ac:dyDescent="0.3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x14ac:dyDescent="0.3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x14ac:dyDescent="0.3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x14ac:dyDescent="0.3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x14ac:dyDescent="0.3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x14ac:dyDescent="0.3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x14ac:dyDescent="0.3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x14ac:dyDescent="0.3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x14ac:dyDescent="0.3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x14ac:dyDescent="0.3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x14ac:dyDescent="0.3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x14ac:dyDescent="0.3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x14ac:dyDescent="0.3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x14ac:dyDescent="0.3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x14ac:dyDescent="0.3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x14ac:dyDescent="0.3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x14ac:dyDescent="0.3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x14ac:dyDescent="0.3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x14ac:dyDescent="0.3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x14ac:dyDescent="0.3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x14ac:dyDescent="0.3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x14ac:dyDescent="0.3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x14ac:dyDescent="0.3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x14ac:dyDescent="0.3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x14ac:dyDescent="0.3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x14ac:dyDescent="0.3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x14ac:dyDescent="0.3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x14ac:dyDescent="0.3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x14ac:dyDescent="0.3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x14ac:dyDescent="0.3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x14ac:dyDescent="0.3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x14ac:dyDescent="0.3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x14ac:dyDescent="0.3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x14ac:dyDescent="0.3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x14ac:dyDescent="0.3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x14ac:dyDescent="0.3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x14ac:dyDescent="0.3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x14ac:dyDescent="0.3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x14ac:dyDescent="0.3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x14ac:dyDescent="0.3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x14ac:dyDescent="0.3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x14ac:dyDescent="0.3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x14ac:dyDescent="0.3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x14ac:dyDescent="0.3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x14ac:dyDescent="0.3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x14ac:dyDescent="0.3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x14ac:dyDescent="0.3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x14ac:dyDescent="0.3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x14ac:dyDescent="0.3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x14ac:dyDescent="0.3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x14ac:dyDescent="0.3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x14ac:dyDescent="0.3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x14ac:dyDescent="0.3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x14ac:dyDescent="0.3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x14ac:dyDescent="0.3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x14ac:dyDescent="0.3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x14ac:dyDescent="0.3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x14ac:dyDescent="0.3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x14ac:dyDescent="0.3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x14ac:dyDescent="0.3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x14ac:dyDescent="0.3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x14ac:dyDescent="0.3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x14ac:dyDescent="0.3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x14ac:dyDescent="0.3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x14ac:dyDescent="0.3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x14ac:dyDescent="0.3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x14ac:dyDescent="0.3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x14ac:dyDescent="0.3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x14ac:dyDescent="0.3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x14ac:dyDescent="0.3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x14ac:dyDescent="0.3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x14ac:dyDescent="0.3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x14ac:dyDescent="0.3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x14ac:dyDescent="0.3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x14ac:dyDescent="0.3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x14ac:dyDescent="0.3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x14ac:dyDescent="0.3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x14ac:dyDescent="0.3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x14ac:dyDescent="0.3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x14ac:dyDescent="0.3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x14ac:dyDescent="0.3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x14ac:dyDescent="0.3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x14ac:dyDescent="0.3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x14ac:dyDescent="0.3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x14ac:dyDescent="0.3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x14ac:dyDescent="0.3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x14ac:dyDescent="0.3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x14ac:dyDescent="0.3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x14ac:dyDescent="0.3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x14ac:dyDescent="0.3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x14ac:dyDescent="0.3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x14ac:dyDescent="0.3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x14ac:dyDescent="0.3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x14ac:dyDescent="0.3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x14ac:dyDescent="0.3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x14ac:dyDescent="0.3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x14ac:dyDescent="0.3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x14ac:dyDescent="0.3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x14ac:dyDescent="0.3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x14ac:dyDescent="0.3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x14ac:dyDescent="0.3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x14ac:dyDescent="0.3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x14ac:dyDescent="0.3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x14ac:dyDescent="0.3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x14ac:dyDescent="0.3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x14ac:dyDescent="0.3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x14ac:dyDescent="0.3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x14ac:dyDescent="0.3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x14ac:dyDescent="0.3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x14ac:dyDescent="0.3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x14ac:dyDescent="0.3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x14ac:dyDescent="0.3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x14ac:dyDescent="0.3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x14ac:dyDescent="0.3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x14ac:dyDescent="0.3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x14ac:dyDescent="0.3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x14ac:dyDescent="0.3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x14ac:dyDescent="0.3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x14ac:dyDescent="0.3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x14ac:dyDescent="0.3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x14ac:dyDescent="0.3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x14ac:dyDescent="0.3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x14ac:dyDescent="0.3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x14ac:dyDescent="0.3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x14ac:dyDescent="0.3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x14ac:dyDescent="0.3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x14ac:dyDescent="0.3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x14ac:dyDescent="0.3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x14ac:dyDescent="0.3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x14ac:dyDescent="0.3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x14ac:dyDescent="0.3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x14ac:dyDescent="0.3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x14ac:dyDescent="0.3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x14ac:dyDescent="0.3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x14ac:dyDescent="0.3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x14ac:dyDescent="0.3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x14ac:dyDescent="0.3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x14ac:dyDescent="0.3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x14ac:dyDescent="0.3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x14ac:dyDescent="0.3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x14ac:dyDescent="0.3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x14ac:dyDescent="0.3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x14ac:dyDescent="0.3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x14ac:dyDescent="0.3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x14ac:dyDescent="0.3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x14ac:dyDescent="0.3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x14ac:dyDescent="0.3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x14ac:dyDescent="0.3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x14ac:dyDescent="0.3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x14ac:dyDescent="0.3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x14ac:dyDescent="0.3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x14ac:dyDescent="0.3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x14ac:dyDescent="0.3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x14ac:dyDescent="0.3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x14ac:dyDescent="0.3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x14ac:dyDescent="0.3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x14ac:dyDescent="0.3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x14ac:dyDescent="0.3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x14ac:dyDescent="0.3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x14ac:dyDescent="0.3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x14ac:dyDescent="0.3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x14ac:dyDescent="0.3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x14ac:dyDescent="0.3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x14ac:dyDescent="0.3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x14ac:dyDescent="0.3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x14ac:dyDescent="0.3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x14ac:dyDescent="0.3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x14ac:dyDescent="0.3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x14ac:dyDescent="0.3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x14ac:dyDescent="0.3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x14ac:dyDescent="0.3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x14ac:dyDescent="0.3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x14ac:dyDescent="0.3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x14ac:dyDescent="0.3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x14ac:dyDescent="0.3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x14ac:dyDescent="0.3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x14ac:dyDescent="0.3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x14ac:dyDescent="0.3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x14ac:dyDescent="0.3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x14ac:dyDescent="0.3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x14ac:dyDescent="0.3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x14ac:dyDescent="0.3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x14ac:dyDescent="0.3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x14ac:dyDescent="0.3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x14ac:dyDescent="0.3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x14ac:dyDescent="0.3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x14ac:dyDescent="0.3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x14ac:dyDescent="0.3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x14ac:dyDescent="0.3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x14ac:dyDescent="0.3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x14ac:dyDescent="0.3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x14ac:dyDescent="0.3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x14ac:dyDescent="0.3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x14ac:dyDescent="0.3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x14ac:dyDescent="0.3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x14ac:dyDescent="0.3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x14ac:dyDescent="0.3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x14ac:dyDescent="0.3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x14ac:dyDescent="0.3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x14ac:dyDescent="0.3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x14ac:dyDescent="0.3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x14ac:dyDescent="0.3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x14ac:dyDescent="0.3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x14ac:dyDescent="0.3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x14ac:dyDescent="0.3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x14ac:dyDescent="0.3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x14ac:dyDescent="0.3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x14ac:dyDescent="0.3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x14ac:dyDescent="0.3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x14ac:dyDescent="0.3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x14ac:dyDescent="0.3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x14ac:dyDescent="0.3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x14ac:dyDescent="0.3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x14ac:dyDescent="0.3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x14ac:dyDescent="0.3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x14ac:dyDescent="0.3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x14ac:dyDescent="0.3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x14ac:dyDescent="0.3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x14ac:dyDescent="0.3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x14ac:dyDescent="0.3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x14ac:dyDescent="0.3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x14ac:dyDescent="0.3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x14ac:dyDescent="0.3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x14ac:dyDescent="0.3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x14ac:dyDescent="0.3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x14ac:dyDescent="0.3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x14ac:dyDescent="0.3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x14ac:dyDescent="0.3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x14ac:dyDescent="0.3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x14ac:dyDescent="0.3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x14ac:dyDescent="0.3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x14ac:dyDescent="0.3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x14ac:dyDescent="0.3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x14ac:dyDescent="0.3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x14ac:dyDescent="0.3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x14ac:dyDescent="0.3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x14ac:dyDescent="0.3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x14ac:dyDescent="0.3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x14ac:dyDescent="0.3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x14ac:dyDescent="0.3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x14ac:dyDescent="0.3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x14ac:dyDescent="0.3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x14ac:dyDescent="0.3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x14ac:dyDescent="0.3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x14ac:dyDescent="0.3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x14ac:dyDescent="0.3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x14ac:dyDescent="0.3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x14ac:dyDescent="0.3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x14ac:dyDescent="0.3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x14ac:dyDescent="0.3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x14ac:dyDescent="0.3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x14ac:dyDescent="0.3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x14ac:dyDescent="0.3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x14ac:dyDescent="0.3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x14ac:dyDescent="0.3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x14ac:dyDescent="0.3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x14ac:dyDescent="0.3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x14ac:dyDescent="0.3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x14ac:dyDescent="0.3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x14ac:dyDescent="0.3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x14ac:dyDescent="0.3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x14ac:dyDescent="0.3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x14ac:dyDescent="0.3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x14ac:dyDescent="0.3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x14ac:dyDescent="0.3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x14ac:dyDescent="0.3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x14ac:dyDescent="0.3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x14ac:dyDescent="0.3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x14ac:dyDescent="0.3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x14ac:dyDescent="0.3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x14ac:dyDescent="0.3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x14ac:dyDescent="0.3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x14ac:dyDescent="0.3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x14ac:dyDescent="0.3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x14ac:dyDescent="0.3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x14ac:dyDescent="0.3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x14ac:dyDescent="0.3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x14ac:dyDescent="0.3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x14ac:dyDescent="0.3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x14ac:dyDescent="0.3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x14ac:dyDescent="0.3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x14ac:dyDescent="0.3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x14ac:dyDescent="0.3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x14ac:dyDescent="0.3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x14ac:dyDescent="0.3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x14ac:dyDescent="0.3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x14ac:dyDescent="0.3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x14ac:dyDescent="0.3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x14ac:dyDescent="0.3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x14ac:dyDescent="0.3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x14ac:dyDescent="0.3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x14ac:dyDescent="0.3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x14ac:dyDescent="0.3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x14ac:dyDescent="0.3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x14ac:dyDescent="0.3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x14ac:dyDescent="0.3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x14ac:dyDescent="0.3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x14ac:dyDescent="0.3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x14ac:dyDescent="0.3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x14ac:dyDescent="0.3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x14ac:dyDescent="0.3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x14ac:dyDescent="0.3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x14ac:dyDescent="0.3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x14ac:dyDescent="0.3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x14ac:dyDescent="0.3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x14ac:dyDescent="0.3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x14ac:dyDescent="0.3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x14ac:dyDescent="0.3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x14ac:dyDescent="0.3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x14ac:dyDescent="0.3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x14ac:dyDescent="0.3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x14ac:dyDescent="0.3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x14ac:dyDescent="0.3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x14ac:dyDescent="0.3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x14ac:dyDescent="0.3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x14ac:dyDescent="0.3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x14ac:dyDescent="0.3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x14ac:dyDescent="0.3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x14ac:dyDescent="0.3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x14ac:dyDescent="0.3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x14ac:dyDescent="0.3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x14ac:dyDescent="0.3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x14ac:dyDescent="0.3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x14ac:dyDescent="0.3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x14ac:dyDescent="0.3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x14ac:dyDescent="0.3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x14ac:dyDescent="0.3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x14ac:dyDescent="0.3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x14ac:dyDescent="0.3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x14ac:dyDescent="0.3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x14ac:dyDescent="0.3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x14ac:dyDescent="0.3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x14ac:dyDescent="0.3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x14ac:dyDescent="0.3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x14ac:dyDescent="0.3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x14ac:dyDescent="0.3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x14ac:dyDescent="0.3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x14ac:dyDescent="0.3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x14ac:dyDescent="0.3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x14ac:dyDescent="0.3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x14ac:dyDescent="0.3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x14ac:dyDescent="0.3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x14ac:dyDescent="0.3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x14ac:dyDescent="0.3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x14ac:dyDescent="0.3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x14ac:dyDescent="0.3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x14ac:dyDescent="0.3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x14ac:dyDescent="0.3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x14ac:dyDescent="0.3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x14ac:dyDescent="0.3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x14ac:dyDescent="0.3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x14ac:dyDescent="0.3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x14ac:dyDescent="0.3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x14ac:dyDescent="0.3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x14ac:dyDescent="0.3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x14ac:dyDescent="0.3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x14ac:dyDescent="0.3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x14ac:dyDescent="0.3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x14ac:dyDescent="0.3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x14ac:dyDescent="0.3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x14ac:dyDescent="0.3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x14ac:dyDescent="0.3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x14ac:dyDescent="0.3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x14ac:dyDescent="0.3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x14ac:dyDescent="0.3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x14ac:dyDescent="0.3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x14ac:dyDescent="0.3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x14ac:dyDescent="0.3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x14ac:dyDescent="0.3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x14ac:dyDescent="0.3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x14ac:dyDescent="0.3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x14ac:dyDescent="0.3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x14ac:dyDescent="0.3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x14ac:dyDescent="0.3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x14ac:dyDescent="0.3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x14ac:dyDescent="0.3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x14ac:dyDescent="0.3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x14ac:dyDescent="0.3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x14ac:dyDescent="0.3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x14ac:dyDescent="0.3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x14ac:dyDescent="0.3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x14ac:dyDescent="0.3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x14ac:dyDescent="0.3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x14ac:dyDescent="0.3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x14ac:dyDescent="0.3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x14ac:dyDescent="0.3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x14ac:dyDescent="0.3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x14ac:dyDescent="0.3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x14ac:dyDescent="0.3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x14ac:dyDescent="0.3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x14ac:dyDescent="0.3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x14ac:dyDescent="0.3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x14ac:dyDescent="0.3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x14ac:dyDescent="0.3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x14ac:dyDescent="0.3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x14ac:dyDescent="0.3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x14ac:dyDescent="0.3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x14ac:dyDescent="0.3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x14ac:dyDescent="0.3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x14ac:dyDescent="0.3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x14ac:dyDescent="0.3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x14ac:dyDescent="0.3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x14ac:dyDescent="0.3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x14ac:dyDescent="0.3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x14ac:dyDescent="0.3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x14ac:dyDescent="0.3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x14ac:dyDescent="0.3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x14ac:dyDescent="0.3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x14ac:dyDescent="0.3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x14ac:dyDescent="0.3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x14ac:dyDescent="0.3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x14ac:dyDescent="0.3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x14ac:dyDescent="0.3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x14ac:dyDescent="0.3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x14ac:dyDescent="0.3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x14ac:dyDescent="0.3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x14ac:dyDescent="0.3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x14ac:dyDescent="0.3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x14ac:dyDescent="0.3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x14ac:dyDescent="0.3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x14ac:dyDescent="0.3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x14ac:dyDescent="0.3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x14ac:dyDescent="0.3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x14ac:dyDescent="0.3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x14ac:dyDescent="0.3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x14ac:dyDescent="0.3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x14ac:dyDescent="0.3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x14ac:dyDescent="0.3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x14ac:dyDescent="0.3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x14ac:dyDescent="0.3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x14ac:dyDescent="0.3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x14ac:dyDescent="0.3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x14ac:dyDescent="0.3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x14ac:dyDescent="0.3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x14ac:dyDescent="0.3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x14ac:dyDescent="0.3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x14ac:dyDescent="0.3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x14ac:dyDescent="0.3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x14ac:dyDescent="0.3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x14ac:dyDescent="0.3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x14ac:dyDescent="0.3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x14ac:dyDescent="0.3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x14ac:dyDescent="0.3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x14ac:dyDescent="0.3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x14ac:dyDescent="0.3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x14ac:dyDescent="0.3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x14ac:dyDescent="0.3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x14ac:dyDescent="0.3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x14ac:dyDescent="0.3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x14ac:dyDescent="0.3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x14ac:dyDescent="0.3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x14ac:dyDescent="0.3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x14ac:dyDescent="0.3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x14ac:dyDescent="0.3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x14ac:dyDescent="0.3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x14ac:dyDescent="0.3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x14ac:dyDescent="0.3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x14ac:dyDescent="0.3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x14ac:dyDescent="0.3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x14ac:dyDescent="0.3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x14ac:dyDescent="0.3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x14ac:dyDescent="0.3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x14ac:dyDescent="0.3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x14ac:dyDescent="0.3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x14ac:dyDescent="0.3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x14ac:dyDescent="0.3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x14ac:dyDescent="0.3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x14ac:dyDescent="0.3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x14ac:dyDescent="0.3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x14ac:dyDescent="0.3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x14ac:dyDescent="0.3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x14ac:dyDescent="0.3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x14ac:dyDescent="0.3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x14ac:dyDescent="0.3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x14ac:dyDescent="0.3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x14ac:dyDescent="0.3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x14ac:dyDescent="0.3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x14ac:dyDescent="0.3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x14ac:dyDescent="0.3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x14ac:dyDescent="0.3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x14ac:dyDescent="0.3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x14ac:dyDescent="0.3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x14ac:dyDescent="0.3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x14ac:dyDescent="0.3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x14ac:dyDescent="0.3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x14ac:dyDescent="0.3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x14ac:dyDescent="0.3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x14ac:dyDescent="0.3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x14ac:dyDescent="0.3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x14ac:dyDescent="0.3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x14ac:dyDescent="0.3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x14ac:dyDescent="0.3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x14ac:dyDescent="0.3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x14ac:dyDescent="0.3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x14ac:dyDescent="0.3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x14ac:dyDescent="0.3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x14ac:dyDescent="0.3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x14ac:dyDescent="0.3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x14ac:dyDescent="0.3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x14ac:dyDescent="0.3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x14ac:dyDescent="0.3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x14ac:dyDescent="0.3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x14ac:dyDescent="0.3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x14ac:dyDescent="0.3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x14ac:dyDescent="0.3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x14ac:dyDescent="0.3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x14ac:dyDescent="0.3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x14ac:dyDescent="0.3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x14ac:dyDescent="0.3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x14ac:dyDescent="0.3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x14ac:dyDescent="0.3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x14ac:dyDescent="0.3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x14ac:dyDescent="0.3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x14ac:dyDescent="0.3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x14ac:dyDescent="0.3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x14ac:dyDescent="0.3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x14ac:dyDescent="0.3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x14ac:dyDescent="0.3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x14ac:dyDescent="0.3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x14ac:dyDescent="0.3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x14ac:dyDescent="0.3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x14ac:dyDescent="0.3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x14ac:dyDescent="0.3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x14ac:dyDescent="0.3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x14ac:dyDescent="0.3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x14ac:dyDescent="0.3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x14ac:dyDescent="0.3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x14ac:dyDescent="0.3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x14ac:dyDescent="0.3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x14ac:dyDescent="0.3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x14ac:dyDescent="0.3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x14ac:dyDescent="0.3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x14ac:dyDescent="0.3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x14ac:dyDescent="0.3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x14ac:dyDescent="0.3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x14ac:dyDescent="0.3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x14ac:dyDescent="0.3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x14ac:dyDescent="0.3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x14ac:dyDescent="0.3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x14ac:dyDescent="0.3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x14ac:dyDescent="0.3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x14ac:dyDescent="0.3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x14ac:dyDescent="0.3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x14ac:dyDescent="0.3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x14ac:dyDescent="0.3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x14ac:dyDescent="0.3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x14ac:dyDescent="0.3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x14ac:dyDescent="0.3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x14ac:dyDescent="0.3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x14ac:dyDescent="0.3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x14ac:dyDescent="0.3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x14ac:dyDescent="0.3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x14ac:dyDescent="0.3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x14ac:dyDescent="0.3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x14ac:dyDescent="0.3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x14ac:dyDescent="0.3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x14ac:dyDescent="0.3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x14ac:dyDescent="0.3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x14ac:dyDescent="0.3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x14ac:dyDescent="0.3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x14ac:dyDescent="0.3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x14ac:dyDescent="0.3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x14ac:dyDescent="0.3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x14ac:dyDescent="0.3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x14ac:dyDescent="0.3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x14ac:dyDescent="0.3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x14ac:dyDescent="0.3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x14ac:dyDescent="0.3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x14ac:dyDescent="0.3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x14ac:dyDescent="0.3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x14ac:dyDescent="0.3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x14ac:dyDescent="0.3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x14ac:dyDescent="0.3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x14ac:dyDescent="0.3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x14ac:dyDescent="0.3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x14ac:dyDescent="0.3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x14ac:dyDescent="0.3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x14ac:dyDescent="0.3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x14ac:dyDescent="0.3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x14ac:dyDescent="0.3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x14ac:dyDescent="0.3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x14ac:dyDescent="0.3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x14ac:dyDescent="0.3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x14ac:dyDescent="0.3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x14ac:dyDescent="0.3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x14ac:dyDescent="0.3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x14ac:dyDescent="0.3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x14ac:dyDescent="0.3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x14ac:dyDescent="0.3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x14ac:dyDescent="0.3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x14ac:dyDescent="0.3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x14ac:dyDescent="0.3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x14ac:dyDescent="0.3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x14ac:dyDescent="0.3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x14ac:dyDescent="0.3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x14ac:dyDescent="0.3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x14ac:dyDescent="0.3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x14ac:dyDescent="0.3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x14ac:dyDescent="0.3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x14ac:dyDescent="0.3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x14ac:dyDescent="0.3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x14ac:dyDescent="0.3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x14ac:dyDescent="0.3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x14ac:dyDescent="0.3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x14ac:dyDescent="0.3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x14ac:dyDescent="0.3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x14ac:dyDescent="0.3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x14ac:dyDescent="0.3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x14ac:dyDescent="0.3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x14ac:dyDescent="0.3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x14ac:dyDescent="0.3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x14ac:dyDescent="0.3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x14ac:dyDescent="0.3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x14ac:dyDescent="0.3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x14ac:dyDescent="0.3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x14ac:dyDescent="0.3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x14ac:dyDescent="0.3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x14ac:dyDescent="0.3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x14ac:dyDescent="0.3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x14ac:dyDescent="0.3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x14ac:dyDescent="0.3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x14ac:dyDescent="0.3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x14ac:dyDescent="0.3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x14ac:dyDescent="0.3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x14ac:dyDescent="0.3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x14ac:dyDescent="0.3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x14ac:dyDescent="0.3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x14ac:dyDescent="0.3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x14ac:dyDescent="0.3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x14ac:dyDescent="0.3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x14ac:dyDescent="0.3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x14ac:dyDescent="0.3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x14ac:dyDescent="0.3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x14ac:dyDescent="0.3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x14ac:dyDescent="0.3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x14ac:dyDescent="0.3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x14ac:dyDescent="0.3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x14ac:dyDescent="0.3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x14ac:dyDescent="0.3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x14ac:dyDescent="0.3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x14ac:dyDescent="0.3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x14ac:dyDescent="0.3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x14ac:dyDescent="0.3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x14ac:dyDescent="0.3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x14ac:dyDescent="0.3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x14ac:dyDescent="0.3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x14ac:dyDescent="0.3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x14ac:dyDescent="0.3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x14ac:dyDescent="0.3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x14ac:dyDescent="0.3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x14ac:dyDescent="0.3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x14ac:dyDescent="0.3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x14ac:dyDescent="0.3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x14ac:dyDescent="0.3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x14ac:dyDescent="0.3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x14ac:dyDescent="0.3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x14ac:dyDescent="0.3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x14ac:dyDescent="0.3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x14ac:dyDescent="0.3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x14ac:dyDescent="0.3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x14ac:dyDescent="0.3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x14ac:dyDescent="0.3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x14ac:dyDescent="0.3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x14ac:dyDescent="0.3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x14ac:dyDescent="0.3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x14ac:dyDescent="0.3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x14ac:dyDescent="0.3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x14ac:dyDescent="0.3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x14ac:dyDescent="0.3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x14ac:dyDescent="0.3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x14ac:dyDescent="0.3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x14ac:dyDescent="0.3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x14ac:dyDescent="0.3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x14ac:dyDescent="0.3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x14ac:dyDescent="0.3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x14ac:dyDescent="0.3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x14ac:dyDescent="0.3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x14ac:dyDescent="0.3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x14ac:dyDescent="0.3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x14ac:dyDescent="0.3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x14ac:dyDescent="0.3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x14ac:dyDescent="0.3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x14ac:dyDescent="0.3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x14ac:dyDescent="0.3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x14ac:dyDescent="0.3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x14ac:dyDescent="0.3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x14ac:dyDescent="0.3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x14ac:dyDescent="0.3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x14ac:dyDescent="0.3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x14ac:dyDescent="0.3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x14ac:dyDescent="0.3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x14ac:dyDescent="0.3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x14ac:dyDescent="0.3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x14ac:dyDescent="0.3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x14ac:dyDescent="0.3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x14ac:dyDescent="0.3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x14ac:dyDescent="0.3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x14ac:dyDescent="0.3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x14ac:dyDescent="0.3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x14ac:dyDescent="0.3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x14ac:dyDescent="0.3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x14ac:dyDescent="0.3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x14ac:dyDescent="0.3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x14ac:dyDescent="0.3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x14ac:dyDescent="0.3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x14ac:dyDescent="0.3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x14ac:dyDescent="0.3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x14ac:dyDescent="0.3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x14ac:dyDescent="0.3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x14ac:dyDescent="0.3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x14ac:dyDescent="0.3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x14ac:dyDescent="0.3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x14ac:dyDescent="0.3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x14ac:dyDescent="0.3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x14ac:dyDescent="0.3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x14ac:dyDescent="0.3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x14ac:dyDescent="0.3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x14ac:dyDescent="0.3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x14ac:dyDescent="0.3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x14ac:dyDescent="0.3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x14ac:dyDescent="0.3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x14ac:dyDescent="0.3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x14ac:dyDescent="0.3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x14ac:dyDescent="0.3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x14ac:dyDescent="0.3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x14ac:dyDescent="0.3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x14ac:dyDescent="0.3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x14ac:dyDescent="0.3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x14ac:dyDescent="0.3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x14ac:dyDescent="0.3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x14ac:dyDescent="0.3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x14ac:dyDescent="0.3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x14ac:dyDescent="0.3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x14ac:dyDescent="0.3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x14ac:dyDescent="0.3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x14ac:dyDescent="0.3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x14ac:dyDescent="0.3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x14ac:dyDescent="0.3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x14ac:dyDescent="0.3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x14ac:dyDescent="0.3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x14ac:dyDescent="0.3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x14ac:dyDescent="0.3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x14ac:dyDescent="0.3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x14ac:dyDescent="0.3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x14ac:dyDescent="0.3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x14ac:dyDescent="0.3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x14ac:dyDescent="0.3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x14ac:dyDescent="0.3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x14ac:dyDescent="0.3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x14ac:dyDescent="0.3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x14ac:dyDescent="0.3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x14ac:dyDescent="0.3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x14ac:dyDescent="0.3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x14ac:dyDescent="0.3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x14ac:dyDescent="0.3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x14ac:dyDescent="0.3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x14ac:dyDescent="0.3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x14ac:dyDescent="0.3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x14ac:dyDescent="0.3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x14ac:dyDescent="0.3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x14ac:dyDescent="0.3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x14ac:dyDescent="0.3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x14ac:dyDescent="0.3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x14ac:dyDescent="0.3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x14ac:dyDescent="0.3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x14ac:dyDescent="0.3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x14ac:dyDescent="0.3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x14ac:dyDescent="0.3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x14ac:dyDescent="0.3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x14ac:dyDescent="0.3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x14ac:dyDescent="0.3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x14ac:dyDescent="0.3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x14ac:dyDescent="0.3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x14ac:dyDescent="0.3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x14ac:dyDescent="0.3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x14ac:dyDescent="0.3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x14ac:dyDescent="0.3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x14ac:dyDescent="0.3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x14ac:dyDescent="0.3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x14ac:dyDescent="0.3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x14ac:dyDescent="0.3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x14ac:dyDescent="0.3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x14ac:dyDescent="0.3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x14ac:dyDescent="0.3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x14ac:dyDescent="0.3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x14ac:dyDescent="0.3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x14ac:dyDescent="0.3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x14ac:dyDescent="0.3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x14ac:dyDescent="0.3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x14ac:dyDescent="0.3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x14ac:dyDescent="0.3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x14ac:dyDescent="0.3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x14ac:dyDescent="0.3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x14ac:dyDescent="0.3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x14ac:dyDescent="0.3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x14ac:dyDescent="0.3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x14ac:dyDescent="0.3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x14ac:dyDescent="0.3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x14ac:dyDescent="0.3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x14ac:dyDescent="0.3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x14ac:dyDescent="0.3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x14ac:dyDescent="0.3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x14ac:dyDescent="0.3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x14ac:dyDescent="0.3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x14ac:dyDescent="0.3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x14ac:dyDescent="0.3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x14ac:dyDescent="0.3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x14ac:dyDescent="0.3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x14ac:dyDescent="0.3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x14ac:dyDescent="0.3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x14ac:dyDescent="0.3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x14ac:dyDescent="0.3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x14ac:dyDescent="0.3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x14ac:dyDescent="0.3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x14ac:dyDescent="0.3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x14ac:dyDescent="0.3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x14ac:dyDescent="0.3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x14ac:dyDescent="0.3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x14ac:dyDescent="0.3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x14ac:dyDescent="0.3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x14ac:dyDescent="0.3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x14ac:dyDescent="0.3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x14ac:dyDescent="0.3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x14ac:dyDescent="0.3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x14ac:dyDescent="0.3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x14ac:dyDescent="0.3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x14ac:dyDescent="0.3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x14ac:dyDescent="0.3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x14ac:dyDescent="0.3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x14ac:dyDescent="0.3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x14ac:dyDescent="0.3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x14ac:dyDescent="0.3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x14ac:dyDescent="0.3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x14ac:dyDescent="0.3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x14ac:dyDescent="0.3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x14ac:dyDescent="0.3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x14ac:dyDescent="0.3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x14ac:dyDescent="0.3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x14ac:dyDescent="0.3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x14ac:dyDescent="0.3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x14ac:dyDescent="0.3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x14ac:dyDescent="0.3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x14ac:dyDescent="0.3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x14ac:dyDescent="0.3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x14ac:dyDescent="0.3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x14ac:dyDescent="0.3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x14ac:dyDescent="0.3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x14ac:dyDescent="0.3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x14ac:dyDescent="0.3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x14ac:dyDescent="0.3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x14ac:dyDescent="0.3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x14ac:dyDescent="0.3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x14ac:dyDescent="0.3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x14ac:dyDescent="0.3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x14ac:dyDescent="0.3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x14ac:dyDescent="0.3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x14ac:dyDescent="0.3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x14ac:dyDescent="0.3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x14ac:dyDescent="0.3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x14ac:dyDescent="0.3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x14ac:dyDescent="0.3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x14ac:dyDescent="0.3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x14ac:dyDescent="0.3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x14ac:dyDescent="0.3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x14ac:dyDescent="0.3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x14ac:dyDescent="0.3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x14ac:dyDescent="0.3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x14ac:dyDescent="0.3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x14ac:dyDescent="0.3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x14ac:dyDescent="0.3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x14ac:dyDescent="0.3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x14ac:dyDescent="0.3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x14ac:dyDescent="0.3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x14ac:dyDescent="0.3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x14ac:dyDescent="0.3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x14ac:dyDescent="0.3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x14ac:dyDescent="0.3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x14ac:dyDescent="0.3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x14ac:dyDescent="0.3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x14ac:dyDescent="0.3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x14ac:dyDescent="0.3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x14ac:dyDescent="0.3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x14ac:dyDescent="0.3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x14ac:dyDescent="0.3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x14ac:dyDescent="0.3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x14ac:dyDescent="0.3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x14ac:dyDescent="0.3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x14ac:dyDescent="0.3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x14ac:dyDescent="0.3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x14ac:dyDescent="0.3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x14ac:dyDescent="0.3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x14ac:dyDescent="0.3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x14ac:dyDescent="0.3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x14ac:dyDescent="0.3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x14ac:dyDescent="0.3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x14ac:dyDescent="0.3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x14ac:dyDescent="0.3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x14ac:dyDescent="0.3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x14ac:dyDescent="0.3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x14ac:dyDescent="0.3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x14ac:dyDescent="0.3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x14ac:dyDescent="0.3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x14ac:dyDescent="0.3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x14ac:dyDescent="0.3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x14ac:dyDescent="0.3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x14ac:dyDescent="0.3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x14ac:dyDescent="0.3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x14ac:dyDescent="0.3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x14ac:dyDescent="0.3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x14ac:dyDescent="0.3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x14ac:dyDescent="0.3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x14ac:dyDescent="0.3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x14ac:dyDescent="0.3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x14ac:dyDescent="0.3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x14ac:dyDescent="0.3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x14ac:dyDescent="0.3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x14ac:dyDescent="0.3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x14ac:dyDescent="0.3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x14ac:dyDescent="0.3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x14ac:dyDescent="0.3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x14ac:dyDescent="0.3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x14ac:dyDescent="0.3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x14ac:dyDescent="0.3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x14ac:dyDescent="0.3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x14ac:dyDescent="0.3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x14ac:dyDescent="0.3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x14ac:dyDescent="0.3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x14ac:dyDescent="0.3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x14ac:dyDescent="0.3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x14ac:dyDescent="0.3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x14ac:dyDescent="0.3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x14ac:dyDescent="0.3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x14ac:dyDescent="0.3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x14ac:dyDescent="0.3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x14ac:dyDescent="0.3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x14ac:dyDescent="0.3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x14ac:dyDescent="0.3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x14ac:dyDescent="0.3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x14ac:dyDescent="0.3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x14ac:dyDescent="0.3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x14ac:dyDescent="0.3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x14ac:dyDescent="0.3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x14ac:dyDescent="0.3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x14ac:dyDescent="0.3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x14ac:dyDescent="0.3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x14ac:dyDescent="0.3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x14ac:dyDescent="0.3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x14ac:dyDescent="0.3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x14ac:dyDescent="0.3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x14ac:dyDescent="0.3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x14ac:dyDescent="0.3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x14ac:dyDescent="0.3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x14ac:dyDescent="0.3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x14ac:dyDescent="0.3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x14ac:dyDescent="0.3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x14ac:dyDescent="0.3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x14ac:dyDescent="0.3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x14ac:dyDescent="0.3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x14ac:dyDescent="0.3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x14ac:dyDescent="0.3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x14ac:dyDescent="0.3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x14ac:dyDescent="0.3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x14ac:dyDescent="0.3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x14ac:dyDescent="0.3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x14ac:dyDescent="0.3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x14ac:dyDescent="0.3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x14ac:dyDescent="0.3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x14ac:dyDescent="0.3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x14ac:dyDescent="0.3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x14ac:dyDescent="0.3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x14ac:dyDescent="0.3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x14ac:dyDescent="0.3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x14ac:dyDescent="0.3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x14ac:dyDescent="0.3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x14ac:dyDescent="0.3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x14ac:dyDescent="0.3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x14ac:dyDescent="0.3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x14ac:dyDescent="0.3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x14ac:dyDescent="0.3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x14ac:dyDescent="0.3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x14ac:dyDescent="0.3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x14ac:dyDescent="0.3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x14ac:dyDescent="0.3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x14ac:dyDescent="0.3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x14ac:dyDescent="0.3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x14ac:dyDescent="0.3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x14ac:dyDescent="0.3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x14ac:dyDescent="0.3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x14ac:dyDescent="0.3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x14ac:dyDescent="0.3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x14ac:dyDescent="0.3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x14ac:dyDescent="0.3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x14ac:dyDescent="0.3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x14ac:dyDescent="0.3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x14ac:dyDescent="0.3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x14ac:dyDescent="0.3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x14ac:dyDescent="0.3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x14ac:dyDescent="0.3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x14ac:dyDescent="0.3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x14ac:dyDescent="0.3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x14ac:dyDescent="0.3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x14ac:dyDescent="0.3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x14ac:dyDescent="0.3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x14ac:dyDescent="0.3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x14ac:dyDescent="0.3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x14ac:dyDescent="0.3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x14ac:dyDescent="0.3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x14ac:dyDescent="0.3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x14ac:dyDescent="0.3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x14ac:dyDescent="0.3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x14ac:dyDescent="0.3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x14ac:dyDescent="0.3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x14ac:dyDescent="0.3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x14ac:dyDescent="0.3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x14ac:dyDescent="0.3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x14ac:dyDescent="0.3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x14ac:dyDescent="0.3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x14ac:dyDescent="0.3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x14ac:dyDescent="0.3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x14ac:dyDescent="0.3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x14ac:dyDescent="0.3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x14ac:dyDescent="0.3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x14ac:dyDescent="0.3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x14ac:dyDescent="0.3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x14ac:dyDescent="0.3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x14ac:dyDescent="0.3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x14ac:dyDescent="0.3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x14ac:dyDescent="0.3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x14ac:dyDescent="0.3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x14ac:dyDescent="0.3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x14ac:dyDescent="0.3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x14ac:dyDescent="0.3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x14ac:dyDescent="0.3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x14ac:dyDescent="0.3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x14ac:dyDescent="0.3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x14ac:dyDescent="0.3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x14ac:dyDescent="0.3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x14ac:dyDescent="0.3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x14ac:dyDescent="0.3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x14ac:dyDescent="0.3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x14ac:dyDescent="0.3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x14ac:dyDescent="0.3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x14ac:dyDescent="0.3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x14ac:dyDescent="0.3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x14ac:dyDescent="0.3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x14ac:dyDescent="0.3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x14ac:dyDescent="0.3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x14ac:dyDescent="0.3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x14ac:dyDescent="0.3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x14ac:dyDescent="0.3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x14ac:dyDescent="0.3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x14ac:dyDescent="0.3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x14ac:dyDescent="0.3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x14ac:dyDescent="0.3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x14ac:dyDescent="0.3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x14ac:dyDescent="0.3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x14ac:dyDescent="0.3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x14ac:dyDescent="0.3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x14ac:dyDescent="0.3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x14ac:dyDescent="0.3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x14ac:dyDescent="0.3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x14ac:dyDescent="0.3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x14ac:dyDescent="0.3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x14ac:dyDescent="0.3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x14ac:dyDescent="0.3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x14ac:dyDescent="0.3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x14ac:dyDescent="0.3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x14ac:dyDescent="0.3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x14ac:dyDescent="0.3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x14ac:dyDescent="0.3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x14ac:dyDescent="0.3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x14ac:dyDescent="0.3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x14ac:dyDescent="0.3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x14ac:dyDescent="0.3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x14ac:dyDescent="0.3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x14ac:dyDescent="0.3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x14ac:dyDescent="0.3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x14ac:dyDescent="0.3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x14ac:dyDescent="0.3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x14ac:dyDescent="0.3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x14ac:dyDescent="0.3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x14ac:dyDescent="0.3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x14ac:dyDescent="0.3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x14ac:dyDescent="0.3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x14ac:dyDescent="0.3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x14ac:dyDescent="0.3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x14ac:dyDescent="0.3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x14ac:dyDescent="0.3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x14ac:dyDescent="0.3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x14ac:dyDescent="0.3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x14ac:dyDescent="0.3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x14ac:dyDescent="0.3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x14ac:dyDescent="0.3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x14ac:dyDescent="0.3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x14ac:dyDescent="0.3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x14ac:dyDescent="0.3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x14ac:dyDescent="0.3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x14ac:dyDescent="0.3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x14ac:dyDescent="0.3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x14ac:dyDescent="0.3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x14ac:dyDescent="0.3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x14ac:dyDescent="0.3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x14ac:dyDescent="0.3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x14ac:dyDescent="0.3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x14ac:dyDescent="0.3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x14ac:dyDescent="0.3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x14ac:dyDescent="0.3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x14ac:dyDescent="0.3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x14ac:dyDescent="0.3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x14ac:dyDescent="0.3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x14ac:dyDescent="0.3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x14ac:dyDescent="0.3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x14ac:dyDescent="0.3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x14ac:dyDescent="0.3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x14ac:dyDescent="0.3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x14ac:dyDescent="0.3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x14ac:dyDescent="0.3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x14ac:dyDescent="0.3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x14ac:dyDescent="0.3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x14ac:dyDescent="0.3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x14ac:dyDescent="0.3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x14ac:dyDescent="0.3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x14ac:dyDescent="0.3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x14ac:dyDescent="0.3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x14ac:dyDescent="0.3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x14ac:dyDescent="0.3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x14ac:dyDescent="0.3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x14ac:dyDescent="0.3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x14ac:dyDescent="0.3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x14ac:dyDescent="0.3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x14ac:dyDescent="0.3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x14ac:dyDescent="0.3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x14ac:dyDescent="0.3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x14ac:dyDescent="0.3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x14ac:dyDescent="0.3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x14ac:dyDescent="0.3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x14ac:dyDescent="0.3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x14ac:dyDescent="0.3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x14ac:dyDescent="0.3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x14ac:dyDescent="0.3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x14ac:dyDescent="0.3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x14ac:dyDescent="0.3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x14ac:dyDescent="0.3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x14ac:dyDescent="0.3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x14ac:dyDescent="0.3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x14ac:dyDescent="0.3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x14ac:dyDescent="0.3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x14ac:dyDescent="0.3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x14ac:dyDescent="0.3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x14ac:dyDescent="0.3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x14ac:dyDescent="0.3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x14ac:dyDescent="0.3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x14ac:dyDescent="0.3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x14ac:dyDescent="0.3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x14ac:dyDescent="0.3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x14ac:dyDescent="0.3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x14ac:dyDescent="0.3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x14ac:dyDescent="0.3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x14ac:dyDescent="0.3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x14ac:dyDescent="0.3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x14ac:dyDescent="0.3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x14ac:dyDescent="0.3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x14ac:dyDescent="0.3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x14ac:dyDescent="0.3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x14ac:dyDescent="0.3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x14ac:dyDescent="0.3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x14ac:dyDescent="0.3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x14ac:dyDescent="0.3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x14ac:dyDescent="0.3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x14ac:dyDescent="0.3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x14ac:dyDescent="0.3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x14ac:dyDescent="0.3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x14ac:dyDescent="0.3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x14ac:dyDescent="0.3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x14ac:dyDescent="0.3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x14ac:dyDescent="0.3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x14ac:dyDescent="0.3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x14ac:dyDescent="0.3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x14ac:dyDescent="0.3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x14ac:dyDescent="0.3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x14ac:dyDescent="0.3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x14ac:dyDescent="0.3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x14ac:dyDescent="0.3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x14ac:dyDescent="0.3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x14ac:dyDescent="0.3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x14ac:dyDescent="0.3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x14ac:dyDescent="0.3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x14ac:dyDescent="0.3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x14ac:dyDescent="0.3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x14ac:dyDescent="0.3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x14ac:dyDescent="0.3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x14ac:dyDescent="0.3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x14ac:dyDescent="0.3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x14ac:dyDescent="0.3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x14ac:dyDescent="0.3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x14ac:dyDescent="0.3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x14ac:dyDescent="0.3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x14ac:dyDescent="0.3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x14ac:dyDescent="0.3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x14ac:dyDescent="0.3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x14ac:dyDescent="0.3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x14ac:dyDescent="0.3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x14ac:dyDescent="0.3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x14ac:dyDescent="0.3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x14ac:dyDescent="0.3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x14ac:dyDescent="0.3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x14ac:dyDescent="0.3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x14ac:dyDescent="0.3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x14ac:dyDescent="0.3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x14ac:dyDescent="0.3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x14ac:dyDescent="0.3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x14ac:dyDescent="0.3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x14ac:dyDescent="0.3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x14ac:dyDescent="0.3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x14ac:dyDescent="0.3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x14ac:dyDescent="0.3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x14ac:dyDescent="0.3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x14ac:dyDescent="0.3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x14ac:dyDescent="0.3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x14ac:dyDescent="0.3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x14ac:dyDescent="0.3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x14ac:dyDescent="0.3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x14ac:dyDescent="0.3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x14ac:dyDescent="0.3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x14ac:dyDescent="0.3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x14ac:dyDescent="0.3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x14ac:dyDescent="0.3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x14ac:dyDescent="0.3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x14ac:dyDescent="0.3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x14ac:dyDescent="0.3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x14ac:dyDescent="0.3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x14ac:dyDescent="0.3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x14ac:dyDescent="0.3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x14ac:dyDescent="0.3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x14ac:dyDescent="0.3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x14ac:dyDescent="0.3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x14ac:dyDescent="0.3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x14ac:dyDescent="0.3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x14ac:dyDescent="0.3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x14ac:dyDescent="0.3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x14ac:dyDescent="0.3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x14ac:dyDescent="0.3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x14ac:dyDescent="0.3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x14ac:dyDescent="0.3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x14ac:dyDescent="0.3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x14ac:dyDescent="0.3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x14ac:dyDescent="0.3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x14ac:dyDescent="0.3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x14ac:dyDescent="0.3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x14ac:dyDescent="0.3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x14ac:dyDescent="0.3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x14ac:dyDescent="0.3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x14ac:dyDescent="0.3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x14ac:dyDescent="0.3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x14ac:dyDescent="0.3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x14ac:dyDescent="0.3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x14ac:dyDescent="0.3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x14ac:dyDescent="0.3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x14ac:dyDescent="0.3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x14ac:dyDescent="0.3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x14ac:dyDescent="0.3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x14ac:dyDescent="0.3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x14ac:dyDescent="0.3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x14ac:dyDescent="0.3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x14ac:dyDescent="0.3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x14ac:dyDescent="0.3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x14ac:dyDescent="0.3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x14ac:dyDescent="0.3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x14ac:dyDescent="0.3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x14ac:dyDescent="0.3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x14ac:dyDescent="0.3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x14ac:dyDescent="0.3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x14ac:dyDescent="0.3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x14ac:dyDescent="0.3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x14ac:dyDescent="0.3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x14ac:dyDescent="0.3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x14ac:dyDescent="0.3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x14ac:dyDescent="0.3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x14ac:dyDescent="0.3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x14ac:dyDescent="0.3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x14ac:dyDescent="0.3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x14ac:dyDescent="0.3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x14ac:dyDescent="0.3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x14ac:dyDescent="0.3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x14ac:dyDescent="0.3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x14ac:dyDescent="0.3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x14ac:dyDescent="0.3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x14ac:dyDescent="0.3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x14ac:dyDescent="0.3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x14ac:dyDescent="0.3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x14ac:dyDescent="0.3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x14ac:dyDescent="0.3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x14ac:dyDescent="0.3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x14ac:dyDescent="0.3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x14ac:dyDescent="0.3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x14ac:dyDescent="0.3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x14ac:dyDescent="0.3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x14ac:dyDescent="0.3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x14ac:dyDescent="0.3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x14ac:dyDescent="0.3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x14ac:dyDescent="0.3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x14ac:dyDescent="0.3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x14ac:dyDescent="0.3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x14ac:dyDescent="0.3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x14ac:dyDescent="0.3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x14ac:dyDescent="0.3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x14ac:dyDescent="0.3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x14ac:dyDescent="0.3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x14ac:dyDescent="0.3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x14ac:dyDescent="0.3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x14ac:dyDescent="0.3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x14ac:dyDescent="0.3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x14ac:dyDescent="0.3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x14ac:dyDescent="0.3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x14ac:dyDescent="0.3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x14ac:dyDescent="0.3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x14ac:dyDescent="0.3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x14ac:dyDescent="0.3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x14ac:dyDescent="0.3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x14ac:dyDescent="0.3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x14ac:dyDescent="0.3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x14ac:dyDescent="0.3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x14ac:dyDescent="0.3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x14ac:dyDescent="0.3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x14ac:dyDescent="0.3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x14ac:dyDescent="0.3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x14ac:dyDescent="0.3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x14ac:dyDescent="0.3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x14ac:dyDescent="0.3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x14ac:dyDescent="0.3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x14ac:dyDescent="0.3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x14ac:dyDescent="0.3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x14ac:dyDescent="0.3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x14ac:dyDescent="0.3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x14ac:dyDescent="0.3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x14ac:dyDescent="0.3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x14ac:dyDescent="0.3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x14ac:dyDescent="0.3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x14ac:dyDescent="0.3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x14ac:dyDescent="0.3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x14ac:dyDescent="0.3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x14ac:dyDescent="0.3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x14ac:dyDescent="0.3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x14ac:dyDescent="0.3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x14ac:dyDescent="0.3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x14ac:dyDescent="0.3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x14ac:dyDescent="0.3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x14ac:dyDescent="0.3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x14ac:dyDescent="0.3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x14ac:dyDescent="0.3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x14ac:dyDescent="0.3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x14ac:dyDescent="0.3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x14ac:dyDescent="0.3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x14ac:dyDescent="0.3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x14ac:dyDescent="0.3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x14ac:dyDescent="0.3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x14ac:dyDescent="0.3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x14ac:dyDescent="0.3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x14ac:dyDescent="0.3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x14ac:dyDescent="0.3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x14ac:dyDescent="0.3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x14ac:dyDescent="0.3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x14ac:dyDescent="0.3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x14ac:dyDescent="0.3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x14ac:dyDescent="0.3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x14ac:dyDescent="0.3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x14ac:dyDescent="0.3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x14ac:dyDescent="0.3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x14ac:dyDescent="0.3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x14ac:dyDescent="0.3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x14ac:dyDescent="0.3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x14ac:dyDescent="0.3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x14ac:dyDescent="0.3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x14ac:dyDescent="0.3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x14ac:dyDescent="0.3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x14ac:dyDescent="0.3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x14ac:dyDescent="0.3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x14ac:dyDescent="0.3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x14ac:dyDescent="0.3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x14ac:dyDescent="0.3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x14ac:dyDescent="0.3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x14ac:dyDescent="0.3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x14ac:dyDescent="0.3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x14ac:dyDescent="0.3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x14ac:dyDescent="0.3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x14ac:dyDescent="0.3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x14ac:dyDescent="0.3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x14ac:dyDescent="0.3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x14ac:dyDescent="0.3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x14ac:dyDescent="0.3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x14ac:dyDescent="0.3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x14ac:dyDescent="0.3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x14ac:dyDescent="0.3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x14ac:dyDescent="0.3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x14ac:dyDescent="0.3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x14ac:dyDescent="0.3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x14ac:dyDescent="0.3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x14ac:dyDescent="0.3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x14ac:dyDescent="0.3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x14ac:dyDescent="0.3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x14ac:dyDescent="0.3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x14ac:dyDescent="0.3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x14ac:dyDescent="0.3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x14ac:dyDescent="0.3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x14ac:dyDescent="0.3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x14ac:dyDescent="0.3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x14ac:dyDescent="0.3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x14ac:dyDescent="0.3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x14ac:dyDescent="0.3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x14ac:dyDescent="0.3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x14ac:dyDescent="0.3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x14ac:dyDescent="0.3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x14ac:dyDescent="0.3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x14ac:dyDescent="0.3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x14ac:dyDescent="0.3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x14ac:dyDescent="0.3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x14ac:dyDescent="0.3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x14ac:dyDescent="0.3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x14ac:dyDescent="0.3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x14ac:dyDescent="0.3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x14ac:dyDescent="0.3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x14ac:dyDescent="0.3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x14ac:dyDescent="0.3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x14ac:dyDescent="0.3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x14ac:dyDescent="0.3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x14ac:dyDescent="0.3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x14ac:dyDescent="0.3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x14ac:dyDescent="0.3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x14ac:dyDescent="0.3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x14ac:dyDescent="0.3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x14ac:dyDescent="0.3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x14ac:dyDescent="0.3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x14ac:dyDescent="0.3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x14ac:dyDescent="0.3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x14ac:dyDescent="0.3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x14ac:dyDescent="0.3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x14ac:dyDescent="0.3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x14ac:dyDescent="0.3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x14ac:dyDescent="0.3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x14ac:dyDescent="0.3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x14ac:dyDescent="0.3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x14ac:dyDescent="0.3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x14ac:dyDescent="0.3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x14ac:dyDescent="0.3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x14ac:dyDescent="0.3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x14ac:dyDescent="0.3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x14ac:dyDescent="0.3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x14ac:dyDescent="0.3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x14ac:dyDescent="0.3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x14ac:dyDescent="0.3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x14ac:dyDescent="0.3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x14ac:dyDescent="0.3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x14ac:dyDescent="0.3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x14ac:dyDescent="0.3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x14ac:dyDescent="0.3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x14ac:dyDescent="0.3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x14ac:dyDescent="0.3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x14ac:dyDescent="0.3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x14ac:dyDescent="0.3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x14ac:dyDescent="0.3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x14ac:dyDescent="0.3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x14ac:dyDescent="0.3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x14ac:dyDescent="0.3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x14ac:dyDescent="0.3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x14ac:dyDescent="0.3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x14ac:dyDescent="0.3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x14ac:dyDescent="0.3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x14ac:dyDescent="0.3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x14ac:dyDescent="0.3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x14ac:dyDescent="0.3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x14ac:dyDescent="0.3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x14ac:dyDescent="0.3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x14ac:dyDescent="0.3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x14ac:dyDescent="0.3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x14ac:dyDescent="0.3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x14ac:dyDescent="0.3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x14ac:dyDescent="0.3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x14ac:dyDescent="0.3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x14ac:dyDescent="0.3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x14ac:dyDescent="0.3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x14ac:dyDescent="0.3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x14ac:dyDescent="0.3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x14ac:dyDescent="0.3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x14ac:dyDescent="0.3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x14ac:dyDescent="0.3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x14ac:dyDescent="0.3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x14ac:dyDescent="0.3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x14ac:dyDescent="0.3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x14ac:dyDescent="0.3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x14ac:dyDescent="0.3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x14ac:dyDescent="0.3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x14ac:dyDescent="0.3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x14ac:dyDescent="0.3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x14ac:dyDescent="0.3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x14ac:dyDescent="0.3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x14ac:dyDescent="0.3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x14ac:dyDescent="0.3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x14ac:dyDescent="0.3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x14ac:dyDescent="0.3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x14ac:dyDescent="0.3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x14ac:dyDescent="0.3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x14ac:dyDescent="0.3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x14ac:dyDescent="0.3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x14ac:dyDescent="0.3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x14ac:dyDescent="0.3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x14ac:dyDescent="0.3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x14ac:dyDescent="0.3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x14ac:dyDescent="0.3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x14ac:dyDescent="0.3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x14ac:dyDescent="0.3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x14ac:dyDescent="0.3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x14ac:dyDescent="0.3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x14ac:dyDescent="0.3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x14ac:dyDescent="0.3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x14ac:dyDescent="0.3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x14ac:dyDescent="0.3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x14ac:dyDescent="0.3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x14ac:dyDescent="0.3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x14ac:dyDescent="0.3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x14ac:dyDescent="0.3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x14ac:dyDescent="0.3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x14ac:dyDescent="0.3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x14ac:dyDescent="0.3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x14ac:dyDescent="0.3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x14ac:dyDescent="0.3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x14ac:dyDescent="0.3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x14ac:dyDescent="0.3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x14ac:dyDescent="0.3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x14ac:dyDescent="0.3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x14ac:dyDescent="0.3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x14ac:dyDescent="0.3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x14ac:dyDescent="0.3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x14ac:dyDescent="0.3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x14ac:dyDescent="0.3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x14ac:dyDescent="0.3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x14ac:dyDescent="0.3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x14ac:dyDescent="0.3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x14ac:dyDescent="0.3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x14ac:dyDescent="0.3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x14ac:dyDescent="0.3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x14ac:dyDescent="0.3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x14ac:dyDescent="0.3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x14ac:dyDescent="0.3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x14ac:dyDescent="0.3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x14ac:dyDescent="0.3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x14ac:dyDescent="0.3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x14ac:dyDescent="0.3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x14ac:dyDescent="0.3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x14ac:dyDescent="0.3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x14ac:dyDescent="0.3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x14ac:dyDescent="0.3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x14ac:dyDescent="0.3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x14ac:dyDescent="0.3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x14ac:dyDescent="0.3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x14ac:dyDescent="0.3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x14ac:dyDescent="0.3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x14ac:dyDescent="0.3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x14ac:dyDescent="0.3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x14ac:dyDescent="0.3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x14ac:dyDescent="0.3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x14ac:dyDescent="0.3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x14ac:dyDescent="0.3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x14ac:dyDescent="0.3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x14ac:dyDescent="0.3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x14ac:dyDescent="0.3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x14ac:dyDescent="0.3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x14ac:dyDescent="0.3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x14ac:dyDescent="0.3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x14ac:dyDescent="0.3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x14ac:dyDescent="0.3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x14ac:dyDescent="0.3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x14ac:dyDescent="0.3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x14ac:dyDescent="0.3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x14ac:dyDescent="0.3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x14ac:dyDescent="0.3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x14ac:dyDescent="0.3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x14ac:dyDescent="0.3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x14ac:dyDescent="0.3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x14ac:dyDescent="0.3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x14ac:dyDescent="0.3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x14ac:dyDescent="0.3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x14ac:dyDescent="0.3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x14ac:dyDescent="0.3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x14ac:dyDescent="0.3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x14ac:dyDescent="0.3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x14ac:dyDescent="0.3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x14ac:dyDescent="0.3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x14ac:dyDescent="0.3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x14ac:dyDescent="0.3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x14ac:dyDescent="0.3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x14ac:dyDescent="0.3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x14ac:dyDescent="0.3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x14ac:dyDescent="0.3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x14ac:dyDescent="0.3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x14ac:dyDescent="0.3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x14ac:dyDescent="0.3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x14ac:dyDescent="0.3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x14ac:dyDescent="0.3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x14ac:dyDescent="0.3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x14ac:dyDescent="0.3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x14ac:dyDescent="0.3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x14ac:dyDescent="0.3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x14ac:dyDescent="0.3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x14ac:dyDescent="0.3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x14ac:dyDescent="0.3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x14ac:dyDescent="0.3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x14ac:dyDescent="0.3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x14ac:dyDescent="0.3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x14ac:dyDescent="0.3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x14ac:dyDescent="0.3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x14ac:dyDescent="0.3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x14ac:dyDescent="0.3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x14ac:dyDescent="0.3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x14ac:dyDescent="0.3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x14ac:dyDescent="0.3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x14ac:dyDescent="0.3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x14ac:dyDescent="0.3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x14ac:dyDescent="0.3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x14ac:dyDescent="0.3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x14ac:dyDescent="0.3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x14ac:dyDescent="0.3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x14ac:dyDescent="0.3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x14ac:dyDescent="0.3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x14ac:dyDescent="0.3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x14ac:dyDescent="0.3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x14ac:dyDescent="0.3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x14ac:dyDescent="0.3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x14ac:dyDescent="0.3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x14ac:dyDescent="0.3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x14ac:dyDescent="0.3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x14ac:dyDescent="0.3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x14ac:dyDescent="0.3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x14ac:dyDescent="0.3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x14ac:dyDescent="0.3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x14ac:dyDescent="0.3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x14ac:dyDescent="0.3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x14ac:dyDescent="0.3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x14ac:dyDescent="0.3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x14ac:dyDescent="0.3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x14ac:dyDescent="0.3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x14ac:dyDescent="0.3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x14ac:dyDescent="0.3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x14ac:dyDescent="0.3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x14ac:dyDescent="0.3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x14ac:dyDescent="0.3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x14ac:dyDescent="0.3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x14ac:dyDescent="0.3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x14ac:dyDescent="0.3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x14ac:dyDescent="0.3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x14ac:dyDescent="0.3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x14ac:dyDescent="0.3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x14ac:dyDescent="0.3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x14ac:dyDescent="0.3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x14ac:dyDescent="0.3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x14ac:dyDescent="0.3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x14ac:dyDescent="0.3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x14ac:dyDescent="0.3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x14ac:dyDescent="0.3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x14ac:dyDescent="0.3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x14ac:dyDescent="0.3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x14ac:dyDescent="0.3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x14ac:dyDescent="0.3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x14ac:dyDescent="0.3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x14ac:dyDescent="0.3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x14ac:dyDescent="0.3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x14ac:dyDescent="0.3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x14ac:dyDescent="0.3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x14ac:dyDescent="0.3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x14ac:dyDescent="0.3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x14ac:dyDescent="0.3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x14ac:dyDescent="0.3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x14ac:dyDescent="0.3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x14ac:dyDescent="0.3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x14ac:dyDescent="0.3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x14ac:dyDescent="0.3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x14ac:dyDescent="0.3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x14ac:dyDescent="0.3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x14ac:dyDescent="0.3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x14ac:dyDescent="0.3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x14ac:dyDescent="0.3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x14ac:dyDescent="0.3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x14ac:dyDescent="0.3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x14ac:dyDescent="0.3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x14ac:dyDescent="0.3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x14ac:dyDescent="0.3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x14ac:dyDescent="0.3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x14ac:dyDescent="0.3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x14ac:dyDescent="0.3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x14ac:dyDescent="0.3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x14ac:dyDescent="0.3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x14ac:dyDescent="0.3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x14ac:dyDescent="0.3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x14ac:dyDescent="0.3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x14ac:dyDescent="0.3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x14ac:dyDescent="0.3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x14ac:dyDescent="0.3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x14ac:dyDescent="0.3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x14ac:dyDescent="0.3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x14ac:dyDescent="0.3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x14ac:dyDescent="0.3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x14ac:dyDescent="0.3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x14ac:dyDescent="0.3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x14ac:dyDescent="0.3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x14ac:dyDescent="0.3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x14ac:dyDescent="0.3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x14ac:dyDescent="0.3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x14ac:dyDescent="0.3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x14ac:dyDescent="0.3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x14ac:dyDescent="0.3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x14ac:dyDescent="0.3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x14ac:dyDescent="0.3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x14ac:dyDescent="0.3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x14ac:dyDescent="0.3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x14ac:dyDescent="0.3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x14ac:dyDescent="0.3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x14ac:dyDescent="0.3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x14ac:dyDescent="0.3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x14ac:dyDescent="0.3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x14ac:dyDescent="0.3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x14ac:dyDescent="0.3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x14ac:dyDescent="0.3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x14ac:dyDescent="0.3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x14ac:dyDescent="0.3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x14ac:dyDescent="0.3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x14ac:dyDescent="0.3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x14ac:dyDescent="0.3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x14ac:dyDescent="0.3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x14ac:dyDescent="0.3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x14ac:dyDescent="0.3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x14ac:dyDescent="0.3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x14ac:dyDescent="0.3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x14ac:dyDescent="0.3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x14ac:dyDescent="0.3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x14ac:dyDescent="0.3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x14ac:dyDescent="0.3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x14ac:dyDescent="0.3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x14ac:dyDescent="0.3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x14ac:dyDescent="0.3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x14ac:dyDescent="0.3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x14ac:dyDescent="0.3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x14ac:dyDescent="0.3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x14ac:dyDescent="0.3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x14ac:dyDescent="0.3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x14ac:dyDescent="0.3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x14ac:dyDescent="0.3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x14ac:dyDescent="0.3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x14ac:dyDescent="0.3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x14ac:dyDescent="0.3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x14ac:dyDescent="0.3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x14ac:dyDescent="0.3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x14ac:dyDescent="0.3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x14ac:dyDescent="0.3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x14ac:dyDescent="0.3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x14ac:dyDescent="0.3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x14ac:dyDescent="0.3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x14ac:dyDescent="0.3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x14ac:dyDescent="0.3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x14ac:dyDescent="0.3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x14ac:dyDescent="0.3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x14ac:dyDescent="0.3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x14ac:dyDescent="0.3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x14ac:dyDescent="0.3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x14ac:dyDescent="0.3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x14ac:dyDescent="0.3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x14ac:dyDescent="0.3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x14ac:dyDescent="0.3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x14ac:dyDescent="0.3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x14ac:dyDescent="0.3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x14ac:dyDescent="0.3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x14ac:dyDescent="0.3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x14ac:dyDescent="0.3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x14ac:dyDescent="0.3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x14ac:dyDescent="0.3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x14ac:dyDescent="0.3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x14ac:dyDescent="0.3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x14ac:dyDescent="0.3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x14ac:dyDescent="0.3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x14ac:dyDescent="0.3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x14ac:dyDescent="0.3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x14ac:dyDescent="0.3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x14ac:dyDescent="0.3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x14ac:dyDescent="0.3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x14ac:dyDescent="0.3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x14ac:dyDescent="0.3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x14ac:dyDescent="0.3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x14ac:dyDescent="0.3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x14ac:dyDescent="0.3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x14ac:dyDescent="0.3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x14ac:dyDescent="0.3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x14ac:dyDescent="0.3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x14ac:dyDescent="0.3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x14ac:dyDescent="0.3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x14ac:dyDescent="0.3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x14ac:dyDescent="0.3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x14ac:dyDescent="0.3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x14ac:dyDescent="0.3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x14ac:dyDescent="0.3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x14ac:dyDescent="0.3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x14ac:dyDescent="0.3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x14ac:dyDescent="0.3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x14ac:dyDescent="0.3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x14ac:dyDescent="0.3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x14ac:dyDescent="0.3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x14ac:dyDescent="0.3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x14ac:dyDescent="0.3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x14ac:dyDescent="0.3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x14ac:dyDescent="0.3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x14ac:dyDescent="0.3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x14ac:dyDescent="0.3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x14ac:dyDescent="0.3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x14ac:dyDescent="0.3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x14ac:dyDescent="0.3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x14ac:dyDescent="0.3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x14ac:dyDescent="0.3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x14ac:dyDescent="0.3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x14ac:dyDescent="0.3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x14ac:dyDescent="0.3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x14ac:dyDescent="0.3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x14ac:dyDescent="0.3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x14ac:dyDescent="0.3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x14ac:dyDescent="0.3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x14ac:dyDescent="0.3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x14ac:dyDescent="0.3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x14ac:dyDescent="0.3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x14ac:dyDescent="0.3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x14ac:dyDescent="0.3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x14ac:dyDescent="0.3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x14ac:dyDescent="0.3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x14ac:dyDescent="0.3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x14ac:dyDescent="0.3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x14ac:dyDescent="0.3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x14ac:dyDescent="0.3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x14ac:dyDescent="0.3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x14ac:dyDescent="0.3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x14ac:dyDescent="0.3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x14ac:dyDescent="0.3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x14ac:dyDescent="0.3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x14ac:dyDescent="0.3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x14ac:dyDescent="0.3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x14ac:dyDescent="0.3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x14ac:dyDescent="0.3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x14ac:dyDescent="0.3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x14ac:dyDescent="0.3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x14ac:dyDescent="0.3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x14ac:dyDescent="0.3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x14ac:dyDescent="0.3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x14ac:dyDescent="0.3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x14ac:dyDescent="0.3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x14ac:dyDescent="0.3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x14ac:dyDescent="0.3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x14ac:dyDescent="0.3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x14ac:dyDescent="0.3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x14ac:dyDescent="0.3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x14ac:dyDescent="0.3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x14ac:dyDescent="0.3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x14ac:dyDescent="0.3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x14ac:dyDescent="0.3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x14ac:dyDescent="0.3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x14ac:dyDescent="0.3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x14ac:dyDescent="0.3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x14ac:dyDescent="0.3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x14ac:dyDescent="0.3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x14ac:dyDescent="0.3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x14ac:dyDescent="0.3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x14ac:dyDescent="0.3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x14ac:dyDescent="0.3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x14ac:dyDescent="0.3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x14ac:dyDescent="0.3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x14ac:dyDescent="0.3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x14ac:dyDescent="0.3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x14ac:dyDescent="0.3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x14ac:dyDescent="0.3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x14ac:dyDescent="0.3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x14ac:dyDescent="0.3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x14ac:dyDescent="0.3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x14ac:dyDescent="0.3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x14ac:dyDescent="0.3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x14ac:dyDescent="0.3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x14ac:dyDescent="0.3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x14ac:dyDescent="0.3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x14ac:dyDescent="0.3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x14ac:dyDescent="0.3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x14ac:dyDescent="0.3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x14ac:dyDescent="0.3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x14ac:dyDescent="0.3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x14ac:dyDescent="0.3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x14ac:dyDescent="0.3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x14ac:dyDescent="0.3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x14ac:dyDescent="0.3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x14ac:dyDescent="0.3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x14ac:dyDescent="0.3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x14ac:dyDescent="0.3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x14ac:dyDescent="0.3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x14ac:dyDescent="0.3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x14ac:dyDescent="0.3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x14ac:dyDescent="0.3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x14ac:dyDescent="0.3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x14ac:dyDescent="0.3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x14ac:dyDescent="0.3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x14ac:dyDescent="0.3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x14ac:dyDescent="0.3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x14ac:dyDescent="0.3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x14ac:dyDescent="0.3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x14ac:dyDescent="0.3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x14ac:dyDescent="0.3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x14ac:dyDescent="0.3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x14ac:dyDescent="0.3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x14ac:dyDescent="0.3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x14ac:dyDescent="0.3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x14ac:dyDescent="0.3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x14ac:dyDescent="0.3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x14ac:dyDescent="0.3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x14ac:dyDescent="0.3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x14ac:dyDescent="0.3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x14ac:dyDescent="0.3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x14ac:dyDescent="0.3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x14ac:dyDescent="0.3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x14ac:dyDescent="0.3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x14ac:dyDescent="0.3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x14ac:dyDescent="0.3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x14ac:dyDescent="0.3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x14ac:dyDescent="0.3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x14ac:dyDescent="0.3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x14ac:dyDescent="0.3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x14ac:dyDescent="0.3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x14ac:dyDescent="0.3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x14ac:dyDescent="0.3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x14ac:dyDescent="0.3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x14ac:dyDescent="0.3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x14ac:dyDescent="0.3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x14ac:dyDescent="0.3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x14ac:dyDescent="0.3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x14ac:dyDescent="0.3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x14ac:dyDescent="0.3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x14ac:dyDescent="0.3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x14ac:dyDescent="0.3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x14ac:dyDescent="0.3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x14ac:dyDescent="0.3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x14ac:dyDescent="0.3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x14ac:dyDescent="0.3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x14ac:dyDescent="0.3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x14ac:dyDescent="0.3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x14ac:dyDescent="0.3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x14ac:dyDescent="0.3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x14ac:dyDescent="0.3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x14ac:dyDescent="0.3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x14ac:dyDescent="0.3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x14ac:dyDescent="0.3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x14ac:dyDescent="0.3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x14ac:dyDescent="0.3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x14ac:dyDescent="0.3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x14ac:dyDescent="0.3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x14ac:dyDescent="0.3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x14ac:dyDescent="0.3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x14ac:dyDescent="0.3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x14ac:dyDescent="0.3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x14ac:dyDescent="0.3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x14ac:dyDescent="0.3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x14ac:dyDescent="0.3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x14ac:dyDescent="0.3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x14ac:dyDescent="0.3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x14ac:dyDescent="0.3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x14ac:dyDescent="0.3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x14ac:dyDescent="0.3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x14ac:dyDescent="0.3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x14ac:dyDescent="0.3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x14ac:dyDescent="0.3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x14ac:dyDescent="0.3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x14ac:dyDescent="0.3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x14ac:dyDescent="0.3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x14ac:dyDescent="0.3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x14ac:dyDescent="0.3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x14ac:dyDescent="0.3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x14ac:dyDescent="0.3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x14ac:dyDescent="0.3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x14ac:dyDescent="0.3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x14ac:dyDescent="0.3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x14ac:dyDescent="0.3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x14ac:dyDescent="0.3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x14ac:dyDescent="0.3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x14ac:dyDescent="0.3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x14ac:dyDescent="0.3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x14ac:dyDescent="0.3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x14ac:dyDescent="0.3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x14ac:dyDescent="0.3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x14ac:dyDescent="0.3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x14ac:dyDescent="0.3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x14ac:dyDescent="0.3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x14ac:dyDescent="0.3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x14ac:dyDescent="0.3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x14ac:dyDescent="0.3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x14ac:dyDescent="0.3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x14ac:dyDescent="0.3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x14ac:dyDescent="0.3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x14ac:dyDescent="0.3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x14ac:dyDescent="0.3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x14ac:dyDescent="0.3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x14ac:dyDescent="0.3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x14ac:dyDescent="0.3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x14ac:dyDescent="0.3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x14ac:dyDescent="0.3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x14ac:dyDescent="0.3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x14ac:dyDescent="0.3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x14ac:dyDescent="0.3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x14ac:dyDescent="0.3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x14ac:dyDescent="0.3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x14ac:dyDescent="0.3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x14ac:dyDescent="0.3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x14ac:dyDescent="0.3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x14ac:dyDescent="0.3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x14ac:dyDescent="0.3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x14ac:dyDescent="0.3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x14ac:dyDescent="0.3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x14ac:dyDescent="0.3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x14ac:dyDescent="0.3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x14ac:dyDescent="0.3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x14ac:dyDescent="0.3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x14ac:dyDescent="0.3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x14ac:dyDescent="0.3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x14ac:dyDescent="0.3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x14ac:dyDescent="0.3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x14ac:dyDescent="0.3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x14ac:dyDescent="0.3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x14ac:dyDescent="0.3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x14ac:dyDescent="0.3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x14ac:dyDescent="0.3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x14ac:dyDescent="0.3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x14ac:dyDescent="0.3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x14ac:dyDescent="0.3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x14ac:dyDescent="0.3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x14ac:dyDescent="0.3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x14ac:dyDescent="0.3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x14ac:dyDescent="0.3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x14ac:dyDescent="0.3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x14ac:dyDescent="0.3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x14ac:dyDescent="0.3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x14ac:dyDescent="0.3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x14ac:dyDescent="0.3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x14ac:dyDescent="0.3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x14ac:dyDescent="0.3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x14ac:dyDescent="0.3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x14ac:dyDescent="0.3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x14ac:dyDescent="0.3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x14ac:dyDescent="0.3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x14ac:dyDescent="0.3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x14ac:dyDescent="0.3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x14ac:dyDescent="0.3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x14ac:dyDescent="0.3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x14ac:dyDescent="0.3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x14ac:dyDescent="0.3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x14ac:dyDescent="0.3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x14ac:dyDescent="0.3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x14ac:dyDescent="0.3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x14ac:dyDescent="0.3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x14ac:dyDescent="0.3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x14ac:dyDescent="0.3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x14ac:dyDescent="0.3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x14ac:dyDescent="0.3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x14ac:dyDescent="0.3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x14ac:dyDescent="0.3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x14ac:dyDescent="0.3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x14ac:dyDescent="0.3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x14ac:dyDescent="0.3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x14ac:dyDescent="0.3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x14ac:dyDescent="0.3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x14ac:dyDescent="0.3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x14ac:dyDescent="0.3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x14ac:dyDescent="0.3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x14ac:dyDescent="0.3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x14ac:dyDescent="0.3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x14ac:dyDescent="0.3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x14ac:dyDescent="0.3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x14ac:dyDescent="0.3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x14ac:dyDescent="0.3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x14ac:dyDescent="0.3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x14ac:dyDescent="0.3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x14ac:dyDescent="0.3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x14ac:dyDescent="0.3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x14ac:dyDescent="0.3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x14ac:dyDescent="0.3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x14ac:dyDescent="0.3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x14ac:dyDescent="0.3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x14ac:dyDescent="0.3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x14ac:dyDescent="0.3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x14ac:dyDescent="0.3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x14ac:dyDescent="0.3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x14ac:dyDescent="0.3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x14ac:dyDescent="0.3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x14ac:dyDescent="0.3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x14ac:dyDescent="0.3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x14ac:dyDescent="0.3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x14ac:dyDescent="0.3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x14ac:dyDescent="0.3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x14ac:dyDescent="0.3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x14ac:dyDescent="0.3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x14ac:dyDescent="0.3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x14ac:dyDescent="0.3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x14ac:dyDescent="0.3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x14ac:dyDescent="0.3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x14ac:dyDescent="0.3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x14ac:dyDescent="0.3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x14ac:dyDescent="0.3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x14ac:dyDescent="0.3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x14ac:dyDescent="0.3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x14ac:dyDescent="0.3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x14ac:dyDescent="0.3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x14ac:dyDescent="0.3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x14ac:dyDescent="0.3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x14ac:dyDescent="0.3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x14ac:dyDescent="0.3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x14ac:dyDescent="0.3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x14ac:dyDescent="0.3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x14ac:dyDescent="0.3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x14ac:dyDescent="0.3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x14ac:dyDescent="0.3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x14ac:dyDescent="0.3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x14ac:dyDescent="0.3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x14ac:dyDescent="0.3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x14ac:dyDescent="0.3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x14ac:dyDescent="0.3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x14ac:dyDescent="0.3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x14ac:dyDescent="0.3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x14ac:dyDescent="0.3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x14ac:dyDescent="0.3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x14ac:dyDescent="0.3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x14ac:dyDescent="0.3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x14ac:dyDescent="0.3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x14ac:dyDescent="0.3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x14ac:dyDescent="0.3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x14ac:dyDescent="0.3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x14ac:dyDescent="0.3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x14ac:dyDescent="0.3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x14ac:dyDescent="0.3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x14ac:dyDescent="0.3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x14ac:dyDescent="0.3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x14ac:dyDescent="0.3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x14ac:dyDescent="0.3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x14ac:dyDescent="0.3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x14ac:dyDescent="0.3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x14ac:dyDescent="0.3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x14ac:dyDescent="0.3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x14ac:dyDescent="0.3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x14ac:dyDescent="0.3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x14ac:dyDescent="0.3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x14ac:dyDescent="0.3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x14ac:dyDescent="0.3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x14ac:dyDescent="0.3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x14ac:dyDescent="0.3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x14ac:dyDescent="0.3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x14ac:dyDescent="0.3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x14ac:dyDescent="0.3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x14ac:dyDescent="0.3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x14ac:dyDescent="0.3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x14ac:dyDescent="0.3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x14ac:dyDescent="0.3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x14ac:dyDescent="0.3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x14ac:dyDescent="0.3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x14ac:dyDescent="0.3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x14ac:dyDescent="0.3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x14ac:dyDescent="0.3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x14ac:dyDescent="0.3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x14ac:dyDescent="0.3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x14ac:dyDescent="0.3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x14ac:dyDescent="0.3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x14ac:dyDescent="0.3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x14ac:dyDescent="0.3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x14ac:dyDescent="0.3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x14ac:dyDescent="0.3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x14ac:dyDescent="0.3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x14ac:dyDescent="0.3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x14ac:dyDescent="0.3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x14ac:dyDescent="0.3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x14ac:dyDescent="0.3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x14ac:dyDescent="0.3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x14ac:dyDescent="0.3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x14ac:dyDescent="0.3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x14ac:dyDescent="0.3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x14ac:dyDescent="0.3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x14ac:dyDescent="0.3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x14ac:dyDescent="0.3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x14ac:dyDescent="0.3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x14ac:dyDescent="0.3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x14ac:dyDescent="0.3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x14ac:dyDescent="0.3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x14ac:dyDescent="0.3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x14ac:dyDescent="0.3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x14ac:dyDescent="0.3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x14ac:dyDescent="0.3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x14ac:dyDescent="0.3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x14ac:dyDescent="0.3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x14ac:dyDescent="0.3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x14ac:dyDescent="0.3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x14ac:dyDescent="0.3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x14ac:dyDescent="0.3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x14ac:dyDescent="0.3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x14ac:dyDescent="0.3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x14ac:dyDescent="0.3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x14ac:dyDescent="0.3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x14ac:dyDescent="0.3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x14ac:dyDescent="0.3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x14ac:dyDescent="0.3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x14ac:dyDescent="0.3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x14ac:dyDescent="0.3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x14ac:dyDescent="0.3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x14ac:dyDescent="0.3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x14ac:dyDescent="0.3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x14ac:dyDescent="0.3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x14ac:dyDescent="0.3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x14ac:dyDescent="0.3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x14ac:dyDescent="0.3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x14ac:dyDescent="0.3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x14ac:dyDescent="0.3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x14ac:dyDescent="0.3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x14ac:dyDescent="0.3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x14ac:dyDescent="0.3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x14ac:dyDescent="0.3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x14ac:dyDescent="0.3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x14ac:dyDescent="0.3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x14ac:dyDescent="0.3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x14ac:dyDescent="0.3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x14ac:dyDescent="0.3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x14ac:dyDescent="0.3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x14ac:dyDescent="0.3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x14ac:dyDescent="0.3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x14ac:dyDescent="0.3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x14ac:dyDescent="0.3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x14ac:dyDescent="0.3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x14ac:dyDescent="0.3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x14ac:dyDescent="0.3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x14ac:dyDescent="0.3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x14ac:dyDescent="0.3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x14ac:dyDescent="0.3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x14ac:dyDescent="0.3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x14ac:dyDescent="0.3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x14ac:dyDescent="0.3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x14ac:dyDescent="0.3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x14ac:dyDescent="0.3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x14ac:dyDescent="0.3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x14ac:dyDescent="0.3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x14ac:dyDescent="0.3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x14ac:dyDescent="0.3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x14ac:dyDescent="0.3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x14ac:dyDescent="0.3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x14ac:dyDescent="0.3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x14ac:dyDescent="0.3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x14ac:dyDescent="0.3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x14ac:dyDescent="0.3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x14ac:dyDescent="0.3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x14ac:dyDescent="0.3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x14ac:dyDescent="0.3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x14ac:dyDescent="0.3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x14ac:dyDescent="0.3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x14ac:dyDescent="0.3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x14ac:dyDescent="0.3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x14ac:dyDescent="0.3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x14ac:dyDescent="0.3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x14ac:dyDescent="0.3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x14ac:dyDescent="0.3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x14ac:dyDescent="0.3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x14ac:dyDescent="0.3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x14ac:dyDescent="0.3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x14ac:dyDescent="0.3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x14ac:dyDescent="0.3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x14ac:dyDescent="0.3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x14ac:dyDescent="0.3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x14ac:dyDescent="0.3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x14ac:dyDescent="0.3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x14ac:dyDescent="0.3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x14ac:dyDescent="0.3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x14ac:dyDescent="0.3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x14ac:dyDescent="0.3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x14ac:dyDescent="0.3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x14ac:dyDescent="0.3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x14ac:dyDescent="0.3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x14ac:dyDescent="0.3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x14ac:dyDescent="0.3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x14ac:dyDescent="0.3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x14ac:dyDescent="0.3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x14ac:dyDescent="0.3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x14ac:dyDescent="0.3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x14ac:dyDescent="0.3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x14ac:dyDescent="0.3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x14ac:dyDescent="0.3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x14ac:dyDescent="0.3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x14ac:dyDescent="0.3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x14ac:dyDescent="0.3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x14ac:dyDescent="0.3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x14ac:dyDescent="0.3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x14ac:dyDescent="0.3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x14ac:dyDescent="0.3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x14ac:dyDescent="0.3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x14ac:dyDescent="0.3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x14ac:dyDescent="0.3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x14ac:dyDescent="0.3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x14ac:dyDescent="0.3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x14ac:dyDescent="0.3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x14ac:dyDescent="0.3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x14ac:dyDescent="0.3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x14ac:dyDescent="0.3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x14ac:dyDescent="0.3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x14ac:dyDescent="0.3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x14ac:dyDescent="0.3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x14ac:dyDescent="0.3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x14ac:dyDescent="0.3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x14ac:dyDescent="0.3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x14ac:dyDescent="0.3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x14ac:dyDescent="0.3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x14ac:dyDescent="0.3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x14ac:dyDescent="0.3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x14ac:dyDescent="0.3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x14ac:dyDescent="0.3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x14ac:dyDescent="0.3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x14ac:dyDescent="0.3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x14ac:dyDescent="0.3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x14ac:dyDescent="0.3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x14ac:dyDescent="0.3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x14ac:dyDescent="0.3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x14ac:dyDescent="0.3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x14ac:dyDescent="0.3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x14ac:dyDescent="0.3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x14ac:dyDescent="0.3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x14ac:dyDescent="0.3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x14ac:dyDescent="0.3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x14ac:dyDescent="0.3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x14ac:dyDescent="0.3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x14ac:dyDescent="0.3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x14ac:dyDescent="0.3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x14ac:dyDescent="0.3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x14ac:dyDescent="0.3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x14ac:dyDescent="0.3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x14ac:dyDescent="0.3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x14ac:dyDescent="0.3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x14ac:dyDescent="0.3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x14ac:dyDescent="0.3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x14ac:dyDescent="0.3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x14ac:dyDescent="0.3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x14ac:dyDescent="0.3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x14ac:dyDescent="0.3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x14ac:dyDescent="0.3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x14ac:dyDescent="0.3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x14ac:dyDescent="0.3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x14ac:dyDescent="0.3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x14ac:dyDescent="0.3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x14ac:dyDescent="0.3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x14ac:dyDescent="0.3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x14ac:dyDescent="0.3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x14ac:dyDescent="0.3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x14ac:dyDescent="0.3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x14ac:dyDescent="0.3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x14ac:dyDescent="0.3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x14ac:dyDescent="0.3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x14ac:dyDescent="0.3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x14ac:dyDescent="0.3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x14ac:dyDescent="0.3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x14ac:dyDescent="0.3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x14ac:dyDescent="0.3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x14ac:dyDescent="0.3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x14ac:dyDescent="0.3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x14ac:dyDescent="0.3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x14ac:dyDescent="0.3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x14ac:dyDescent="0.3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x14ac:dyDescent="0.3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x14ac:dyDescent="0.3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x14ac:dyDescent="0.3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x14ac:dyDescent="0.3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x14ac:dyDescent="0.3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x14ac:dyDescent="0.3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x14ac:dyDescent="0.3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x14ac:dyDescent="0.3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x14ac:dyDescent="0.3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x14ac:dyDescent="0.3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x14ac:dyDescent="0.3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x14ac:dyDescent="0.3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x14ac:dyDescent="0.3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x14ac:dyDescent="0.3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x14ac:dyDescent="0.3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x14ac:dyDescent="0.3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x14ac:dyDescent="0.3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x14ac:dyDescent="0.3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x14ac:dyDescent="0.3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x14ac:dyDescent="0.3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x14ac:dyDescent="0.3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x14ac:dyDescent="0.3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x14ac:dyDescent="0.3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x14ac:dyDescent="0.3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x14ac:dyDescent="0.3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x14ac:dyDescent="0.3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x14ac:dyDescent="0.3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x14ac:dyDescent="0.3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x14ac:dyDescent="0.3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x14ac:dyDescent="0.3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x14ac:dyDescent="0.3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x14ac:dyDescent="0.3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x14ac:dyDescent="0.3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x14ac:dyDescent="0.3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x14ac:dyDescent="0.3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x14ac:dyDescent="0.3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x14ac:dyDescent="0.3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x14ac:dyDescent="0.3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x14ac:dyDescent="0.3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x14ac:dyDescent="0.3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x14ac:dyDescent="0.3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x14ac:dyDescent="0.3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x14ac:dyDescent="0.3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x14ac:dyDescent="0.3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x14ac:dyDescent="0.3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x14ac:dyDescent="0.3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x14ac:dyDescent="0.3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x14ac:dyDescent="0.3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x14ac:dyDescent="0.3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x14ac:dyDescent="0.3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x14ac:dyDescent="0.3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x14ac:dyDescent="0.3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x14ac:dyDescent="0.3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x14ac:dyDescent="0.3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x14ac:dyDescent="0.3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x14ac:dyDescent="0.3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x14ac:dyDescent="0.3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x14ac:dyDescent="0.3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x14ac:dyDescent="0.3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x14ac:dyDescent="0.3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x14ac:dyDescent="0.3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x14ac:dyDescent="0.3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x14ac:dyDescent="0.3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x14ac:dyDescent="0.3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x14ac:dyDescent="0.3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x14ac:dyDescent="0.3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x14ac:dyDescent="0.3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x14ac:dyDescent="0.3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x14ac:dyDescent="0.3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x14ac:dyDescent="0.3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x14ac:dyDescent="0.3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x14ac:dyDescent="0.3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x14ac:dyDescent="0.3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x14ac:dyDescent="0.3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x14ac:dyDescent="0.3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x14ac:dyDescent="0.3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x14ac:dyDescent="0.3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x14ac:dyDescent="0.3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x14ac:dyDescent="0.3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x14ac:dyDescent="0.3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x14ac:dyDescent="0.3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x14ac:dyDescent="0.3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x14ac:dyDescent="0.3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x14ac:dyDescent="0.3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x14ac:dyDescent="0.3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x14ac:dyDescent="0.3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x14ac:dyDescent="0.3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x14ac:dyDescent="0.3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x14ac:dyDescent="0.3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x14ac:dyDescent="0.3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x14ac:dyDescent="0.3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x14ac:dyDescent="0.3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x14ac:dyDescent="0.3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x14ac:dyDescent="0.3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x14ac:dyDescent="0.3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x14ac:dyDescent="0.3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x14ac:dyDescent="0.3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x14ac:dyDescent="0.3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x14ac:dyDescent="0.3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x14ac:dyDescent="0.3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x14ac:dyDescent="0.3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x14ac:dyDescent="0.3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x14ac:dyDescent="0.3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x14ac:dyDescent="0.3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x14ac:dyDescent="0.3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x14ac:dyDescent="0.3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x14ac:dyDescent="0.3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x14ac:dyDescent="0.3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x14ac:dyDescent="0.3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x14ac:dyDescent="0.3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x14ac:dyDescent="0.3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x14ac:dyDescent="0.3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x14ac:dyDescent="0.3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x14ac:dyDescent="0.3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x14ac:dyDescent="0.3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x14ac:dyDescent="0.3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x14ac:dyDescent="0.3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x14ac:dyDescent="0.3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x14ac:dyDescent="0.3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x14ac:dyDescent="0.3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x14ac:dyDescent="0.3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x14ac:dyDescent="0.3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x14ac:dyDescent="0.3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x14ac:dyDescent="0.3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x14ac:dyDescent="0.3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x14ac:dyDescent="0.3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x14ac:dyDescent="0.3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x14ac:dyDescent="0.3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x14ac:dyDescent="0.3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x14ac:dyDescent="0.3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x14ac:dyDescent="0.3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x14ac:dyDescent="0.3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x14ac:dyDescent="0.3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x14ac:dyDescent="0.3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x14ac:dyDescent="0.3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x14ac:dyDescent="0.3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x14ac:dyDescent="0.3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x14ac:dyDescent="0.3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x14ac:dyDescent="0.3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x14ac:dyDescent="0.3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x14ac:dyDescent="0.3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x14ac:dyDescent="0.3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x14ac:dyDescent="0.3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x14ac:dyDescent="0.3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x14ac:dyDescent="0.3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x14ac:dyDescent="0.3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x14ac:dyDescent="0.3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x14ac:dyDescent="0.3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x14ac:dyDescent="0.3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x14ac:dyDescent="0.3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x14ac:dyDescent="0.3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x14ac:dyDescent="0.3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x14ac:dyDescent="0.3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x14ac:dyDescent="0.3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x14ac:dyDescent="0.3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x14ac:dyDescent="0.3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x14ac:dyDescent="0.3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x14ac:dyDescent="0.3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x14ac:dyDescent="0.3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x14ac:dyDescent="0.3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x14ac:dyDescent="0.3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x14ac:dyDescent="0.3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x14ac:dyDescent="0.3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x14ac:dyDescent="0.3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x14ac:dyDescent="0.3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x14ac:dyDescent="0.3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x14ac:dyDescent="0.3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x14ac:dyDescent="0.3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x14ac:dyDescent="0.3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x14ac:dyDescent="0.3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x14ac:dyDescent="0.3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x14ac:dyDescent="0.3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x14ac:dyDescent="0.3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x14ac:dyDescent="0.3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x14ac:dyDescent="0.3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x14ac:dyDescent="0.3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x14ac:dyDescent="0.3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x14ac:dyDescent="0.3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x14ac:dyDescent="0.3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x14ac:dyDescent="0.3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x14ac:dyDescent="0.3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x14ac:dyDescent="0.3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x14ac:dyDescent="0.3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x14ac:dyDescent="0.3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x14ac:dyDescent="0.3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x14ac:dyDescent="0.3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x14ac:dyDescent="0.3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x14ac:dyDescent="0.3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x14ac:dyDescent="0.3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x14ac:dyDescent="0.3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x14ac:dyDescent="0.3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x14ac:dyDescent="0.3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x14ac:dyDescent="0.3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x14ac:dyDescent="0.3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x14ac:dyDescent="0.3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x14ac:dyDescent="0.3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x14ac:dyDescent="0.3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x14ac:dyDescent="0.3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x14ac:dyDescent="0.3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x14ac:dyDescent="0.3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x14ac:dyDescent="0.3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x14ac:dyDescent="0.3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x14ac:dyDescent="0.3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x14ac:dyDescent="0.3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x14ac:dyDescent="0.3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x14ac:dyDescent="0.3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x14ac:dyDescent="0.3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x14ac:dyDescent="0.3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x14ac:dyDescent="0.3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x14ac:dyDescent="0.3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x14ac:dyDescent="0.3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x14ac:dyDescent="0.3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x14ac:dyDescent="0.3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x14ac:dyDescent="0.3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x14ac:dyDescent="0.3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x14ac:dyDescent="0.3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x14ac:dyDescent="0.3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x14ac:dyDescent="0.3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x14ac:dyDescent="0.3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x14ac:dyDescent="0.3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x14ac:dyDescent="0.3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x14ac:dyDescent="0.3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x14ac:dyDescent="0.3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x14ac:dyDescent="0.3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x14ac:dyDescent="0.3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x14ac:dyDescent="0.3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x14ac:dyDescent="0.3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x14ac:dyDescent="0.3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x14ac:dyDescent="0.3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x14ac:dyDescent="0.3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x14ac:dyDescent="0.3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x14ac:dyDescent="0.3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x14ac:dyDescent="0.3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x14ac:dyDescent="0.3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x14ac:dyDescent="0.3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x14ac:dyDescent="0.3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x14ac:dyDescent="0.3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x14ac:dyDescent="0.3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x14ac:dyDescent="0.3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x14ac:dyDescent="0.3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x14ac:dyDescent="0.3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x14ac:dyDescent="0.3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x14ac:dyDescent="0.3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x14ac:dyDescent="0.3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x14ac:dyDescent="0.3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x14ac:dyDescent="0.3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x14ac:dyDescent="0.3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x14ac:dyDescent="0.3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x14ac:dyDescent="0.3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x14ac:dyDescent="0.3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x14ac:dyDescent="0.3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x14ac:dyDescent="0.3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x14ac:dyDescent="0.3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x14ac:dyDescent="0.3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x14ac:dyDescent="0.3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x14ac:dyDescent="0.3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x14ac:dyDescent="0.3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x14ac:dyDescent="0.3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x14ac:dyDescent="0.3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x14ac:dyDescent="0.3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x14ac:dyDescent="0.3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x14ac:dyDescent="0.3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x14ac:dyDescent="0.3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x14ac:dyDescent="0.3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x14ac:dyDescent="0.3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x14ac:dyDescent="0.3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x14ac:dyDescent="0.3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x14ac:dyDescent="0.3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x14ac:dyDescent="0.3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x14ac:dyDescent="0.3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x14ac:dyDescent="0.3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x14ac:dyDescent="0.3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x14ac:dyDescent="0.3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x14ac:dyDescent="0.3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x14ac:dyDescent="0.3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x14ac:dyDescent="0.3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x14ac:dyDescent="0.3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x14ac:dyDescent="0.3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x14ac:dyDescent="0.3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x14ac:dyDescent="0.3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x14ac:dyDescent="0.3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x14ac:dyDescent="0.3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x14ac:dyDescent="0.3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x14ac:dyDescent="0.3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x14ac:dyDescent="0.3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x14ac:dyDescent="0.3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x14ac:dyDescent="0.3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x14ac:dyDescent="0.3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x14ac:dyDescent="0.3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x14ac:dyDescent="0.3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x14ac:dyDescent="0.3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x14ac:dyDescent="0.3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x14ac:dyDescent="0.3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x14ac:dyDescent="0.3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x14ac:dyDescent="0.3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x14ac:dyDescent="0.3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x14ac:dyDescent="0.3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x14ac:dyDescent="0.3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x14ac:dyDescent="0.3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x14ac:dyDescent="0.3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x14ac:dyDescent="0.3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x14ac:dyDescent="0.3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x14ac:dyDescent="0.3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x14ac:dyDescent="0.3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x14ac:dyDescent="0.3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x14ac:dyDescent="0.3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x14ac:dyDescent="0.3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x14ac:dyDescent="0.3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x14ac:dyDescent="0.3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x14ac:dyDescent="0.3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x14ac:dyDescent="0.3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x14ac:dyDescent="0.3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x14ac:dyDescent="0.3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x14ac:dyDescent="0.3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x14ac:dyDescent="0.3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x14ac:dyDescent="0.3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x14ac:dyDescent="0.3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x14ac:dyDescent="0.3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x14ac:dyDescent="0.3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x14ac:dyDescent="0.3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x14ac:dyDescent="0.3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x14ac:dyDescent="0.3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x14ac:dyDescent="0.3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x14ac:dyDescent="0.3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x14ac:dyDescent="0.3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x14ac:dyDescent="0.3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x14ac:dyDescent="0.3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x14ac:dyDescent="0.3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x14ac:dyDescent="0.3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x14ac:dyDescent="0.3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x14ac:dyDescent="0.3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x14ac:dyDescent="0.3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x14ac:dyDescent="0.3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x14ac:dyDescent="0.3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x14ac:dyDescent="0.3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x14ac:dyDescent="0.3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x14ac:dyDescent="0.3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x14ac:dyDescent="0.3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x14ac:dyDescent="0.3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x14ac:dyDescent="0.3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x14ac:dyDescent="0.3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x14ac:dyDescent="0.3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x14ac:dyDescent="0.3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x14ac:dyDescent="0.3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x14ac:dyDescent="0.3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x14ac:dyDescent="0.3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x14ac:dyDescent="0.3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x14ac:dyDescent="0.3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x14ac:dyDescent="0.3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x14ac:dyDescent="0.3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x14ac:dyDescent="0.3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x14ac:dyDescent="0.3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x14ac:dyDescent="0.3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x14ac:dyDescent="0.3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x14ac:dyDescent="0.3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x14ac:dyDescent="0.3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x14ac:dyDescent="0.3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x14ac:dyDescent="0.3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x14ac:dyDescent="0.3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x14ac:dyDescent="0.3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x14ac:dyDescent="0.3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x14ac:dyDescent="0.3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x14ac:dyDescent="0.3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x14ac:dyDescent="0.3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x14ac:dyDescent="0.3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x14ac:dyDescent="0.3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x14ac:dyDescent="0.3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x14ac:dyDescent="0.3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x14ac:dyDescent="0.3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x14ac:dyDescent="0.3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x14ac:dyDescent="0.3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x14ac:dyDescent="0.3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x14ac:dyDescent="0.3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x14ac:dyDescent="0.3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x14ac:dyDescent="0.3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x14ac:dyDescent="0.3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x14ac:dyDescent="0.3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x14ac:dyDescent="0.3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x14ac:dyDescent="0.3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x14ac:dyDescent="0.3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x14ac:dyDescent="0.3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x14ac:dyDescent="0.3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x14ac:dyDescent="0.3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x14ac:dyDescent="0.3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x14ac:dyDescent="0.3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x14ac:dyDescent="0.3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x14ac:dyDescent="0.3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x14ac:dyDescent="0.3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x14ac:dyDescent="0.3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x14ac:dyDescent="0.3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x14ac:dyDescent="0.3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x14ac:dyDescent="0.3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x14ac:dyDescent="0.3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x14ac:dyDescent="0.3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x14ac:dyDescent="0.3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x14ac:dyDescent="0.3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x14ac:dyDescent="0.3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x14ac:dyDescent="0.3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x14ac:dyDescent="0.3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x14ac:dyDescent="0.3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x14ac:dyDescent="0.3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x14ac:dyDescent="0.3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x14ac:dyDescent="0.3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x14ac:dyDescent="0.3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x14ac:dyDescent="0.3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x14ac:dyDescent="0.3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x14ac:dyDescent="0.3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x14ac:dyDescent="0.3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x14ac:dyDescent="0.3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x14ac:dyDescent="0.3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x14ac:dyDescent="0.3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x14ac:dyDescent="0.3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x14ac:dyDescent="0.3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x14ac:dyDescent="0.3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x14ac:dyDescent="0.3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x14ac:dyDescent="0.3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x14ac:dyDescent="0.3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x14ac:dyDescent="0.3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x14ac:dyDescent="0.3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x14ac:dyDescent="0.3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x14ac:dyDescent="0.3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x14ac:dyDescent="0.3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x14ac:dyDescent="0.3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x14ac:dyDescent="0.3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x14ac:dyDescent="0.3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x14ac:dyDescent="0.3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x14ac:dyDescent="0.3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x14ac:dyDescent="0.3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x14ac:dyDescent="0.3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x14ac:dyDescent="0.3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x14ac:dyDescent="0.3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x14ac:dyDescent="0.3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x14ac:dyDescent="0.3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x14ac:dyDescent="0.3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x14ac:dyDescent="0.3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x14ac:dyDescent="0.3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x14ac:dyDescent="0.3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x14ac:dyDescent="0.3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x14ac:dyDescent="0.3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x14ac:dyDescent="0.3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x14ac:dyDescent="0.3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x14ac:dyDescent="0.3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x14ac:dyDescent="0.3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x14ac:dyDescent="0.3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x14ac:dyDescent="0.3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x14ac:dyDescent="0.3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x14ac:dyDescent="0.3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x14ac:dyDescent="0.3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x14ac:dyDescent="0.3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x14ac:dyDescent="0.3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x14ac:dyDescent="0.3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x14ac:dyDescent="0.3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x14ac:dyDescent="0.3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x14ac:dyDescent="0.3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x14ac:dyDescent="0.3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x14ac:dyDescent="0.3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x14ac:dyDescent="0.3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x14ac:dyDescent="0.3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x14ac:dyDescent="0.3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x14ac:dyDescent="0.3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x14ac:dyDescent="0.3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x14ac:dyDescent="0.3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x14ac:dyDescent="0.3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x14ac:dyDescent="0.3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x14ac:dyDescent="0.3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x14ac:dyDescent="0.3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x14ac:dyDescent="0.3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x14ac:dyDescent="0.3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x14ac:dyDescent="0.3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x14ac:dyDescent="0.3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x14ac:dyDescent="0.3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x14ac:dyDescent="0.3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x14ac:dyDescent="0.3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x14ac:dyDescent="0.3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x14ac:dyDescent="0.3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x14ac:dyDescent="0.3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x14ac:dyDescent="0.3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x14ac:dyDescent="0.3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x14ac:dyDescent="0.3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x14ac:dyDescent="0.3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x14ac:dyDescent="0.3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x14ac:dyDescent="0.3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x14ac:dyDescent="0.3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x14ac:dyDescent="0.3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x14ac:dyDescent="0.3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x14ac:dyDescent="0.3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x14ac:dyDescent="0.3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x14ac:dyDescent="0.3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x14ac:dyDescent="0.3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x14ac:dyDescent="0.3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x14ac:dyDescent="0.3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x14ac:dyDescent="0.3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x14ac:dyDescent="0.3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x14ac:dyDescent="0.3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x14ac:dyDescent="0.3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x14ac:dyDescent="0.3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x14ac:dyDescent="0.3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x14ac:dyDescent="0.3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x14ac:dyDescent="0.3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x14ac:dyDescent="0.3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x14ac:dyDescent="0.3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x14ac:dyDescent="0.3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x14ac:dyDescent="0.3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x14ac:dyDescent="0.3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x14ac:dyDescent="0.3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x14ac:dyDescent="0.3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x14ac:dyDescent="0.3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x14ac:dyDescent="0.3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x14ac:dyDescent="0.3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x14ac:dyDescent="0.3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x14ac:dyDescent="0.3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x14ac:dyDescent="0.3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x14ac:dyDescent="0.3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x14ac:dyDescent="0.3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x14ac:dyDescent="0.3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x14ac:dyDescent="0.3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x14ac:dyDescent="0.3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x14ac:dyDescent="0.3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x14ac:dyDescent="0.3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x14ac:dyDescent="0.3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x14ac:dyDescent="0.3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x14ac:dyDescent="0.3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x14ac:dyDescent="0.3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x14ac:dyDescent="0.3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x14ac:dyDescent="0.3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x14ac:dyDescent="0.3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x14ac:dyDescent="0.3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x14ac:dyDescent="0.3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x14ac:dyDescent="0.3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x14ac:dyDescent="0.3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x14ac:dyDescent="0.3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x14ac:dyDescent="0.3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x14ac:dyDescent="0.3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x14ac:dyDescent="0.3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x14ac:dyDescent="0.3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x14ac:dyDescent="0.3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x14ac:dyDescent="0.3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x14ac:dyDescent="0.3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x14ac:dyDescent="0.3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x14ac:dyDescent="0.3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x14ac:dyDescent="0.3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x14ac:dyDescent="0.3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x14ac:dyDescent="0.3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x14ac:dyDescent="0.3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x14ac:dyDescent="0.3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x14ac:dyDescent="0.3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x14ac:dyDescent="0.3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x14ac:dyDescent="0.3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x14ac:dyDescent="0.3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x14ac:dyDescent="0.3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x14ac:dyDescent="0.3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x14ac:dyDescent="0.3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x14ac:dyDescent="0.3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x14ac:dyDescent="0.3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x14ac:dyDescent="0.3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x14ac:dyDescent="0.3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x14ac:dyDescent="0.3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x14ac:dyDescent="0.3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x14ac:dyDescent="0.3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x14ac:dyDescent="0.3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x14ac:dyDescent="0.3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x14ac:dyDescent="0.3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x14ac:dyDescent="0.3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x14ac:dyDescent="0.3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x14ac:dyDescent="0.3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x14ac:dyDescent="0.3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x14ac:dyDescent="0.3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x14ac:dyDescent="0.3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x14ac:dyDescent="0.3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x14ac:dyDescent="0.3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x14ac:dyDescent="0.3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x14ac:dyDescent="0.3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x14ac:dyDescent="0.3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x14ac:dyDescent="0.3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x14ac:dyDescent="0.3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x14ac:dyDescent="0.3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x14ac:dyDescent="0.3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x14ac:dyDescent="0.3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x14ac:dyDescent="0.3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x14ac:dyDescent="0.3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x14ac:dyDescent="0.3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x14ac:dyDescent="0.3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x14ac:dyDescent="0.3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x14ac:dyDescent="0.3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x14ac:dyDescent="0.3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x14ac:dyDescent="0.3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x14ac:dyDescent="0.3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x14ac:dyDescent="0.3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x14ac:dyDescent="0.3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x14ac:dyDescent="0.3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x14ac:dyDescent="0.3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x14ac:dyDescent="0.3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x14ac:dyDescent="0.3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x14ac:dyDescent="0.3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x14ac:dyDescent="0.3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x14ac:dyDescent="0.3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x14ac:dyDescent="0.3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x14ac:dyDescent="0.3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x14ac:dyDescent="0.3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x14ac:dyDescent="0.3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x14ac:dyDescent="0.3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x14ac:dyDescent="0.3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x14ac:dyDescent="0.3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x14ac:dyDescent="0.3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x14ac:dyDescent="0.3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x14ac:dyDescent="0.3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x14ac:dyDescent="0.3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x14ac:dyDescent="0.3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x14ac:dyDescent="0.3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x14ac:dyDescent="0.3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x14ac:dyDescent="0.3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x14ac:dyDescent="0.3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x14ac:dyDescent="0.3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x14ac:dyDescent="0.3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x14ac:dyDescent="0.3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x14ac:dyDescent="0.3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x14ac:dyDescent="0.3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x14ac:dyDescent="0.3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x14ac:dyDescent="0.3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x14ac:dyDescent="0.3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x14ac:dyDescent="0.3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x14ac:dyDescent="0.3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x14ac:dyDescent="0.3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x14ac:dyDescent="0.3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x14ac:dyDescent="0.3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x14ac:dyDescent="0.3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x14ac:dyDescent="0.3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x14ac:dyDescent="0.3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x14ac:dyDescent="0.3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x14ac:dyDescent="0.3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x14ac:dyDescent="0.3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x14ac:dyDescent="0.3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x14ac:dyDescent="0.3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x14ac:dyDescent="0.3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x14ac:dyDescent="0.3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x14ac:dyDescent="0.3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x14ac:dyDescent="0.3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x14ac:dyDescent="0.3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x14ac:dyDescent="0.3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x14ac:dyDescent="0.3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x14ac:dyDescent="0.3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x14ac:dyDescent="0.3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x14ac:dyDescent="0.3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x14ac:dyDescent="0.3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x14ac:dyDescent="0.3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x14ac:dyDescent="0.3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x14ac:dyDescent="0.3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x14ac:dyDescent="0.3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x14ac:dyDescent="0.3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x14ac:dyDescent="0.3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x14ac:dyDescent="0.3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x14ac:dyDescent="0.3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x14ac:dyDescent="0.3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x14ac:dyDescent="0.3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x14ac:dyDescent="0.3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x14ac:dyDescent="0.3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x14ac:dyDescent="0.3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x14ac:dyDescent="0.3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x14ac:dyDescent="0.3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x14ac:dyDescent="0.3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x14ac:dyDescent="0.3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x14ac:dyDescent="0.3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x14ac:dyDescent="0.3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x14ac:dyDescent="0.3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x14ac:dyDescent="0.3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x14ac:dyDescent="0.3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x14ac:dyDescent="0.3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x14ac:dyDescent="0.3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x14ac:dyDescent="0.3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x14ac:dyDescent="0.3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x14ac:dyDescent="0.3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x14ac:dyDescent="0.3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x14ac:dyDescent="0.3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x14ac:dyDescent="0.3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x14ac:dyDescent="0.3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x14ac:dyDescent="0.3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x14ac:dyDescent="0.3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x14ac:dyDescent="0.3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x14ac:dyDescent="0.3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x14ac:dyDescent="0.3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x14ac:dyDescent="0.3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x14ac:dyDescent="0.3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x14ac:dyDescent="0.3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x14ac:dyDescent="0.3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x14ac:dyDescent="0.3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x14ac:dyDescent="0.3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x14ac:dyDescent="0.3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x14ac:dyDescent="0.3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x14ac:dyDescent="0.3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x14ac:dyDescent="0.3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x14ac:dyDescent="0.3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x14ac:dyDescent="0.3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x14ac:dyDescent="0.3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x14ac:dyDescent="0.3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x14ac:dyDescent="0.3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x14ac:dyDescent="0.3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x14ac:dyDescent="0.3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x14ac:dyDescent="0.3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x14ac:dyDescent="0.3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x14ac:dyDescent="0.3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x14ac:dyDescent="0.3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x14ac:dyDescent="0.3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x14ac:dyDescent="0.3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x14ac:dyDescent="0.3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x14ac:dyDescent="0.3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x14ac:dyDescent="0.3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x14ac:dyDescent="0.3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x14ac:dyDescent="0.3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x14ac:dyDescent="0.3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x14ac:dyDescent="0.3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x14ac:dyDescent="0.3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x14ac:dyDescent="0.3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x14ac:dyDescent="0.3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x14ac:dyDescent="0.3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x14ac:dyDescent="0.3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x14ac:dyDescent="0.3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x14ac:dyDescent="0.3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x14ac:dyDescent="0.3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x14ac:dyDescent="0.3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x14ac:dyDescent="0.3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x14ac:dyDescent="0.3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x14ac:dyDescent="0.3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x14ac:dyDescent="0.3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x14ac:dyDescent="0.3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x14ac:dyDescent="0.3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x14ac:dyDescent="0.3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x14ac:dyDescent="0.3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x14ac:dyDescent="0.3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x14ac:dyDescent="0.3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x14ac:dyDescent="0.3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x14ac:dyDescent="0.3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x14ac:dyDescent="0.3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x14ac:dyDescent="0.3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x14ac:dyDescent="0.3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x14ac:dyDescent="0.3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x14ac:dyDescent="0.3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x14ac:dyDescent="0.3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x14ac:dyDescent="0.3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x14ac:dyDescent="0.3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x14ac:dyDescent="0.3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x14ac:dyDescent="0.3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x14ac:dyDescent="0.3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x14ac:dyDescent="0.3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x14ac:dyDescent="0.3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x14ac:dyDescent="0.3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x14ac:dyDescent="0.3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x14ac:dyDescent="0.3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x14ac:dyDescent="0.3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x14ac:dyDescent="0.3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x14ac:dyDescent="0.3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x14ac:dyDescent="0.3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x14ac:dyDescent="0.3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x14ac:dyDescent="0.3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x14ac:dyDescent="0.3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x14ac:dyDescent="0.3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x14ac:dyDescent="0.3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x14ac:dyDescent="0.3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x14ac:dyDescent="0.3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x14ac:dyDescent="0.3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x14ac:dyDescent="0.3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x14ac:dyDescent="0.3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x14ac:dyDescent="0.3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x14ac:dyDescent="0.3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x14ac:dyDescent="0.3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x14ac:dyDescent="0.3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x14ac:dyDescent="0.3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x14ac:dyDescent="0.3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x14ac:dyDescent="0.3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x14ac:dyDescent="0.3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x14ac:dyDescent="0.3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x14ac:dyDescent="0.3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x14ac:dyDescent="0.3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x14ac:dyDescent="0.3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x14ac:dyDescent="0.3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x14ac:dyDescent="0.3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x14ac:dyDescent="0.3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x14ac:dyDescent="0.3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x14ac:dyDescent="0.3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x14ac:dyDescent="0.3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x14ac:dyDescent="0.3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x14ac:dyDescent="0.3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x14ac:dyDescent="0.3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x14ac:dyDescent="0.3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x14ac:dyDescent="0.3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x14ac:dyDescent="0.3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x14ac:dyDescent="0.3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x14ac:dyDescent="0.3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x14ac:dyDescent="0.3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x14ac:dyDescent="0.3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x14ac:dyDescent="0.3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x14ac:dyDescent="0.3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x14ac:dyDescent="0.3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x14ac:dyDescent="0.3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x14ac:dyDescent="0.3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x14ac:dyDescent="0.3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x14ac:dyDescent="0.3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x14ac:dyDescent="0.3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x14ac:dyDescent="0.3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x14ac:dyDescent="0.3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x14ac:dyDescent="0.3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x14ac:dyDescent="0.3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x14ac:dyDescent="0.3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x14ac:dyDescent="0.3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x14ac:dyDescent="0.3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x14ac:dyDescent="0.3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x14ac:dyDescent="0.3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x14ac:dyDescent="0.3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x14ac:dyDescent="0.3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x14ac:dyDescent="0.3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x14ac:dyDescent="0.3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x14ac:dyDescent="0.3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x14ac:dyDescent="0.3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x14ac:dyDescent="0.3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x14ac:dyDescent="0.3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x14ac:dyDescent="0.3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x14ac:dyDescent="0.3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x14ac:dyDescent="0.3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x14ac:dyDescent="0.3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x14ac:dyDescent="0.3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x14ac:dyDescent="0.3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x14ac:dyDescent="0.3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x14ac:dyDescent="0.3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x14ac:dyDescent="0.3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x14ac:dyDescent="0.3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x14ac:dyDescent="0.3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x14ac:dyDescent="0.3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x14ac:dyDescent="0.3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x14ac:dyDescent="0.3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x14ac:dyDescent="0.3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x14ac:dyDescent="0.3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x14ac:dyDescent="0.3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x14ac:dyDescent="0.3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x14ac:dyDescent="0.3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x14ac:dyDescent="0.3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x14ac:dyDescent="0.3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x14ac:dyDescent="0.3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x14ac:dyDescent="0.3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x14ac:dyDescent="0.3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x14ac:dyDescent="0.3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x14ac:dyDescent="0.3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x14ac:dyDescent="0.3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x14ac:dyDescent="0.3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x14ac:dyDescent="0.3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x14ac:dyDescent="0.3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x14ac:dyDescent="0.3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x14ac:dyDescent="0.3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x14ac:dyDescent="0.3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x14ac:dyDescent="0.3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x14ac:dyDescent="0.3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x14ac:dyDescent="0.3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x14ac:dyDescent="0.3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x14ac:dyDescent="0.3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x14ac:dyDescent="0.3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x14ac:dyDescent="0.3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x14ac:dyDescent="0.3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x14ac:dyDescent="0.3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x14ac:dyDescent="0.3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x14ac:dyDescent="0.3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x14ac:dyDescent="0.3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x14ac:dyDescent="0.3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x14ac:dyDescent="0.3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x14ac:dyDescent="0.3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x14ac:dyDescent="0.3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x14ac:dyDescent="0.3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x14ac:dyDescent="0.3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x14ac:dyDescent="0.3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x14ac:dyDescent="0.3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x14ac:dyDescent="0.3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x14ac:dyDescent="0.3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x14ac:dyDescent="0.3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x14ac:dyDescent="0.3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x14ac:dyDescent="0.3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x14ac:dyDescent="0.3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x14ac:dyDescent="0.3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x14ac:dyDescent="0.3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x14ac:dyDescent="0.3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x14ac:dyDescent="0.3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x14ac:dyDescent="0.3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x14ac:dyDescent="0.3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x14ac:dyDescent="0.3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x14ac:dyDescent="0.3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x14ac:dyDescent="0.3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x14ac:dyDescent="0.3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x14ac:dyDescent="0.3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x14ac:dyDescent="0.3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x14ac:dyDescent="0.3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x14ac:dyDescent="0.3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x14ac:dyDescent="0.3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x14ac:dyDescent="0.3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x14ac:dyDescent="0.3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x14ac:dyDescent="0.3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x14ac:dyDescent="0.3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x14ac:dyDescent="0.3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x14ac:dyDescent="0.3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x14ac:dyDescent="0.3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x14ac:dyDescent="0.3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x14ac:dyDescent="0.3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x14ac:dyDescent="0.3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x14ac:dyDescent="0.3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x14ac:dyDescent="0.3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x14ac:dyDescent="0.3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x14ac:dyDescent="0.3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x14ac:dyDescent="0.3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x14ac:dyDescent="0.3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x14ac:dyDescent="0.3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x14ac:dyDescent="0.3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x14ac:dyDescent="0.3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x14ac:dyDescent="0.3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x14ac:dyDescent="0.3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x14ac:dyDescent="0.3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x14ac:dyDescent="0.3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x14ac:dyDescent="0.3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x14ac:dyDescent="0.3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x14ac:dyDescent="0.3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x14ac:dyDescent="0.3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x14ac:dyDescent="0.3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x14ac:dyDescent="0.3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x14ac:dyDescent="0.3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x14ac:dyDescent="0.3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x14ac:dyDescent="0.3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x14ac:dyDescent="0.3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x14ac:dyDescent="0.3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x14ac:dyDescent="0.3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x14ac:dyDescent="0.3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x14ac:dyDescent="0.3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x14ac:dyDescent="0.3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x14ac:dyDescent="0.3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x14ac:dyDescent="0.3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x14ac:dyDescent="0.3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x14ac:dyDescent="0.3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x14ac:dyDescent="0.3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x14ac:dyDescent="0.3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x14ac:dyDescent="0.3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x14ac:dyDescent="0.3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x14ac:dyDescent="0.3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x14ac:dyDescent="0.3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x14ac:dyDescent="0.3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x14ac:dyDescent="0.3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x14ac:dyDescent="0.3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x14ac:dyDescent="0.3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x14ac:dyDescent="0.3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x14ac:dyDescent="0.3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x14ac:dyDescent="0.3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x14ac:dyDescent="0.3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x14ac:dyDescent="0.3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x14ac:dyDescent="0.3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x14ac:dyDescent="0.3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x14ac:dyDescent="0.3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x14ac:dyDescent="0.3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x14ac:dyDescent="0.3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x14ac:dyDescent="0.3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x14ac:dyDescent="0.3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x14ac:dyDescent="0.3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x14ac:dyDescent="0.3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x14ac:dyDescent="0.3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x14ac:dyDescent="0.3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x14ac:dyDescent="0.3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x14ac:dyDescent="0.3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x14ac:dyDescent="0.3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x14ac:dyDescent="0.3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x14ac:dyDescent="0.3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x14ac:dyDescent="0.3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x14ac:dyDescent="0.3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x14ac:dyDescent="0.3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x14ac:dyDescent="0.3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x14ac:dyDescent="0.3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x14ac:dyDescent="0.3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x14ac:dyDescent="0.3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x14ac:dyDescent="0.3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x14ac:dyDescent="0.3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x14ac:dyDescent="0.3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x14ac:dyDescent="0.3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x14ac:dyDescent="0.3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x14ac:dyDescent="0.3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x14ac:dyDescent="0.3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x14ac:dyDescent="0.3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x14ac:dyDescent="0.3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x14ac:dyDescent="0.3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x14ac:dyDescent="0.3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x14ac:dyDescent="0.3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x14ac:dyDescent="0.3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x14ac:dyDescent="0.3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x14ac:dyDescent="0.3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x14ac:dyDescent="0.3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x14ac:dyDescent="0.3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x14ac:dyDescent="0.3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x14ac:dyDescent="0.3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x14ac:dyDescent="0.3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x14ac:dyDescent="0.3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x14ac:dyDescent="0.3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x14ac:dyDescent="0.3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x14ac:dyDescent="0.3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x14ac:dyDescent="0.3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x14ac:dyDescent="0.3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x14ac:dyDescent="0.3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x14ac:dyDescent="0.3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x14ac:dyDescent="0.3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x14ac:dyDescent="0.3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x14ac:dyDescent="0.3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x14ac:dyDescent="0.3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x14ac:dyDescent="0.3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x14ac:dyDescent="0.3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x14ac:dyDescent="0.3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x14ac:dyDescent="0.3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x14ac:dyDescent="0.3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x14ac:dyDescent="0.3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x14ac:dyDescent="0.3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x14ac:dyDescent="0.3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x14ac:dyDescent="0.3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x14ac:dyDescent="0.3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x14ac:dyDescent="0.3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x14ac:dyDescent="0.3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x14ac:dyDescent="0.3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x14ac:dyDescent="0.3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x14ac:dyDescent="0.3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x14ac:dyDescent="0.3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x14ac:dyDescent="0.3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x14ac:dyDescent="0.3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x14ac:dyDescent="0.3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x14ac:dyDescent="0.3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x14ac:dyDescent="0.3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x14ac:dyDescent="0.3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x14ac:dyDescent="0.3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x14ac:dyDescent="0.3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x14ac:dyDescent="0.3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x14ac:dyDescent="0.3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x14ac:dyDescent="0.3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x14ac:dyDescent="0.3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x14ac:dyDescent="0.3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x14ac:dyDescent="0.3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x14ac:dyDescent="0.3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x14ac:dyDescent="0.3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x14ac:dyDescent="0.3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x14ac:dyDescent="0.3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x14ac:dyDescent="0.3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x14ac:dyDescent="0.3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x14ac:dyDescent="0.3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x14ac:dyDescent="0.3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x14ac:dyDescent="0.3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x14ac:dyDescent="0.3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x14ac:dyDescent="0.3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x14ac:dyDescent="0.3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x14ac:dyDescent="0.3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x14ac:dyDescent="0.3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x14ac:dyDescent="0.3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x14ac:dyDescent="0.3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x14ac:dyDescent="0.3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x14ac:dyDescent="0.3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x14ac:dyDescent="0.3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x14ac:dyDescent="0.3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x14ac:dyDescent="0.3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x14ac:dyDescent="0.3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x14ac:dyDescent="0.3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x14ac:dyDescent="0.3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x14ac:dyDescent="0.3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x14ac:dyDescent="0.3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x14ac:dyDescent="0.3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x14ac:dyDescent="0.3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x14ac:dyDescent="0.3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x14ac:dyDescent="0.3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x14ac:dyDescent="0.3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x14ac:dyDescent="0.3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x14ac:dyDescent="0.3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x14ac:dyDescent="0.3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x14ac:dyDescent="0.3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x14ac:dyDescent="0.3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x14ac:dyDescent="0.3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x14ac:dyDescent="0.3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x14ac:dyDescent="0.3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x14ac:dyDescent="0.3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x14ac:dyDescent="0.3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x14ac:dyDescent="0.3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x14ac:dyDescent="0.3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x14ac:dyDescent="0.3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x14ac:dyDescent="0.3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x14ac:dyDescent="0.3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x14ac:dyDescent="0.3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x14ac:dyDescent="0.3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x14ac:dyDescent="0.3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x14ac:dyDescent="0.3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x14ac:dyDescent="0.3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x14ac:dyDescent="0.3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x14ac:dyDescent="0.3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x14ac:dyDescent="0.3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x14ac:dyDescent="0.3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x14ac:dyDescent="0.3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x14ac:dyDescent="0.3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x14ac:dyDescent="0.3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x14ac:dyDescent="0.3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x14ac:dyDescent="0.3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x14ac:dyDescent="0.3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x14ac:dyDescent="0.3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x14ac:dyDescent="0.3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x14ac:dyDescent="0.3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x14ac:dyDescent="0.3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x14ac:dyDescent="0.3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x14ac:dyDescent="0.3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x14ac:dyDescent="0.3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x14ac:dyDescent="0.3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x14ac:dyDescent="0.3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x14ac:dyDescent="0.3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x14ac:dyDescent="0.3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x14ac:dyDescent="0.3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x14ac:dyDescent="0.3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x14ac:dyDescent="0.3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x14ac:dyDescent="0.3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x14ac:dyDescent="0.3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x14ac:dyDescent="0.3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x14ac:dyDescent="0.3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x14ac:dyDescent="0.3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x14ac:dyDescent="0.3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x14ac:dyDescent="0.3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x14ac:dyDescent="0.3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x14ac:dyDescent="0.3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x14ac:dyDescent="0.3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x14ac:dyDescent="0.3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x14ac:dyDescent="0.3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x14ac:dyDescent="0.3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x14ac:dyDescent="0.3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x14ac:dyDescent="0.3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x14ac:dyDescent="0.3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x14ac:dyDescent="0.3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x14ac:dyDescent="0.3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x14ac:dyDescent="0.3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x14ac:dyDescent="0.3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x14ac:dyDescent="0.3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x14ac:dyDescent="0.3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x14ac:dyDescent="0.3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x14ac:dyDescent="0.3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x14ac:dyDescent="0.3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x14ac:dyDescent="0.3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x14ac:dyDescent="0.3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x14ac:dyDescent="0.3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x14ac:dyDescent="0.3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x14ac:dyDescent="0.3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x14ac:dyDescent="0.3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x14ac:dyDescent="0.3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x14ac:dyDescent="0.3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x14ac:dyDescent="0.3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x14ac:dyDescent="0.3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x14ac:dyDescent="0.3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x14ac:dyDescent="0.3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x14ac:dyDescent="0.3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x14ac:dyDescent="0.3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x14ac:dyDescent="0.3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x14ac:dyDescent="0.3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x14ac:dyDescent="0.3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x14ac:dyDescent="0.3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x14ac:dyDescent="0.3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x14ac:dyDescent="0.3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x14ac:dyDescent="0.3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x14ac:dyDescent="0.3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x14ac:dyDescent="0.3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x14ac:dyDescent="0.3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x14ac:dyDescent="0.3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x14ac:dyDescent="0.3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x14ac:dyDescent="0.3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x14ac:dyDescent="0.3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x14ac:dyDescent="0.3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x14ac:dyDescent="0.3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x14ac:dyDescent="0.3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x14ac:dyDescent="0.3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x14ac:dyDescent="0.3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x14ac:dyDescent="0.3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x14ac:dyDescent="0.3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x14ac:dyDescent="0.3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x14ac:dyDescent="0.3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x14ac:dyDescent="0.3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x14ac:dyDescent="0.3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x14ac:dyDescent="0.3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x14ac:dyDescent="0.3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x14ac:dyDescent="0.3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x14ac:dyDescent="0.3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x14ac:dyDescent="0.3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x14ac:dyDescent="0.3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x14ac:dyDescent="0.3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x14ac:dyDescent="0.3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x14ac:dyDescent="0.3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x14ac:dyDescent="0.3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x14ac:dyDescent="0.3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x14ac:dyDescent="0.3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x14ac:dyDescent="0.3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x14ac:dyDescent="0.3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x14ac:dyDescent="0.3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x14ac:dyDescent="0.3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x14ac:dyDescent="0.3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x14ac:dyDescent="0.3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x14ac:dyDescent="0.3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x14ac:dyDescent="0.3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x14ac:dyDescent="0.3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x14ac:dyDescent="0.3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x14ac:dyDescent="0.3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x14ac:dyDescent="0.3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x14ac:dyDescent="0.3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x14ac:dyDescent="0.3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x14ac:dyDescent="0.3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x14ac:dyDescent="0.3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x14ac:dyDescent="0.3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x14ac:dyDescent="0.3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x14ac:dyDescent="0.3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x14ac:dyDescent="0.3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x14ac:dyDescent="0.3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x14ac:dyDescent="0.3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x14ac:dyDescent="0.3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x14ac:dyDescent="0.3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x14ac:dyDescent="0.3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x14ac:dyDescent="0.3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x14ac:dyDescent="0.3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x14ac:dyDescent="0.3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x14ac:dyDescent="0.3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x14ac:dyDescent="0.3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x14ac:dyDescent="0.3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x14ac:dyDescent="0.3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x14ac:dyDescent="0.3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x14ac:dyDescent="0.3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x14ac:dyDescent="0.3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x14ac:dyDescent="0.3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x14ac:dyDescent="0.3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x14ac:dyDescent="0.3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x14ac:dyDescent="0.3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x14ac:dyDescent="0.3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x14ac:dyDescent="0.3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x14ac:dyDescent="0.3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x14ac:dyDescent="0.3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x14ac:dyDescent="0.3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x14ac:dyDescent="0.3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x14ac:dyDescent="0.3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x14ac:dyDescent="0.3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x14ac:dyDescent="0.3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x14ac:dyDescent="0.3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x14ac:dyDescent="0.3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x14ac:dyDescent="0.3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x14ac:dyDescent="0.3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x14ac:dyDescent="0.3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x14ac:dyDescent="0.3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x14ac:dyDescent="0.3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x14ac:dyDescent="0.3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x14ac:dyDescent="0.3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x14ac:dyDescent="0.3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x14ac:dyDescent="0.3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x14ac:dyDescent="0.3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x14ac:dyDescent="0.3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x14ac:dyDescent="0.3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x14ac:dyDescent="0.3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x14ac:dyDescent="0.3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x14ac:dyDescent="0.3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x14ac:dyDescent="0.3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x14ac:dyDescent="0.3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x14ac:dyDescent="0.3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x14ac:dyDescent="0.3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x14ac:dyDescent="0.3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x14ac:dyDescent="0.3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x14ac:dyDescent="0.3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x14ac:dyDescent="0.3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x14ac:dyDescent="0.3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x14ac:dyDescent="0.3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x14ac:dyDescent="0.3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x14ac:dyDescent="0.3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x14ac:dyDescent="0.3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x14ac:dyDescent="0.3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x14ac:dyDescent="0.3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x14ac:dyDescent="0.3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x14ac:dyDescent="0.3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x14ac:dyDescent="0.3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x14ac:dyDescent="0.3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x14ac:dyDescent="0.3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x14ac:dyDescent="0.3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x14ac:dyDescent="0.3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x14ac:dyDescent="0.3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x14ac:dyDescent="0.3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x14ac:dyDescent="0.3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x14ac:dyDescent="0.3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x14ac:dyDescent="0.3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x14ac:dyDescent="0.3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x14ac:dyDescent="0.3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x14ac:dyDescent="0.3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x14ac:dyDescent="0.3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x14ac:dyDescent="0.3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x14ac:dyDescent="0.3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x14ac:dyDescent="0.3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x14ac:dyDescent="0.3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x14ac:dyDescent="0.3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x14ac:dyDescent="0.3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x14ac:dyDescent="0.3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x14ac:dyDescent="0.3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x14ac:dyDescent="0.3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x14ac:dyDescent="0.3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x14ac:dyDescent="0.3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x14ac:dyDescent="0.3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x14ac:dyDescent="0.3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x14ac:dyDescent="0.3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x14ac:dyDescent="0.3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x14ac:dyDescent="0.3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x14ac:dyDescent="0.3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x14ac:dyDescent="0.3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x14ac:dyDescent="0.3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x14ac:dyDescent="0.3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x14ac:dyDescent="0.3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x14ac:dyDescent="0.3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x14ac:dyDescent="0.3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x14ac:dyDescent="0.3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x14ac:dyDescent="0.3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x14ac:dyDescent="0.3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x14ac:dyDescent="0.3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x14ac:dyDescent="0.3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x14ac:dyDescent="0.3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x14ac:dyDescent="0.3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x14ac:dyDescent="0.3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x14ac:dyDescent="0.3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x14ac:dyDescent="0.3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x14ac:dyDescent="0.3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x14ac:dyDescent="0.3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x14ac:dyDescent="0.3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x14ac:dyDescent="0.3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x14ac:dyDescent="0.3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x14ac:dyDescent="0.3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x14ac:dyDescent="0.3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x14ac:dyDescent="0.3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x14ac:dyDescent="0.3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x14ac:dyDescent="0.3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x14ac:dyDescent="0.3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x14ac:dyDescent="0.3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x14ac:dyDescent="0.3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x14ac:dyDescent="0.3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x14ac:dyDescent="0.3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x14ac:dyDescent="0.3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x14ac:dyDescent="0.3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x14ac:dyDescent="0.3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x14ac:dyDescent="0.3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x14ac:dyDescent="0.3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x14ac:dyDescent="0.3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x14ac:dyDescent="0.3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x14ac:dyDescent="0.3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x14ac:dyDescent="0.3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x14ac:dyDescent="0.3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x14ac:dyDescent="0.3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x14ac:dyDescent="0.3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x14ac:dyDescent="0.3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x14ac:dyDescent="0.3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x14ac:dyDescent="0.3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x14ac:dyDescent="0.3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x14ac:dyDescent="0.3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x14ac:dyDescent="0.3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x14ac:dyDescent="0.3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x14ac:dyDescent="0.3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x14ac:dyDescent="0.3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x14ac:dyDescent="0.3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x14ac:dyDescent="0.3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x14ac:dyDescent="0.3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x14ac:dyDescent="0.3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x14ac:dyDescent="0.3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x14ac:dyDescent="0.3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x14ac:dyDescent="0.3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x14ac:dyDescent="0.3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x14ac:dyDescent="0.3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x14ac:dyDescent="0.3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x14ac:dyDescent="0.3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x14ac:dyDescent="0.3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x14ac:dyDescent="0.3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x14ac:dyDescent="0.3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x14ac:dyDescent="0.3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x14ac:dyDescent="0.3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x14ac:dyDescent="0.3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x14ac:dyDescent="0.3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x14ac:dyDescent="0.3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x14ac:dyDescent="0.3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x14ac:dyDescent="0.3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x14ac:dyDescent="0.3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x14ac:dyDescent="0.3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x14ac:dyDescent="0.3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x14ac:dyDescent="0.3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x14ac:dyDescent="0.3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x14ac:dyDescent="0.3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x14ac:dyDescent="0.3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x14ac:dyDescent="0.3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x14ac:dyDescent="0.3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x14ac:dyDescent="0.3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x14ac:dyDescent="0.3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x14ac:dyDescent="0.3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x14ac:dyDescent="0.3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x14ac:dyDescent="0.3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x14ac:dyDescent="0.3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x14ac:dyDescent="0.3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x14ac:dyDescent="0.3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x14ac:dyDescent="0.3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x14ac:dyDescent="0.3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x14ac:dyDescent="0.3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x14ac:dyDescent="0.3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x14ac:dyDescent="0.3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x14ac:dyDescent="0.3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x14ac:dyDescent="0.3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x14ac:dyDescent="0.3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x14ac:dyDescent="0.3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x14ac:dyDescent="0.3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x14ac:dyDescent="0.3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x14ac:dyDescent="0.3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x14ac:dyDescent="0.3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x14ac:dyDescent="0.3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x14ac:dyDescent="0.3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x14ac:dyDescent="0.3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x14ac:dyDescent="0.3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x14ac:dyDescent="0.3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x14ac:dyDescent="0.3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x14ac:dyDescent="0.3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x14ac:dyDescent="0.3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x14ac:dyDescent="0.3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x14ac:dyDescent="0.3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x14ac:dyDescent="0.3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x14ac:dyDescent="0.3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x14ac:dyDescent="0.3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x14ac:dyDescent="0.3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x14ac:dyDescent="0.3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x14ac:dyDescent="0.3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x14ac:dyDescent="0.3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x14ac:dyDescent="0.3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x14ac:dyDescent="0.3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x14ac:dyDescent="0.3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x14ac:dyDescent="0.3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x14ac:dyDescent="0.3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x14ac:dyDescent="0.3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x14ac:dyDescent="0.3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x14ac:dyDescent="0.3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x14ac:dyDescent="0.3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x14ac:dyDescent="0.3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x14ac:dyDescent="0.3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x14ac:dyDescent="0.3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x14ac:dyDescent="0.3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x14ac:dyDescent="0.3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x14ac:dyDescent="0.3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x14ac:dyDescent="0.3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x14ac:dyDescent="0.3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x14ac:dyDescent="0.3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x14ac:dyDescent="0.3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x14ac:dyDescent="0.3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x14ac:dyDescent="0.3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x14ac:dyDescent="0.3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x14ac:dyDescent="0.3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x14ac:dyDescent="0.3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x14ac:dyDescent="0.3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x14ac:dyDescent="0.3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x14ac:dyDescent="0.3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x14ac:dyDescent="0.3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x14ac:dyDescent="0.3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x14ac:dyDescent="0.3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x14ac:dyDescent="0.3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x14ac:dyDescent="0.3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x14ac:dyDescent="0.3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x14ac:dyDescent="0.3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x14ac:dyDescent="0.3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x14ac:dyDescent="0.3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x14ac:dyDescent="0.3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x14ac:dyDescent="0.3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x14ac:dyDescent="0.3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x14ac:dyDescent="0.3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x14ac:dyDescent="0.3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x14ac:dyDescent="0.3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x14ac:dyDescent="0.3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x14ac:dyDescent="0.3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x14ac:dyDescent="0.3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x14ac:dyDescent="0.3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x14ac:dyDescent="0.3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x14ac:dyDescent="0.3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x14ac:dyDescent="0.3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x14ac:dyDescent="0.3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x14ac:dyDescent="0.3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x14ac:dyDescent="0.3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x14ac:dyDescent="0.3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x14ac:dyDescent="0.3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x14ac:dyDescent="0.3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x14ac:dyDescent="0.3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x14ac:dyDescent="0.3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x14ac:dyDescent="0.3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x14ac:dyDescent="0.3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x14ac:dyDescent="0.3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x14ac:dyDescent="0.3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x14ac:dyDescent="0.3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x14ac:dyDescent="0.3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x14ac:dyDescent="0.3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x14ac:dyDescent="0.3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x14ac:dyDescent="0.3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x14ac:dyDescent="0.3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x14ac:dyDescent="0.3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x14ac:dyDescent="0.3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x14ac:dyDescent="0.3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x14ac:dyDescent="0.3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x14ac:dyDescent="0.3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x14ac:dyDescent="0.3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x14ac:dyDescent="0.3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x14ac:dyDescent="0.3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x14ac:dyDescent="0.3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x14ac:dyDescent="0.3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x14ac:dyDescent="0.3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x14ac:dyDescent="0.3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x14ac:dyDescent="0.3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x14ac:dyDescent="0.3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x14ac:dyDescent="0.3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x14ac:dyDescent="0.3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x14ac:dyDescent="0.3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x14ac:dyDescent="0.3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x14ac:dyDescent="0.3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x14ac:dyDescent="0.3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x14ac:dyDescent="0.3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x14ac:dyDescent="0.3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x14ac:dyDescent="0.3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x14ac:dyDescent="0.3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x14ac:dyDescent="0.3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x14ac:dyDescent="0.3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x14ac:dyDescent="0.3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x14ac:dyDescent="0.3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x14ac:dyDescent="0.3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x14ac:dyDescent="0.3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x14ac:dyDescent="0.3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x14ac:dyDescent="0.3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x14ac:dyDescent="0.3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x14ac:dyDescent="0.3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x14ac:dyDescent="0.3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x14ac:dyDescent="0.3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x14ac:dyDescent="0.3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x14ac:dyDescent="0.3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x14ac:dyDescent="0.3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x14ac:dyDescent="0.3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x14ac:dyDescent="0.3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x14ac:dyDescent="0.3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x14ac:dyDescent="0.3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x14ac:dyDescent="0.3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x14ac:dyDescent="0.3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x14ac:dyDescent="0.3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x14ac:dyDescent="0.3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x14ac:dyDescent="0.3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x14ac:dyDescent="0.3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x14ac:dyDescent="0.3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x14ac:dyDescent="0.3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x14ac:dyDescent="0.3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x14ac:dyDescent="0.3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x14ac:dyDescent="0.3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x14ac:dyDescent="0.3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x14ac:dyDescent="0.3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x14ac:dyDescent="0.3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x14ac:dyDescent="0.3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x14ac:dyDescent="0.3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x14ac:dyDescent="0.3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x14ac:dyDescent="0.3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x14ac:dyDescent="0.3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x14ac:dyDescent="0.3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x14ac:dyDescent="0.3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x14ac:dyDescent="0.3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x14ac:dyDescent="0.3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x14ac:dyDescent="0.3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x14ac:dyDescent="0.3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x14ac:dyDescent="0.3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x14ac:dyDescent="0.3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x14ac:dyDescent="0.3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x14ac:dyDescent="0.3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x14ac:dyDescent="0.3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x14ac:dyDescent="0.3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x14ac:dyDescent="0.3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x14ac:dyDescent="0.3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x14ac:dyDescent="0.3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x14ac:dyDescent="0.3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x14ac:dyDescent="0.3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x14ac:dyDescent="0.3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x14ac:dyDescent="0.3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x14ac:dyDescent="0.3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x14ac:dyDescent="0.3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x14ac:dyDescent="0.3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x14ac:dyDescent="0.3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x14ac:dyDescent="0.3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x14ac:dyDescent="0.3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x14ac:dyDescent="0.3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x14ac:dyDescent="0.3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x14ac:dyDescent="0.3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x14ac:dyDescent="0.3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x14ac:dyDescent="0.3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x14ac:dyDescent="0.3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x14ac:dyDescent="0.3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x14ac:dyDescent="0.3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x14ac:dyDescent="0.3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x14ac:dyDescent="0.3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x14ac:dyDescent="0.3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x14ac:dyDescent="0.3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x14ac:dyDescent="0.3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x14ac:dyDescent="0.3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x14ac:dyDescent="0.3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x14ac:dyDescent="0.3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x14ac:dyDescent="0.3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x14ac:dyDescent="0.3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x14ac:dyDescent="0.3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x14ac:dyDescent="0.3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x14ac:dyDescent="0.3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x14ac:dyDescent="0.3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x14ac:dyDescent="0.3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x14ac:dyDescent="0.3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x14ac:dyDescent="0.3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x14ac:dyDescent="0.3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x14ac:dyDescent="0.3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x14ac:dyDescent="0.3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x14ac:dyDescent="0.3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x14ac:dyDescent="0.3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x14ac:dyDescent="0.3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x14ac:dyDescent="0.3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x14ac:dyDescent="0.3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x14ac:dyDescent="0.3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x14ac:dyDescent="0.3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x14ac:dyDescent="0.3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x14ac:dyDescent="0.3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x14ac:dyDescent="0.3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x14ac:dyDescent="0.3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x14ac:dyDescent="0.3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x14ac:dyDescent="0.3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x14ac:dyDescent="0.3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x14ac:dyDescent="0.3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x14ac:dyDescent="0.3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x14ac:dyDescent="0.3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x14ac:dyDescent="0.3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x14ac:dyDescent="0.3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x14ac:dyDescent="0.3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x14ac:dyDescent="0.3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x14ac:dyDescent="0.3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x14ac:dyDescent="0.3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x14ac:dyDescent="0.3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x14ac:dyDescent="0.3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x14ac:dyDescent="0.3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x14ac:dyDescent="0.3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x14ac:dyDescent="0.3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x14ac:dyDescent="0.3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x14ac:dyDescent="0.3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x14ac:dyDescent="0.3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x14ac:dyDescent="0.3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x14ac:dyDescent="0.3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x14ac:dyDescent="0.3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x14ac:dyDescent="0.3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x14ac:dyDescent="0.3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x14ac:dyDescent="0.3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x14ac:dyDescent="0.3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x14ac:dyDescent="0.3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x14ac:dyDescent="0.3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x14ac:dyDescent="0.3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x14ac:dyDescent="0.3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x14ac:dyDescent="0.3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x14ac:dyDescent="0.3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x14ac:dyDescent="0.3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x14ac:dyDescent="0.3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x14ac:dyDescent="0.3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x14ac:dyDescent="0.3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x14ac:dyDescent="0.3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x14ac:dyDescent="0.3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x14ac:dyDescent="0.3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x14ac:dyDescent="0.3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x14ac:dyDescent="0.3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x14ac:dyDescent="0.3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x14ac:dyDescent="0.3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x14ac:dyDescent="0.3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x14ac:dyDescent="0.3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x14ac:dyDescent="0.3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x14ac:dyDescent="0.3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x14ac:dyDescent="0.3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x14ac:dyDescent="0.3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x14ac:dyDescent="0.3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x14ac:dyDescent="0.3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x14ac:dyDescent="0.3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x14ac:dyDescent="0.3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x14ac:dyDescent="0.3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x14ac:dyDescent="0.3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x14ac:dyDescent="0.3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x14ac:dyDescent="0.3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x14ac:dyDescent="0.3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x14ac:dyDescent="0.3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x14ac:dyDescent="0.3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x14ac:dyDescent="0.3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x14ac:dyDescent="0.3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x14ac:dyDescent="0.3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x14ac:dyDescent="0.3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x14ac:dyDescent="0.3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x14ac:dyDescent="0.3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x14ac:dyDescent="0.3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x14ac:dyDescent="0.3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x14ac:dyDescent="0.3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x14ac:dyDescent="0.3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x14ac:dyDescent="0.3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x14ac:dyDescent="0.3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x14ac:dyDescent="0.3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x14ac:dyDescent="0.3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x14ac:dyDescent="0.3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x14ac:dyDescent="0.3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x14ac:dyDescent="0.3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x14ac:dyDescent="0.3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x14ac:dyDescent="0.3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x14ac:dyDescent="0.3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x14ac:dyDescent="0.3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x14ac:dyDescent="0.3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x14ac:dyDescent="0.3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x14ac:dyDescent="0.3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x14ac:dyDescent="0.3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x14ac:dyDescent="0.3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x14ac:dyDescent="0.3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x14ac:dyDescent="0.3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x14ac:dyDescent="0.3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x14ac:dyDescent="0.3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x14ac:dyDescent="0.3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x14ac:dyDescent="0.3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x14ac:dyDescent="0.3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x14ac:dyDescent="0.3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x14ac:dyDescent="0.3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x14ac:dyDescent="0.3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x14ac:dyDescent="0.3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x14ac:dyDescent="0.3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x14ac:dyDescent="0.3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x14ac:dyDescent="0.3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x14ac:dyDescent="0.3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x14ac:dyDescent="0.3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x14ac:dyDescent="0.3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x14ac:dyDescent="0.3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x14ac:dyDescent="0.3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x14ac:dyDescent="0.3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x14ac:dyDescent="0.3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x14ac:dyDescent="0.3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x14ac:dyDescent="0.3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x14ac:dyDescent="0.3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x14ac:dyDescent="0.3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x14ac:dyDescent="0.3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x14ac:dyDescent="0.3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x14ac:dyDescent="0.3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x14ac:dyDescent="0.3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x14ac:dyDescent="0.3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x14ac:dyDescent="0.3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x14ac:dyDescent="0.3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x14ac:dyDescent="0.3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x14ac:dyDescent="0.3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x14ac:dyDescent="0.3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x14ac:dyDescent="0.3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x14ac:dyDescent="0.3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x14ac:dyDescent="0.3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x14ac:dyDescent="0.3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x14ac:dyDescent="0.3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x14ac:dyDescent="0.3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x14ac:dyDescent="0.3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x14ac:dyDescent="0.3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x14ac:dyDescent="0.3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x14ac:dyDescent="0.3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x14ac:dyDescent="0.3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x14ac:dyDescent="0.3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x14ac:dyDescent="0.3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x14ac:dyDescent="0.3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x14ac:dyDescent="0.3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x14ac:dyDescent="0.3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x14ac:dyDescent="0.3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x14ac:dyDescent="0.3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x14ac:dyDescent="0.3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x14ac:dyDescent="0.3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x14ac:dyDescent="0.3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x14ac:dyDescent="0.3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x14ac:dyDescent="0.3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x14ac:dyDescent="0.3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x14ac:dyDescent="0.3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x14ac:dyDescent="0.3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x14ac:dyDescent="0.3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x14ac:dyDescent="0.3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x14ac:dyDescent="0.3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x14ac:dyDescent="0.3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x14ac:dyDescent="0.3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x14ac:dyDescent="0.3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x14ac:dyDescent="0.3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x14ac:dyDescent="0.3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x14ac:dyDescent="0.3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x14ac:dyDescent="0.3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x14ac:dyDescent="0.3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x14ac:dyDescent="0.3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x14ac:dyDescent="0.3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x14ac:dyDescent="0.3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x14ac:dyDescent="0.3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x14ac:dyDescent="0.3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x14ac:dyDescent="0.3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x14ac:dyDescent="0.3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x14ac:dyDescent="0.3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x14ac:dyDescent="0.3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x14ac:dyDescent="0.3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x14ac:dyDescent="0.3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x14ac:dyDescent="0.3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x14ac:dyDescent="0.3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x14ac:dyDescent="0.3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x14ac:dyDescent="0.3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x14ac:dyDescent="0.3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x14ac:dyDescent="0.3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x14ac:dyDescent="0.3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x14ac:dyDescent="0.3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x14ac:dyDescent="0.3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x14ac:dyDescent="0.3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x14ac:dyDescent="0.3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x14ac:dyDescent="0.3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x14ac:dyDescent="0.3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x14ac:dyDescent="0.3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x14ac:dyDescent="0.3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x14ac:dyDescent="0.3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x14ac:dyDescent="0.3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x14ac:dyDescent="0.3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x14ac:dyDescent="0.3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x14ac:dyDescent="0.3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x14ac:dyDescent="0.3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x14ac:dyDescent="0.3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x14ac:dyDescent="0.3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x14ac:dyDescent="0.3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x14ac:dyDescent="0.3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x14ac:dyDescent="0.3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x14ac:dyDescent="0.3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x14ac:dyDescent="0.3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x14ac:dyDescent="0.3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x14ac:dyDescent="0.3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x14ac:dyDescent="0.3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x14ac:dyDescent="0.3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x14ac:dyDescent="0.3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x14ac:dyDescent="0.3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x14ac:dyDescent="0.3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x14ac:dyDescent="0.3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x14ac:dyDescent="0.3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x14ac:dyDescent="0.3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x14ac:dyDescent="0.3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x14ac:dyDescent="0.3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x14ac:dyDescent="0.3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x14ac:dyDescent="0.3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x14ac:dyDescent="0.3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x14ac:dyDescent="0.3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x14ac:dyDescent="0.3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x14ac:dyDescent="0.3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x14ac:dyDescent="0.3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x14ac:dyDescent="0.3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x14ac:dyDescent="0.3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x14ac:dyDescent="0.3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x14ac:dyDescent="0.3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x14ac:dyDescent="0.3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x14ac:dyDescent="0.3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x14ac:dyDescent="0.3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x14ac:dyDescent="0.3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x14ac:dyDescent="0.3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x14ac:dyDescent="0.3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x14ac:dyDescent="0.3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x14ac:dyDescent="0.3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x14ac:dyDescent="0.3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x14ac:dyDescent="0.3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x14ac:dyDescent="0.3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x14ac:dyDescent="0.3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x14ac:dyDescent="0.3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x14ac:dyDescent="0.3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x14ac:dyDescent="0.3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x14ac:dyDescent="0.3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x14ac:dyDescent="0.3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x14ac:dyDescent="0.3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x14ac:dyDescent="0.3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x14ac:dyDescent="0.3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x14ac:dyDescent="0.3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x14ac:dyDescent="0.3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x14ac:dyDescent="0.3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x14ac:dyDescent="0.3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x14ac:dyDescent="0.3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x14ac:dyDescent="0.3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x14ac:dyDescent="0.3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x14ac:dyDescent="0.3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x14ac:dyDescent="0.3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x14ac:dyDescent="0.3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x14ac:dyDescent="0.3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x14ac:dyDescent="0.3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x14ac:dyDescent="0.3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x14ac:dyDescent="0.3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x14ac:dyDescent="0.3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x14ac:dyDescent="0.3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x14ac:dyDescent="0.3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x14ac:dyDescent="0.3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x14ac:dyDescent="0.3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x14ac:dyDescent="0.3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x14ac:dyDescent="0.3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x14ac:dyDescent="0.3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x14ac:dyDescent="0.3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x14ac:dyDescent="0.3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x14ac:dyDescent="0.3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x14ac:dyDescent="0.3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x14ac:dyDescent="0.3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x14ac:dyDescent="0.3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x14ac:dyDescent="0.3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x14ac:dyDescent="0.3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x14ac:dyDescent="0.3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x14ac:dyDescent="0.3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x14ac:dyDescent="0.3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x14ac:dyDescent="0.3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x14ac:dyDescent="0.3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x14ac:dyDescent="0.3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x14ac:dyDescent="0.3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x14ac:dyDescent="0.3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x14ac:dyDescent="0.3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x14ac:dyDescent="0.3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x14ac:dyDescent="0.3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x14ac:dyDescent="0.3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x14ac:dyDescent="0.3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x14ac:dyDescent="0.3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x14ac:dyDescent="0.3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x14ac:dyDescent="0.3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x14ac:dyDescent="0.3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x14ac:dyDescent="0.3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x14ac:dyDescent="0.3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x14ac:dyDescent="0.3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x14ac:dyDescent="0.3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x14ac:dyDescent="0.3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x14ac:dyDescent="0.3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x14ac:dyDescent="0.3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x14ac:dyDescent="0.3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x14ac:dyDescent="0.3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x14ac:dyDescent="0.3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x14ac:dyDescent="0.3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x14ac:dyDescent="0.3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x14ac:dyDescent="0.3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x14ac:dyDescent="0.3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x14ac:dyDescent="0.3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x14ac:dyDescent="0.3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x14ac:dyDescent="0.3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x14ac:dyDescent="0.3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x14ac:dyDescent="0.3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x14ac:dyDescent="0.3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x14ac:dyDescent="0.3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x14ac:dyDescent="0.3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x14ac:dyDescent="0.3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x14ac:dyDescent="0.3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x14ac:dyDescent="0.3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x14ac:dyDescent="0.3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x14ac:dyDescent="0.3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x14ac:dyDescent="0.3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x14ac:dyDescent="0.3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x14ac:dyDescent="0.3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x14ac:dyDescent="0.3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x14ac:dyDescent="0.3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x14ac:dyDescent="0.3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x14ac:dyDescent="0.3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x14ac:dyDescent="0.3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x14ac:dyDescent="0.3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x14ac:dyDescent="0.3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x14ac:dyDescent="0.3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x14ac:dyDescent="0.3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x14ac:dyDescent="0.3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x14ac:dyDescent="0.3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x14ac:dyDescent="0.3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x14ac:dyDescent="0.3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x14ac:dyDescent="0.3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x14ac:dyDescent="0.3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x14ac:dyDescent="0.3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x14ac:dyDescent="0.3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x14ac:dyDescent="0.3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x14ac:dyDescent="0.3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x14ac:dyDescent="0.3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x14ac:dyDescent="0.3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x14ac:dyDescent="0.3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x14ac:dyDescent="0.3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x14ac:dyDescent="0.3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x14ac:dyDescent="0.3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x14ac:dyDescent="0.3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x14ac:dyDescent="0.3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x14ac:dyDescent="0.3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x14ac:dyDescent="0.3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x14ac:dyDescent="0.3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x14ac:dyDescent="0.3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x14ac:dyDescent="0.3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x14ac:dyDescent="0.3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x14ac:dyDescent="0.3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x14ac:dyDescent="0.3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x14ac:dyDescent="0.3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x14ac:dyDescent="0.3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x14ac:dyDescent="0.3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x14ac:dyDescent="0.3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x14ac:dyDescent="0.3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x14ac:dyDescent="0.3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x14ac:dyDescent="0.3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x14ac:dyDescent="0.3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x14ac:dyDescent="0.3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x14ac:dyDescent="0.3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x14ac:dyDescent="0.3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x14ac:dyDescent="0.3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x14ac:dyDescent="0.3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x14ac:dyDescent="0.3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x14ac:dyDescent="0.3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x14ac:dyDescent="0.3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x14ac:dyDescent="0.3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x14ac:dyDescent="0.3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x14ac:dyDescent="0.3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x14ac:dyDescent="0.3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x14ac:dyDescent="0.3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x14ac:dyDescent="0.3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x14ac:dyDescent="0.3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x14ac:dyDescent="0.3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x14ac:dyDescent="0.3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x14ac:dyDescent="0.3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x14ac:dyDescent="0.3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x14ac:dyDescent="0.3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x14ac:dyDescent="0.3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x14ac:dyDescent="0.3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x14ac:dyDescent="0.3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x14ac:dyDescent="0.3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x14ac:dyDescent="0.3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x14ac:dyDescent="0.3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x14ac:dyDescent="0.3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x14ac:dyDescent="0.3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x14ac:dyDescent="0.3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x14ac:dyDescent="0.3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x14ac:dyDescent="0.3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x14ac:dyDescent="0.3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x14ac:dyDescent="0.3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x14ac:dyDescent="0.3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x14ac:dyDescent="0.3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x14ac:dyDescent="0.3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x14ac:dyDescent="0.3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x14ac:dyDescent="0.3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x14ac:dyDescent="0.3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x14ac:dyDescent="0.3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x14ac:dyDescent="0.3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x14ac:dyDescent="0.3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x14ac:dyDescent="0.3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x14ac:dyDescent="0.3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x14ac:dyDescent="0.3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x14ac:dyDescent="0.3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x14ac:dyDescent="0.3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x14ac:dyDescent="0.3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x14ac:dyDescent="0.3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x14ac:dyDescent="0.3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x14ac:dyDescent="0.3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x14ac:dyDescent="0.3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x14ac:dyDescent="0.3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x14ac:dyDescent="0.3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x14ac:dyDescent="0.3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x14ac:dyDescent="0.3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x14ac:dyDescent="0.3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x14ac:dyDescent="0.3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x14ac:dyDescent="0.3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x14ac:dyDescent="0.3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x14ac:dyDescent="0.3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x14ac:dyDescent="0.3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x14ac:dyDescent="0.3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x14ac:dyDescent="0.3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x14ac:dyDescent="0.3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x14ac:dyDescent="0.3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x14ac:dyDescent="0.3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x14ac:dyDescent="0.3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x14ac:dyDescent="0.3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x14ac:dyDescent="0.3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x14ac:dyDescent="0.3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x14ac:dyDescent="0.3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x14ac:dyDescent="0.3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x14ac:dyDescent="0.3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x14ac:dyDescent="0.3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x14ac:dyDescent="0.3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x14ac:dyDescent="0.3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x14ac:dyDescent="0.3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x14ac:dyDescent="0.3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x14ac:dyDescent="0.3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x14ac:dyDescent="0.3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x14ac:dyDescent="0.3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x14ac:dyDescent="0.3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x14ac:dyDescent="0.3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x14ac:dyDescent="0.3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x14ac:dyDescent="0.3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x14ac:dyDescent="0.3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x14ac:dyDescent="0.3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x14ac:dyDescent="0.3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x14ac:dyDescent="0.3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x14ac:dyDescent="0.3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x14ac:dyDescent="0.3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x14ac:dyDescent="0.3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x14ac:dyDescent="0.3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x14ac:dyDescent="0.3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x14ac:dyDescent="0.3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x14ac:dyDescent="0.3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x14ac:dyDescent="0.3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x14ac:dyDescent="0.3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x14ac:dyDescent="0.3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x14ac:dyDescent="0.3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x14ac:dyDescent="0.3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x14ac:dyDescent="0.3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x14ac:dyDescent="0.3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x14ac:dyDescent="0.3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x14ac:dyDescent="0.3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x14ac:dyDescent="0.3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x14ac:dyDescent="0.3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x14ac:dyDescent="0.3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x14ac:dyDescent="0.3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x14ac:dyDescent="0.3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x14ac:dyDescent="0.3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x14ac:dyDescent="0.3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x14ac:dyDescent="0.3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x14ac:dyDescent="0.3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x14ac:dyDescent="0.3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x14ac:dyDescent="0.3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x14ac:dyDescent="0.3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x14ac:dyDescent="0.3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x14ac:dyDescent="0.3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x14ac:dyDescent="0.3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x14ac:dyDescent="0.3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x14ac:dyDescent="0.3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x14ac:dyDescent="0.3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x14ac:dyDescent="0.3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x14ac:dyDescent="0.3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x14ac:dyDescent="0.3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x14ac:dyDescent="0.3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x14ac:dyDescent="0.3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x14ac:dyDescent="0.3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x14ac:dyDescent="0.3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x14ac:dyDescent="0.3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x14ac:dyDescent="0.3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x14ac:dyDescent="0.3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x14ac:dyDescent="0.3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x14ac:dyDescent="0.3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x14ac:dyDescent="0.3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x14ac:dyDescent="0.3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x14ac:dyDescent="0.3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x14ac:dyDescent="0.3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x14ac:dyDescent="0.3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x14ac:dyDescent="0.3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x14ac:dyDescent="0.3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x14ac:dyDescent="0.3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x14ac:dyDescent="0.3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x14ac:dyDescent="0.3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x14ac:dyDescent="0.3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x14ac:dyDescent="0.3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x14ac:dyDescent="0.3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x14ac:dyDescent="0.3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x14ac:dyDescent="0.3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x14ac:dyDescent="0.3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x14ac:dyDescent="0.3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x14ac:dyDescent="0.3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x14ac:dyDescent="0.3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x14ac:dyDescent="0.3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x14ac:dyDescent="0.3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x14ac:dyDescent="0.3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x14ac:dyDescent="0.3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x14ac:dyDescent="0.3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x14ac:dyDescent="0.3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x14ac:dyDescent="0.3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x14ac:dyDescent="0.3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x14ac:dyDescent="0.3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x14ac:dyDescent="0.3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x14ac:dyDescent="0.3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x14ac:dyDescent="0.3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x14ac:dyDescent="0.3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x14ac:dyDescent="0.3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x14ac:dyDescent="0.3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x14ac:dyDescent="0.3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x14ac:dyDescent="0.3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x14ac:dyDescent="0.3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x14ac:dyDescent="0.3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x14ac:dyDescent="0.3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x14ac:dyDescent="0.3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x14ac:dyDescent="0.3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x14ac:dyDescent="0.3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x14ac:dyDescent="0.3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x14ac:dyDescent="0.3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x14ac:dyDescent="0.3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x14ac:dyDescent="0.3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x14ac:dyDescent="0.3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x14ac:dyDescent="0.3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x14ac:dyDescent="0.3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x14ac:dyDescent="0.3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x14ac:dyDescent="0.3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x14ac:dyDescent="0.3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x14ac:dyDescent="0.3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x14ac:dyDescent="0.3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x14ac:dyDescent="0.3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x14ac:dyDescent="0.3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x14ac:dyDescent="0.3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x14ac:dyDescent="0.3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x14ac:dyDescent="0.3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x14ac:dyDescent="0.3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x14ac:dyDescent="0.3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x14ac:dyDescent="0.3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x14ac:dyDescent="0.3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x14ac:dyDescent="0.3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x14ac:dyDescent="0.3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x14ac:dyDescent="0.3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x14ac:dyDescent="0.3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x14ac:dyDescent="0.3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x14ac:dyDescent="0.3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x14ac:dyDescent="0.3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x14ac:dyDescent="0.3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x14ac:dyDescent="0.3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x14ac:dyDescent="0.3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x14ac:dyDescent="0.3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x14ac:dyDescent="0.3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x14ac:dyDescent="0.3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x14ac:dyDescent="0.3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x14ac:dyDescent="0.3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x14ac:dyDescent="0.3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x14ac:dyDescent="0.3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x14ac:dyDescent="0.3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x14ac:dyDescent="0.3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x14ac:dyDescent="0.3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x14ac:dyDescent="0.3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x14ac:dyDescent="0.3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x14ac:dyDescent="0.3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x14ac:dyDescent="0.3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x14ac:dyDescent="0.3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x14ac:dyDescent="0.3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x14ac:dyDescent="0.3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x14ac:dyDescent="0.3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x14ac:dyDescent="0.3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x14ac:dyDescent="0.3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x14ac:dyDescent="0.3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x14ac:dyDescent="0.3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x14ac:dyDescent="0.3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x14ac:dyDescent="0.3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x14ac:dyDescent="0.3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x14ac:dyDescent="0.3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x14ac:dyDescent="0.3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x14ac:dyDescent="0.3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x14ac:dyDescent="0.3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x14ac:dyDescent="0.3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x14ac:dyDescent="0.3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x14ac:dyDescent="0.3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x14ac:dyDescent="0.3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x14ac:dyDescent="0.3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x14ac:dyDescent="0.3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x14ac:dyDescent="0.3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x14ac:dyDescent="0.3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x14ac:dyDescent="0.3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x14ac:dyDescent="0.3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x14ac:dyDescent="0.3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x14ac:dyDescent="0.3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x14ac:dyDescent="0.3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x14ac:dyDescent="0.3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x14ac:dyDescent="0.3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x14ac:dyDescent="0.3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x14ac:dyDescent="0.3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x14ac:dyDescent="0.3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x14ac:dyDescent="0.3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x14ac:dyDescent="0.3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x14ac:dyDescent="0.3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x14ac:dyDescent="0.3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x14ac:dyDescent="0.3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x14ac:dyDescent="0.3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x14ac:dyDescent="0.3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x14ac:dyDescent="0.3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x14ac:dyDescent="0.3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x14ac:dyDescent="0.3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x14ac:dyDescent="0.3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x14ac:dyDescent="0.3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x14ac:dyDescent="0.3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x14ac:dyDescent="0.3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x14ac:dyDescent="0.3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x14ac:dyDescent="0.3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x14ac:dyDescent="0.3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x14ac:dyDescent="0.3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x14ac:dyDescent="0.3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x14ac:dyDescent="0.3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x14ac:dyDescent="0.3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x14ac:dyDescent="0.3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x14ac:dyDescent="0.3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x14ac:dyDescent="0.3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x14ac:dyDescent="0.3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x14ac:dyDescent="0.3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x14ac:dyDescent="0.3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x14ac:dyDescent="0.3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x14ac:dyDescent="0.3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x14ac:dyDescent="0.3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x14ac:dyDescent="0.3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x14ac:dyDescent="0.3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x14ac:dyDescent="0.3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x14ac:dyDescent="0.3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x14ac:dyDescent="0.3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x14ac:dyDescent="0.3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x14ac:dyDescent="0.3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x14ac:dyDescent="0.3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x14ac:dyDescent="0.3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x14ac:dyDescent="0.3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x14ac:dyDescent="0.3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x14ac:dyDescent="0.3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x14ac:dyDescent="0.3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x14ac:dyDescent="0.3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x14ac:dyDescent="0.3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x14ac:dyDescent="0.3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x14ac:dyDescent="0.3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x14ac:dyDescent="0.3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x14ac:dyDescent="0.3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x14ac:dyDescent="0.3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x14ac:dyDescent="0.3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x14ac:dyDescent="0.3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x14ac:dyDescent="0.3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x14ac:dyDescent="0.3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x14ac:dyDescent="0.3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x14ac:dyDescent="0.3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x14ac:dyDescent="0.3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x14ac:dyDescent="0.3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x14ac:dyDescent="0.3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x14ac:dyDescent="0.3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x14ac:dyDescent="0.3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x14ac:dyDescent="0.3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x14ac:dyDescent="0.3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x14ac:dyDescent="0.3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x14ac:dyDescent="0.3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x14ac:dyDescent="0.3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x14ac:dyDescent="0.3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x14ac:dyDescent="0.3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x14ac:dyDescent="0.3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x14ac:dyDescent="0.3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x14ac:dyDescent="0.3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x14ac:dyDescent="0.3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x14ac:dyDescent="0.3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x14ac:dyDescent="0.3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x14ac:dyDescent="0.3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x14ac:dyDescent="0.3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x14ac:dyDescent="0.3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x14ac:dyDescent="0.3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x14ac:dyDescent="0.3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x14ac:dyDescent="0.3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x14ac:dyDescent="0.3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x14ac:dyDescent="0.3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x14ac:dyDescent="0.3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x14ac:dyDescent="0.3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x14ac:dyDescent="0.3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x14ac:dyDescent="0.3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x14ac:dyDescent="0.3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x14ac:dyDescent="0.3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x14ac:dyDescent="0.3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x14ac:dyDescent="0.3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x14ac:dyDescent="0.3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x14ac:dyDescent="0.3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x14ac:dyDescent="0.3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x14ac:dyDescent="0.3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x14ac:dyDescent="0.3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x14ac:dyDescent="0.3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x14ac:dyDescent="0.3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x14ac:dyDescent="0.3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x14ac:dyDescent="0.3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x14ac:dyDescent="0.3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x14ac:dyDescent="0.3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x14ac:dyDescent="0.3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x14ac:dyDescent="0.3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x14ac:dyDescent="0.3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x14ac:dyDescent="0.3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x14ac:dyDescent="0.3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x14ac:dyDescent="0.3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x14ac:dyDescent="0.3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x14ac:dyDescent="0.3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x14ac:dyDescent="0.3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x14ac:dyDescent="0.3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x14ac:dyDescent="0.3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x14ac:dyDescent="0.3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x14ac:dyDescent="0.3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x14ac:dyDescent="0.3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x14ac:dyDescent="0.3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x14ac:dyDescent="0.3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x14ac:dyDescent="0.3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x14ac:dyDescent="0.3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x14ac:dyDescent="0.3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x14ac:dyDescent="0.3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x14ac:dyDescent="0.3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x14ac:dyDescent="0.3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x14ac:dyDescent="0.3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x14ac:dyDescent="0.3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x14ac:dyDescent="0.3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x14ac:dyDescent="0.3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x14ac:dyDescent="0.3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x14ac:dyDescent="0.3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x14ac:dyDescent="0.3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x14ac:dyDescent="0.3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x14ac:dyDescent="0.3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x14ac:dyDescent="0.3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x14ac:dyDescent="0.3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x14ac:dyDescent="0.3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x14ac:dyDescent="0.3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x14ac:dyDescent="0.3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x14ac:dyDescent="0.3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x14ac:dyDescent="0.3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x14ac:dyDescent="0.3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x14ac:dyDescent="0.3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x14ac:dyDescent="0.3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x14ac:dyDescent="0.3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x14ac:dyDescent="0.3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x14ac:dyDescent="0.3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x14ac:dyDescent="0.3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x14ac:dyDescent="0.3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x14ac:dyDescent="0.3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x14ac:dyDescent="0.3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x14ac:dyDescent="0.3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x14ac:dyDescent="0.3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x14ac:dyDescent="0.3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x14ac:dyDescent="0.3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x14ac:dyDescent="0.3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x14ac:dyDescent="0.3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x14ac:dyDescent="0.3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x14ac:dyDescent="0.3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x14ac:dyDescent="0.3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x14ac:dyDescent="0.3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x14ac:dyDescent="0.3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x14ac:dyDescent="0.3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x14ac:dyDescent="0.3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x14ac:dyDescent="0.3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x14ac:dyDescent="0.3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x14ac:dyDescent="0.3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x14ac:dyDescent="0.3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x14ac:dyDescent="0.3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x14ac:dyDescent="0.3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x14ac:dyDescent="0.3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x14ac:dyDescent="0.3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x14ac:dyDescent="0.3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x14ac:dyDescent="0.3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x14ac:dyDescent="0.3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x14ac:dyDescent="0.3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x14ac:dyDescent="0.3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x14ac:dyDescent="0.3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x14ac:dyDescent="0.3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x14ac:dyDescent="0.3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x14ac:dyDescent="0.3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x14ac:dyDescent="0.3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x14ac:dyDescent="0.3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x14ac:dyDescent="0.3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x14ac:dyDescent="0.3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x14ac:dyDescent="0.3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x14ac:dyDescent="0.3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x14ac:dyDescent="0.3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x14ac:dyDescent="0.3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x14ac:dyDescent="0.3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x14ac:dyDescent="0.3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x14ac:dyDescent="0.3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x14ac:dyDescent="0.3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x14ac:dyDescent="0.3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x14ac:dyDescent="0.3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x14ac:dyDescent="0.3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x14ac:dyDescent="0.3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x14ac:dyDescent="0.3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x14ac:dyDescent="0.3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x14ac:dyDescent="0.3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x14ac:dyDescent="0.3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x14ac:dyDescent="0.3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x14ac:dyDescent="0.3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x14ac:dyDescent="0.3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x14ac:dyDescent="0.3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x14ac:dyDescent="0.3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x14ac:dyDescent="0.3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x14ac:dyDescent="0.3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x14ac:dyDescent="0.3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x14ac:dyDescent="0.3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x14ac:dyDescent="0.3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x14ac:dyDescent="0.3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x14ac:dyDescent="0.3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x14ac:dyDescent="0.3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x14ac:dyDescent="0.3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x14ac:dyDescent="0.3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x14ac:dyDescent="0.3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x14ac:dyDescent="0.3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x14ac:dyDescent="0.3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x14ac:dyDescent="0.3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x14ac:dyDescent="0.3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x14ac:dyDescent="0.3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x14ac:dyDescent="0.3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x14ac:dyDescent="0.3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x14ac:dyDescent="0.3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x14ac:dyDescent="0.3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x14ac:dyDescent="0.3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x14ac:dyDescent="0.3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x14ac:dyDescent="0.3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x14ac:dyDescent="0.3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x14ac:dyDescent="0.3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x14ac:dyDescent="0.3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x14ac:dyDescent="0.3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x14ac:dyDescent="0.3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x14ac:dyDescent="0.3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x14ac:dyDescent="0.3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x14ac:dyDescent="0.3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x14ac:dyDescent="0.3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x14ac:dyDescent="0.3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x14ac:dyDescent="0.3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x14ac:dyDescent="0.3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x14ac:dyDescent="0.3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x14ac:dyDescent="0.3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x14ac:dyDescent="0.3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x14ac:dyDescent="0.3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x14ac:dyDescent="0.3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x14ac:dyDescent="0.3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x14ac:dyDescent="0.3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x14ac:dyDescent="0.3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x14ac:dyDescent="0.3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x14ac:dyDescent="0.3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x14ac:dyDescent="0.3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x14ac:dyDescent="0.3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x14ac:dyDescent="0.3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x14ac:dyDescent="0.3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x14ac:dyDescent="0.3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x14ac:dyDescent="0.3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x14ac:dyDescent="0.3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x14ac:dyDescent="0.3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x14ac:dyDescent="0.3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x14ac:dyDescent="0.3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x14ac:dyDescent="0.3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x14ac:dyDescent="0.3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x14ac:dyDescent="0.3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x14ac:dyDescent="0.3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x14ac:dyDescent="0.3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x14ac:dyDescent="0.3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x14ac:dyDescent="0.3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x14ac:dyDescent="0.3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x14ac:dyDescent="0.3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x14ac:dyDescent="0.3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x14ac:dyDescent="0.3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x14ac:dyDescent="0.3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x14ac:dyDescent="0.3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x14ac:dyDescent="0.3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x14ac:dyDescent="0.3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x14ac:dyDescent="0.3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x14ac:dyDescent="0.3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x14ac:dyDescent="0.3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x14ac:dyDescent="0.3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x14ac:dyDescent="0.3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x14ac:dyDescent="0.3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x14ac:dyDescent="0.3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x14ac:dyDescent="0.3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x14ac:dyDescent="0.3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x14ac:dyDescent="0.3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x14ac:dyDescent="0.3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x14ac:dyDescent="0.3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x14ac:dyDescent="0.3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x14ac:dyDescent="0.3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x14ac:dyDescent="0.3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x14ac:dyDescent="0.3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x14ac:dyDescent="0.3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x14ac:dyDescent="0.3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x14ac:dyDescent="0.3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x14ac:dyDescent="0.3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x14ac:dyDescent="0.3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x14ac:dyDescent="0.3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x14ac:dyDescent="0.3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x14ac:dyDescent="0.3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x14ac:dyDescent="0.3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x14ac:dyDescent="0.3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x14ac:dyDescent="0.3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x14ac:dyDescent="0.3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x14ac:dyDescent="0.3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x14ac:dyDescent="0.3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x14ac:dyDescent="0.3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x14ac:dyDescent="0.3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x14ac:dyDescent="0.3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x14ac:dyDescent="0.3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x14ac:dyDescent="0.3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x14ac:dyDescent="0.3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x14ac:dyDescent="0.3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x14ac:dyDescent="0.3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x14ac:dyDescent="0.3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x14ac:dyDescent="0.3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x14ac:dyDescent="0.3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x14ac:dyDescent="0.3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x14ac:dyDescent="0.3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x14ac:dyDescent="0.3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x14ac:dyDescent="0.3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x14ac:dyDescent="0.3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x14ac:dyDescent="0.3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x14ac:dyDescent="0.3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x14ac:dyDescent="0.3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x14ac:dyDescent="0.3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x14ac:dyDescent="0.3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x14ac:dyDescent="0.3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x14ac:dyDescent="0.3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x14ac:dyDescent="0.3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x14ac:dyDescent="0.3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x14ac:dyDescent="0.3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x14ac:dyDescent="0.3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x14ac:dyDescent="0.3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x14ac:dyDescent="0.3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x14ac:dyDescent="0.3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x14ac:dyDescent="0.3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x14ac:dyDescent="0.3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x14ac:dyDescent="0.3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x14ac:dyDescent="0.3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x14ac:dyDescent="0.3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x14ac:dyDescent="0.3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x14ac:dyDescent="0.3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x14ac:dyDescent="0.3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x14ac:dyDescent="0.3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x14ac:dyDescent="0.3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x14ac:dyDescent="0.3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x14ac:dyDescent="0.3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x14ac:dyDescent="0.3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x14ac:dyDescent="0.3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x14ac:dyDescent="0.3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x14ac:dyDescent="0.3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x14ac:dyDescent="0.3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x14ac:dyDescent="0.3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x14ac:dyDescent="0.3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x14ac:dyDescent="0.3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x14ac:dyDescent="0.3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x14ac:dyDescent="0.3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x14ac:dyDescent="0.3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x14ac:dyDescent="0.3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x14ac:dyDescent="0.3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x14ac:dyDescent="0.3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x14ac:dyDescent="0.3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x14ac:dyDescent="0.3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x14ac:dyDescent="0.3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x14ac:dyDescent="0.3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x14ac:dyDescent="0.3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x14ac:dyDescent="0.3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x14ac:dyDescent="0.3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x14ac:dyDescent="0.3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x14ac:dyDescent="0.3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x14ac:dyDescent="0.3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x14ac:dyDescent="0.3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x14ac:dyDescent="0.3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x14ac:dyDescent="0.3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x14ac:dyDescent="0.3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x14ac:dyDescent="0.3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x14ac:dyDescent="0.3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x14ac:dyDescent="0.3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x14ac:dyDescent="0.3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x14ac:dyDescent="0.3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x14ac:dyDescent="0.3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x14ac:dyDescent="0.3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x14ac:dyDescent="0.3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x14ac:dyDescent="0.3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x14ac:dyDescent="0.3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x14ac:dyDescent="0.3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x14ac:dyDescent="0.3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x14ac:dyDescent="0.3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x14ac:dyDescent="0.3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x14ac:dyDescent="0.3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x14ac:dyDescent="0.3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x14ac:dyDescent="0.3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x14ac:dyDescent="0.3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x14ac:dyDescent="0.3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x14ac:dyDescent="0.3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x14ac:dyDescent="0.3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x14ac:dyDescent="0.3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x14ac:dyDescent="0.3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x14ac:dyDescent="0.3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x14ac:dyDescent="0.3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x14ac:dyDescent="0.3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x14ac:dyDescent="0.3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x14ac:dyDescent="0.3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x14ac:dyDescent="0.3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x14ac:dyDescent="0.3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x14ac:dyDescent="0.3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x14ac:dyDescent="0.3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x14ac:dyDescent="0.3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x14ac:dyDescent="0.3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x14ac:dyDescent="0.3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x14ac:dyDescent="0.3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x14ac:dyDescent="0.3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x14ac:dyDescent="0.3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x14ac:dyDescent="0.3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x14ac:dyDescent="0.3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x14ac:dyDescent="0.3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x14ac:dyDescent="0.3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x14ac:dyDescent="0.3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x14ac:dyDescent="0.3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x14ac:dyDescent="0.3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x14ac:dyDescent="0.3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x14ac:dyDescent="0.3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x14ac:dyDescent="0.3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x14ac:dyDescent="0.3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x14ac:dyDescent="0.3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x14ac:dyDescent="0.3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x14ac:dyDescent="0.3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x14ac:dyDescent="0.3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x14ac:dyDescent="0.3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x14ac:dyDescent="0.3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x14ac:dyDescent="0.3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x14ac:dyDescent="0.3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x14ac:dyDescent="0.3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x14ac:dyDescent="0.3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x14ac:dyDescent="0.3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x14ac:dyDescent="0.3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x14ac:dyDescent="0.3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x14ac:dyDescent="0.3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x14ac:dyDescent="0.3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x14ac:dyDescent="0.3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x14ac:dyDescent="0.3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x14ac:dyDescent="0.3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x14ac:dyDescent="0.3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x14ac:dyDescent="0.3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x14ac:dyDescent="0.3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x14ac:dyDescent="0.3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x14ac:dyDescent="0.3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x14ac:dyDescent="0.3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x14ac:dyDescent="0.3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x14ac:dyDescent="0.3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x14ac:dyDescent="0.3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x14ac:dyDescent="0.3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x14ac:dyDescent="0.3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x14ac:dyDescent="0.3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x14ac:dyDescent="0.3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x14ac:dyDescent="0.3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x14ac:dyDescent="0.3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x14ac:dyDescent="0.3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x14ac:dyDescent="0.3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x14ac:dyDescent="0.3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x14ac:dyDescent="0.3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x14ac:dyDescent="0.3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x14ac:dyDescent="0.3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x14ac:dyDescent="0.3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x14ac:dyDescent="0.3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x14ac:dyDescent="0.3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x14ac:dyDescent="0.3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x14ac:dyDescent="0.3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x14ac:dyDescent="0.3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x14ac:dyDescent="0.3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x14ac:dyDescent="0.3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x14ac:dyDescent="0.3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x14ac:dyDescent="0.3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x14ac:dyDescent="0.3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x14ac:dyDescent="0.3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x14ac:dyDescent="0.3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x14ac:dyDescent="0.3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x14ac:dyDescent="0.3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x14ac:dyDescent="0.3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x14ac:dyDescent="0.3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x14ac:dyDescent="0.3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x14ac:dyDescent="0.3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x14ac:dyDescent="0.3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x14ac:dyDescent="0.3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x14ac:dyDescent="0.3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x14ac:dyDescent="0.3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x14ac:dyDescent="0.3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x14ac:dyDescent="0.3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x14ac:dyDescent="0.3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x14ac:dyDescent="0.3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x14ac:dyDescent="0.3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x14ac:dyDescent="0.3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x14ac:dyDescent="0.3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x14ac:dyDescent="0.3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x14ac:dyDescent="0.3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x14ac:dyDescent="0.3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x14ac:dyDescent="0.3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x14ac:dyDescent="0.3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x14ac:dyDescent="0.3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x14ac:dyDescent="0.3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x14ac:dyDescent="0.3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x14ac:dyDescent="0.3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x14ac:dyDescent="0.3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x14ac:dyDescent="0.3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x14ac:dyDescent="0.3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x14ac:dyDescent="0.3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x14ac:dyDescent="0.3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x14ac:dyDescent="0.3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x14ac:dyDescent="0.3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x14ac:dyDescent="0.3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x14ac:dyDescent="0.3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x14ac:dyDescent="0.3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x14ac:dyDescent="0.3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x14ac:dyDescent="0.3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x14ac:dyDescent="0.3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x14ac:dyDescent="0.3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x14ac:dyDescent="0.3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x14ac:dyDescent="0.3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x14ac:dyDescent="0.3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x14ac:dyDescent="0.3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x14ac:dyDescent="0.3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x14ac:dyDescent="0.3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x14ac:dyDescent="0.3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x14ac:dyDescent="0.3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x14ac:dyDescent="0.3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x14ac:dyDescent="0.3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x14ac:dyDescent="0.3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x14ac:dyDescent="0.3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x14ac:dyDescent="0.3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x14ac:dyDescent="0.3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x14ac:dyDescent="0.3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x14ac:dyDescent="0.3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x14ac:dyDescent="0.3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x14ac:dyDescent="0.3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x14ac:dyDescent="0.3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x14ac:dyDescent="0.3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x14ac:dyDescent="0.3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x14ac:dyDescent="0.3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x14ac:dyDescent="0.3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x14ac:dyDescent="0.3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x14ac:dyDescent="0.3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x14ac:dyDescent="0.3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x14ac:dyDescent="0.3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x14ac:dyDescent="0.3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x14ac:dyDescent="0.3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x14ac:dyDescent="0.3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x14ac:dyDescent="0.3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x14ac:dyDescent="0.3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x14ac:dyDescent="0.3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x14ac:dyDescent="0.3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x14ac:dyDescent="0.3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x14ac:dyDescent="0.3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x14ac:dyDescent="0.3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x14ac:dyDescent="0.3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x14ac:dyDescent="0.3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x14ac:dyDescent="0.3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x14ac:dyDescent="0.3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x14ac:dyDescent="0.3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x14ac:dyDescent="0.3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x14ac:dyDescent="0.3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x14ac:dyDescent="0.3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x14ac:dyDescent="0.3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x14ac:dyDescent="0.3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x14ac:dyDescent="0.3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x14ac:dyDescent="0.3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x14ac:dyDescent="0.3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x14ac:dyDescent="0.3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x14ac:dyDescent="0.3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x14ac:dyDescent="0.3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x14ac:dyDescent="0.3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x14ac:dyDescent="0.3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x14ac:dyDescent="0.3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x14ac:dyDescent="0.3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x14ac:dyDescent="0.3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x14ac:dyDescent="0.3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x14ac:dyDescent="0.3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x14ac:dyDescent="0.3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x14ac:dyDescent="0.3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x14ac:dyDescent="0.3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x14ac:dyDescent="0.3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x14ac:dyDescent="0.3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x14ac:dyDescent="0.3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x14ac:dyDescent="0.3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x14ac:dyDescent="0.3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x14ac:dyDescent="0.3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x14ac:dyDescent="0.3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x14ac:dyDescent="0.3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x14ac:dyDescent="0.3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x14ac:dyDescent="0.3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x14ac:dyDescent="0.3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x14ac:dyDescent="0.3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x14ac:dyDescent="0.3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x14ac:dyDescent="0.3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x14ac:dyDescent="0.3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x14ac:dyDescent="0.3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x14ac:dyDescent="0.3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x14ac:dyDescent="0.3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x14ac:dyDescent="0.3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x14ac:dyDescent="0.3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x14ac:dyDescent="0.3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x14ac:dyDescent="0.3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x14ac:dyDescent="0.3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x14ac:dyDescent="0.3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x14ac:dyDescent="0.3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x14ac:dyDescent="0.3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x14ac:dyDescent="0.3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x14ac:dyDescent="0.3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x14ac:dyDescent="0.3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x14ac:dyDescent="0.3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x14ac:dyDescent="0.3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x14ac:dyDescent="0.3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x14ac:dyDescent="0.3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x14ac:dyDescent="0.3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x14ac:dyDescent="0.3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x14ac:dyDescent="0.3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x14ac:dyDescent="0.3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x14ac:dyDescent="0.3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x14ac:dyDescent="0.3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x14ac:dyDescent="0.3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x14ac:dyDescent="0.3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x14ac:dyDescent="0.3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x14ac:dyDescent="0.3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x14ac:dyDescent="0.3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x14ac:dyDescent="0.3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x14ac:dyDescent="0.3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x14ac:dyDescent="0.3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x14ac:dyDescent="0.3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x14ac:dyDescent="0.3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x14ac:dyDescent="0.3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x14ac:dyDescent="0.3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x14ac:dyDescent="0.3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x14ac:dyDescent="0.3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x14ac:dyDescent="0.3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x14ac:dyDescent="0.3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x14ac:dyDescent="0.3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x14ac:dyDescent="0.3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x14ac:dyDescent="0.3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x14ac:dyDescent="0.3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x14ac:dyDescent="0.3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x14ac:dyDescent="0.3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x14ac:dyDescent="0.3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x14ac:dyDescent="0.3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x14ac:dyDescent="0.3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x14ac:dyDescent="0.3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x14ac:dyDescent="0.3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x14ac:dyDescent="0.3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x14ac:dyDescent="0.3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x14ac:dyDescent="0.3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x14ac:dyDescent="0.3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x14ac:dyDescent="0.3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x14ac:dyDescent="0.3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x14ac:dyDescent="0.3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x14ac:dyDescent="0.3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x14ac:dyDescent="0.3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x14ac:dyDescent="0.3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x14ac:dyDescent="0.3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x14ac:dyDescent="0.3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x14ac:dyDescent="0.3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x14ac:dyDescent="0.3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x14ac:dyDescent="0.3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x14ac:dyDescent="0.3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x14ac:dyDescent="0.3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x14ac:dyDescent="0.3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x14ac:dyDescent="0.3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x14ac:dyDescent="0.3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x14ac:dyDescent="0.3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x14ac:dyDescent="0.3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x14ac:dyDescent="0.3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x14ac:dyDescent="0.3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x14ac:dyDescent="0.3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x14ac:dyDescent="0.3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x14ac:dyDescent="0.3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x14ac:dyDescent="0.3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x14ac:dyDescent="0.3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x14ac:dyDescent="0.3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x14ac:dyDescent="0.3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x14ac:dyDescent="0.3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x14ac:dyDescent="0.3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x14ac:dyDescent="0.3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x14ac:dyDescent="0.3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x14ac:dyDescent="0.3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x14ac:dyDescent="0.3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x14ac:dyDescent="0.3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x14ac:dyDescent="0.3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x14ac:dyDescent="0.3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x14ac:dyDescent="0.3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x14ac:dyDescent="0.3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x14ac:dyDescent="0.3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x14ac:dyDescent="0.3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x14ac:dyDescent="0.3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x14ac:dyDescent="0.3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x14ac:dyDescent="0.3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x14ac:dyDescent="0.3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x14ac:dyDescent="0.3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x14ac:dyDescent="0.3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x14ac:dyDescent="0.3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x14ac:dyDescent="0.3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x14ac:dyDescent="0.3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x14ac:dyDescent="0.3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x14ac:dyDescent="0.3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x14ac:dyDescent="0.3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x14ac:dyDescent="0.3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x14ac:dyDescent="0.3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x14ac:dyDescent="0.3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x14ac:dyDescent="0.3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x14ac:dyDescent="0.3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x14ac:dyDescent="0.3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x14ac:dyDescent="0.3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x14ac:dyDescent="0.3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x14ac:dyDescent="0.3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x14ac:dyDescent="0.3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x14ac:dyDescent="0.3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x14ac:dyDescent="0.3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x14ac:dyDescent="0.3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x14ac:dyDescent="0.3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x14ac:dyDescent="0.3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x14ac:dyDescent="0.3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x14ac:dyDescent="0.3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x14ac:dyDescent="0.3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x14ac:dyDescent="0.3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x14ac:dyDescent="0.3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x14ac:dyDescent="0.3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x14ac:dyDescent="0.3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x14ac:dyDescent="0.3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x14ac:dyDescent="0.3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x14ac:dyDescent="0.3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x14ac:dyDescent="0.3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x14ac:dyDescent="0.3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x14ac:dyDescent="0.3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x14ac:dyDescent="0.3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x14ac:dyDescent="0.3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x14ac:dyDescent="0.3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x14ac:dyDescent="0.3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x14ac:dyDescent="0.3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x14ac:dyDescent="0.3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x14ac:dyDescent="0.3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x14ac:dyDescent="0.3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x14ac:dyDescent="0.3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x14ac:dyDescent="0.3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x14ac:dyDescent="0.3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x14ac:dyDescent="0.3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x14ac:dyDescent="0.3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x14ac:dyDescent="0.3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x14ac:dyDescent="0.3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x14ac:dyDescent="0.3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x14ac:dyDescent="0.3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x14ac:dyDescent="0.3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x14ac:dyDescent="0.3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x14ac:dyDescent="0.3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x14ac:dyDescent="0.3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x14ac:dyDescent="0.3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x14ac:dyDescent="0.3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x14ac:dyDescent="0.3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x14ac:dyDescent="0.3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x14ac:dyDescent="0.3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x14ac:dyDescent="0.3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x14ac:dyDescent="0.3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x14ac:dyDescent="0.3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x14ac:dyDescent="0.3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x14ac:dyDescent="0.3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x14ac:dyDescent="0.3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x14ac:dyDescent="0.3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x14ac:dyDescent="0.3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x14ac:dyDescent="0.3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x14ac:dyDescent="0.3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x14ac:dyDescent="0.3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x14ac:dyDescent="0.3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x14ac:dyDescent="0.3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x14ac:dyDescent="0.3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x14ac:dyDescent="0.3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x14ac:dyDescent="0.3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x14ac:dyDescent="0.3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x14ac:dyDescent="0.3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x14ac:dyDescent="0.3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x14ac:dyDescent="0.3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x14ac:dyDescent="0.3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x14ac:dyDescent="0.3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x14ac:dyDescent="0.3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x14ac:dyDescent="0.3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x14ac:dyDescent="0.3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x14ac:dyDescent="0.3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x14ac:dyDescent="0.3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x14ac:dyDescent="0.3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x14ac:dyDescent="0.3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x14ac:dyDescent="0.3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x14ac:dyDescent="0.3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x14ac:dyDescent="0.3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x14ac:dyDescent="0.3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x14ac:dyDescent="0.3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x14ac:dyDescent="0.3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x14ac:dyDescent="0.3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x14ac:dyDescent="0.3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x14ac:dyDescent="0.3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x14ac:dyDescent="0.3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x14ac:dyDescent="0.3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x14ac:dyDescent="0.3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x14ac:dyDescent="0.3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x14ac:dyDescent="0.3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x14ac:dyDescent="0.3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x14ac:dyDescent="0.3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x14ac:dyDescent="0.3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x14ac:dyDescent="0.3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x14ac:dyDescent="0.3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x14ac:dyDescent="0.3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x14ac:dyDescent="0.3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x14ac:dyDescent="0.3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x14ac:dyDescent="0.3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x14ac:dyDescent="0.3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x14ac:dyDescent="0.3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x14ac:dyDescent="0.3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x14ac:dyDescent="0.3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x14ac:dyDescent="0.3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x14ac:dyDescent="0.3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x14ac:dyDescent="0.3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x14ac:dyDescent="0.3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x14ac:dyDescent="0.3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x14ac:dyDescent="0.3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x14ac:dyDescent="0.3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x14ac:dyDescent="0.3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x14ac:dyDescent="0.3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x14ac:dyDescent="0.3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x14ac:dyDescent="0.3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x14ac:dyDescent="0.3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x14ac:dyDescent="0.3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x14ac:dyDescent="0.3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x14ac:dyDescent="0.3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x14ac:dyDescent="0.3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x14ac:dyDescent="0.3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x14ac:dyDescent="0.3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x14ac:dyDescent="0.3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x14ac:dyDescent="0.3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x14ac:dyDescent="0.3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x14ac:dyDescent="0.3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x14ac:dyDescent="0.3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x14ac:dyDescent="0.3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x14ac:dyDescent="0.3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x14ac:dyDescent="0.3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x14ac:dyDescent="0.3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x14ac:dyDescent="0.3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x14ac:dyDescent="0.3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x14ac:dyDescent="0.3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x14ac:dyDescent="0.3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x14ac:dyDescent="0.3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x14ac:dyDescent="0.3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x14ac:dyDescent="0.3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x14ac:dyDescent="0.3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x14ac:dyDescent="0.3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x14ac:dyDescent="0.3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x14ac:dyDescent="0.3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x14ac:dyDescent="0.3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x14ac:dyDescent="0.3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x14ac:dyDescent="0.3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x14ac:dyDescent="0.3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x14ac:dyDescent="0.3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x14ac:dyDescent="0.3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x14ac:dyDescent="0.3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x14ac:dyDescent="0.3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x14ac:dyDescent="0.3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x14ac:dyDescent="0.3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x14ac:dyDescent="0.3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x14ac:dyDescent="0.3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x14ac:dyDescent="0.3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x14ac:dyDescent="0.3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x14ac:dyDescent="0.3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x14ac:dyDescent="0.3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x14ac:dyDescent="0.3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x14ac:dyDescent="0.3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x14ac:dyDescent="0.3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x14ac:dyDescent="0.3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x14ac:dyDescent="0.3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x14ac:dyDescent="0.3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x14ac:dyDescent="0.3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x14ac:dyDescent="0.3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x14ac:dyDescent="0.3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x14ac:dyDescent="0.3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x14ac:dyDescent="0.3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x14ac:dyDescent="0.3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x14ac:dyDescent="0.3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x14ac:dyDescent="0.3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x14ac:dyDescent="0.3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x14ac:dyDescent="0.3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x14ac:dyDescent="0.3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x14ac:dyDescent="0.3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x14ac:dyDescent="0.3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x14ac:dyDescent="0.3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x14ac:dyDescent="0.3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x14ac:dyDescent="0.3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x14ac:dyDescent="0.3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x14ac:dyDescent="0.3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x14ac:dyDescent="0.3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x14ac:dyDescent="0.3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x14ac:dyDescent="0.3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x14ac:dyDescent="0.3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x14ac:dyDescent="0.3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x14ac:dyDescent="0.3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x14ac:dyDescent="0.3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x14ac:dyDescent="0.3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x14ac:dyDescent="0.3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x14ac:dyDescent="0.3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x14ac:dyDescent="0.3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x14ac:dyDescent="0.3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x14ac:dyDescent="0.3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x14ac:dyDescent="0.3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x14ac:dyDescent="0.3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x14ac:dyDescent="0.3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x14ac:dyDescent="0.3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x14ac:dyDescent="0.3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x14ac:dyDescent="0.3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x14ac:dyDescent="0.3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x14ac:dyDescent="0.3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x14ac:dyDescent="0.3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x14ac:dyDescent="0.3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x14ac:dyDescent="0.3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x14ac:dyDescent="0.3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x14ac:dyDescent="0.3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x14ac:dyDescent="0.3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x14ac:dyDescent="0.3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x14ac:dyDescent="0.3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x14ac:dyDescent="0.3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x14ac:dyDescent="0.3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x14ac:dyDescent="0.3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x14ac:dyDescent="0.3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x14ac:dyDescent="0.3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x14ac:dyDescent="0.3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x14ac:dyDescent="0.3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x14ac:dyDescent="0.3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x14ac:dyDescent="0.3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x14ac:dyDescent="0.3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x14ac:dyDescent="0.3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x14ac:dyDescent="0.3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x14ac:dyDescent="0.3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x14ac:dyDescent="0.3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x14ac:dyDescent="0.3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x14ac:dyDescent="0.3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x14ac:dyDescent="0.3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x14ac:dyDescent="0.3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x14ac:dyDescent="0.3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x14ac:dyDescent="0.3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x14ac:dyDescent="0.3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x14ac:dyDescent="0.3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x14ac:dyDescent="0.3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x14ac:dyDescent="0.3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x14ac:dyDescent="0.3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x14ac:dyDescent="0.3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x14ac:dyDescent="0.3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x14ac:dyDescent="0.3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x14ac:dyDescent="0.3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x14ac:dyDescent="0.3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x14ac:dyDescent="0.3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x14ac:dyDescent="0.3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x14ac:dyDescent="0.3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x14ac:dyDescent="0.3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x14ac:dyDescent="0.3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x14ac:dyDescent="0.3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x14ac:dyDescent="0.3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x14ac:dyDescent="0.3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x14ac:dyDescent="0.3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x14ac:dyDescent="0.3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x14ac:dyDescent="0.3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x14ac:dyDescent="0.3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x14ac:dyDescent="0.3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x14ac:dyDescent="0.3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x14ac:dyDescent="0.3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x14ac:dyDescent="0.3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x14ac:dyDescent="0.3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x14ac:dyDescent="0.3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x14ac:dyDescent="0.3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x14ac:dyDescent="0.3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x14ac:dyDescent="0.3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x14ac:dyDescent="0.3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x14ac:dyDescent="0.3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x14ac:dyDescent="0.3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x14ac:dyDescent="0.3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x14ac:dyDescent="0.3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x14ac:dyDescent="0.3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x14ac:dyDescent="0.3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x14ac:dyDescent="0.3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x14ac:dyDescent="0.3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x14ac:dyDescent="0.3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x14ac:dyDescent="0.3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x14ac:dyDescent="0.3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x14ac:dyDescent="0.3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x14ac:dyDescent="0.3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x14ac:dyDescent="0.3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x14ac:dyDescent="0.3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x14ac:dyDescent="0.3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x14ac:dyDescent="0.3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x14ac:dyDescent="0.3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x14ac:dyDescent="0.3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x14ac:dyDescent="0.3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x14ac:dyDescent="0.3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x14ac:dyDescent="0.3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x14ac:dyDescent="0.3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x14ac:dyDescent="0.3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x14ac:dyDescent="0.3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x14ac:dyDescent="0.3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x14ac:dyDescent="0.3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x14ac:dyDescent="0.3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x14ac:dyDescent="0.3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x14ac:dyDescent="0.3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x14ac:dyDescent="0.3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x14ac:dyDescent="0.3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x14ac:dyDescent="0.3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x14ac:dyDescent="0.3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x14ac:dyDescent="0.3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x14ac:dyDescent="0.3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x14ac:dyDescent="0.3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x14ac:dyDescent="0.3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x14ac:dyDescent="0.3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x14ac:dyDescent="0.3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x14ac:dyDescent="0.3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x14ac:dyDescent="0.3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x14ac:dyDescent="0.3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x14ac:dyDescent="0.3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x14ac:dyDescent="0.3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x14ac:dyDescent="0.3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x14ac:dyDescent="0.3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x14ac:dyDescent="0.3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x14ac:dyDescent="0.3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x14ac:dyDescent="0.3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x14ac:dyDescent="0.3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x14ac:dyDescent="0.3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x14ac:dyDescent="0.3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x14ac:dyDescent="0.3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x14ac:dyDescent="0.3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x14ac:dyDescent="0.3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x14ac:dyDescent="0.3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x14ac:dyDescent="0.3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x14ac:dyDescent="0.3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x14ac:dyDescent="0.3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x14ac:dyDescent="0.3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x14ac:dyDescent="0.3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x14ac:dyDescent="0.3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x14ac:dyDescent="0.3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x14ac:dyDescent="0.3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x14ac:dyDescent="0.3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x14ac:dyDescent="0.3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x14ac:dyDescent="0.3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x14ac:dyDescent="0.3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x14ac:dyDescent="0.3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x14ac:dyDescent="0.3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x14ac:dyDescent="0.3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x14ac:dyDescent="0.3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x14ac:dyDescent="0.3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x14ac:dyDescent="0.3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x14ac:dyDescent="0.3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x14ac:dyDescent="0.3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x14ac:dyDescent="0.3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x14ac:dyDescent="0.3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x14ac:dyDescent="0.3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x14ac:dyDescent="0.3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x14ac:dyDescent="0.3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x14ac:dyDescent="0.3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x14ac:dyDescent="0.3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x14ac:dyDescent="0.3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x14ac:dyDescent="0.3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x14ac:dyDescent="0.3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x14ac:dyDescent="0.3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x14ac:dyDescent="0.3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x14ac:dyDescent="0.3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x14ac:dyDescent="0.3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x14ac:dyDescent="0.3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x14ac:dyDescent="0.3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x14ac:dyDescent="0.3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x14ac:dyDescent="0.3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x14ac:dyDescent="0.3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x14ac:dyDescent="0.3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x14ac:dyDescent="0.3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x14ac:dyDescent="0.3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x14ac:dyDescent="0.3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x14ac:dyDescent="0.3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x14ac:dyDescent="0.3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x14ac:dyDescent="0.3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x14ac:dyDescent="0.3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x14ac:dyDescent="0.3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x14ac:dyDescent="0.3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x14ac:dyDescent="0.3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x14ac:dyDescent="0.3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x14ac:dyDescent="0.3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x14ac:dyDescent="0.3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x14ac:dyDescent="0.3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x14ac:dyDescent="0.3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x14ac:dyDescent="0.3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x14ac:dyDescent="0.3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x14ac:dyDescent="0.3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x14ac:dyDescent="0.3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x14ac:dyDescent="0.3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x14ac:dyDescent="0.3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x14ac:dyDescent="0.3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x14ac:dyDescent="0.3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x14ac:dyDescent="0.3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x14ac:dyDescent="0.3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x14ac:dyDescent="0.3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x14ac:dyDescent="0.3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x14ac:dyDescent="0.3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x14ac:dyDescent="0.3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x14ac:dyDescent="0.3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x14ac:dyDescent="0.3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x14ac:dyDescent="0.3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x14ac:dyDescent="0.3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x14ac:dyDescent="0.3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x14ac:dyDescent="0.3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x14ac:dyDescent="0.3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x14ac:dyDescent="0.3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x14ac:dyDescent="0.3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x14ac:dyDescent="0.3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x14ac:dyDescent="0.3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x14ac:dyDescent="0.3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x14ac:dyDescent="0.3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x14ac:dyDescent="0.3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x14ac:dyDescent="0.3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x14ac:dyDescent="0.3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x14ac:dyDescent="0.3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x14ac:dyDescent="0.3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x14ac:dyDescent="0.3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x14ac:dyDescent="0.3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x14ac:dyDescent="0.3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x14ac:dyDescent="0.3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x14ac:dyDescent="0.3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x14ac:dyDescent="0.3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x14ac:dyDescent="0.3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x14ac:dyDescent="0.3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x14ac:dyDescent="0.3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x14ac:dyDescent="0.3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x14ac:dyDescent="0.3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x14ac:dyDescent="0.3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x14ac:dyDescent="0.3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x14ac:dyDescent="0.3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x14ac:dyDescent="0.3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x14ac:dyDescent="0.3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x14ac:dyDescent="0.3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x14ac:dyDescent="0.3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x14ac:dyDescent="0.3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x14ac:dyDescent="0.3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x14ac:dyDescent="0.3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x14ac:dyDescent="0.3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x14ac:dyDescent="0.3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x14ac:dyDescent="0.3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x14ac:dyDescent="0.3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x14ac:dyDescent="0.3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x14ac:dyDescent="0.3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x14ac:dyDescent="0.3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x14ac:dyDescent="0.3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x14ac:dyDescent="0.3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x14ac:dyDescent="0.3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x14ac:dyDescent="0.3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x14ac:dyDescent="0.3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x14ac:dyDescent="0.3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x14ac:dyDescent="0.3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x14ac:dyDescent="0.3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x14ac:dyDescent="0.3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x14ac:dyDescent="0.3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x14ac:dyDescent="0.3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x14ac:dyDescent="0.3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x14ac:dyDescent="0.3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x14ac:dyDescent="0.3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x14ac:dyDescent="0.3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x14ac:dyDescent="0.3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x14ac:dyDescent="0.3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x14ac:dyDescent="0.3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x14ac:dyDescent="0.3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x14ac:dyDescent="0.3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x14ac:dyDescent="0.3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x14ac:dyDescent="0.3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x14ac:dyDescent="0.3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x14ac:dyDescent="0.3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x14ac:dyDescent="0.3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x14ac:dyDescent="0.3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x14ac:dyDescent="0.3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x14ac:dyDescent="0.3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x14ac:dyDescent="0.3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x14ac:dyDescent="0.3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x14ac:dyDescent="0.3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x14ac:dyDescent="0.3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x14ac:dyDescent="0.3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x14ac:dyDescent="0.3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x14ac:dyDescent="0.3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x14ac:dyDescent="0.3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x14ac:dyDescent="0.3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x14ac:dyDescent="0.3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x14ac:dyDescent="0.3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x14ac:dyDescent="0.3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x14ac:dyDescent="0.3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x14ac:dyDescent="0.3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x14ac:dyDescent="0.3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x14ac:dyDescent="0.3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x14ac:dyDescent="0.3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x14ac:dyDescent="0.3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x14ac:dyDescent="0.3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x14ac:dyDescent="0.3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x14ac:dyDescent="0.3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x14ac:dyDescent="0.3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x14ac:dyDescent="0.3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x14ac:dyDescent="0.3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x14ac:dyDescent="0.3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x14ac:dyDescent="0.3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x14ac:dyDescent="0.3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x14ac:dyDescent="0.3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x14ac:dyDescent="0.3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x14ac:dyDescent="0.3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x14ac:dyDescent="0.3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x14ac:dyDescent="0.3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x14ac:dyDescent="0.3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x14ac:dyDescent="0.3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x14ac:dyDescent="0.3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x14ac:dyDescent="0.3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x14ac:dyDescent="0.3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x14ac:dyDescent="0.3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x14ac:dyDescent="0.3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x14ac:dyDescent="0.3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x14ac:dyDescent="0.3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x14ac:dyDescent="0.3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x14ac:dyDescent="0.3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x14ac:dyDescent="0.3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x14ac:dyDescent="0.3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x14ac:dyDescent="0.3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x14ac:dyDescent="0.3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x14ac:dyDescent="0.3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x14ac:dyDescent="0.3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x14ac:dyDescent="0.3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x14ac:dyDescent="0.3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x14ac:dyDescent="0.3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x14ac:dyDescent="0.3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x14ac:dyDescent="0.3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x14ac:dyDescent="0.3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x14ac:dyDescent="0.3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x14ac:dyDescent="0.3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x14ac:dyDescent="0.3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x14ac:dyDescent="0.3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x14ac:dyDescent="0.3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x14ac:dyDescent="0.3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x14ac:dyDescent="0.3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x14ac:dyDescent="0.3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x14ac:dyDescent="0.3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x14ac:dyDescent="0.3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x14ac:dyDescent="0.3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x14ac:dyDescent="0.3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x14ac:dyDescent="0.3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x14ac:dyDescent="0.3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x14ac:dyDescent="0.3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x14ac:dyDescent="0.3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x14ac:dyDescent="0.3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x14ac:dyDescent="0.3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x14ac:dyDescent="0.3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x14ac:dyDescent="0.3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x14ac:dyDescent="0.3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x14ac:dyDescent="0.3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x14ac:dyDescent="0.3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x14ac:dyDescent="0.3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x14ac:dyDescent="0.3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x14ac:dyDescent="0.3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x14ac:dyDescent="0.3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x14ac:dyDescent="0.3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x14ac:dyDescent="0.3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x14ac:dyDescent="0.3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x14ac:dyDescent="0.3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x14ac:dyDescent="0.3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x14ac:dyDescent="0.3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x14ac:dyDescent="0.3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x14ac:dyDescent="0.3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x14ac:dyDescent="0.3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x14ac:dyDescent="0.3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x14ac:dyDescent="0.3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x14ac:dyDescent="0.3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x14ac:dyDescent="0.3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x14ac:dyDescent="0.3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x14ac:dyDescent="0.3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x14ac:dyDescent="0.3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x14ac:dyDescent="0.3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x14ac:dyDescent="0.3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x14ac:dyDescent="0.3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x14ac:dyDescent="0.3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x14ac:dyDescent="0.3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x14ac:dyDescent="0.3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x14ac:dyDescent="0.3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x14ac:dyDescent="0.3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x14ac:dyDescent="0.3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x14ac:dyDescent="0.3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x14ac:dyDescent="0.3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x14ac:dyDescent="0.3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x14ac:dyDescent="0.3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x14ac:dyDescent="0.3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x14ac:dyDescent="0.3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x14ac:dyDescent="0.3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x14ac:dyDescent="0.3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x14ac:dyDescent="0.3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x14ac:dyDescent="0.3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x14ac:dyDescent="0.3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x14ac:dyDescent="0.3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x14ac:dyDescent="0.3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x14ac:dyDescent="0.3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x14ac:dyDescent="0.3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x14ac:dyDescent="0.3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x14ac:dyDescent="0.3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x14ac:dyDescent="0.3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x14ac:dyDescent="0.3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x14ac:dyDescent="0.3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x14ac:dyDescent="0.3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x14ac:dyDescent="0.3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x14ac:dyDescent="0.3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x14ac:dyDescent="0.3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x14ac:dyDescent="0.3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x14ac:dyDescent="0.3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x14ac:dyDescent="0.3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x14ac:dyDescent="0.3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x14ac:dyDescent="0.3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x14ac:dyDescent="0.3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x14ac:dyDescent="0.3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x14ac:dyDescent="0.3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x14ac:dyDescent="0.3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x14ac:dyDescent="0.3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x14ac:dyDescent="0.3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x14ac:dyDescent="0.3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x14ac:dyDescent="0.3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x14ac:dyDescent="0.3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x14ac:dyDescent="0.3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x14ac:dyDescent="0.3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x14ac:dyDescent="0.3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x14ac:dyDescent="0.3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x14ac:dyDescent="0.3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x14ac:dyDescent="0.3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x14ac:dyDescent="0.3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x14ac:dyDescent="0.3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x14ac:dyDescent="0.3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x14ac:dyDescent="0.3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x14ac:dyDescent="0.3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x14ac:dyDescent="0.3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x14ac:dyDescent="0.3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x14ac:dyDescent="0.3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x14ac:dyDescent="0.3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x14ac:dyDescent="0.3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x14ac:dyDescent="0.3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x14ac:dyDescent="0.3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x14ac:dyDescent="0.3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x14ac:dyDescent="0.3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x14ac:dyDescent="0.3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x14ac:dyDescent="0.3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x14ac:dyDescent="0.3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x14ac:dyDescent="0.3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x14ac:dyDescent="0.3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x14ac:dyDescent="0.3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x14ac:dyDescent="0.3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x14ac:dyDescent="0.3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x14ac:dyDescent="0.3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x14ac:dyDescent="0.3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x14ac:dyDescent="0.3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x14ac:dyDescent="0.3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x14ac:dyDescent="0.3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x14ac:dyDescent="0.3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x14ac:dyDescent="0.3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x14ac:dyDescent="0.3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x14ac:dyDescent="0.3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x14ac:dyDescent="0.3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x14ac:dyDescent="0.3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x14ac:dyDescent="0.3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x14ac:dyDescent="0.3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x14ac:dyDescent="0.3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x14ac:dyDescent="0.3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x14ac:dyDescent="0.3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x14ac:dyDescent="0.3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x14ac:dyDescent="0.3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x14ac:dyDescent="0.3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x14ac:dyDescent="0.3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x14ac:dyDescent="0.3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x14ac:dyDescent="0.3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x14ac:dyDescent="0.3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x14ac:dyDescent="0.3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x14ac:dyDescent="0.3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x14ac:dyDescent="0.3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x14ac:dyDescent="0.3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x14ac:dyDescent="0.3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x14ac:dyDescent="0.3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x14ac:dyDescent="0.3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x14ac:dyDescent="0.3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x14ac:dyDescent="0.3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x14ac:dyDescent="0.3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x14ac:dyDescent="0.3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x14ac:dyDescent="0.3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x14ac:dyDescent="0.3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x14ac:dyDescent="0.3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x14ac:dyDescent="0.3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x14ac:dyDescent="0.3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x14ac:dyDescent="0.3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x14ac:dyDescent="0.3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x14ac:dyDescent="0.3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x14ac:dyDescent="0.3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x14ac:dyDescent="0.3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x14ac:dyDescent="0.3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x14ac:dyDescent="0.3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x14ac:dyDescent="0.3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x14ac:dyDescent="0.3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x14ac:dyDescent="0.3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x14ac:dyDescent="0.3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x14ac:dyDescent="0.3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x14ac:dyDescent="0.3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x14ac:dyDescent="0.3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x14ac:dyDescent="0.3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x14ac:dyDescent="0.3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x14ac:dyDescent="0.3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x14ac:dyDescent="0.3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x14ac:dyDescent="0.3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x14ac:dyDescent="0.3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x14ac:dyDescent="0.3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x14ac:dyDescent="0.3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x14ac:dyDescent="0.3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x14ac:dyDescent="0.3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x14ac:dyDescent="0.3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x14ac:dyDescent="0.3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x14ac:dyDescent="0.3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x14ac:dyDescent="0.3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x14ac:dyDescent="0.3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x14ac:dyDescent="0.3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x14ac:dyDescent="0.3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x14ac:dyDescent="0.3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x14ac:dyDescent="0.3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x14ac:dyDescent="0.3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x14ac:dyDescent="0.3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x14ac:dyDescent="0.3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x14ac:dyDescent="0.3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x14ac:dyDescent="0.3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x14ac:dyDescent="0.3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x14ac:dyDescent="0.3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x14ac:dyDescent="0.3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x14ac:dyDescent="0.3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x14ac:dyDescent="0.3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x14ac:dyDescent="0.3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x14ac:dyDescent="0.3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x14ac:dyDescent="0.3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x14ac:dyDescent="0.3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x14ac:dyDescent="0.3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x14ac:dyDescent="0.3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x14ac:dyDescent="0.3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x14ac:dyDescent="0.3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x14ac:dyDescent="0.3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x14ac:dyDescent="0.3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x14ac:dyDescent="0.3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x14ac:dyDescent="0.3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x14ac:dyDescent="0.3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x14ac:dyDescent="0.3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x14ac:dyDescent="0.3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x14ac:dyDescent="0.3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x14ac:dyDescent="0.3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x14ac:dyDescent="0.3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x14ac:dyDescent="0.3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x14ac:dyDescent="0.3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x14ac:dyDescent="0.3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x14ac:dyDescent="0.3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x14ac:dyDescent="0.3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x14ac:dyDescent="0.3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x14ac:dyDescent="0.3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x14ac:dyDescent="0.3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x14ac:dyDescent="0.3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x14ac:dyDescent="0.3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x14ac:dyDescent="0.3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x14ac:dyDescent="0.3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x14ac:dyDescent="0.3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x14ac:dyDescent="0.3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x14ac:dyDescent="0.3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x14ac:dyDescent="0.3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x14ac:dyDescent="0.3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x14ac:dyDescent="0.3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x14ac:dyDescent="0.3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x14ac:dyDescent="0.3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x14ac:dyDescent="0.3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x14ac:dyDescent="0.3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x14ac:dyDescent="0.3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x14ac:dyDescent="0.3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x14ac:dyDescent="0.3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x14ac:dyDescent="0.3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x14ac:dyDescent="0.3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x14ac:dyDescent="0.3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x14ac:dyDescent="0.3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x14ac:dyDescent="0.3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x14ac:dyDescent="0.3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x14ac:dyDescent="0.3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x14ac:dyDescent="0.3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x14ac:dyDescent="0.3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x14ac:dyDescent="0.3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x14ac:dyDescent="0.3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x14ac:dyDescent="0.3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x14ac:dyDescent="0.3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x14ac:dyDescent="0.3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x14ac:dyDescent="0.3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x14ac:dyDescent="0.3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x14ac:dyDescent="0.3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x14ac:dyDescent="0.3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x14ac:dyDescent="0.3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x14ac:dyDescent="0.3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x14ac:dyDescent="0.3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x14ac:dyDescent="0.3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x14ac:dyDescent="0.3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x14ac:dyDescent="0.3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x14ac:dyDescent="0.3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x14ac:dyDescent="0.3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x14ac:dyDescent="0.3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x14ac:dyDescent="0.3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x14ac:dyDescent="0.3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x14ac:dyDescent="0.3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x14ac:dyDescent="0.3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x14ac:dyDescent="0.3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x14ac:dyDescent="0.3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x14ac:dyDescent="0.3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x14ac:dyDescent="0.3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x14ac:dyDescent="0.3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x14ac:dyDescent="0.3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x14ac:dyDescent="0.3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x14ac:dyDescent="0.3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x14ac:dyDescent="0.3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x14ac:dyDescent="0.3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x14ac:dyDescent="0.3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x14ac:dyDescent="0.3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x14ac:dyDescent="0.3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x14ac:dyDescent="0.3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x14ac:dyDescent="0.3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x14ac:dyDescent="0.3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x14ac:dyDescent="0.3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x14ac:dyDescent="0.3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x14ac:dyDescent="0.3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x14ac:dyDescent="0.3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x14ac:dyDescent="0.3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x14ac:dyDescent="0.3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x14ac:dyDescent="0.3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x14ac:dyDescent="0.3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x14ac:dyDescent="0.3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x14ac:dyDescent="0.3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x14ac:dyDescent="0.3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x14ac:dyDescent="0.3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x14ac:dyDescent="0.3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x14ac:dyDescent="0.3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x14ac:dyDescent="0.3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x14ac:dyDescent="0.3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x14ac:dyDescent="0.3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x14ac:dyDescent="0.3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x14ac:dyDescent="0.3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x14ac:dyDescent="0.3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x14ac:dyDescent="0.3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x14ac:dyDescent="0.3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x14ac:dyDescent="0.3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x14ac:dyDescent="0.3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x14ac:dyDescent="0.3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x14ac:dyDescent="0.3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x14ac:dyDescent="0.3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x14ac:dyDescent="0.3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x14ac:dyDescent="0.3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x14ac:dyDescent="0.3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x14ac:dyDescent="0.3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x14ac:dyDescent="0.3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x14ac:dyDescent="0.3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x14ac:dyDescent="0.3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x14ac:dyDescent="0.3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x14ac:dyDescent="0.3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x14ac:dyDescent="0.3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x14ac:dyDescent="0.3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x14ac:dyDescent="0.3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x14ac:dyDescent="0.3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x14ac:dyDescent="0.3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x14ac:dyDescent="0.3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x14ac:dyDescent="0.3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x14ac:dyDescent="0.3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x14ac:dyDescent="0.3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x14ac:dyDescent="0.3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x14ac:dyDescent="0.3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x14ac:dyDescent="0.3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x14ac:dyDescent="0.3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x14ac:dyDescent="0.3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x14ac:dyDescent="0.3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x14ac:dyDescent="0.3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x14ac:dyDescent="0.3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x14ac:dyDescent="0.3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x14ac:dyDescent="0.3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x14ac:dyDescent="0.3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x14ac:dyDescent="0.3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x14ac:dyDescent="0.3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x14ac:dyDescent="0.3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x14ac:dyDescent="0.3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x14ac:dyDescent="0.3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x14ac:dyDescent="0.3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x14ac:dyDescent="0.3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x14ac:dyDescent="0.3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x14ac:dyDescent="0.3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x14ac:dyDescent="0.3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x14ac:dyDescent="0.3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x14ac:dyDescent="0.3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x14ac:dyDescent="0.3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x14ac:dyDescent="0.3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x14ac:dyDescent="0.3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x14ac:dyDescent="0.3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x14ac:dyDescent="0.3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x14ac:dyDescent="0.3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x14ac:dyDescent="0.3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x14ac:dyDescent="0.3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x14ac:dyDescent="0.3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x14ac:dyDescent="0.3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x14ac:dyDescent="0.3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x14ac:dyDescent="0.3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x14ac:dyDescent="0.3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x14ac:dyDescent="0.3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x14ac:dyDescent="0.3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x14ac:dyDescent="0.3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x14ac:dyDescent="0.3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x14ac:dyDescent="0.3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x14ac:dyDescent="0.3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x14ac:dyDescent="0.3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x14ac:dyDescent="0.3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x14ac:dyDescent="0.3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x14ac:dyDescent="0.3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x14ac:dyDescent="0.3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x14ac:dyDescent="0.3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x14ac:dyDescent="0.3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x14ac:dyDescent="0.3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x14ac:dyDescent="0.3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x14ac:dyDescent="0.3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x14ac:dyDescent="0.3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x14ac:dyDescent="0.3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x14ac:dyDescent="0.3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x14ac:dyDescent="0.3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x14ac:dyDescent="0.3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x14ac:dyDescent="0.3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x14ac:dyDescent="0.3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x14ac:dyDescent="0.3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x14ac:dyDescent="0.3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x14ac:dyDescent="0.3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x14ac:dyDescent="0.3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x14ac:dyDescent="0.3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x14ac:dyDescent="0.3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x14ac:dyDescent="0.3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x14ac:dyDescent="0.3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x14ac:dyDescent="0.3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x14ac:dyDescent="0.3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x14ac:dyDescent="0.3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x14ac:dyDescent="0.3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x14ac:dyDescent="0.3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x14ac:dyDescent="0.3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x14ac:dyDescent="0.3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x14ac:dyDescent="0.3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x14ac:dyDescent="0.3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x14ac:dyDescent="0.3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x14ac:dyDescent="0.3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x14ac:dyDescent="0.3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x14ac:dyDescent="0.3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x14ac:dyDescent="0.3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x14ac:dyDescent="0.3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x14ac:dyDescent="0.3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x14ac:dyDescent="0.3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x14ac:dyDescent="0.3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x14ac:dyDescent="0.3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x14ac:dyDescent="0.3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x14ac:dyDescent="0.3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x14ac:dyDescent="0.3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x14ac:dyDescent="0.3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x14ac:dyDescent="0.3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x14ac:dyDescent="0.3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x14ac:dyDescent="0.3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x14ac:dyDescent="0.3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x14ac:dyDescent="0.3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x14ac:dyDescent="0.3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x14ac:dyDescent="0.3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x14ac:dyDescent="0.3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x14ac:dyDescent="0.3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x14ac:dyDescent="0.3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x14ac:dyDescent="0.3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x14ac:dyDescent="0.3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x14ac:dyDescent="0.3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x14ac:dyDescent="0.3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x14ac:dyDescent="0.3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x14ac:dyDescent="0.3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x14ac:dyDescent="0.3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x14ac:dyDescent="0.3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x14ac:dyDescent="0.3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x14ac:dyDescent="0.3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x14ac:dyDescent="0.3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x14ac:dyDescent="0.3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x14ac:dyDescent="0.3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x14ac:dyDescent="0.3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x14ac:dyDescent="0.3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x14ac:dyDescent="0.3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x14ac:dyDescent="0.3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x14ac:dyDescent="0.3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x14ac:dyDescent="0.3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x14ac:dyDescent="0.3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x14ac:dyDescent="0.3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x14ac:dyDescent="0.3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x14ac:dyDescent="0.3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x14ac:dyDescent="0.3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x14ac:dyDescent="0.3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x14ac:dyDescent="0.3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x14ac:dyDescent="0.3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x14ac:dyDescent="0.3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x14ac:dyDescent="0.3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x14ac:dyDescent="0.3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x14ac:dyDescent="0.3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x14ac:dyDescent="0.3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x14ac:dyDescent="0.3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x14ac:dyDescent="0.3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x14ac:dyDescent="0.3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x14ac:dyDescent="0.3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x14ac:dyDescent="0.3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x14ac:dyDescent="0.3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x14ac:dyDescent="0.3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x14ac:dyDescent="0.3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x14ac:dyDescent="0.3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x14ac:dyDescent="0.3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x14ac:dyDescent="0.3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x14ac:dyDescent="0.3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x14ac:dyDescent="0.3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x14ac:dyDescent="0.3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x14ac:dyDescent="0.3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x14ac:dyDescent="0.3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x14ac:dyDescent="0.3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x14ac:dyDescent="0.3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x14ac:dyDescent="0.3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x14ac:dyDescent="0.3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x14ac:dyDescent="0.3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x14ac:dyDescent="0.3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x14ac:dyDescent="0.3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x14ac:dyDescent="0.3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x14ac:dyDescent="0.3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x14ac:dyDescent="0.3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x14ac:dyDescent="0.3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x14ac:dyDescent="0.3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x14ac:dyDescent="0.3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x14ac:dyDescent="0.3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x14ac:dyDescent="0.3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x14ac:dyDescent="0.3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x14ac:dyDescent="0.3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x14ac:dyDescent="0.3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x14ac:dyDescent="0.3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x14ac:dyDescent="0.3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x14ac:dyDescent="0.3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x14ac:dyDescent="0.3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x14ac:dyDescent="0.3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x14ac:dyDescent="0.3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x14ac:dyDescent="0.3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x14ac:dyDescent="0.3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x14ac:dyDescent="0.3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x14ac:dyDescent="0.3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x14ac:dyDescent="0.3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x14ac:dyDescent="0.3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x14ac:dyDescent="0.3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x14ac:dyDescent="0.3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x14ac:dyDescent="0.3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x14ac:dyDescent="0.3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x14ac:dyDescent="0.3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x14ac:dyDescent="0.3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x14ac:dyDescent="0.3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x14ac:dyDescent="0.3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x14ac:dyDescent="0.3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x14ac:dyDescent="0.3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x14ac:dyDescent="0.3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x14ac:dyDescent="0.3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x14ac:dyDescent="0.3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x14ac:dyDescent="0.3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x14ac:dyDescent="0.3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x14ac:dyDescent="0.3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x14ac:dyDescent="0.3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x14ac:dyDescent="0.3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x14ac:dyDescent="0.3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x14ac:dyDescent="0.3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x14ac:dyDescent="0.3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x14ac:dyDescent="0.3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x14ac:dyDescent="0.3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x14ac:dyDescent="0.3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x14ac:dyDescent="0.3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x14ac:dyDescent="0.3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x14ac:dyDescent="0.3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x14ac:dyDescent="0.3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x14ac:dyDescent="0.3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x14ac:dyDescent="0.3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x14ac:dyDescent="0.3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x14ac:dyDescent="0.3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x14ac:dyDescent="0.3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x14ac:dyDescent="0.3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x14ac:dyDescent="0.3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x14ac:dyDescent="0.3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x14ac:dyDescent="0.3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x14ac:dyDescent="0.3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x14ac:dyDescent="0.3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x14ac:dyDescent="0.3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x14ac:dyDescent="0.3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x14ac:dyDescent="0.3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x14ac:dyDescent="0.3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x14ac:dyDescent="0.3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x14ac:dyDescent="0.3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x14ac:dyDescent="0.3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x14ac:dyDescent="0.3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x14ac:dyDescent="0.3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x14ac:dyDescent="0.3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x14ac:dyDescent="0.3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x14ac:dyDescent="0.3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x14ac:dyDescent="0.3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x14ac:dyDescent="0.3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x14ac:dyDescent="0.3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x14ac:dyDescent="0.3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x14ac:dyDescent="0.3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x14ac:dyDescent="0.3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x14ac:dyDescent="0.3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x14ac:dyDescent="0.3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x14ac:dyDescent="0.3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x14ac:dyDescent="0.3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x14ac:dyDescent="0.3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x14ac:dyDescent="0.3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x14ac:dyDescent="0.3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x14ac:dyDescent="0.3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x14ac:dyDescent="0.3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x14ac:dyDescent="0.3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x14ac:dyDescent="0.3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x14ac:dyDescent="0.3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x14ac:dyDescent="0.3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x14ac:dyDescent="0.3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x14ac:dyDescent="0.3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x14ac:dyDescent="0.3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x14ac:dyDescent="0.3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x14ac:dyDescent="0.3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x14ac:dyDescent="0.3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x14ac:dyDescent="0.3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x14ac:dyDescent="0.3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x14ac:dyDescent="0.3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x14ac:dyDescent="0.3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x14ac:dyDescent="0.3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x14ac:dyDescent="0.3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x14ac:dyDescent="0.3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x14ac:dyDescent="0.3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x14ac:dyDescent="0.3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x14ac:dyDescent="0.3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x14ac:dyDescent="0.3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x14ac:dyDescent="0.3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x14ac:dyDescent="0.3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x14ac:dyDescent="0.3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x14ac:dyDescent="0.3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x14ac:dyDescent="0.3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x14ac:dyDescent="0.3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x14ac:dyDescent="0.3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x14ac:dyDescent="0.3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x14ac:dyDescent="0.3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x14ac:dyDescent="0.3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x14ac:dyDescent="0.3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x14ac:dyDescent="0.3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x14ac:dyDescent="0.3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x14ac:dyDescent="0.3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x14ac:dyDescent="0.3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x14ac:dyDescent="0.3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x14ac:dyDescent="0.3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x14ac:dyDescent="0.3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x14ac:dyDescent="0.3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x14ac:dyDescent="0.3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x14ac:dyDescent="0.3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x14ac:dyDescent="0.3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x14ac:dyDescent="0.3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x14ac:dyDescent="0.3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x14ac:dyDescent="0.3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x14ac:dyDescent="0.3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x14ac:dyDescent="0.3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x14ac:dyDescent="0.3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x14ac:dyDescent="0.3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x14ac:dyDescent="0.3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x14ac:dyDescent="0.3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x14ac:dyDescent="0.3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x14ac:dyDescent="0.3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x14ac:dyDescent="0.3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x14ac:dyDescent="0.3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x14ac:dyDescent="0.3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x14ac:dyDescent="0.3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x14ac:dyDescent="0.3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x14ac:dyDescent="0.3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x14ac:dyDescent="0.3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x14ac:dyDescent="0.3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x14ac:dyDescent="0.3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x14ac:dyDescent="0.3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x14ac:dyDescent="0.3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x14ac:dyDescent="0.3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x14ac:dyDescent="0.3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x14ac:dyDescent="0.3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x14ac:dyDescent="0.3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x14ac:dyDescent="0.3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x14ac:dyDescent="0.3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x14ac:dyDescent="0.3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x14ac:dyDescent="0.3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x14ac:dyDescent="0.3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x14ac:dyDescent="0.3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x14ac:dyDescent="0.3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x14ac:dyDescent="0.3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x14ac:dyDescent="0.3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x14ac:dyDescent="0.3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x14ac:dyDescent="0.3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x14ac:dyDescent="0.3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x14ac:dyDescent="0.3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x14ac:dyDescent="0.3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x14ac:dyDescent="0.3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x14ac:dyDescent="0.3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x14ac:dyDescent="0.3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x14ac:dyDescent="0.3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x14ac:dyDescent="0.3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x14ac:dyDescent="0.3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x14ac:dyDescent="0.3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x14ac:dyDescent="0.3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x14ac:dyDescent="0.3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x14ac:dyDescent="0.3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x14ac:dyDescent="0.3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x14ac:dyDescent="0.3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x14ac:dyDescent="0.3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x14ac:dyDescent="0.3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x14ac:dyDescent="0.3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x14ac:dyDescent="0.3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x14ac:dyDescent="0.3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x14ac:dyDescent="0.3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x14ac:dyDescent="0.3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x14ac:dyDescent="0.3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x14ac:dyDescent="0.3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x14ac:dyDescent="0.3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x14ac:dyDescent="0.3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x14ac:dyDescent="0.3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x14ac:dyDescent="0.3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x14ac:dyDescent="0.3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x14ac:dyDescent="0.3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x14ac:dyDescent="0.3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x14ac:dyDescent="0.3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x14ac:dyDescent="0.3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x14ac:dyDescent="0.3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x14ac:dyDescent="0.3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x14ac:dyDescent="0.3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x14ac:dyDescent="0.3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x14ac:dyDescent="0.3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x14ac:dyDescent="0.3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x14ac:dyDescent="0.3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x14ac:dyDescent="0.3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x14ac:dyDescent="0.3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x14ac:dyDescent="0.3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x14ac:dyDescent="0.3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x14ac:dyDescent="0.3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x14ac:dyDescent="0.3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x14ac:dyDescent="0.3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x14ac:dyDescent="0.3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x14ac:dyDescent="0.3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x14ac:dyDescent="0.3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x14ac:dyDescent="0.3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x14ac:dyDescent="0.3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x14ac:dyDescent="0.3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x14ac:dyDescent="0.3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x14ac:dyDescent="0.3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x14ac:dyDescent="0.3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x14ac:dyDescent="0.3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x14ac:dyDescent="0.3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x14ac:dyDescent="0.3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x14ac:dyDescent="0.3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x14ac:dyDescent="0.3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x14ac:dyDescent="0.3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x14ac:dyDescent="0.3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x14ac:dyDescent="0.3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x14ac:dyDescent="0.3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x14ac:dyDescent="0.3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x14ac:dyDescent="0.3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x14ac:dyDescent="0.3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x14ac:dyDescent="0.3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x14ac:dyDescent="0.3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x14ac:dyDescent="0.3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x14ac:dyDescent="0.3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x14ac:dyDescent="0.3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x14ac:dyDescent="0.3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x14ac:dyDescent="0.3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x14ac:dyDescent="0.3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x14ac:dyDescent="0.3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x14ac:dyDescent="0.3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x14ac:dyDescent="0.3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x14ac:dyDescent="0.3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x14ac:dyDescent="0.3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x14ac:dyDescent="0.3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x14ac:dyDescent="0.3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x14ac:dyDescent="0.3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x14ac:dyDescent="0.3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x14ac:dyDescent="0.3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x14ac:dyDescent="0.3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x14ac:dyDescent="0.3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x14ac:dyDescent="0.3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x14ac:dyDescent="0.3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x14ac:dyDescent="0.3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x14ac:dyDescent="0.3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x14ac:dyDescent="0.3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x14ac:dyDescent="0.3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x14ac:dyDescent="0.3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x14ac:dyDescent="0.3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x14ac:dyDescent="0.3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x14ac:dyDescent="0.3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x14ac:dyDescent="0.3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x14ac:dyDescent="0.3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x14ac:dyDescent="0.3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x14ac:dyDescent="0.3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x14ac:dyDescent="0.3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x14ac:dyDescent="0.3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x14ac:dyDescent="0.3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x14ac:dyDescent="0.3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x14ac:dyDescent="0.3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x14ac:dyDescent="0.3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x14ac:dyDescent="0.3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x14ac:dyDescent="0.3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x14ac:dyDescent="0.3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x14ac:dyDescent="0.3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x14ac:dyDescent="0.3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x14ac:dyDescent="0.3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x14ac:dyDescent="0.3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x14ac:dyDescent="0.3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x14ac:dyDescent="0.3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x14ac:dyDescent="0.3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x14ac:dyDescent="0.3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x14ac:dyDescent="0.3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x14ac:dyDescent="0.3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x14ac:dyDescent="0.3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x14ac:dyDescent="0.3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x14ac:dyDescent="0.3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x14ac:dyDescent="0.3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x14ac:dyDescent="0.3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x14ac:dyDescent="0.3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x14ac:dyDescent="0.3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x14ac:dyDescent="0.3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x14ac:dyDescent="0.3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x14ac:dyDescent="0.3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x14ac:dyDescent="0.3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x14ac:dyDescent="0.3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x14ac:dyDescent="0.3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x14ac:dyDescent="0.3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x14ac:dyDescent="0.3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x14ac:dyDescent="0.3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x14ac:dyDescent="0.3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x14ac:dyDescent="0.3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x14ac:dyDescent="0.3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x14ac:dyDescent="0.3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x14ac:dyDescent="0.3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x14ac:dyDescent="0.3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x14ac:dyDescent="0.3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x14ac:dyDescent="0.3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x14ac:dyDescent="0.3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x14ac:dyDescent="0.3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x14ac:dyDescent="0.3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x14ac:dyDescent="0.3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x14ac:dyDescent="0.3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x14ac:dyDescent="0.3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x14ac:dyDescent="0.3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x14ac:dyDescent="0.3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x14ac:dyDescent="0.3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x14ac:dyDescent="0.3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x14ac:dyDescent="0.3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x14ac:dyDescent="0.3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x14ac:dyDescent="0.3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x14ac:dyDescent="0.3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x14ac:dyDescent="0.3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x14ac:dyDescent="0.3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x14ac:dyDescent="0.3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x14ac:dyDescent="0.3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x14ac:dyDescent="0.3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x14ac:dyDescent="0.3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x14ac:dyDescent="0.3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x14ac:dyDescent="0.3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x14ac:dyDescent="0.3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x14ac:dyDescent="0.3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x14ac:dyDescent="0.3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x14ac:dyDescent="0.3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x14ac:dyDescent="0.3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x14ac:dyDescent="0.3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x14ac:dyDescent="0.3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x14ac:dyDescent="0.3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x14ac:dyDescent="0.3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x14ac:dyDescent="0.3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x14ac:dyDescent="0.3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x14ac:dyDescent="0.3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x14ac:dyDescent="0.3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x14ac:dyDescent="0.3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x14ac:dyDescent="0.3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x14ac:dyDescent="0.3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x14ac:dyDescent="0.3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x14ac:dyDescent="0.3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x14ac:dyDescent="0.3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x14ac:dyDescent="0.3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x14ac:dyDescent="0.3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x14ac:dyDescent="0.3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x14ac:dyDescent="0.3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x14ac:dyDescent="0.3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x14ac:dyDescent="0.3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x14ac:dyDescent="0.3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x14ac:dyDescent="0.3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x14ac:dyDescent="0.3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x14ac:dyDescent="0.3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x14ac:dyDescent="0.3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x14ac:dyDescent="0.3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x14ac:dyDescent="0.3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x14ac:dyDescent="0.3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x14ac:dyDescent="0.3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x14ac:dyDescent="0.3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x14ac:dyDescent="0.3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x14ac:dyDescent="0.3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x14ac:dyDescent="0.3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x14ac:dyDescent="0.3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x14ac:dyDescent="0.3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x14ac:dyDescent="0.3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x14ac:dyDescent="0.3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x14ac:dyDescent="0.3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x14ac:dyDescent="0.3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x14ac:dyDescent="0.3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x14ac:dyDescent="0.3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x14ac:dyDescent="0.3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x14ac:dyDescent="0.3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x14ac:dyDescent="0.3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x14ac:dyDescent="0.3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x14ac:dyDescent="0.3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x14ac:dyDescent="0.3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x14ac:dyDescent="0.3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x14ac:dyDescent="0.3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x14ac:dyDescent="0.3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x14ac:dyDescent="0.3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x14ac:dyDescent="0.3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x14ac:dyDescent="0.3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x14ac:dyDescent="0.3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x14ac:dyDescent="0.3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x14ac:dyDescent="0.3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x14ac:dyDescent="0.3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x14ac:dyDescent="0.3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x14ac:dyDescent="0.3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x14ac:dyDescent="0.3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x14ac:dyDescent="0.3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x14ac:dyDescent="0.3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x14ac:dyDescent="0.3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x14ac:dyDescent="0.3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x14ac:dyDescent="0.3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x14ac:dyDescent="0.3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x14ac:dyDescent="0.3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x14ac:dyDescent="0.3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x14ac:dyDescent="0.3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x14ac:dyDescent="0.3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x14ac:dyDescent="0.3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x14ac:dyDescent="0.3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x14ac:dyDescent="0.3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x14ac:dyDescent="0.3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x14ac:dyDescent="0.3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x14ac:dyDescent="0.3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x14ac:dyDescent="0.3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x14ac:dyDescent="0.3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x14ac:dyDescent="0.3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x14ac:dyDescent="0.3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x14ac:dyDescent="0.3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x14ac:dyDescent="0.3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x14ac:dyDescent="0.3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x14ac:dyDescent="0.3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x14ac:dyDescent="0.3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x14ac:dyDescent="0.3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x14ac:dyDescent="0.3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x14ac:dyDescent="0.3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x14ac:dyDescent="0.3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x14ac:dyDescent="0.3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x14ac:dyDescent="0.3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x14ac:dyDescent="0.3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x14ac:dyDescent="0.3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x14ac:dyDescent="0.3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x14ac:dyDescent="0.3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x14ac:dyDescent="0.3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x14ac:dyDescent="0.3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x14ac:dyDescent="0.3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x14ac:dyDescent="0.3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x14ac:dyDescent="0.3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x14ac:dyDescent="0.3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x14ac:dyDescent="0.3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x14ac:dyDescent="0.3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x14ac:dyDescent="0.3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x14ac:dyDescent="0.3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x14ac:dyDescent="0.3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x14ac:dyDescent="0.3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x14ac:dyDescent="0.3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x14ac:dyDescent="0.3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x14ac:dyDescent="0.3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x14ac:dyDescent="0.3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x14ac:dyDescent="0.3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x14ac:dyDescent="0.3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x14ac:dyDescent="0.3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x14ac:dyDescent="0.3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x14ac:dyDescent="0.3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x14ac:dyDescent="0.3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x14ac:dyDescent="0.3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x14ac:dyDescent="0.3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x14ac:dyDescent="0.3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x14ac:dyDescent="0.3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x14ac:dyDescent="0.3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x14ac:dyDescent="0.3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x14ac:dyDescent="0.3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x14ac:dyDescent="0.3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x14ac:dyDescent="0.3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x14ac:dyDescent="0.3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x14ac:dyDescent="0.3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x14ac:dyDescent="0.3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x14ac:dyDescent="0.3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x14ac:dyDescent="0.3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x14ac:dyDescent="0.3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x14ac:dyDescent="0.3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x14ac:dyDescent="0.3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x14ac:dyDescent="0.3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x14ac:dyDescent="0.3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x14ac:dyDescent="0.3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x14ac:dyDescent="0.3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x14ac:dyDescent="0.3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x14ac:dyDescent="0.3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x14ac:dyDescent="0.3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x14ac:dyDescent="0.3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x14ac:dyDescent="0.3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x14ac:dyDescent="0.3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x14ac:dyDescent="0.3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x14ac:dyDescent="0.3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x14ac:dyDescent="0.3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x14ac:dyDescent="0.3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x14ac:dyDescent="0.3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x14ac:dyDescent="0.3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x14ac:dyDescent="0.3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x14ac:dyDescent="0.3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x14ac:dyDescent="0.3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x14ac:dyDescent="0.3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x14ac:dyDescent="0.3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x14ac:dyDescent="0.3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x14ac:dyDescent="0.3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x14ac:dyDescent="0.3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x14ac:dyDescent="0.3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x14ac:dyDescent="0.3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x14ac:dyDescent="0.3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x14ac:dyDescent="0.3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x14ac:dyDescent="0.3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x14ac:dyDescent="0.3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x14ac:dyDescent="0.3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x14ac:dyDescent="0.3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x14ac:dyDescent="0.3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x14ac:dyDescent="0.3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x14ac:dyDescent="0.3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x14ac:dyDescent="0.3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x14ac:dyDescent="0.3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x14ac:dyDescent="0.3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x14ac:dyDescent="0.3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x14ac:dyDescent="0.3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x14ac:dyDescent="0.3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x14ac:dyDescent="0.3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x14ac:dyDescent="0.3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x14ac:dyDescent="0.3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x14ac:dyDescent="0.3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x14ac:dyDescent="0.3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x14ac:dyDescent="0.3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x14ac:dyDescent="0.3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x14ac:dyDescent="0.3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x14ac:dyDescent="0.3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x14ac:dyDescent="0.3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x14ac:dyDescent="0.3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x14ac:dyDescent="0.3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x14ac:dyDescent="0.3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x14ac:dyDescent="0.3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x14ac:dyDescent="0.3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x14ac:dyDescent="0.3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x14ac:dyDescent="0.3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x14ac:dyDescent="0.3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x14ac:dyDescent="0.3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x14ac:dyDescent="0.3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x14ac:dyDescent="0.3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x14ac:dyDescent="0.3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x14ac:dyDescent="0.3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x14ac:dyDescent="0.3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x14ac:dyDescent="0.3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x14ac:dyDescent="0.3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x14ac:dyDescent="0.3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x14ac:dyDescent="0.3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x14ac:dyDescent="0.3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x14ac:dyDescent="0.3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x14ac:dyDescent="0.3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x14ac:dyDescent="0.3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x14ac:dyDescent="0.3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x14ac:dyDescent="0.3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x14ac:dyDescent="0.3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x14ac:dyDescent="0.3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x14ac:dyDescent="0.3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x14ac:dyDescent="0.3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x14ac:dyDescent="0.3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x14ac:dyDescent="0.3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x14ac:dyDescent="0.3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x14ac:dyDescent="0.3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x14ac:dyDescent="0.3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x14ac:dyDescent="0.3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x14ac:dyDescent="0.3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x14ac:dyDescent="0.3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x14ac:dyDescent="0.3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x14ac:dyDescent="0.3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x14ac:dyDescent="0.3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x14ac:dyDescent="0.3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x14ac:dyDescent="0.3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x14ac:dyDescent="0.3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x14ac:dyDescent="0.3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x14ac:dyDescent="0.3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x14ac:dyDescent="0.3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x14ac:dyDescent="0.3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x14ac:dyDescent="0.3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x14ac:dyDescent="0.3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x14ac:dyDescent="0.3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x14ac:dyDescent="0.3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x14ac:dyDescent="0.3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x14ac:dyDescent="0.3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x14ac:dyDescent="0.3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x14ac:dyDescent="0.3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x14ac:dyDescent="0.3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x14ac:dyDescent="0.3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x14ac:dyDescent="0.3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x14ac:dyDescent="0.3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x14ac:dyDescent="0.3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x14ac:dyDescent="0.3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x14ac:dyDescent="0.3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x14ac:dyDescent="0.3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x14ac:dyDescent="0.3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x14ac:dyDescent="0.3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x14ac:dyDescent="0.3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x14ac:dyDescent="0.3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x14ac:dyDescent="0.3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x14ac:dyDescent="0.3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x14ac:dyDescent="0.3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x14ac:dyDescent="0.3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x14ac:dyDescent="0.3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x14ac:dyDescent="0.3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x14ac:dyDescent="0.3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x14ac:dyDescent="0.3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x14ac:dyDescent="0.3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x14ac:dyDescent="0.3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x14ac:dyDescent="0.3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x14ac:dyDescent="0.3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x14ac:dyDescent="0.3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x14ac:dyDescent="0.3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x14ac:dyDescent="0.3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x14ac:dyDescent="0.3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x14ac:dyDescent="0.3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x14ac:dyDescent="0.3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x14ac:dyDescent="0.3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x14ac:dyDescent="0.3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x14ac:dyDescent="0.3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x14ac:dyDescent="0.3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x14ac:dyDescent="0.3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x14ac:dyDescent="0.3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x14ac:dyDescent="0.3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x14ac:dyDescent="0.3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x14ac:dyDescent="0.3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x14ac:dyDescent="0.3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x14ac:dyDescent="0.3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x14ac:dyDescent="0.3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x14ac:dyDescent="0.3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x14ac:dyDescent="0.3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x14ac:dyDescent="0.3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x14ac:dyDescent="0.3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x14ac:dyDescent="0.3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x14ac:dyDescent="0.3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x14ac:dyDescent="0.3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x14ac:dyDescent="0.3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x14ac:dyDescent="0.3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x14ac:dyDescent="0.3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x14ac:dyDescent="0.3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x14ac:dyDescent="0.3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x14ac:dyDescent="0.3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x14ac:dyDescent="0.3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x14ac:dyDescent="0.3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x14ac:dyDescent="0.3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x14ac:dyDescent="0.3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x14ac:dyDescent="0.3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x14ac:dyDescent="0.3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x14ac:dyDescent="0.3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x14ac:dyDescent="0.3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x14ac:dyDescent="0.3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x14ac:dyDescent="0.3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x14ac:dyDescent="0.3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x14ac:dyDescent="0.3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x14ac:dyDescent="0.3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x14ac:dyDescent="0.3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x14ac:dyDescent="0.3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x14ac:dyDescent="0.3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x14ac:dyDescent="0.3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x14ac:dyDescent="0.3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x14ac:dyDescent="0.3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x14ac:dyDescent="0.3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x14ac:dyDescent="0.3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x14ac:dyDescent="0.3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x14ac:dyDescent="0.3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x14ac:dyDescent="0.3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x14ac:dyDescent="0.3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x14ac:dyDescent="0.3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x14ac:dyDescent="0.3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x14ac:dyDescent="0.3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x14ac:dyDescent="0.3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x14ac:dyDescent="0.3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x14ac:dyDescent="0.3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x14ac:dyDescent="0.3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x14ac:dyDescent="0.3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x14ac:dyDescent="0.3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x14ac:dyDescent="0.3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x14ac:dyDescent="0.3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x14ac:dyDescent="0.3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x14ac:dyDescent="0.3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x14ac:dyDescent="0.3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x14ac:dyDescent="0.3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x14ac:dyDescent="0.3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x14ac:dyDescent="0.3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x14ac:dyDescent="0.3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x14ac:dyDescent="0.3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x14ac:dyDescent="0.3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x14ac:dyDescent="0.3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x14ac:dyDescent="0.3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x14ac:dyDescent="0.3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x14ac:dyDescent="0.3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x14ac:dyDescent="0.3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x14ac:dyDescent="0.3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x14ac:dyDescent="0.3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x14ac:dyDescent="0.3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x14ac:dyDescent="0.3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x14ac:dyDescent="0.3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x14ac:dyDescent="0.3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x14ac:dyDescent="0.3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x14ac:dyDescent="0.3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x14ac:dyDescent="0.3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x14ac:dyDescent="0.3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x14ac:dyDescent="0.3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x14ac:dyDescent="0.3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x14ac:dyDescent="0.3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x14ac:dyDescent="0.3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x14ac:dyDescent="0.3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x14ac:dyDescent="0.3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x14ac:dyDescent="0.3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x14ac:dyDescent="0.3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x14ac:dyDescent="0.3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x14ac:dyDescent="0.3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x14ac:dyDescent="0.3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x14ac:dyDescent="0.3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x14ac:dyDescent="0.3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x14ac:dyDescent="0.3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x14ac:dyDescent="0.3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x14ac:dyDescent="0.3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x14ac:dyDescent="0.3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x14ac:dyDescent="0.3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x14ac:dyDescent="0.3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x14ac:dyDescent="0.3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x14ac:dyDescent="0.3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x14ac:dyDescent="0.3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x14ac:dyDescent="0.3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x14ac:dyDescent="0.3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x14ac:dyDescent="0.3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x14ac:dyDescent="0.3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x14ac:dyDescent="0.3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x14ac:dyDescent="0.3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x14ac:dyDescent="0.3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x14ac:dyDescent="0.3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x14ac:dyDescent="0.3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x14ac:dyDescent="0.3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x14ac:dyDescent="0.3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x14ac:dyDescent="0.3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x14ac:dyDescent="0.3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x14ac:dyDescent="0.3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x14ac:dyDescent="0.3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x14ac:dyDescent="0.3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x14ac:dyDescent="0.3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x14ac:dyDescent="0.3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x14ac:dyDescent="0.3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x14ac:dyDescent="0.3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x14ac:dyDescent="0.3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x14ac:dyDescent="0.3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x14ac:dyDescent="0.3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x14ac:dyDescent="0.3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x14ac:dyDescent="0.3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x14ac:dyDescent="0.3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x14ac:dyDescent="0.3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x14ac:dyDescent="0.3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x14ac:dyDescent="0.3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x14ac:dyDescent="0.3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x14ac:dyDescent="0.3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x14ac:dyDescent="0.3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x14ac:dyDescent="0.3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x14ac:dyDescent="0.3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x14ac:dyDescent="0.3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x14ac:dyDescent="0.3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x14ac:dyDescent="0.3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x14ac:dyDescent="0.3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x14ac:dyDescent="0.3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x14ac:dyDescent="0.3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x14ac:dyDescent="0.3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x14ac:dyDescent="0.3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x14ac:dyDescent="0.3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x14ac:dyDescent="0.3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x14ac:dyDescent="0.3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x14ac:dyDescent="0.3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x14ac:dyDescent="0.3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x14ac:dyDescent="0.3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x14ac:dyDescent="0.3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x14ac:dyDescent="0.3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x14ac:dyDescent="0.3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x14ac:dyDescent="0.3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x14ac:dyDescent="0.3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x14ac:dyDescent="0.3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x14ac:dyDescent="0.3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x14ac:dyDescent="0.3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x14ac:dyDescent="0.3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x14ac:dyDescent="0.3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x14ac:dyDescent="0.3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x14ac:dyDescent="0.3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x14ac:dyDescent="0.3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x14ac:dyDescent="0.3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x14ac:dyDescent="0.3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x14ac:dyDescent="0.3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x14ac:dyDescent="0.3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x14ac:dyDescent="0.3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x14ac:dyDescent="0.3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x14ac:dyDescent="0.3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x14ac:dyDescent="0.3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x14ac:dyDescent="0.3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x14ac:dyDescent="0.3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x14ac:dyDescent="0.3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x14ac:dyDescent="0.3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x14ac:dyDescent="0.3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x14ac:dyDescent="0.3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x14ac:dyDescent="0.3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x14ac:dyDescent="0.3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x14ac:dyDescent="0.3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x14ac:dyDescent="0.3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x14ac:dyDescent="0.3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x14ac:dyDescent="0.3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x14ac:dyDescent="0.3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x14ac:dyDescent="0.3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x14ac:dyDescent="0.3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x14ac:dyDescent="0.3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x14ac:dyDescent="0.3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x14ac:dyDescent="0.3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x14ac:dyDescent="0.3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x14ac:dyDescent="0.3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x14ac:dyDescent="0.3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x14ac:dyDescent="0.3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x14ac:dyDescent="0.3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x14ac:dyDescent="0.3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x14ac:dyDescent="0.3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x14ac:dyDescent="0.3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x14ac:dyDescent="0.3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x14ac:dyDescent="0.3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x14ac:dyDescent="0.3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x14ac:dyDescent="0.3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x14ac:dyDescent="0.3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x14ac:dyDescent="0.3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x14ac:dyDescent="0.3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x14ac:dyDescent="0.3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x14ac:dyDescent="0.3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x14ac:dyDescent="0.3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x14ac:dyDescent="0.3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x14ac:dyDescent="0.3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x14ac:dyDescent="0.3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x14ac:dyDescent="0.3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x14ac:dyDescent="0.3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x14ac:dyDescent="0.3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x14ac:dyDescent="0.3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x14ac:dyDescent="0.3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x14ac:dyDescent="0.3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x14ac:dyDescent="0.3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x14ac:dyDescent="0.3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x14ac:dyDescent="0.3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x14ac:dyDescent="0.3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x14ac:dyDescent="0.3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x14ac:dyDescent="0.3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x14ac:dyDescent="0.3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x14ac:dyDescent="0.3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x14ac:dyDescent="0.3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x14ac:dyDescent="0.3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x14ac:dyDescent="0.3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x14ac:dyDescent="0.3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x14ac:dyDescent="0.3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x14ac:dyDescent="0.3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x14ac:dyDescent="0.3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x14ac:dyDescent="0.3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x14ac:dyDescent="0.3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x14ac:dyDescent="0.3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x14ac:dyDescent="0.3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x14ac:dyDescent="0.3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x14ac:dyDescent="0.3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x14ac:dyDescent="0.3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x14ac:dyDescent="0.3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x14ac:dyDescent="0.3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x14ac:dyDescent="0.3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x14ac:dyDescent="0.3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x14ac:dyDescent="0.3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x14ac:dyDescent="0.3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x14ac:dyDescent="0.3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x14ac:dyDescent="0.3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x14ac:dyDescent="0.3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x14ac:dyDescent="0.3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x14ac:dyDescent="0.3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x14ac:dyDescent="0.3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x14ac:dyDescent="0.3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x14ac:dyDescent="0.3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x14ac:dyDescent="0.3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x14ac:dyDescent="0.3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x14ac:dyDescent="0.3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x14ac:dyDescent="0.3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x14ac:dyDescent="0.3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x14ac:dyDescent="0.3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x14ac:dyDescent="0.3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x14ac:dyDescent="0.3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x14ac:dyDescent="0.3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x14ac:dyDescent="0.3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x14ac:dyDescent="0.3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x14ac:dyDescent="0.3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x14ac:dyDescent="0.3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x14ac:dyDescent="0.3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x14ac:dyDescent="0.3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x14ac:dyDescent="0.3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x14ac:dyDescent="0.3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x14ac:dyDescent="0.3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x14ac:dyDescent="0.3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x14ac:dyDescent="0.3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x14ac:dyDescent="0.3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x14ac:dyDescent="0.3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x14ac:dyDescent="0.3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x14ac:dyDescent="0.3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x14ac:dyDescent="0.3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x14ac:dyDescent="0.3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x14ac:dyDescent="0.3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x14ac:dyDescent="0.3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x14ac:dyDescent="0.3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x14ac:dyDescent="0.3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x14ac:dyDescent="0.3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x14ac:dyDescent="0.3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x14ac:dyDescent="0.3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x14ac:dyDescent="0.3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x14ac:dyDescent="0.3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x14ac:dyDescent="0.3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x14ac:dyDescent="0.3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x14ac:dyDescent="0.3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x14ac:dyDescent="0.3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x14ac:dyDescent="0.3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x14ac:dyDescent="0.3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x14ac:dyDescent="0.3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x14ac:dyDescent="0.3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x14ac:dyDescent="0.3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x14ac:dyDescent="0.3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x14ac:dyDescent="0.3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x14ac:dyDescent="0.3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x14ac:dyDescent="0.3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x14ac:dyDescent="0.3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x14ac:dyDescent="0.3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x14ac:dyDescent="0.3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x14ac:dyDescent="0.3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x14ac:dyDescent="0.3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x14ac:dyDescent="0.3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x14ac:dyDescent="0.3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x14ac:dyDescent="0.3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x14ac:dyDescent="0.3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x14ac:dyDescent="0.3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x14ac:dyDescent="0.3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x14ac:dyDescent="0.3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x14ac:dyDescent="0.3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x14ac:dyDescent="0.3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x14ac:dyDescent="0.3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x14ac:dyDescent="0.3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x14ac:dyDescent="0.3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x14ac:dyDescent="0.3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x14ac:dyDescent="0.3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x14ac:dyDescent="0.3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x14ac:dyDescent="0.3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x14ac:dyDescent="0.3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x14ac:dyDescent="0.3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x14ac:dyDescent="0.3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x14ac:dyDescent="0.3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x14ac:dyDescent="0.3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x14ac:dyDescent="0.3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x14ac:dyDescent="0.3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x14ac:dyDescent="0.3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x14ac:dyDescent="0.3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x14ac:dyDescent="0.3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x14ac:dyDescent="0.3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x14ac:dyDescent="0.3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x14ac:dyDescent="0.3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x14ac:dyDescent="0.3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x14ac:dyDescent="0.3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x14ac:dyDescent="0.3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x14ac:dyDescent="0.3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x14ac:dyDescent="0.3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x14ac:dyDescent="0.3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x14ac:dyDescent="0.3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x14ac:dyDescent="0.3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x14ac:dyDescent="0.3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x14ac:dyDescent="0.3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x14ac:dyDescent="0.3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x14ac:dyDescent="0.3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x14ac:dyDescent="0.3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x14ac:dyDescent="0.3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x14ac:dyDescent="0.3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x14ac:dyDescent="0.3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x14ac:dyDescent="0.3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x14ac:dyDescent="0.3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x14ac:dyDescent="0.3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x14ac:dyDescent="0.3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x14ac:dyDescent="0.3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x14ac:dyDescent="0.3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x14ac:dyDescent="0.3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x14ac:dyDescent="0.3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x14ac:dyDescent="0.3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x14ac:dyDescent="0.3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x14ac:dyDescent="0.3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x14ac:dyDescent="0.3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x14ac:dyDescent="0.3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x14ac:dyDescent="0.3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x14ac:dyDescent="0.3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x14ac:dyDescent="0.3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x14ac:dyDescent="0.3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x14ac:dyDescent="0.3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x14ac:dyDescent="0.3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x14ac:dyDescent="0.3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x14ac:dyDescent="0.3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x14ac:dyDescent="0.3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x14ac:dyDescent="0.3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x14ac:dyDescent="0.3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x14ac:dyDescent="0.3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x14ac:dyDescent="0.3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x14ac:dyDescent="0.3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x14ac:dyDescent="0.3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x14ac:dyDescent="0.3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x14ac:dyDescent="0.3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x14ac:dyDescent="0.3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x14ac:dyDescent="0.3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x14ac:dyDescent="0.3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x14ac:dyDescent="0.3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x14ac:dyDescent="0.3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x14ac:dyDescent="0.3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x14ac:dyDescent="0.3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x14ac:dyDescent="0.3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x14ac:dyDescent="0.3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x14ac:dyDescent="0.3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x14ac:dyDescent="0.3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x14ac:dyDescent="0.3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x14ac:dyDescent="0.3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x14ac:dyDescent="0.3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x14ac:dyDescent="0.3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x14ac:dyDescent="0.3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x14ac:dyDescent="0.3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x14ac:dyDescent="0.3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x14ac:dyDescent="0.3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x14ac:dyDescent="0.3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x14ac:dyDescent="0.3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x14ac:dyDescent="0.3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x14ac:dyDescent="0.3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x14ac:dyDescent="0.3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x14ac:dyDescent="0.3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x14ac:dyDescent="0.3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x14ac:dyDescent="0.3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x14ac:dyDescent="0.3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x14ac:dyDescent="0.3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x14ac:dyDescent="0.3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x14ac:dyDescent="0.3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x14ac:dyDescent="0.3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x14ac:dyDescent="0.3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x14ac:dyDescent="0.3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x14ac:dyDescent="0.3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x14ac:dyDescent="0.3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x14ac:dyDescent="0.3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x14ac:dyDescent="0.3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x14ac:dyDescent="0.3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x14ac:dyDescent="0.3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x14ac:dyDescent="0.3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x14ac:dyDescent="0.3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x14ac:dyDescent="0.3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x14ac:dyDescent="0.3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x14ac:dyDescent="0.3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x14ac:dyDescent="0.3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x14ac:dyDescent="0.3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x14ac:dyDescent="0.3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x14ac:dyDescent="0.3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x14ac:dyDescent="0.3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x14ac:dyDescent="0.3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x14ac:dyDescent="0.3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x14ac:dyDescent="0.3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x14ac:dyDescent="0.3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x14ac:dyDescent="0.3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x14ac:dyDescent="0.3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x14ac:dyDescent="0.3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x14ac:dyDescent="0.3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x14ac:dyDescent="0.3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x14ac:dyDescent="0.3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x14ac:dyDescent="0.3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x14ac:dyDescent="0.3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x14ac:dyDescent="0.3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x14ac:dyDescent="0.3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x14ac:dyDescent="0.3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x14ac:dyDescent="0.3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x14ac:dyDescent="0.3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x14ac:dyDescent="0.3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x14ac:dyDescent="0.3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x14ac:dyDescent="0.3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x14ac:dyDescent="0.3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x14ac:dyDescent="0.3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x14ac:dyDescent="0.3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x14ac:dyDescent="0.3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x14ac:dyDescent="0.3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x14ac:dyDescent="0.3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x14ac:dyDescent="0.3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x14ac:dyDescent="0.3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x14ac:dyDescent="0.3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x14ac:dyDescent="0.3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x14ac:dyDescent="0.3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x14ac:dyDescent="0.3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x14ac:dyDescent="0.3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x14ac:dyDescent="0.3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x14ac:dyDescent="0.3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x14ac:dyDescent="0.3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x14ac:dyDescent="0.3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x14ac:dyDescent="0.3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x14ac:dyDescent="0.3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x14ac:dyDescent="0.3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x14ac:dyDescent="0.3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x14ac:dyDescent="0.3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x14ac:dyDescent="0.3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x14ac:dyDescent="0.3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x14ac:dyDescent="0.3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x14ac:dyDescent="0.3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x14ac:dyDescent="0.3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x14ac:dyDescent="0.3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x14ac:dyDescent="0.3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x14ac:dyDescent="0.3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x14ac:dyDescent="0.3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x14ac:dyDescent="0.3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x14ac:dyDescent="0.3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x14ac:dyDescent="0.3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x14ac:dyDescent="0.3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x14ac:dyDescent="0.3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x14ac:dyDescent="0.3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x14ac:dyDescent="0.3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x14ac:dyDescent="0.3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x14ac:dyDescent="0.3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x14ac:dyDescent="0.3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x14ac:dyDescent="0.3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x14ac:dyDescent="0.3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x14ac:dyDescent="0.3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x14ac:dyDescent="0.3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x14ac:dyDescent="0.3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x14ac:dyDescent="0.3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x14ac:dyDescent="0.3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x14ac:dyDescent="0.3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x14ac:dyDescent="0.3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x14ac:dyDescent="0.3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x14ac:dyDescent="0.3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x14ac:dyDescent="0.3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x14ac:dyDescent="0.3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x14ac:dyDescent="0.3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x14ac:dyDescent="0.3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x14ac:dyDescent="0.3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x14ac:dyDescent="0.3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x14ac:dyDescent="0.3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x14ac:dyDescent="0.3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x14ac:dyDescent="0.3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x14ac:dyDescent="0.3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x14ac:dyDescent="0.3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x14ac:dyDescent="0.3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x14ac:dyDescent="0.3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x14ac:dyDescent="0.3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x14ac:dyDescent="0.3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x14ac:dyDescent="0.3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x14ac:dyDescent="0.3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x14ac:dyDescent="0.3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x14ac:dyDescent="0.3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x14ac:dyDescent="0.3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x14ac:dyDescent="0.3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x14ac:dyDescent="0.3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x14ac:dyDescent="0.3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x14ac:dyDescent="0.3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x14ac:dyDescent="0.3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x14ac:dyDescent="0.3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x14ac:dyDescent="0.3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x14ac:dyDescent="0.3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x14ac:dyDescent="0.3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x14ac:dyDescent="0.3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x14ac:dyDescent="0.3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x14ac:dyDescent="0.3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x14ac:dyDescent="0.3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x14ac:dyDescent="0.3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x14ac:dyDescent="0.3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x14ac:dyDescent="0.3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x14ac:dyDescent="0.3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x14ac:dyDescent="0.3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x14ac:dyDescent="0.3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x14ac:dyDescent="0.3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x14ac:dyDescent="0.3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x14ac:dyDescent="0.3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x14ac:dyDescent="0.3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x14ac:dyDescent="0.3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x14ac:dyDescent="0.3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x14ac:dyDescent="0.3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x14ac:dyDescent="0.3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x14ac:dyDescent="0.3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x14ac:dyDescent="0.3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x14ac:dyDescent="0.3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x14ac:dyDescent="0.3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x14ac:dyDescent="0.3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x14ac:dyDescent="0.3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x14ac:dyDescent="0.3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x14ac:dyDescent="0.3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x14ac:dyDescent="0.3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x14ac:dyDescent="0.3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x14ac:dyDescent="0.3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x14ac:dyDescent="0.3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x14ac:dyDescent="0.3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x14ac:dyDescent="0.3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x14ac:dyDescent="0.3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x14ac:dyDescent="0.3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x14ac:dyDescent="0.3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x14ac:dyDescent="0.3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x14ac:dyDescent="0.3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x14ac:dyDescent="0.3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x14ac:dyDescent="0.3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x14ac:dyDescent="0.3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x14ac:dyDescent="0.3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x14ac:dyDescent="0.3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x14ac:dyDescent="0.3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x14ac:dyDescent="0.3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x14ac:dyDescent="0.3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x14ac:dyDescent="0.3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x14ac:dyDescent="0.3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x14ac:dyDescent="0.3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x14ac:dyDescent="0.3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x14ac:dyDescent="0.3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x14ac:dyDescent="0.3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x14ac:dyDescent="0.3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x14ac:dyDescent="0.3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x14ac:dyDescent="0.3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x14ac:dyDescent="0.3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x14ac:dyDescent="0.3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x14ac:dyDescent="0.3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x14ac:dyDescent="0.3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x14ac:dyDescent="0.3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x14ac:dyDescent="0.3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x14ac:dyDescent="0.3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x14ac:dyDescent="0.3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x14ac:dyDescent="0.3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x14ac:dyDescent="0.3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x14ac:dyDescent="0.3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x14ac:dyDescent="0.3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x14ac:dyDescent="0.3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x14ac:dyDescent="0.3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x14ac:dyDescent="0.3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x14ac:dyDescent="0.3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x14ac:dyDescent="0.3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x14ac:dyDescent="0.3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x14ac:dyDescent="0.3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x14ac:dyDescent="0.3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x14ac:dyDescent="0.3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x14ac:dyDescent="0.3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x14ac:dyDescent="0.3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x14ac:dyDescent="0.3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x14ac:dyDescent="0.3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x14ac:dyDescent="0.3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x14ac:dyDescent="0.3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x14ac:dyDescent="0.3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x14ac:dyDescent="0.3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x14ac:dyDescent="0.3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x14ac:dyDescent="0.3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x14ac:dyDescent="0.3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x14ac:dyDescent="0.3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x14ac:dyDescent="0.3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x14ac:dyDescent="0.3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x14ac:dyDescent="0.3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x14ac:dyDescent="0.3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x14ac:dyDescent="0.3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x14ac:dyDescent="0.3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x14ac:dyDescent="0.3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x14ac:dyDescent="0.3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x14ac:dyDescent="0.3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x14ac:dyDescent="0.3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x14ac:dyDescent="0.3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x14ac:dyDescent="0.3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x14ac:dyDescent="0.3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x14ac:dyDescent="0.3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x14ac:dyDescent="0.3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x14ac:dyDescent="0.3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x14ac:dyDescent="0.3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x14ac:dyDescent="0.3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x14ac:dyDescent="0.3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x14ac:dyDescent="0.3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x14ac:dyDescent="0.3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x14ac:dyDescent="0.3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x14ac:dyDescent="0.3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x14ac:dyDescent="0.3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x14ac:dyDescent="0.3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x14ac:dyDescent="0.3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x14ac:dyDescent="0.3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x14ac:dyDescent="0.3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x14ac:dyDescent="0.3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x14ac:dyDescent="0.3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x14ac:dyDescent="0.3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x14ac:dyDescent="0.3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x14ac:dyDescent="0.3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x14ac:dyDescent="0.3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x14ac:dyDescent="0.3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x14ac:dyDescent="0.3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x14ac:dyDescent="0.3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x14ac:dyDescent="0.3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x14ac:dyDescent="0.3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x14ac:dyDescent="0.3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x14ac:dyDescent="0.3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x14ac:dyDescent="0.3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x14ac:dyDescent="0.3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x14ac:dyDescent="0.3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x14ac:dyDescent="0.3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x14ac:dyDescent="0.3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x14ac:dyDescent="0.3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x14ac:dyDescent="0.3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x14ac:dyDescent="0.3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x14ac:dyDescent="0.3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x14ac:dyDescent="0.3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x14ac:dyDescent="0.3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x14ac:dyDescent="0.3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x14ac:dyDescent="0.3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x14ac:dyDescent="0.3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x14ac:dyDescent="0.3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x14ac:dyDescent="0.3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x14ac:dyDescent="0.3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x14ac:dyDescent="0.3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x14ac:dyDescent="0.3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x14ac:dyDescent="0.3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x14ac:dyDescent="0.3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x14ac:dyDescent="0.3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x14ac:dyDescent="0.3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x14ac:dyDescent="0.3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x14ac:dyDescent="0.3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x14ac:dyDescent="0.3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x14ac:dyDescent="0.3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x14ac:dyDescent="0.3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x14ac:dyDescent="0.3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x14ac:dyDescent="0.3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x14ac:dyDescent="0.3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x14ac:dyDescent="0.3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x14ac:dyDescent="0.3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x14ac:dyDescent="0.3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x14ac:dyDescent="0.3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x14ac:dyDescent="0.3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x14ac:dyDescent="0.3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x14ac:dyDescent="0.3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x14ac:dyDescent="0.3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x14ac:dyDescent="0.3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x14ac:dyDescent="0.3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x14ac:dyDescent="0.3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x14ac:dyDescent="0.3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x14ac:dyDescent="0.3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x14ac:dyDescent="0.3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x14ac:dyDescent="0.3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x14ac:dyDescent="0.3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x14ac:dyDescent="0.3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x14ac:dyDescent="0.3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x14ac:dyDescent="0.3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x14ac:dyDescent="0.3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x14ac:dyDescent="0.3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x14ac:dyDescent="0.3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x14ac:dyDescent="0.3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x14ac:dyDescent="0.3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x14ac:dyDescent="0.3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x14ac:dyDescent="0.3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x14ac:dyDescent="0.3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x14ac:dyDescent="0.3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x14ac:dyDescent="0.3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x14ac:dyDescent="0.3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x14ac:dyDescent="0.3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x14ac:dyDescent="0.3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x14ac:dyDescent="0.3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x14ac:dyDescent="0.3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x14ac:dyDescent="0.3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x14ac:dyDescent="0.3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x14ac:dyDescent="0.3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x14ac:dyDescent="0.3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x14ac:dyDescent="0.3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x14ac:dyDescent="0.3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x14ac:dyDescent="0.3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x14ac:dyDescent="0.3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x14ac:dyDescent="0.3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x14ac:dyDescent="0.3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x14ac:dyDescent="0.3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x14ac:dyDescent="0.3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x14ac:dyDescent="0.3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x14ac:dyDescent="0.3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x14ac:dyDescent="0.3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x14ac:dyDescent="0.3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x14ac:dyDescent="0.3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x14ac:dyDescent="0.3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x14ac:dyDescent="0.3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x14ac:dyDescent="0.3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x14ac:dyDescent="0.3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x14ac:dyDescent="0.3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x14ac:dyDescent="0.3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x14ac:dyDescent="0.3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x14ac:dyDescent="0.3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x14ac:dyDescent="0.3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x14ac:dyDescent="0.3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x14ac:dyDescent="0.3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x14ac:dyDescent="0.3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x14ac:dyDescent="0.3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x14ac:dyDescent="0.3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x14ac:dyDescent="0.3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x14ac:dyDescent="0.3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x14ac:dyDescent="0.3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x14ac:dyDescent="0.3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x14ac:dyDescent="0.3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x14ac:dyDescent="0.3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x14ac:dyDescent="0.3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x14ac:dyDescent="0.3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x14ac:dyDescent="0.3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x14ac:dyDescent="0.3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x14ac:dyDescent="0.3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x14ac:dyDescent="0.3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x14ac:dyDescent="0.3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x14ac:dyDescent="0.3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x14ac:dyDescent="0.3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x14ac:dyDescent="0.3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x14ac:dyDescent="0.3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x14ac:dyDescent="0.3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x14ac:dyDescent="0.3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x14ac:dyDescent="0.3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x14ac:dyDescent="0.3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x14ac:dyDescent="0.3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x14ac:dyDescent="0.3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x14ac:dyDescent="0.3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x14ac:dyDescent="0.3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x14ac:dyDescent="0.3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x14ac:dyDescent="0.3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x14ac:dyDescent="0.3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x14ac:dyDescent="0.3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x14ac:dyDescent="0.3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x14ac:dyDescent="0.3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x14ac:dyDescent="0.3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x14ac:dyDescent="0.3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x14ac:dyDescent="0.3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x14ac:dyDescent="0.3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x14ac:dyDescent="0.3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x14ac:dyDescent="0.3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x14ac:dyDescent="0.3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x14ac:dyDescent="0.3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x14ac:dyDescent="0.3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x14ac:dyDescent="0.3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x14ac:dyDescent="0.3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x14ac:dyDescent="0.3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x14ac:dyDescent="0.3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x14ac:dyDescent="0.3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x14ac:dyDescent="0.3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x14ac:dyDescent="0.3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x14ac:dyDescent="0.3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x14ac:dyDescent="0.3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x14ac:dyDescent="0.3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x14ac:dyDescent="0.3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x14ac:dyDescent="0.3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x14ac:dyDescent="0.3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x14ac:dyDescent="0.3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x14ac:dyDescent="0.3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x14ac:dyDescent="0.3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x14ac:dyDescent="0.3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x14ac:dyDescent="0.3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x14ac:dyDescent="0.3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x14ac:dyDescent="0.3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x14ac:dyDescent="0.3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x14ac:dyDescent="0.3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x14ac:dyDescent="0.3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x14ac:dyDescent="0.3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x14ac:dyDescent="0.3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x14ac:dyDescent="0.3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x14ac:dyDescent="0.3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x14ac:dyDescent="0.3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x14ac:dyDescent="0.3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x14ac:dyDescent="0.3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x14ac:dyDescent="0.3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x14ac:dyDescent="0.3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x14ac:dyDescent="0.3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x14ac:dyDescent="0.3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x14ac:dyDescent="0.3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x14ac:dyDescent="0.3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x14ac:dyDescent="0.3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x14ac:dyDescent="0.3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x14ac:dyDescent="0.3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x14ac:dyDescent="0.3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x14ac:dyDescent="0.3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x14ac:dyDescent="0.3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x14ac:dyDescent="0.3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x14ac:dyDescent="0.3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x14ac:dyDescent="0.3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x14ac:dyDescent="0.3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x14ac:dyDescent="0.3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x14ac:dyDescent="0.3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x14ac:dyDescent="0.3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x14ac:dyDescent="0.3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x14ac:dyDescent="0.3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x14ac:dyDescent="0.3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x14ac:dyDescent="0.3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x14ac:dyDescent="0.3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x14ac:dyDescent="0.3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x14ac:dyDescent="0.3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x14ac:dyDescent="0.3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x14ac:dyDescent="0.3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x14ac:dyDescent="0.3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x14ac:dyDescent="0.3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x14ac:dyDescent="0.3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x14ac:dyDescent="0.3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x14ac:dyDescent="0.3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x14ac:dyDescent="0.3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x14ac:dyDescent="0.3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x14ac:dyDescent="0.3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x14ac:dyDescent="0.3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x14ac:dyDescent="0.3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x14ac:dyDescent="0.3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x14ac:dyDescent="0.3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x14ac:dyDescent="0.3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x14ac:dyDescent="0.3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x14ac:dyDescent="0.3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x14ac:dyDescent="0.3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x14ac:dyDescent="0.3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x14ac:dyDescent="0.3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x14ac:dyDescent="0.3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x14ac:dyDescent="0.3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x14ac:dyDescent="0.3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x14ac:dyDescent="0.3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x14ac:dyDescent="0.3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x14ac:dyDescent="0.3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x14ac:dyDescent="0.3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x14ac:dyDescent="0.3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x14ac:dyDescent="0.3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x14ac:dyDescent="0.3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x14ac:dyDescent="0.3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x14ac:dyDescent="0.3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x14ac:dyDescent="0.3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x14ac:dyDescent="0.3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x14ac:dyDescent="0.3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x14ac:dyDescent="0.3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x14ac:dyDescent="0.3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x14ac:dyDescent="0.3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x14ac:dyDescent="0.3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x14ac:dyDescent="0.3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x14ac:dyDescent="0.3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x14ac:dyDescent="0.3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x14ac:dyDescent="0.3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x14ac:dyDescent="0.3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x14ac:dyDescent="0.3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x14ac:dyDescent="0.3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x14ac:dyDescent="0.3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x14ac:dyDescent="0.3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x14ac:dyDescent="0.3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x14ac:dyDescent="0.3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x14ac:dyDescent="0.3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x14ac:dyDescent="0.3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x14ac:dyDescent="0.3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x14ac:dyDescent="0.3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x14ac:dyDescent="0.3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x14ac:dyDescent="0.3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x14ac:dyDescent="0.3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x14ac:dyDescent="0.3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x14ac:dyDescent="0.3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x14ac:dyDescent="0.3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x14ac:dyDescent="0.3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x14ac:dyDescent="0.3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x14ac:dyDescent="0.3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x14ac:dyDescent="0.3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x14ac:dyDescent="0.3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x14ac:dyDescent="0.3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x14ac:dyDescent="0.3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x14ac:dyDescent="0.3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x14ac:dyDescent="0.3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x14ac:dyDescent="0.3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x14ac:dyDescent="0.3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x14ac:dyDescent="0.3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x14ac:dyDescent="0.3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x14ac:dyDescent="0.3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x14ac:dyDescent="0.3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x14ac:dyDescent="0.3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x14ac:dyDescent="0.3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x14ac:dyDescent="0.3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x14ac:dyDescent="0.3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x14ac:dyDescent="0.3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x14ac:dyDescent="0.3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x14ac:dyDescent="0.3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x14ac:dyDescent="0.3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x14ac:dyDescent="0.3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x14ac:dyDescent="0.3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x14ac:dyDescent="0.3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x14ac:dyDescent="0.3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x14ac:dyDescent="0.3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x14ac:dyDescent="0.3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x14ac:dyDescent="0.3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x14ac:dyDescent="0.3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x14ac:dyDescent="0.3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x14ac:dyDescent="0.3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x14ac:dyDescent="0.3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x14ac:dyDescent="0.3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x14ac:dyDescent="0.3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x14ac:dyDescent="0.3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x14ac:dyDescent="0.3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x14ac:dyDescent="0.3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x14ac:dyDescent="0.3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x14ac:dyDescent="0.3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x14ac:dyDescent="0.3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x14ac:dyDescent="0.3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x14ac:dyDescent="0.3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x14ac:dyDescent="0.3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x14ac:dyDescent="0.3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x14ac:dyDescent="0.3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x14ac:dyDescent="0.3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x14ac:dyDescent="0.3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x14ac:dyDescent="0.3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x14ac:dyDescent="0.3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x14ac:dyDescent="0.3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x14ac:dyDescent="0.3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x14ac:dyDescent="0.3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x14ac:dyDescent="0.3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x14ac:dyDescent="0.3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x14ac:dyDescent="0.3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x14ac:dyDescent="0.3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x14ac:dyDescent="0.3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x14ac:dyDescent="0.3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x14ac:dyDescent="0.3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x14ac:dyDescent="0.3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x14ac:dyDescent="0.3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x14ac:dyDescent="0.3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x14ac:dyDescent="0.3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x14ac:dyDescent="0.3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x14ac:dyDescent="0.3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x14ac:dyDescent="0.3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EAD47-30EB-460A-BCCB-DCBDC198B3BD}">
  <dimension ref="A1:C5"/>
  <sheetViews>
    <sheetView workbookViewId="0"/>
  </sheetViews>
  <sheetFormatPr defaultRowHeight="14.4" x14ac:dyDescent="0.3"/>
  <cols>
    <col min="1" max="1" width="12.5546875" bestFit="1" customWidth="1"/>
    <col min="2" max="2" width="12.109375" bestFit="1" customWidth="1"/>
    <col min="3" max="3" width="12" bestFit="1" customWidth="1"/>
  </cols>
  <sheetData>
    <row r="1" spans="1:3" x14ac:dyDescent="0.3">
      <c r="A1" s="3" t="s">
        <v>11804</v>
      </c>
      <c r="B1" t="s">
        <v>11806</v>
      </c>
      <c r="C1" t="s">
        <v>11807</v>
      </c>
    </row>
    <row r="2" spans="1:3" x14ac:dyDescent="0.3">
      <c r="A2" s="4" t="s">
        <v>24</v>
      </c>
      <c r="B2" s="5">
        <v>134119.20919999972</v>
      </c>
      <c r="C2" s="5">
        <v>1161401.3449999888</v>
      </c>
    </row>
    <row r="3" spans="1:3" x14ac:dyDescent="0.3">
      <c r="A3" s="4" t="s">
        <v>40</v>
      </c>
      <c r="B3" s="5">
        <v>91979.134000000209</v>
      </c>
      <c r="C3" s="5">
        <v>706146.36680000008</v>
      </c>
    </row>
    <row r="4" spans="1:3" x14ac:dyDescent="0.3">
      <c r="A4" s="4" t="s">
        <v>107</v>
      </c>
      <c r="B4" s="5">
        <v>60298.678500000075</v>
      </c>
      <c r="C4" s="5">
        <v>429653.1485000003</v>
      </c>
    </row>
    <row r="5" spans="1:3" x14ac:dyDescent="0.3">
      <c r="A5" s="4" t="s">
        <v>11805</v>
      </c>
      <c r="B5" s="5">
        <v>286397.02170000004</v>
      </c>
      <c r="C5" s="5">
        <v>2297200.8602999891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6742A-6E9E-440F-9816-3AA15C4DB6D7}">
  <dimension ref="A1:B5"/>
  <sheetViews>
    <sheetView workbookViewId="0"/>
  </sheetViews>
  <sheetFormatPr defaultRowHeight="14.4" x14ac:dyDescent="0.3"/>
  <cols>
    <col min="1" max="1" width="13.109375" bestFit="1" customWidth="1"/>
    <col min="2" max="2" width="12.109375" bestFit="1" customWidth="1"/>
  </cols>
  <sheetData>
    <row r="1" spans="1:2" x14ac:dyDescent="0.3">
      <c r="A1" s="3" t="s">
        <v>11804</v>
      </c>
      <c r="B1" t="s">
        <v>11806</v>
      </c>
    </row>
    <row r="2" spans="1:2" x14ac:dyDescent="0.3">
      <c r="A2" s="4" t="s">
        <v>30</v>
      </c>
      <c r="B2" s="5">
        <v>18451.272799999999</v>
      </c>
    </row>
    <row r="3" spans="1:2" x14ac:dyDescent="0.3">
      <c r="A3" s="4" t="s">
        <v>45</v>
      </c>
      <c r="B3" s="5">
        <v>122490.80080000011</v>
      </c>
    </row>
    <row r="4" spans="1:2" x14ac:dyDescent="0.3">
      <c r="A4" s="4" t="s">
        <v>72</v>
      </c>
      <c r="B4" s="5">
        <v>145454.94809999989</v>
      </c>
    </row>
    <row r="5" spans="1:2" x14ac:dyDescent="0.3">
      <c r="A5" s="4" t="s">
        <v>11805</v>
      </c>
      <c r="B5" s="5">
        <v>286397.02170000004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A4A44-E3BA-401E-9433-48AAEEDF29F0}">
  <dimension ref="A1:B6"/>
  <sheetViews>
    <sheetView workbookViewId="0">
      <selection activeCell="M6" sqref="M6"/>
    </sheetView>
  </sheetViews>
  <sheetFormatPr defaultRowHeight="14.4" x14ac:dyDescent="0.3"/>
  <cols>
    <col min="1" max="1" width="12.5546875" bestFit="1" customWidth="1"/>
    <col min="2" max="2" width="12.109375" bestFit="1" customWidth="1"/>
  </cols>
  <sheetData>
    <row r="1" spans="1:2" x14ac:dyDescent="0.3">
      <c r="A1" s="3" t="s">
        <v>11804</v>
      </c>
      <c r="B1" t="s">
        <v>11806</v>
      </c>
    </row>
    <row r="2" spans="1:2" x14ac:dyDescent="0.3">
      <c r="A2" s="4" t="s">
        <v>43</v>
      </c>
      <c r="B2" s="5">
        <v>108418.44890000018</v>
      </c>
    </row>
    <row r="3" spans="1:2" x14ac:dyDescent="0.3">
      <c r="A3" s="4" t="s">
        <v>160</v>
      </c>
      <c r="B3" s="5">
        <v>91522.780000000261</v>
      </c>
    </row>
    <row r="4" spans="1:2" x14ac:dyDescent="0.3">
      <c r="A4" s="4" t="s">
        <v>28</v>
      </c>
      <c r="B4" s="5">
        <v>46749.430300000065</v>
      </c>
    </row>
    <row r="5" spans="1:2" x14ac:dyDescent="0.3">
      <c r="A5" s="4" t="s">
        <v>110</v>
      </c>
      <c r="B5" s="5">
        <v>39706.362499999981</v>
      </c>
    </row>
    <row r="6" spans="1:2" x14ac:dyDescent="0.3">
      <c r="A6" s="4" t="s">
        <v>11805</v>
      </c>
      <c r="B6" s="5">
        <v>286397.02170000051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96392-F0AB-4D0E-A967-0471F56ECDD1}">
  <dimension ref="A1:C12"/>
  <sheetViews>
    <sheetView workbookViewId="0">
      <selection activeCell="A2" sqref="A2:A11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2.109375" bestFit="1" customWidth="1"/>
  </cols>
  <sheetData>
    <row r="1" spans="1:3" x14ac:dyDescent="0.3">
      <c r="A1" s="3" t="s">
        <v>11804</v>
      </c>
      <c r="B1" t="s">
        <v>11807</v>
      </c>
      <c r="C1" t="s">
        <v>11806</v>
      </c>
    </row>
    <row r="2" spans="1:3" x14ac:dyDescent="0.3">
      <c r="A2" s="4" t="s">
        <v>301</v>
      </c>
      <c r="B2" s="5">
        <v>256368.16099999999</v>
      </c>
      <c r="C2" s="5">
        <v>62036.98369999999</v>
      </c>
    </row>
    <row r="3" spans="1:3" x14ac:dyDescent="0.3">
      <c r="A3" s="4" t="s">
        <v>41</v>
      </c>
      <c r="B3" s="5">
        <v>175851.34099999999</v>
      </c>
      <c r="C3" s="5">
        <v>30440.757899999971</v>
      </c>
    </row>
    <row r="4" spans="1:3" x14ac:dyDescent="0.3">
      <c r="A4" s="4" t="s">
        <v>98</v>
      </c>
      <c r="B4" s="5">
        <v>119540.742</v>
      </c>
      <c r="C4" s="5">
        <v>29156.096699999998</v>
      </c>
    </row>
    <row r="5" spans="1:3" x14ac:dyDescent="0.3">
      <c r="A5" s="4" t="s">
        <v>136</v>
      </c>
      <c r="B5" s="5">
        <v>112669.09199999992</v>
      </c>
      <c r="C5" s="5">
        <v>17507.385399999985</v>
      </c>
    </row>
    <row r="6" spans="1:3" x14ac:dyDescent="0.3">
      <c r="A6" s="4" t="s">
        <v>996</v>
      </c>
      <c r="B6" s="5">
        <v>42446.944000000018</v>
      </c>
      <c r="C6" s="5">
        <v>13181.790800000002</v>
      </c>
    </row>
    <row r="7" spans="1:3" x14ac:dyDescent="0.3">
      <c r="A7" s="4" t="s">
        <v>4816</v>
      </c>
      <c r="B7" s="5">
        <v>25036.199999999997</v>
      </c>
      <c r="C7" s="5">
        <v>10018.3876</v>
      </c>
    </row>
    <row r="8" spans="1:3" x14ac:dyDescent="0.3">
      <c r="A8" s="4" t="s">
        <v>372</v>
      </c>
      <c r="B8" s="5">
        <v>24963.857999999997</v>
      </c>
      <c r="C8" s="5">
        <v>7581.6828000000005</v>
      </c>
    </row>
    <row r="9" spans="1:3" x14ac:dyDescent="0.3">
      <c r="A9" s="4" t="s">
        <v>1963</v>
      </c>
      <c r="B9" s="5">
        <v>17197.84</v>
      </c>
      <c r="C9" s="5">
        <v>6993.6629000000003</v>
      </c>
    </row>
    <row r="10" spans="1:3" x14ac:dyDescent="0.3">
      <c r="A10" s="4" t="s">
        <v>465</v>
      </c>
      <c r="B10" s="5">
        <v>16870.54</v>
      </c>
      <c r="C10" s="5">
        <v>6824.5845999999992</v>
      </c>
    </row>
    <row r="11" spans="1:3" x14ac:dyDescent="0.3">
      <c r="A11" s="4" t="s">
        <v>1068</v>
      </c>
      <c r="B11" s="5">
        <v>47521.028999999995</v>
      </c>
      <c r="C11" s="5">
        <v>6377.1960000000026</v>
      </c>
    </row>
    <row r="12" spans="1:3" x14ac:dyDescent="0.3">
      <c r="A12" s="4" t="s">
        <v>11805</v>
      </c>
      <c r="B12" s="5">
        <v>838465.74699999986</v>
      </c>
      <c r="C12" s="5">
        <v>190118.52839999995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2FA93-4106-4CEF-B10B-D924700C7E63}">
  <dimension ref="A1:C6"/>
  <sheetViews>
    <sheetView workbookViewId="0">
      <selection activeCell="D14" sqref="D14"/>
    </sheetView>
  </sheetViews>
  <sheetFormatPr defaultRowHeight="14.4" x14ac:dyDescent="0.3"/>
  <cols>
    <col min="1" max="1" width="12.77734375" bestFit="1" customWidth="1"/>
    <col min="2" max="2" width="12" bestFit="1" customWidth="1"/>
    <col min="3" max="3" width="12.109375" bestFit="1" customWidth="1"/>
  </cols>
  <sheetData>
    <row r="1" spans="1:3" x14ac:dyDescent="0.3">
      <c r="A1" s="3" t="s">
        <v>11804</v>
      </c>
      <c r="B1" t="s">
        <v>11807</v>
      </c>
      <c r="C1" t="s">
        <v>11806</v>
      </c>
    </row>
    <row r="2" spans="1:3" x14ac:dyDescent="0.3">
      <c r="A2" s="4" t="s">
        <v>50</v>
      </c>
      <c r="B2" s="5">
        <v>1358215.7429999826</v>
      </c>
      <c r="C2" s="5">
        <v>164088.78749999969</v>
      </c>
    </row>
    <row r="3" spans="1:3" x14ac:dyDescent="0.3">
      <c r="A3" s="4" t="s">
        <v>21</v>
      </c>
      <c r="B3" s="5">
        <v>459193.5693999998</v>
      </c>
      <c r="C3" s="5">
        <v>57446.63539999997</v>
      </c>
    </row>
    <row r="4" spans="1:3" x14ac:dyDescent="0.3">
      <c r="A4" s="4" t="s">
        <v>208</v>
      </c>
      <c r="B4" s="5">
        <v>351428.42290000018</v>
      </c>
      <c r="C4" s="5">
        <v>48969.839900000021</v>
      </c>
    </row>
    <row r="5" spans="1:3" x14ac:dyDescent="0.3">
      <c r="A5" s="4" t="s">
        <v>1454</v>
      </c>
      <c r="B5" s="5">
        <v>128363.125</v>
      </c>
      <c r="C5" s="5">
        <v>15891.758899999984</v>
      </c>
    </row>
    <row r="6" spans="1:3" x14ac:dyDescent="0.3">
      <c r="A6" s="4" t="s">
        <v>11805</v>
      </c>
      <c r="B6" s="5">
        <v>2297200.8602999826</v>
      </c>
      <c r="C6" s="5">
        <v>286397.02169999969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C01D8-8CB4-4A9B-A1A4-FB3A92E650B9}">
  <dimension ref="A1:E14"/>
  <sheetViews>
    <sheetView workbookViewId="0">
      <selection activeCell="Q11" sqref="Q11"/>
    </sheetView>
  </sheetViews>
  <sheetFormatPr defaultRowHeight="14.4" x14ac:dyDescent="0.3"/>
  <cols>
    <col min="1" max="1" width="12.5546875" bestFit="1" customWidth="1"/>
    <col min="2" max="2" width="12" bestFit="1" customWidth="1"/>
  </cols>
  <sheetData>
    <row r="1" spans="1:5" x14ac:dyDescent="0.3">
      <c r="A1" s="3" t="s">
        <v>11804</v>
      </c>
      <c r="B1" t="s">
        <v>11807</v>
      </c>
    </row>
    <row r="2" spans="1:5" x14ac:dyDescent="0.3">
      <c r="A2" s="4" t="s">
        <v>42</v>
      </c>
      <c r="B2" s="5">
        <v>457687.63150000101</v>
      </c>
    </row>
    <row r="3" spans="1:5" x14ac:dyDescent="0.3">
      <c r="A3" s="4" t="s">
        <v>302</v>
      </c>
      <c r="B3" s="5">
        <v>310876.27099999978</v>
      </c>
    </row>
    <row r="4" spans="1:5" x14ac:dyDescent="0.3">
      <c r="A4" s="4" t="s">
        <v>109</v>
      </c>
      <c r="B4" s="5">
        <v>170188.04580000002</v>
      </c>
    </row>
    <row r="5" spans="1:5" x14ac:dyDescent="0.3">
      <c r="A5" s="4" t="s">
        <v>99</v>
      </c>
      <c r="B5" s="5">
        <v>138641.26999999993</v>
      </c>
    </row>
    <row r="6" spans="1:5" x14ac:dyDescent="0.3">
      <c r="A6" s="4" t="s">
        <v>159</v>
      </c>
      <c r="B6" s="5">
        <v>116511.91400000003</v>
      </c>
    </row>
    <row r="7" spans="1:5" x14ac:dyDescent="0.3">
      <c r="A7" s="4" t="s">
        <v>11805</v>
      </c>
      <c r="B7" s="5">
        <v>1193905.1323000009</v>
      </c>
    </row>
    <row r="8" spans="1:5" x14ac:dyDescent="0.3">
      <c r="D8" t="s">
        <v>11804</v>
      </c>
      <c r="E8" t="s">
        <v>11807</v>
      </c>
    </row>
    <row r="9" spans="1:5" x14ac:dyDescent="0.3">
      <c r="D9" t="s">
        <v>42</v>
      </c>
      <c r="E9">
        <v>457687.63150000101</v>
      </c>
    </row>
    <row r="10" spans="1:5" x14ac:dyDescent="0.3">
      <c r="D10" t="s">
        <v>302</v>
      </c>
      <c r="E10">
        <v>310876.27099999978</v>
      </c>
    </row>
    <row r="11" spans="1:5" x14ac:dyDescent="0.3">
      <c r="D11" t="s">
        <v>109</v>
      </c>
      <c r="E11">
        <v>170188.04580000002</v>
      </c>
    </row>
    <row r="12" spans="1:5" x14ac:dyDescent="0.3">
      <c r="D12" t="s">
        <v>99</v>
      </c>
      <c r="E12">
        <v>138641.26999999993</v>
      </c>
    </row>
    <row r="13" spans="1:5" x14ac:dyDescent="0.3">
      <c r="D13" t="s">
        <v>159</v>
      </c>
      <c r="E13">
        <v>116511.91400000003</v>
      </c>
    </row>
    <row r="14" spans="1:5" x14ac:dyDescent="0.3">
      <c r="D14" t="s">
        <v>11805</v>
      </c>
      <c r="E14">
        <v>1193905.1323000009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25B29C-1CE1-411E-87DC-DF750FF69E2B}">
  <dimension ref="B3:E8"/>
  <sheetViews>
    <sheetView showGridLines="0" tabSelected="1" zoomScale="93" workbookViewId="0">
      <selection activeCell="Q15" sqref="Q15"/>
    </sheetView>
  </sheetViews>
  <sheetFormatPr defaultRowHeight="14.4" x14ac:dyDescent="0.3"/>
  <sheetData>
    <row r="3" spans="2:5" ht="18" x14ac:dyDescent="0.35">
      <c r="B3" s="6" t="s">
        <v>11808</v>
      </c>
      <c r="C3" s="6"/>
      <c r="D3" s="6"/>
      <c r="E3" s="6"/>
    </row>
    <row r="4" spans="2:5" ht="15.6" x14ac:dyDescent="0.3">
      <c r="B4" s="8">
        <f>SUM(Table1[Profit])</f>
        <v>286397.02170000132</v>
      </c>
      <c r="C4" s="8"/>
    </row>
    <row r="5" spans="2:5" ht="18" x14ac:dyDescent="0.35">
      <c r="B5" s="6" t="s">
        <v>11809</v>
      </c>
      <c r="C5" s="6"/>
    </row>
    <row r="6" spans="2:5" ht="15.6" x14ac:dyDescent="0.3">
      <c r="B6" s="8">
        <f>SUM(Table1[Sales])</f>
        <v>2297200.8602999551</v>
      </c>
      <c r="C6" s="8"/>
    </row>
    <row r="7" spans="2:5" ht="15.6" x14ac:dyDescent="0.3">
      <c r="B7" s="9" t="s">
        <v>11810</v>
      </c>
      <c r="C7" s="7"/>
    </row>
    <row r="8" spans="2:5" ht="15.6" x14ac:dyDescent="0.3">
      <c r="B8" s="8">
        <f>SUM(Table1[Quantity])</f>
        <v>37873</v>
      </c>
      <c r="C8" s="8"/>
    </row>
  </sheetData>
  <mergeCells count="7">
    <mergeCell ref="D3:E3"/>
    <mergeCell ref="B3:C3"/>
    <mergeCell ref="B4:C4"/>
    <mergeCell ref="B5:C5"/>
    <mergeCell ref="B6:C6"/>
    <mergeCell ref="B7:C7"/>
    <mergeCell ref="B8:C8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��
</file>

<file path=customXml/item2.xml>��
</file>

<file path=customXml/itemProps1.xml><?xml version="1.0" encoding="utf-8"?>
<ds:datastoreItem xmlns:ds="http://schemas.openxmlformats.org/officeDocument/2006/customXml" ds:itemID="{EC520FD0-7FC2-481C-B913-6B9B2D340919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99399520-0374-40F9-8AA2-67B507AC3F6A}">
  <ds:schemaRefs>
    <ds:schemaRef ds:uri="http://www.w3.org/2001/XMLSchema"/>
    <ds:schemaRef ds:uri="http://microsoft.data.visualization.Client.Excel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Wavhal</dc:creator>
  <cp:lastModifiedBy>Vedaxi Godavale</cp:lastModifiedBy>
  <dcterms:created xsi:type="dcterms:W3CDTF">2024-02-03T06:41:53Z</dcterms:created>
  <dcterms:modified xsi:type="dcterms:W3CDTF">2024-02-07T08:03:32Z</dcterms:modified>
</cp:coreProperties>
</file>