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1\Fabrication\BOM\"/>
    </mc:Choice>
  </mc:AlternateContent>
  <xr:revisionPtr revIDLastSave="0" documentId="8_{7999DBAD-243E-4B7F-9ED5-1CF8C63A3085}" xr6:coauthVersionLast="47" xr6:coauthVersionMax="47" xr10:uidLastSave="{00000000-0000-0000-0000-000000000000}"/>
  <bookViews>
    <workbookView xWindow="4080" yWindow="2712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<sst xmlns="http://schemas.openxmlformats.org/spreadsheetml/2006/main" count="421" uniqueCount="272">
  <si>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</si>
  <si>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</si>
  <si>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</si>
  <si>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</si>
  <si>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</si>
  <si>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</si>
  <si>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</si>
  <si>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</si>
  <si>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</si>
  <si>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</si>
  <si>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</si>
  <si>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</si>
  <si>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</si>
  <si>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</si>
  <si>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</si>
  <si>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</si>
  <si>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</si>
  <si>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</si>
  <si>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</si>
  <si>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</si>
  <si>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</si>
  <si>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</si>
  <si>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</si>
  <si>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</si>
  <si>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V0.4B / ECN - B</t>
  </si>
  <si>
    <t>None</t>
  </si>
  <si>
    <t>11/07/2024</t>
  </si>
  <si>
    <t>Quantity</t>
  </si>
  <si>
    <t>Designator</t>
  </si>
  <si>
    <t>Box1</t>
  </si>
  <si>
    <t>Box2</t>
  </si>
  <si>
    <t>C1, C2, C8, C19, C20, C21</t>
  </si>
  <si>
    <t>C3, C10, C13, C18, C24, C26, C30</t>
  </si>
  <si>
    <t>C4, C5, C6, C9, C12, C25</t>
  </si>
  <si>
    <t>C7, C11, C14, C17, C22</t>
  </si>
  <si>
    <t>C15, C16, C23</t>
  </si>
  <si>
    <t>C31</t>
  </si>
  <si>
    <t>C32</t>
  </si>
  <si>
    <t>C33</t>
  </si>
  <si>
    <t>D1</t>
  </si>
  <si>
    <t>DS1</t>
  </si>
  <si>
    <t>Enclosure1</t>
  </si>
  <si>
    <t>FB1, FB2</t>
  </si>
  <si>
    <t>FB3</t>
  </si>
  <si>
    <t>Gum Tape1</t>
  </si>
  <si>
    <t>L1, L2</t>
  </si>
  <si>
    <t>Mag1</t>
  </si>
  <si>
    <t>Overpack label1</t>
  </si>
  <si>
    <t>PCB1</t>
  </si>
  <si>
    <t>PCKT1</t>
  </si>
  <si>
    <t>PP_Sleve1</t>
  </si>
  <si>
    <t>Q1</t>
  </si>
  <si>
    <t>QR ID1</t>
  </si>
  <si>
    <t>R1, R2, R3, R4</t>
  </si>
  <si>
    <t>R5, R13</t>
  </si>
  <si>
    <t>R6, R8, R11</t>
  </si>
  <si>
    <t>R7, R9</t>
  </si>
  <si>
    <t>R10</t>
  </si>
  <si>
    <t>R12</t>
  </si>
  <si>
    <t>R14</t>
  </si>
  <si>
    <t>Ribbon1</t>
  </si>
  <si>
    <t>Ribbon2</t>
  </si>
  <si>
    <t>Serial No Sticker 1, Serial No Sticker 2, Serial No Sticker 3, Serial No Sticker 4</t>
  </si>
  <si>
    <t>Spring contact1</t>
  </si>
  <si>
    <t>Spring contact2</t>
  </si>
  <si>
    <t>Spring contact3</t>
  </si>
  <si>
    <t>Tape1</t>
  </si>
  <si>
    <t>TAPE2, TAPE3</t>
  </si>
  <si>
    <t>U1</t>
  </si>
  <si>
    <t>U2</t>
  </si>
  <si>
    <t>U3</t>
  </si>
  <si>
    <t>U4</t>
  </si>
  <si>
    <t>U6</t>
  </si>
  <si>
    <t>U7</t>
  </si>
  <si>
    <t>WARN1</t>
  </si>
  <si>
    <t>Wire1, Wire2</t>
  </si>
  <si>
    <t>Y1</t>
  </si>
  <si>
    <t>DNF</t>
  </si>
  <si>
    <t>Value</t>
  </si>
  <si>
    <t>Barra Radar Kraft Brown Box</t>
  </si>
  <si>
    <t>Barra Radar Overpack Box</t>
  </si>
  <si>
    <t>22uF 10V</t>
  </si>
  <si>
    <t>100nF 50V</t>
  </si>
  <si>
    <t>1uF 10V</t>
  </si>
  <si>
    <t>33pF 50V</t>
  </si>
  <si>
    <t>10pF 50V</t>
  </si>
  <si>
    <t>PESD5V0U1BB,115</t>
  </si>
  <si>
    <t>Barra Radar Housing</t>
  </si>
  <si>
    <t>600R 1.5A</t>
  </si>
  <si>
    <t>120R 1.3A</t>
  </si>
  <si>
    <t>KR7280</t>
  </si>
  <si>
    <t>2.2uH</t>
  </si>
  <si>
    <t>FX129</t>
  </si>
  <si>
    <t>SCREW-BAG-2.5X8X8</t>
  </si>
  <si>
    <t>PE Sleeve (235+40)*175*0*0.04mm</t>
  </si>
  <si>
    <t>TT113</t>
  </si>
  <si>
    <t>150R</t>
  </si>
  <si>
    <t>0R</t>
  </si>
  <si>
    <t>1.2M</t>
  </si>
  <si>
    <t>768k</t>
  </si>
  <si>
    <t>270k</t>
  </si>
  <si>
    <t>10R</t>
  </si>
  <si>
    <t>Black resin AXR7+</t>
  </si>
  <si>
    <t>TT1024</t>
  </si>
  <si>
    <t>NF11-13-T-01-B</t>
  </si>
  <si>
    <t>22N11-13-T-02-A2</t>
  </si>
  <si>
    <t>22N11-13-T-03-A2</t>
  </si>
  <si>
    <t>12mm x 50 meter</t>
  </si>
  <si>
    <t>BGM240PA22VNA3</t>
  </si>
  <si>
    <t>MAX38641AELT+T</t>
  </si>
  <si>
    <t>TPS22915CYFPR</t>
  </si>
  <si>
    <t>DRV5032FBDBZR</t>
  </si>
  <si>
    <t>LIS2DH12TR</t>
  </si>
  <si>
    <t>White Warning Label</t>
  </si>
  <si>
    <t>24MHz 9pF 50R</t>
  </si>
  <si>
    <t>1st Vendor</t>
  </si>
  <si>
    <t>Packman Packaging</t>
  </si>
  <si>
    <t>Packman packaging</t>
  </si>
  <si>
    <t>Samsung</t>
  </si>
  <si>
    <t>Samsung Electro-Mechanics</t>
  </si>
  <si>
    <t>Nexperia</t>
  </si>
  <si>
    <t>QT Brightek (QTB)</t>
  </si>
  <si>
    <t>U.V Tooling</t>
  </si>
  <si>
    <t>Murata</t>
  </si>
  <si>
    <t>Tape and Allied Suppliers</t>
  </si>
  <si>
    <t>DME</t>
  </si>
  <si>
    <t>CAB TECH (Karen Rosa)</t>
  </si>
  <si>
    <t>N/A</t>
  </si>
  <si>
    <t>Xudamold</t>
  </si>
  <si>
    <t>Panasonic</t>
  </si>
  <si>
    <t>Panasonic Electronic Components</t>
  </si>
  <si>
    <t>CAB TECH</t>
  </si>
  <si>
    <t>H.L.C Metal Parts Ltd</t>
  </si>
  <si>
    <t>SMK Industries</t>
  </si>
  <si>
    <t>Silabs</t>
  </si>
  <si>
    <t>Acconeer</t>
  </si>
  <si>
    <t>MAXIM-IC</t>
  </si>
  <si>
    <t>TI</t>
  </si>
  <si>
    <t>ST</t>
  </si>
  <si>
    <t>Minuteman Press</t>
  </si>
  <si>
    <t>Rivers Crystal</t>
  </si>
  <si>
    <t>1st Vendor Part No</t>
  </si>
  <si>
    <t>GIFT-BOX-BARRA-RADAR</t>
  </si>
  <si>
    <t>OVERPACK-BOX-BARRA-RADAR</t>
  </si>
  <si>
    <t>CL10A226MP8NUNE</t>
  </si>
  <si>
    <t>CL05B104KB54PNC</t>
  </si>
  <si>
    <t>CL05A105KP5NNNC</t>
  </si>
  <si>
    <t>CL05C330JB5NNNC</t>
  </si>
  <si>
    <t>CL05C100JB5NNNC</t>
  </si>
  <si>
    <t>QBLP595-R5-2897</t>
  </si>
  <si>
    <t>Barra Radar overmolded</t>
  </si>
  <si>
    <t>BLM18SP601SH1D</t>
  </si>
  <si>
    <t>BLM15PD121SN1D</t>
  </si>
  <si>
    <t>1285AS-H-2R2M=P2</t>
  </si>
  <si>
    <t>LABEL-FX-129</t>
  </si>
  <si>
    <t>PCB-BARRA-RADAR BLE V0.4B</t>
  </si>
  <si>
    <t>PE-SLEEVE-BARRA</t>
  </si>
  <si>
    <t>NX3008CBKS,115</t>
  </si>
  <si>
    <t>LABEL-QR-TT113-8X8</t>
  </si>
  <si>
    <t>ERJ-2RKF1500X</t>
  </si>
  <si>
    <t>ERJ-2GE0R00X</t>
  </si>
  <si>
    <t>ERJ-2GEJ125X</t>
  </si>
  <si>
    <t>ERJ-2RKF7683X</t>
  </si>
  <si>
    <t>ERJ-2RKF2703X</t>
  </si>
  <si>
    <t>ERJ-2RKF10R0X</t>
  </si>
  <si>
    <t>RESIN-BLACK-AXR7+</t>
  </si>
  <si>
    <t>TT1024 Double Up</t>
  </si>
  <si>
    <t>22NF11-13-T-01-B</t>
  </si>
  <si>
    <t>22NF11-13-T-02-A2</t>
  </si>
  <si>
    <t>22NF11-13-T-03-A2</t>
  </si>
  <si>
    <t>TAPE-MASKING-12mmx50m</t>
  </si>
  <si>
    <t>FOAM-POLYEURETHENE-5X12</t>
  </si>
  <si>
    <t>A121-001</t>
  </si>
  <si>
    <t>22NF11-13-T-05</t>
  </si>
  <si>
    <t>FCX-06-24MJ32408</t>
  </si>
  <si>
    <t>2nd Vendor</t>
  </si>
  <si>
    <t>2nd Vendor Part No</t>
  </si>
  <si>
    <t>DEAR SKU</t>
  </si>
  <si>
    <t>BARRA-RADAR-HOUSING</t>
  </si>
  <si>
    <t>GUM-TAPE-KR7280</t>
  </si>
  <si>
    <t>MAGNET-BARRA</t>
  </si>
  <si>
    <t>LABEL-TT1024</t>
  </si>
  <si>
    <t>WHITE-WARNING-LABEL</t>
  </si>
  <si>
    <t>Component Class</t>
  </si>
  <si>
    <t>Mechanicals</t>
  </si>
  <si>
    <t>Capacitor</t>
  </si>
  <si>
    <t>Diode</t>
  </si>
  <si>
    <t>LED</t>
  </si>
  <si>
    <t>Filters</t>
  </si>
  <si>
    <t>Mechanical</t>
  </si>
  <si>
    <t>Inductor</t>
  </si>
  <si>
    <t>Transistor</t>
  </si>
  <si>
    <t>Resistor</t>
  </si>
  <si>
    <t>Integrated Circuit</t>
  </si>
  <si>
    <t>Crystals &amp; Oscillators</t>
  </si>
  <si>
    <t>Description</t>
  </si>
  <si>
    <t>Barra Radar Unit Cardboard Gift Box Craft Brown</t>
  </si>
  <si>
    <t>22uF 10V Chip Cap 0603, X5R ±20%</t>
  </si>
  <si>
    <t>100nF 50V Chip Cap 0402, X7R ±10%</t>
  </si>
  <si>
    <t>1uF 10V Chip Cap 0402, X5R ±10%</t>
  </si>
  <si>
    <t>33pF 50V Chip Cap 0402, C0G/NP0 ±5%</t>
  </si>
  <si>
    <t>10pF 50V Chip Cap 0402, C0G/NP0 ±5%</t>
  </si>
  <si>
    <t>5V Bidirectional TVS Diode, 9.5V Vbr, Cd 3.5pF, SOD-523</t>
  </si>
  <si>
    <t>Red LED 622nm, Vf =1.85V 0402</t>
  </si>
  <si>
    <t>Nylon/Glass enclosure, Black, Barra Radar Rugged Housing (integrated lens)</t>
  </si>
  <si>
    <t>600 Ohms @ 100 MHz 1 Power Line Ferrite Bead 0603 1.5A 140mOhm</t>
  </si>
  <si>
    <t>Ferrite Bead, 120R 0402 1.3A</t>
  </si>
  <si>
    <t>Reinforced Gum Tape 72mm x 80 meter</t>
  </si>
  <si>
    <t>2.2uH Shielded Power Inductor, 1.5A 204mOhm Max, 0806 ±20%</t>
  </si>
  <si>
    <t>Round Magnet, N38, 8mm Diameter, 2mm height</t>
  </si>
  <si>
    <t>Blank Duraflex Ice Hi-Tack Labels (polyprop), Supplied: 1 across, 50mm core, 500 labels per roll, Rotary, 110,0x80,0mm (1x2), Cyl: 67</t>
  </si>
  <si>
    <t>PCB - ENIG Plating</t>
  </si>
  <si>
    <t>Presealed Screw Bag - 8 x BN82429-M2.5X8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</si>
  <si>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</si>
  <si>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</si>
  <si>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</si>
  <si>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0R Chip Resistor 0402, 1A</t>
  </si>
  <si>
    <t>1.2M Chip Resistor 0402, 5% 1/10W 50V</t>
  </si>
  <si>
    <t>768 kOhms ±1% 0.1W, 1/10W Chip Resistor 0402 Automotive AEC-Q200 Thick Film</t>
  </si>
  <si>
    <t>270k Chip Resistor 0402, 1% 1/10W 50V</t>
  </si>
  <si>
    <t>10R Chip Resistor 0402, 1% 1/10W 50V</t>
  </si>
  <si>
    <t>Ribbon for EOS1/2 thermal printer 102mm x 360 meters</t>
  </si>
  <si>
    <t>Label sticker for production 28 x 16mm</t>
  </si>
  <si>
    <t>AA Dual coil terminal, SWIC (Nickel Plated 1-3um)</t>
  </si>
  <si>
    <t>AA positive coil terminal, SWIC, Nickel Plated 1-3um</t>
  </si>
  <si>
    <t>AA negative coil terminal, SWIC, Nickel Plated 1-3um</t>
  </si>
  <si>
    <t>12mm x 50 meter masking tape to hold magnet in place</t>
  </si>
  <si>
    <t>Polyurethene 5 x 12mm open-cell foam for the lid, 3mm thick - 10meter roll</t>
  </si>
  <si>
    <t>BGM240PA22VNA3 Wireless Gecko Bluetooth Module, +10dBm 1536kB Flash, 256kB RAM 15x12.9mm, Built in Antenna</t>
  </si>
  <si>
    <t>A121 60Ghz Pulsed Coherent Radar SIP, 5.2 x 5.5mm</t>
  </si>
  <si>
    <t>Buck Switching Regulator IC, 1.8-5.5V Input, Adjustable 0.7V-3.3V Output 350mA 6-WDFN</t>
  </si>
  <si>
    <t>TPS22915CYFPR Load Switch With Output Discharge, 1.05-5.5V, 2A, 4DSBGA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</si>
  <si>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</si>
  <si>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</si>
  <si>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White Warning Label: Instruction Pamphlet-80g, 90x90mm</t>
  </si>
  <si>
    <t>Barra Ground Extension Wire, material SWIC D0.7mm, Surface finishing: W/O</t>
  </si>
  <si>
    <t>24 MHz ±10ppm Crystal 10pF 500 Ohms (max) 4-SMD, No Lead, 2.0 x 1.6mm</t>
  </si>
  <si>
    <t>Footprint</t>
  </si>
  <si>
    <t>C-0603</t>
  </si>
  <si>
    <t>C-0402</t>
  </si>
  <si>
    <t>SOD523</t>
  </si>
  <si>
    <t>LED_0402</t>
  </si>
  <si>
    <t>FB-0603</t>
  </si>
  <si>
    <t>FB-0402</t>
  </si>
  <si>
    <t>L-0806</t>
  </si>
  <si>
    <t>NXP-SOT363_N</t>
  </si>
  <si>
    <t>R-0402</t>
  </si>
  <si>
    <t>Pad_3mm</t>
  </si>
  <si>
    <t>BGM240</t>
  </si>
  <si>
    <t>A121-Footprint-1</t>
  </si>
  <si>
    <t>MAX38640AELT+T</t>
  </si>
  <si>
    <t>IPC-B - No Silk</t>
  </si>
  <si>
    <t>SOT23-3</t>
  </si>
  <si>
    <t>FP-LGA-12-8365767-MFG</t>
  </si>
  <si>
    <t>FP-ABM11-MFG</t>
  </si>
  <si>
    <t>1 Box per 200 Units - Quantity = 0.005</t>
  </si>
  <si>
    <t>1 roll per 40 Overpack boxes</t>
  </si>
  <si>
    <t>Use 1 per Overpack Box</t>
  </si>
  <si>
    <t>1 roll per 5500 units</t>
  </si>
  <si>
    <t>1 roll per 3200 units</t>
  </si>
  <si>
    <t>Use 30mm piece per unit</t>
  </si>
  <si>
    <t>C:\Users\Jamie\AppData\Local\TempReleases\Snapshot\1\Barra-Radar.PrjPcb</t>
  </si>
  <si>
    <t>Barra-Radar.PrjPcb</t>
  </si>
  <si>
    <t>Bill of Materials for Project [Barra-Radar.PrjPcb] (No PCB Document Selected)</t>
  </si>
  <si>
    <t>84</t>
  </si>
  <si>
    <t>2:11 PM</t>
  </si>
  <si>
    <t>11/07/2024 2:11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</si>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</sst>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3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77</v>
      </c>
      <c r="F10" s="24" t="s">
        <v>78</v>
      </c>
      <c r="G10" s="24" t="s">
        <v>115</v>
      </c>
      <c r="H10" s="24" t="s">
        <v>141</v>
      </c>
      <c r="I10" s="24" t="s">
        <v>175</v>
      </c>
      <c r="J10" s="24" t="s">
        <v>176</v>
      </c>
      <c r="K10" s="24" t="s">
        <v>177</v>
      </c>
      <c r="L10" s="24" t="s">
        <v>183</v>
      </c>
      <c r="M10" s="24" t="s">
        <v>195</v>
      </c>
      <c r="N10" s="24" t="s">
        <v>237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 t="s">
        <v>79</v>
      </c>
      <c r="G11" s="52" t="s">
        <v>116</v>
      </c>
      <c r="H11" s="52" t="s">
        <v>142</v>
      </c>
      <c r="I11" s="52"/>
      <c r="J11" s="52"/>
      <c r="K11" s="52" t="s">
        <v>142</v>
      </c>
      <c r="L11" s="52" t="s">
        <v>184</v>
      </c>
      <c r="M11" s="52" t="s">
        <v>196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80</v>
      </c>
      <c r="G12" s="51" t="s">
        <v>117</v>
      </c>
      <c r="H12" s="51" t="s">
        <v>143</v>
      </c>
      <c r="I12" s="51"/>
      <c r="J12" s="51"/>
      <c r="K12" s="51" t="s">
        <v>143</v>
      </c>
      <c r="L12" s="51" t="s">
        <v>184</v>
      </c>
      <c r="M12" s="51" t="s">
        <v>80</v>
      </c>
      <c r="N12" s="51"/>
      <c r="O12" s="47" t="s">
        <v>255</v>
      </c>
    </row>
    <row r="13" spans="1:15" s="55" customFormat="1" ht="13.5" customHeight="1" x14ac:dyDescent="0.25">
      <c r="A13" s="54"/>
      <c r="B13" s="48">
        <f>ROW(B13) - ROW($B$10)</f>
        <v>3</v>
      </c>
      <c r="C13" s="50">
        <v>6</v>
      </c>
      <c r="D13" s="50" t="s">
        <v>31</v>
      </c>
      <c r="E13" s="50"/>
      <c r="F13" s="52" t="s">
        <v>81</v>
      </c>
      <c r="G13" s="52" t="s">
        <v>118</v>
      </c>
      <c r="H13" s="52" t="s">
        <v>144</v>
      </c>
      <c r="I13" s="52"/>
      <c r="J13" s="52"/>
      <c r="K13" s="52" t="s">
        <v>144</v>
      </c>
      <c r="L13" s="52" t="s">
        <v>185</v>
      </c>
      <c r="M13" s="52" t="s">
        <v>197</v>
      </c>
      <c r="N13" s="52" t="s">
        <v>238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7</v>
      </c>
      <c r="D14" s="51" t="s">
        <v>32</v>
      </c>
      <c r="E14" s="51"/>
      <c r="F14" s="51" t="s">
        <v>82</v>
      </c>
      <c r="G14" s="51" t="s">
        <v>118</v>
      </c>
      <c r="H14" s="51" t="s">
        <v>145</v>
      </c>
      <c r="I14" s="51"/>
      <c r="J14" s="51"/>
      <c r="K14" s="51" t="s">
        <v>145</v>
      </c>
      <c r="L14" s="51" t="s">
        <v>185</v>
      </c>
      <c r="M14" s="51" t="s">
        <v>198</v>
      </c>
      <c r="N14" s="51" t="s">
        <v>239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6</v>
      </c>
      <c r="D15" s="50" t="s">
        <v>33</v>
      </c>
      <c r="E15" s="50"/>
      <c r="F15" s="52" t="s">
        <v>83</v>
      </c>
      <c r="G15" s="52" t="s">
        <v>118</v>
      </c>
      <c r="H15" s="52" t="s">
        <v>146</v>
      </c>
      <c r="I15" s="52"/>
      <c r="J15" s="52"/>
      <c r="K15" s="52" t="s">
        <v>146</v>
      </c>
      <c r="L15" s="52" t="s">
        <v>185</v>
      </c>
      <c r="M15" s="52" t="s">
        <v>199</v>
      </c>
      <c r="N15" s="52" t="s">
        <v>239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34</v>
      </c>
      <c r="E16" s="51"/>
      <c r="F16" s="51" t="s">
        <v>84</v>
      </c>
      <c r="G16" s="51" t="s">
        <v>118</v>
      </c>
      <c r="H16" s="51" t="s">
        <v>147</v>
      </c>
      <c r="I16" s="51"/>
      <c r="J16" s="51"/>
      <c r="K16" s="51" t="s">
        <v>147</v>
      </c>
      <c r="L16" s="51" t="s">
        <v>185</v>
      </c>
      <c r="M16" s="51" t="s">
        <v>200</v>
      </c>
      <c r="N16" s="51" t="s">
        <v>239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3</v>
      </c>
      <c r="D17" s="50" t="s">
        <v>35</v>
      </c>
      <c r="E17" s="50"/>
      <c r="F17" s="52" t="s">
        <v>85</v>
      </c>
      <c r="G17" s="52" t="s">
        <v>119</v>
      </c>
      <c r="H17" s="52" t="s">
        <v>148</v>
      </c>
      <c r="I17" s="52"/>
      <c r="J17" s="52"/>
      <c r="K17" s="52" t="s">
        <v>148</v>
      </c>
      <c r="L17" s="52" t="s">
        <v>185</v>
      </c>
      <c r="M17" s="52" t="s">
        <v>201</v>
      </c>
      <c r="N17" s="52" t="s">
        <v>239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36</v>
      </c>
      <c r="E18" s="51" t="s">
        <v>77</v>
      </c>
      <c r="F18" s="51" t="s">
        <v>83</v>
      </c>
      <c r="G18" s="51" t="s">
        <v>118</v>
      </c>
      <c r="H18" s="51" t="s">
        <v>146</v>
      </c>
      <c r="I18" s="51"/>
      <c r="J18" s="51"/>
      <c r="K18" s="51" t="s">
        <v>77</v>
      </c>
      <c r="L18" s="51" t="s">
        <v>185</v>
      </c>
      <c r="M18" s="51" t="s">
        <v>199</v>
      </c>
      <c r="N18" s="51" t="s">
        <v>239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37</v>
      </c>
      <c r="E19" s="50" t="s">
        <v>77</v>
      </c>
      <c r="F19" s="52" t="s">
        <v>82</v>
      </c>
      <c r="G19" s="52" t="s">
        <v>118</v>
      </c>
      <c r="H19" s="52" t="s">
        <v>145</v>
      </c>
      <c r="I19" s="52"/>
      <c r="J19" s="52"/>
      <c r="K19" s="52" t="s">
        <v>77</v>
      </c>
      <c r="L19" s="52" t="s">
        <v>185</v>
      </c>
      <c r="M19" s="52" t="s">
        <v>198</v>
      </c>
      <c r="N19" s="52" t="s">
        <v>239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38</v>
      </c>
      <c r="E20" s="51" t="s">
        <v>77</v>
      </c>
      <c r="F20" s="51" t="s">
        <v>84</v>
      </c>
      <c r="G20" s="51" t="s">
        <v>118</v>
      </c>
      <c r="H20" s="51" t="s">
        <v>147</v>
      </c>
      <c r="I20" s="51"/>
      <c r="J20" s="51"/>
      <c r="K20" s="51" t="s">
        <v>77</v>
      </c>
      <c r="L20" s="51" t="s">
        <v>185</v>
      </c>
      <c r="M20" s="51" t="s">
        <v>200</v>
      </c>
      <c r="N20" s="51" t="s">
        <v>239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86</v>
      </c>
      <c r="G21" s="52" t="s">
        <v>120</v>
      </c>
      <c r="H21" s="52" t="s">
        <v>86</v>
      </c>
      <c r="I21" s="52"/>
      <c r="J21" s="52"/>
      <c r="K21" s="52" t="s">
        <v>86</v>
      </c>
      <c r="L21" s="52" t="s">
        <v>186</v>
      </c>
      <c r="M21" s="52" t="s">
        <v>202</v>
      </c>
      <c r="N21" s="52" t="s">
        <v>240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/>
      <c r="G22" s="51" t="s">
        <v>121</v>
      </c>
      <c r="H22" s="51" t="s">
        <v>149</v>
      </c>
      <c r="I22" s="51"/>
      <c r="J22" s="51"/>
      <c r="K22" s="51" t="s">
        <v>149</v>
      </c>
      <c r="L22" s="51" t="s">
        <v>187</v>
      </c>
      <c r="M22" s="51" t="s">
        <v>203</v>
      </c>
      <c r="N22" s="51" t="s">
        <v>241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87</v>
      </c>
      <c r="G23" s="52" t="s">
        <v>122</v>
      </c>
      <c r="H23" s="52" t="s">
        <v>150</v>
      </c>
      <c r="I23" s="52"/>
      <c r="J23" s="52"/>
      <c r="K23" s="52" t="s">
        <v>178</v>
      </c>
      <c r="L23" s="52" t="s">
        <v>184</v>
      </c>
      <c r="M23" s="52" t="s">
        <v>204</v>
      </c>
      <c r="N23" s="52"/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88</v>
      </c>
      <c r="G24" s="51" t="s">
        <v>123</v>
      </c>
      <c r="H24" s="51" t="s">
        <v>151</v>
      </c>
      <c r="I24" s="51"/>
      <c r="J24" s="51"/>
      <c r="K24" s="51" t="s">
        <v>151</v>
      </c>
      <c r="L24" s="51" t="s">
        <v>188</v>
      </c>
      <c r="M24" s="51" t="s">
        <v>205</v>
      </c>
      <c r="N24" s="51" t="s">
        <v>242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89</v>
      </c>
      <c r="G25" s="52" t="s">
        <v>123</v>
      </c>
      <c r="H25" s="52" t="s">
        <v>152</v>
      </c>
      <c r="I25" s="52"/>
      <c r="J25" s="52"/>
      <c r="K25" s="52" t="s">
        <v>152</v>
      </c>
      <c r="L25" s="52" t="s">
        <v>188</v>
      </c>
      <c r="M25" s="52" t="s">
        <v>206</v>
      </c>
      <c r="N25" s="52" t="s">
        <v>243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90</v>
      </c>
      <c r="G26" s="51" t="s">
        <v>124</v>
      </c>
      <c r="H26" s="51" t="s">
        <v>90</v>
      </c>
      <c r="I26" s="51"/>
      <c r="J26" s="51"/>
      <c r="K26" s="51" t="s">
        <v>179</v>
      </c>
      <c r="L26" s="51" t="s">
        <v>189</v>
      </c>
      <c r="M26" s="51" t="s">
        <v>207</v>
      </c>
      <c r="N26" s="51"/>
      <c r="O26" s="47" t="s">
        <v>256</v>
      </c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91</v>
      </c>
      <c r="G27" s="52" t="s">
        <v>123</v>
      </c>
      <c r="H27" s="52" t="s">
        <v>153</v>
      </c>
      <c r="I27" s="52"/>
      <c r="J27" s="52"/>
      <c r="K27" s="52" t="s">
        <v>153</v>
      </c>
      <c r="L27" s="52" t="s">
        <v>190</v>
      </c>
      <c r="M27" s="52" t="s">
        <v>208</v>
      </c>
      <c r="N27" s="52" t="s">
        <v>244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/>
      <c r="G28" s="51" t="s">
        <v>125</v>
      </c>
      <c r="H28" s="51"/>
      <c r="I28" s="51"/>
      <c r="J28" s="51"/>
      <c r="K28" s="51" t="s">
        <v>180</v>
      </c>
      <c r="L28" s="51" t="s">
        <v>184</v>
      </c>
      <c r="M28" s="51" t="s">
        <v>209</v>
      </c>
      <c r="N28" s="51"/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92</v>
      </c>
      <c r="G29" s="52" t="s">
        <v>126</v>
      </c>
      <c r="H29" s="52" t="s">
        <v>154</v>
      </c>
      <c r="I29" s="52"/>
      <c r="J29" s="52"/>
      <c r="K29" s="52" t="s">
        <v>154</v>
      </c>
      <c r="L29" s="52" t="s">
        <v>184</v>
      </c>
      <c r="M29" s="52" t="s">
        <v>210</v>
      </c>
      <c r="N29" s="52"/>
      <c r="O29" s="46" t="s">
        <v>257</v>
      </c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/>
      <c r="G30" s="51" t="s">
        <v>127</v>
      </c>
      <c r="H30" s="51" t="s">
        <v>155</v>
      </c>
      <c r="I30" s="51"/>
      <c r="J30" s="51"/>
      <c r="K30" s="51" t="s">
        <v>155</v>
      </c>
      <c r="L30" s="51" t="s">
        <v>189</v>
      </c>
      <c r="M30" s="51" t="s">
        <v>211</v>
      </c>
      <c r="N30" s="51"/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 t="s">
        <v>93</v>
      </c>
      <c r="G31" s="52"/>
      <c r="H31" s="52" t="s">
        <v>93</v>
      </c>
      <c r="I31" s="52"/>
      <c r="J31" s="52"/>
      <c r="K31" s="52" t="s">
        <v>93</v>
      </c>
      <c r="L31" s="52" t="s">
        <v>189</v>
      </c>
      <c r="M31" s="52" t="s">
        <v>212</v>
      </c>
      <c r="N31" s="52"/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94</v>
      </c>
      <c r="G32" s="51" t="s">
        <v>128</v>
      </c>
      <c r="H32" s="51" t="s">
        <v>156</v>
      </c>
      <c r="I32" s="51"/>
      <c r="J32" s="51"/>
      <c r="K32" s="51" t="s">
        <v>156</v>
      </c>
      <c r="L32" s="51" t="s">
        <v>184</v>
      </c>
      <c r="M32" s="51" t="s">
        <v>94</v>
      </c>
      <c r="N32" s="51"/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120</v>
      </c>
      <c r="H33" s="52" t="s">
        <v>157</v>
      </c>
      <c r="I33" s="52"/>
      <c r="J33" s="52"/>
      <c r="K33" s="52" t="s">
        <v>157</v>
      </c>
      <c r="L33" s="52" t="s">
        <v>191</v>
      </c>
      <c r="M33" s="52" t="s">
        <v>213</v>
      </c>
      <c r="N33" s="52" t="s">
        <v>245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95</v>
      </c>
      <c r="G34" s="51" t="s">
        <v>126</v>
      </c>
      <c r="H34" s="51" t="s">
        <v>158</v>
      </c>
      <c r="I34" s="51"/>
      <c r="J34" s="51"/>
      <c r="K34" s="51" t="s">
        <v>158</v>
      </c>
      <c r="L34" s="51" t="s">
        <v>184</v>
      </c>
      <c r="M34" s="51" t="s">
        <v>214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4</v>
      </c>
      <c r="D35" s="50" t="s">
        <v>53</v>
      </c>
      <c r="E35" s="50"/>
      <c r="F35" s="52" t="s">
        <v>96</v>
      </c>
      <c r="G35" s="52" t="s">
        <v>129</v>
      </c>
      <c r="H35" s="52" t="s">
        <v>159</v>
      </c>
      <c r="I35" s="52"/>
      <c r="J35" s="52"/>
      <c r="K35" s="52" t="s">
        <v>159</v>
      </c>
      <c r="L35" s="52" t="s">
        <v>192</v>
      </c>
      <c r="M35" s="52" t="s">
        <v>215</v>
      </c>
      <c r="N35" s="52" t="s">
        <v>246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54</v>
      </c>
      <c r="E36" s="51"/>
      <c r="F36" s="51" t="s">
        <v>97</v>
      </c>
      <c r="G36" s="51" t="s">
        <v>129</v>
      </c>
      <c r="H36" s="51" t="s">
        <v>160</v>
      </c>
      <c r="I36" s="51"/>
      <c r="J36" s="51"/>
      <c r="K36" s="51" t="s">
        <v>160</v>
      </c>
      <c r="L36" s="51" t="s">
        <v>192</v>
      </c>
      <c r="M36" s="51" t="s">
        <v>216</v>
      </c>
      <c r="N36" s="51" t="s">
        <v>246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3</v>
      </c>
      <c r="D37" s="50" t="s">
        <v>55</v>
      </c>
      <c r="E37" s="50"/>
      <c r="F37" s="52" t="s">
        <v>98</v>
      </c>
      <c r="G37" s="52" t="s">
        <v>129</v>
      </c>
      <c r="H37" s="52" t="s">
        <v>161</v>
      </c>
      <c r="I37" s="52"/>
      <c r="J37" s="52"/>
      <c r="K37" s="52" t="s">
        <v>161</v>
      </c>
      <c r="L37" s="52" t="s">
        <v>192</v>
      </c>
      <c r="M37" s="52" t="s">
        <v>217</v>
      </c>
      <c r="N37" s="52" t="s">
        <v>246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2</v>
      </c>
      <c r="D38" s="51" t="s">
        <v>56</v>
      </c>
      <c r="E38" s="51"/>
      <c r="F38" s="51" t="s">
        <v>99</v>
      </c>
      <c r="G38" s="51" t="s">
        <v>130</v>
      </c>
      <c r="H38" s="51" t="s">
        <v>162</v>
      </c>
      <c r="I38" s="51"/>
      <c r="J38" s="51"/>
      <c r="K38" s="51" t="s">
        <v>162</v>
      </c>
      <c r="L38" s="51" t="s">
        <v>192</v>
      </c>
      <c r="M38" s="51" t="s">
        <v>218</v>
      </c>
      <c r="N38" s="51" t="s">
        <v>246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100</v>
      </c>
      <c r="G39" s="52" t="s">
        <v>129</v>
      </c>
      <c r="H39" s="52" t="s">
        <v>163</v>
      </c>
      <c r="I39" s="52"/>
      <c r="J39" s="52"/>
      <c r="K39" s="52" t="s">
        <v>163</v>
      </c>
      <c r="L39" s="52" t="s">
        <v>192</v>
      </c>
      <c r="M39" s="52" t="s">
        <v>219</v>
      </c>
      <c r="N39" s="52" t="s">
        <v>246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101</v>
      </c>
      <c r="G40" s="51" t="s">
        <v>129</v>
      </c>
      <c r="H40" s="51" t="s">
        <v>164</v>
      </c>
      <c r="I40" s="51"/>
      <c r="J40" s="51"/>
      <c r="K40" s="51" t="s">
        <v>164</v>
      </c>
      <c r="L40" s="51" t="s">
        <v>192</v>
      </c>
      <c r="M40" s="51" t="s">
        <v>220</v>
      </c>
      <c r="N40" s="51" t="s">
        <v>246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 t="s">
        <v>77</v>
      </c>
      <c r="F41" s="52" t="s">
        <v>101</v>
      </c>
      <c r="G41" s="52" t="s">
        <v>129</v>
      </c>
      <c r="H41" s="52" t="s">
        <v>164</v>
      </c>
      <c r="I41" s="52"/>
      <c r="J41" s="52"/>
      <c r="K41" s="52" t="s">
        <v>77</v>
      </c>
      <c r="L41" s="52" t="s">
        <v>192</v>
      </c>
      <c r="M41" s="52" t="s">
        <v>220</v>
      </c>
      <c r="N41" s="52" t="s">
        <v>246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102</v>
      </c>
      <c r="G42" s="51"/>
      <c r="H42" s="51" t="s">
        <v>165</v>
      </c>
      <c r="I42" s="51"/>
      <c r="J42" s="51"/>
      <c r="K42" s="51" t="s">
        <v>165</v>
      </c>
      <c r="L42" s="51" t="s">
        <v>189</v>
      </c>
      <c r="M42" s="51" t="s">
        <v>221</v>
      </c>
      <c r="N42" s="51"/>
      <c r="O42" s="47" t="s">
        <v>258</v>
      </c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102</v>
      </c>
      <c r="G43" s="52"/>
      <c r="H43" s="52" t="s">
        <v>165</v>
      </c>
      <c r="I43" s="52"/>
      <c r="J43" s="52"/>
      <c r="K43" s="52" t="s">
        <v>165</v>
      </c>
      <c r="L43" s="52" t="s">
        <v>189</v>
      </c>
      <c r="M43" s="52" t="s">
        <v>221</v>
      </c>
      <c r="N43" s="52"/>
      <c r="O43" s="46" t="s">
        <v>259</v>
      </c>
    </row>
    <row r="44" spans="1:15" s="55" customFormat="1" ht="13.5" customHeight="1" x14ac:dyDescent="0.25">
      <c r="A44" s="54"/>
      <c r="B44" s="49">
        <f>ROW(B44) - ROW($B$10)</f>
        <v>34</v>
      </c>
      <c r="C44" s="51">
        <v>4</v>
      </c>
      <c r="D44" s="51" t="s">
        <v>62</v>
      </c>
      <c r="E44" s="51"/>
      <c r="F44" s="51" t="s">
        <v>103</v>
      </c>
      <c r="G44" s="51" t="s">
        <v>131</v>
      </c>
      <c r="H44" s="51" t="s">
        <v>166</v>
      </c>
      <c r="I44" s="51"/>
      <c r="J44" s="51"/>
      <c r="K44" s="51" t="s">
        <v>181</v>
      </c>
      <c r="L44" s="51" t="s">
        <v>189</v>
      </c>
      <c r="M44" s="51" t="s">
        <v>222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104</v>
      </c>
      <c r="G45" s="52" t="s">
        <v>132</v>
      </c>
      <c r="H45" s="52" t="s">
        <v>167</v>
      </c>
      <c r="I45" s="52"/>
      <c r="J45" s="52"/>
      <c r="K45" s="52" t="s">
        <v>167</v>
      </c>
      <c r="L45" s="52" t="s">
        <v>189</v>
      </c>
      <c r="M45" s="52" t="s">
        <v>223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105</v>
      </c>
      <c r="G46" s="51" t="s">
        <v>132</v>
      </c>
      <c r="H46" s="51" t="s">
        <v>168</v>
      </c>
      <c r="I46" s="51"/>
      <c r="J46" s="51"/>
      <c r="K46" s="51" t="s">
        <v>168</v>
      </c>
      <c r="L46" s="51" t="s">
        <v>189</v>
      </c>
      <c r="M46" s="51" t="s">
        <v>224</v>
      </c>
      <c r="N46" s="51" t="s">
        <v>247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106</v>
      </c>
      <c r="G47" s="52" t="s">
        <v>132</v>
      </c>
      <c r="H47" s="52" t="s">
        <v>169</v>
      </c>
      <c r="I47" s="52"/>
      <c r="J47" s="52"/>
      <c r="K47" s="52" t="s">
        <v>169</v>
      </c>
      <c r="L47" s="52" t="s">
        <v>189</v>
      </c>
      <c r="M47" s="52" t="s">
        <v>225</v>
      </c>
      <c r="N47" s="52" t="s">
        <v>247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107</v>
      </c>
      <c r="G48" s="51"/>
      <c r="H48" s="51" t="s">
        <v>170</v>
      </c>
      <c r="I48" s="51"/>
      <c r="J48" s="51"/>
      <c r="K48" s="51" t="s">
        <v>170</v>
      </c>
      <c r="L48" s="51" t="s">
        <v>184</v>
      </c>
      <c r="M48" s="51" t="s">
        <v>226</v>
      </c>
      <c r="N48" s="51"/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2</v>
      </c>
      <c r="D49" s="50" t="s">
        <v>67</v>
      </c>
      <c r="E49" s="50"/>
      <c r="F49" s="52"/>
      <c r="G49" s="52" t="s">
        <v>133</v>
      </c>
      <c r="H49" s="52" t="s">
        <v>171</v>
      </c>
      <c r="I49" s="52"/>
      <c r="J49" s="52"/>
      <c r="K49" s="52" t="s">
        <v>171</v>
      </c>
      <c r="L49" s="52" t="s">
        <v>189</v>
      </c>
      <c r="M49" s="52" t="s">
        <v>227</v>
      </c>
      <c r="N49" s="52"/>
      <c r="O49" s="46" t="s">
        <v>260</v>
      </c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108</v>
      </c>
      <c r="G50" s="51" t="s">
        <v>134</v>
      </c>
      <c r="H50" s="51" t="s">
        <v>108</v>
      </c>
      <c r="I50" s="51"/>
      <c r="J50" s="51"/>
      <c r="K50" s="51" t="s">
        <v>108</v>
      </c>
      <c r="L50" s="51" t="s">
        <v>193</v>
      </c>
      <c r="M50" s="51" t="s">
        <v>228</v>
      </c>
      <c r="N50" s="51" t="s">
        <v>248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/>
      <c r="G51" s="52" t="s">
        <v>135</v>
      </c>
      <c r="H51" s="52" t="s">
        <v>172</v>
      </c>
      <c r="I51" s="52"/>
      <c r="J51" s="52"/>
      <c r="K51" s="52" t="s">
        <v>172</v>
      </c>
      <c r="L51" s="52" t="s">
        <v>193</v>
      </c>
      <c r="M51" s="52" t="s">
        <v>229</v>
      </c>
      <c r="N51" s="52" t="s">
        <v>249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109</v>
      </c>
      <c r="G52" s="51" t="s">
        <v>136</v>
      </c>
      <c r="H52" s="51" t="s">
        <v>109</v>
      </c>
      <c r="I52" s="51"/>
      <c r="J52" s="51"/>
      <c r="K52" s="51" t="s">
        <v>109</v>
      </c>
      <c r="L52" s="51" t="s">
        <v>193</v>
      </c>
      <c r="M52" s="51" t="s">
        <v>230</v>
      </c>
      <c r="N52" s="51" t="s">
        <v>250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110</v>
      </c>
      <c r="G53" s="52" t="s">
        <v>137</v>
      </c>
      <c r="H53" s="52" t="s">
        <v>110</v>
      </c>
      <c r="I53" s="52"/>
      <c r="J53" s="52"/>
      <c r="K53" s="52" t="s">
        <v>110</v>
      </c>
      <c r="L53" s="52" t="s">
        <v>193</v>
      </c>
      <c r="M53" s="52" t="s">
        <v>231</v>
      </c>
      <c r="N53" s="52" t="s">
        <v>251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111</v>
      </c>
      <c r="G54" s="51" t="s">
        <v>137</v>
      </c>
      <c r="H54" s="51" t="s">
        <v>111</v>
      </c>
      <c r="I54" s="51"/>
      <c r="J54" s="51"/>
      <c r="K54" s="51" t="s">
        <v>111</v>
      </c>
      <c r="L54" s="51" t="s">
        <v>193</v>
      </c>
      <c r="M54" s="51" t="s">
        <v>232</v>
      </c>
      <c r="N54" s="51" t="s">
        <v>252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 t="s">
        <v>77</v>
      </c>
      <c r="F55" s="52" t="s">
        <v>112</v>
      </c>
      <c r="G55" s="52" t="s">
        <v>138</v>
      </c>
      <c r="H55" s="52" t="s">
        <v>112</v>
      </c>
      <c r="I55" s="52"/>
      <c r="J55" s="52"/>
      <c r="K55" s="52" t="s">
        <v>77</v>
      </c>
      <c r="L55" s="52" t="s">
        <v>193</v>
      </c>
      <c r="M55" s="52" t="s">
        <v>233</v>
      </c>
      <c r="N55" s="52" t="s">
        <v>253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113</v>
      </c>
      <c r="G56" s="51" t="s">
        <v>139</v>
      </c>
      <c r="H56" s="51" t="s">
        <v>113</v>
      </c>
      <c r="I56" s="51"/>
      <c r="J56" s="51"/>
      <c r="K56" s="51" t="s">
        <v>182</v>
      </c>
      <c r="L56" s="51" t="s">
        <v>184</v>
      </c>
      <c r="M56" s="51" t="s">
        <v>234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2</v>
      </c>
      <c r="D57" s="50" t="s">
        <v>75</v>
      </c>
      <c r="E57" s="50"/>
      <c r="F57" s="52"/>
      <c r="G57" s="52" t="s">
        <v>132</v>
      </c>
      <c r="H57" s="52" t="s">
        <v>173</v>
      </c>
      <c r="I57" s="52"/>
      <c r="J57" s="52"/>
      <c r="K57" s="52" t="s">
        <v>173</v>
      </c>
      <c r="L57" s="52" t="s">
        <v>189</v>
      </c>
      <c r="M57" s="52" t="s">
        <v>235</v>
      </c>
      <c r="N57" s="52"/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114</v>
      </c>
      <c r="G58" s="51" t="s">
        <v>140</v>
      </c>
      <c r="H58" s="51" t="s">
        <v>174</v>
      </c>
      <c r="I58" s="51"/>
      <c r="J58" s="51"/>
      <c r="K58" s="51" t="s">
        <v>174</v>
      </c>
      <c r="L58" s="51" t="s">
        <v>194</v>
      </c>
      <c r="M58" s="51" t="s">
        <v>236</v>
      </c>
      <c r="N58" s="51" t="s">
        <v>254</v>
      </c>
      <c r="O58" s="47"/>
    </row>
    <row r="59" spans="1:15" x14ac:dyDescent="0.25">
      <c r="A59" s="14"/>
      <c r="B59" s="60"/>
      <c r="C59" s="61"/>
      <c r="D59" s="58"/>
      <c r="E59" s="58"/>
      <c r="F59" s="59"/>
      <c r="G59" s="7" t="s">
        <v>15</v>
      </c>
      <c r="H59" s="7"/>
      <c r="O59" s="45"/>
    </row>
    <row r="60" spans="1:15" x14ac:dyDescent="0.25">
      <c r="A60" s="14"/>
      <c r="B60" s="10"/>
      <c r="C60" s="10"/>
      <c r="D60" s="9"/>
      <c r="E60" s="9"/>
      <c r="F60" s="11"/>
      <c r="G60" s="8"/>
      <c r="H60" s="8"/>
      <c r="I60" s="8"/>
      <c r="J60" s="8"/>
      <c r="K60" s="8"/>
      <c r="L60" s="8"/>
      <c r="M60" s="8"/>
      <c r="N60" s="8"/>
      <c r="O60" s="19"/>
    </row>
    <row r="61" spans="1:15" x14ac:dyDescent="0.25">
      <c r="A61" s="14"/>
      <c r="B61" s="10"/>
      <c r="C61" s="10"/>
      <c r="D61" s="10"/>
      <c r="E61" s="10"/>
      <c r="F61" s="12"/>
      <c r="G61" s="9"/>
      <c r="H61" s="9"/>
      <c r="I61" s="9"/>
      <c r="J61" s="9"/>
      <c r="K61" s="9"/>
      <c r="L61" s="9"/>
      <c r="M61" s="9"/>
      <c r="N61" s="9"/>
      <c r="O61" s="20"/>
    </row>
    <row r="62" spans="1:15" x14ac:dyDescent="0.25">
      <c r="A62" s="14"/>
      <c r="B62" s="10"/>
      <c r="C62" s="10"/>
      <c r="D62" s="10"/>
      <c r="E62" s="10"/>
      <c r="F62" s="12"/>
      <c r="G62" s="9"/>
      <c r="H62" s="9"/>
      <c r="I62" s="9"/>
      <c r="J62" s="9"/>
      <c r="K62" s="9"/>
      <c r="L62" s="9"/>
      <c r="M62" s="9"/>
      <c r="N62" s="9"/>
      <c r="O62" s="20"/>
    </row>
    <row r="63" spans="1:15" ht="13.8" thickBot="1" x14ac:dyDescent="0.3">
      <c r="A63" s="14"/>
      <c r="B63" s="43"/>
      <c r="C63" s="17"/>
      <c r="D63" s="17"/>
      <c r="E63" s="17"/>
      <c r="F63" s="15"/>
      <c r="G63" s="16"/>
      <c r="H63" s="16"/>
      <c r="I63" s="16"/>
      <c r="J63" s="16"/>
      <c r="K63" s="16"/>
      <c r="L63" s="16"/>
      <c r="M63" s="16"/>
      <c r="N63" s="16"/>
      <c r="O63" s="21"/>
    </row>
  </sheetData>
  <mergeCells count="1">
    <mergeCell ref="B59:C59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261</v>
      </c>
    </row>
    <row r="2" spans="1:2" x14ac:dyDescent="0.25">
      <c r="A2" s="40" t="s">
        <v>1</v>
      </c>
      <c r="B2" s="64" t="s">
        <v>262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262</v>
      </c>
    </row>
    <row r="5" spans="1:2" x14ac:dyDescent="0.25">
      <c r="A5" s="41" t="s">
        <v>4</v>
      </c>
      <c r="B5" s="65" t="s">
        <v>261</v>
      </c>
    </row>
    <row r="6" spans="1:2" x14ac:dyDescent="0.25">
      <c r="A6" s="40" t="s">
        <v>5</v>
      </c>
      <c r="B6" s="64" t="s">
        <v>263</v>
      </c>
    </row>
    <row r="7" spans="1:2" x14ac:dyDescent="0.25">
      <c r="A7" s="41" t="s">
        <v>6</v>
      </c>
      <c r="B7" s="65" t="s">
        <v>264</v>
      </c>
    </row>
    <row r="8" spans="1:2" x14ac:dyDescent="0.25">
      <c r="A8" s="40" t="s">
        <v>7</v>
      </c>
      <c r="B8" s="64" t="s">
        <v>265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266</v>
      </c>
    </row>
    <row r="11" spans="1:2" x14ac:dyDescent="0.25">
      <c r="A11" s="41" t="s">
        <v>10</v>
      </c>
      <c r="B11" s="65" t="s">
        <v>267</v>
      </c>
    </row>
    <row r="12" spans="1:2" x14ac:dyDescent="0.25">
      <c r="A12" s="40" t="s">
        <v>11</v>
      </c>
      <c r="B12" s="64" t="s">
        <v>268</v>
      </c>
    </row>
    <row r="13" spans="1:2" x14ac:dyDescent="0.25">
      <c r="A13" s="41" t="s">
        <v>12</v>
      </c>
      <c r="B13" s="65" t="s">
        <v>269</v>
      </c>
    </row>
    <row r="14" spans="1:2" x14ac:dyDescent="0.25">
      <c r="A14" s="40" t="s">
        <v>13</v>
      </c>
      <c r="B14" s="64" t="s">
        <v>267</v>
      </c>
    </row>
    <row r="15" spans="1:2" x14ac:dyDescent="0.25">
      <c r="A15" s="41" t="s">
        <v>17</v>
      </c>
      <c r="B15" s="42" t="s">
        <v>270</v>
      </c>
    </row>
    <row r="16" spans="1:2" x14ac:dyDescent="0.25">
      <c r="A16" s="40" t="s">
        <v>18</v>
      </c>
      <c r="B16" s="6" t="s">
        <v>271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2024-07-11T06:11:51Z</dcterms:modified>
</cp:coreProperties>
</file>