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uwei\Desktop\自动化总结\半自动数据审核\"/>
    </mc:Choice>
  </mc:AlternateContent>
  <bookViews>
    <workbookView xWindow="0" yWindow="0" windowWidth="20430" windowHeight="5085"/>
  </bookViews>
  <sheets>
    <sheet name="异常小程序清单" sheetId="1" r:id="rId1"/>
    <sheet name="异常小程序规则" sheetId="2" r:id="rId2"/>
  </sheets>
  <calcPr calcId="162913"/>
</workbook>
</file>

<file path=xl/calcChain.xml><?xml version="1.0" encoding="utf-8"?>
<calcChain xmlns="http://schemas.openxmlformats.org/spreadsheetml/2006/main">
  <c r="E62" i="2" l="1"/>
  <c r="E57" i="2"/>
  <c r="E58" i="2"/>
  <c r="E44" i="2"/>
  <c r="E8" i="2"/>
  <c r="E9" i="2"/>
  <c r="E10" i="2"/>
  <c r="E46" i="2"/>
  <c r="E47" i="2"/>
  <c r="E48" i="2"/>
  <c r="E49" i="2"/>
  <c r="E50" i="2"/>
  <c r="E51" i="2"/>
  <c r="E66" i="2"/>
  <c r="E31" i="2"/>
  <c r="E32" i="2"/>
  <c r="E33" i="2"/>
  <c r="E36" i="2"/>
  <c r="E52" i="2"/>
  <c r="E14" i="2"/>
  <c r="E45" i="2"/>
  <c r="E68" i="2"/>
  <c r="E69" i="2"/>
  <c r="E53" i="2"/>
  <c r="E54" i="2"/>
  <c r="E64" i="2"/>
  <c r="E30" i="2"/>
  <c r="E20" i="2"/>
  <c r="E2" i="2"/>
  <c r="E3" i="2"/>
  <c r="E4" i="2"/>
  <c r="E5" i="2"/>
  <c r="E6" i="2"/>
  <c r="E7" i="2"/>
  <c r="E59" i="2"/>
  <c r="E60" i="2"/>
  <c r="E61" i="2"/>
  <c r="E63" i="2"/>
  <c r="E13" i="2"/>
  <c r="E23" i="2"/>
  <c r="E24" i="2"/>
  <c r="E25" i="2"/>
  <c r="E26" i="2"/>
  <c r="E21" i="2"/>
  <c r="E22" i="2"/>
  <c r="E15" i="2"/>
  <c r="E16" i="2"/>
  <c r="E17" i="2"/>
  <c r="E18" i="2"/>
  <c r="E19" i="2"/>
  <c r="E67" i="2"/>
  <c r="E65" i="2"/>
  <c r="E55" i="2"/>
  <c r="E34" i="2"/>
  <c r="E35" i="2"/>
  <c r="E11" i="2"/>
  <c r="E12" i="2"/>
  <c r="E27" i="2"/>
  <c r="E28" i="2"/>
  <c r="E29" i="2"/>
  <c r="E37" i="2"/>
  <c r="E38" i="2"/>
  <c r="E39" i="2"/>
  <c r="E40" i="2"/>
  <c r="E41" i="2"/>
  <c r="E42" i="2"/>
  <c r="E43" i="2"/>
  <c r="E56" i="2"/>
</calcChain>
</file>

<file path=xl/sharedStrings.xml><?xml version="1.0" encoding="utf-8"?>
<sst xmlns="http://schemas.openxmlformats.org/spreadsheetml/2006/main" count="380" uniqueCount="181">
  <si>
    <t>wx_appid</t>
  </si>
  <si>
    <t>王卡申请助手</t>
  </si>
  <si>
    <t>京东拼购</t>
  </si>
  <si>
    <t>车来了精准实时公交</t>
  </si>
  <si>
    <t>羊城通乘车码</t>
  </si>
  <si>
    <t>广州地铁乘车码</t>
  </si>
  <si>
    <t>苏宁拼购</t>
  </si>
  <si>
    <t>深圳通+</t>
  </si>
  <si>
    <t>腾讯中国象棋</t>
  </si>
  <si>
    <t>美拍</t>
  </si>
  <si>
    <t>镚一镚</t>
  </si>
  <si>
    <t>深圳地铁e出行</t>
  </si>
  <si>
    <t>小萝卜报名</t>
  </si>
  <si>
    <t>广东7Eleven</t>
  </si>
  <si>
    <t>豆果美食+</t>
  </si>
  <si>
    <t>广东交通违法查询</t>
  </si>
  <si>
    <t>韩都衣舍官方商城</t>
  </si>
  <si>
    <t>骆驼官方商城</t>
  </si>
  <si>
    <t>乐有家真房源买房租房新房二手房</t>
  </si>
  <si>
    <t>广州开四停四小助手</t>
  </si>
  <si>
    <t>天天跟我买</t>
  </si>
  <si>
    <t>广东移车便民服务</t>
  </si>
  <si>
    <t>拍拍二手交易</t>
  </si>
  <si>
    <t>蕊希藏品馆</t>
  </si>
  <si>
    <t>114移车</t>
  </si>
  <si>
    <t>一起考教师打卡</t>
  </si>
  <si>
    <t>百果园果礼商城</t>
  </si>
  <si>
    <t>19楼论坛</t>
  </si>
  <si>
    <t>省客运站汽车票</t>
  </si>
  <si>
    <t>深圳交警缴费服务</t>
  </si>
  <si>
    <t>莲花GO</t>
  </si>
  <si>
    <t>好色派沙拉+</t>
  </si>
  <si>
    <t>苏州微办税</t>
  </si>
  <si>
    <t>广州开四停四限行助手</t>
  </si>
  <si>
    <t>max_Date</t>
    <phoneticPr fontId="1" type="noConversion"/>
  </si>
  <si>
    <t>wxfec93dd30abcc9ad</t>
  </si>
  <si>
    <t>http://wx.qlogo.cn/mmhead/Q3auHgzwzM6ufzGApy25UL7JA0ofX5UEk3sRvfXuboeG9oq6642rJg/132</t>
  </si>
  <si>
    <t>wx54c15ef37b8c9be6</t>
  </si>
  <si>
    <t>http://wx.qlogo.cn/mmhead/Q3auHgzwzM5374bLDyf5R2FedMplgWA78U9MQuuRZySeoyqiaQic31wQ/132</t>
  </si>
  <si>
    <t>wxe7240d7b28b7d0e9</t>
  </si>
  <si>
    <t>http://wx.qlogo.cn/mmhead/Q3auHgzwzM7oMamXYRKRkKhd8MeWIiapnPud4YAGvxYV7C7uZRBmSRQ/132</t>
  </si>
  <si>
    <t>http://wx.qlogo.cn/mmhead/Q3auHgzwzM7oMamXYRKRkKhd8MeWIiapnjyIEE5CRaRwgAScN2rHvfw/132</t>
  </si>
  <si>
    <t>wx8d0bf76b6d106216</t>
  </si>
  <si>
    <t>http://wx.qlogo.cn/mmhead/Q3auHgzwzM7vkbNfGuQn4PwEngibUFmqon4s21Y8hQUNahb8A0N0ZOQ/132</t>
  </si>
  <si>
    <t>wxca1fe42a16552094</t>
  </si>
  <si>
    <t>http://wx.qlogo.cn/mmhead/Q3auHgzwzM7e7Ir2ibvCtB6MgwKzPGibVghuVmo5uVvR2gJlXPWIHASw/132</t>
  </si>
  <si>
    <t>http://wx.qlogo.cn/mmhead/Q3auHgzwzM7e7Ir2ibvCtB6MgwKzPGibVgARhI98hhbialEI0Jmia7Dfng/132</t>
  </si>
  <si>
    <t>http://wx.qlogo.cn/mmhead/Q3auHgzwzM7e7Ir2ibvCtB6MgwKzPGibVgjx6D8tNtpd4bHznibYRnukQ/132</t>
  </si>
  <si>
    <t>wxa827b8816b0c9d87</t>
  </si>
  <si>
    <t>http://wx.qlogo.cn/mmhead/Q3auHgzwzM4Ec82PESYLh074fC6ThH5fB6aib8XuDChicja1xWhfibiczQ/132</t>
  </si>
  <si>
    <t>http://wx.qlogo.cn/mmhead/Q3auHgzwzM4Ec82PESYLh074fC6ThH5fXibunt9WzB3H9icGiaugZiamRg/132</t>
  </si>
  <si>
    <t>http://wx.qlogo.cn/mmhead/Q3auHgzwzM4Ec82PESYLh074fC6ThH5f7hafun68kcAViaIXqfTkDCQ/132</t>
  </si>
  <si>
    <t>http://wx.qlogo.cn/mmhead/Q3auHgzwzM4Ec82PESYLh074fC6ThH5fiaFGFJfEuONGuj4IrcP1Lxg/132</t>
  </si>
  <si>
    <t>http://wx.qlogo.cn/mmhead/Q3auHgzwzM4Ec82PESYLh074fC6ThH5fOTIwicibOC1uFkHz5jIibuMCQ/132</t>
  </si>
  <si>
    <t>http://wx.qlogo.cn/mmhead/Q3auHgzwzM4Ec82PESYLh074fC6ThH5ficUicNmLCQbX9smtdlxtTsCQ/132</t>
  </si>
  <si>
    <t>wxc7ea4bf8111e255c</t>
  </si>
  <si>
    <t>http://wx.qlogo.cn/mmhead/Q3auHgzwzM7DBLtZmD8F0KZEnu2r9SEaZwJdXSHJ2tZ2I80968icVpQ/132</t>
  </si>
  <si>
    <t>wx7ce5b8ce4b97b06b</t>
  </si>
  <si>
    <t>http://wx.qlogo.cn/mmhead/Q3auHgzwzM5wLEUVY9brEtZecVzuFRm45ibuibJzcVYibBQSDoJILbbmw/132</t>
  </si>
  <si>
    <t>http://wx.qlogo.cn/mmhead/Q3auHgzwzM5wLEUVY9brEtZecVzuFRm4vhSraArjgMs86aEybjLmDw/132</t>
  </si>
  <si>
    <t>wx700028bf32a3be66</t>
  </si>
  <si>
    <t>http://wx.qlogo.cn/mmhead/Q3auHgzwzM51mCpZBVFEYuHlpKqQBsqnbEQKPzYJoBmfSUicg9L3gbQ/132</t>
  </si>
  <si>
    <t>wx54d5601d6cfd8b6f</t>
  </si>
  <si>
    <t>http://wx.qlogo.cn/mmhead/Q3auHgzwzM7qTDflec3ibrvf5GVcMiavP9tjnRuatYMgdAkPCgKqN3sQ/132</t>
  </si>
  <si>
    <t>wxf4e0631410016fed</t>
  </si>
  <si>
    <t>http://wx.qlogo.cn/mmhead/Q3auHgzwzM6E1AKqo2ITWVr8r8iaAP33BAVrCWVozX49U2csdCCsHjg/132</t>
  </si>
  <si>
    <t>wx114b353c92670eeb</t>
  </si>
  <si>
    <t>http://wx.qlogo.cn/mmhead/Q3auHgzwzM6UBIdR3K2uTe5gQplUsZXMMenbjG0XhQ4KN7kqSNfelQ/132</t>
  </si>
  <si>
    <t>wxe7e981a4b8e13c52</t>
  </si>
  <si>
    <t>http://wx.qlogo.cn/mmhead/Q3auHgzwzM7FInHP3ljfnfibTsEIgbnp34K3yrKibS4d0gq4jCiawLZVA/132</t>
  </si>
  <si>
    <t>wx0e6fc097fd52eaa9</t>
  </si>
  <si>
    <t>http://wx.qlogo.cn/mmhead/Q3auHgzwzM4N71kFu5oicW6SS7ic6UZFUcd7jhzvz1Fsjc6Mqic75nt3Q/132</t>
  </si>
  <si>
    <t>http://wx.qlogo.cn/mmhead/Q3auHgzwzM4N71kFu5oicW6SS7ic6UZFUcpBjERMmw51vtgcCnicChjibw/132</t>
  </si>
  <si>
    <t>wx636ffa3eac393ccd</t>
  </si>
  <si>
    <t>http://wx.qlogo.cn/mmhead/Q3auHgzwzM7aHmjtuUuiaSrdOmhNZxWZEDicRSu1ypoiauwSpkBSubYEA/132</t>
  </si>
  <si>
    <t>http://wx.qlogo.cn/mmhead/Q3auHgzwzM7aHmjtuUuiaSrdOmhNZxWZEB9gIibxhkF2nHjHRiaDwbo1A/132</t>
  </si>
  <si>
    <t>wxbd8a94840243d1be</t>
  </si>
  <si>
    <t>http://wx.qlogo.cn/mmhead/Q3auHgzwzM6y9clZhnS7BXt0ThXMwGSUXsDa4gBdpiaYsUNIqiaK3BMg/132</t>
  </si>
  <si>
    <t>wx7bee9d1fe532b3e2</t>
  </si>
  <si>
    <t>http://wx.qlogo.cn/mmhead/Q3auHgzwzM7MpG3ag5gic6gXICsmNCYjDqUv2YvooxRfqKVM861N6Wg/132</t>
  </si>
  <si>
    <t>wx8f2bb8f588d90b4f</t>
  </si>
  <si>
    <t>http://wx.qlogo.cn/mmhead/Q3auHgzwzM6qyANsjnMeHSeV9Mm8ic64ibdboKp4fYgqoJrksaPoX3TA/132</t>
  </si>
  <si>
    <t>wx55b926152a8c3bef</t>
  </si>
  <si>
    <t>http://wx.qlogo.cn/mmhead/Q3auHgzwzM4D5jrxfreuE5WcddCDBTPPRz63qvONxU9B5Lr1nNyB1w/132</t>
  </si>
  <si>
    <t>http://wx.qlogo.cn/mmhead/Q3auHgzwzM4D5jrxfreuE5WcddCDBTPPyWa60XrLdYP2mUGaJ4WntQ/132</t>
  </si>
  <si>
    <t>http://wx.qlogo.cn/mmhead/Q3auHgzwzM4D5jrxfreuE5WcddCDBTPPEoZLZNTN9VaYBzSE939gnQ/132</t>
  </si>
  <si>
    <t>http://wx.qlogo.cn/mmhead/Q3auHgzwzM4D5jrxfreuE5WcddCDBTPPGh3Q90wBeUzqYLDKLibIDkQ/132</t>
  </si>
  <si>
    <t>http://wx.qlogo.cn/mmhead/Q3auHgzwzM4D5jrxfreuE5WcddCDBTPPZqhlpeEibauRWlJqGT5563A/132</t>
  </si>
  <si>
    <t>http://wx.qlogo.cn/mmhead/Q3auHgzwzM4D5jrxfreuE5WcddCDBTPP5QmUNXR0H6x4Qbg3AB3XyA/132</t>
  </si>
  <si>
    <t>wxf912553adb49c3b2</t>
  </si>
  <si>
    <t>http://wx.qlogo.cn/mmhead/Q3auHgzwzM7yfUlicgBQNibdHsEFz7k4dfwcrHAqfw7JLhYpZMpCscmA/132</t>
  </si>
  <si>
    <t>http://wx.qlogo.cn/mmhead/Q3auHgzwzM7yfUlicgBQNibdHsEFz7k4dfzVYg2ar9NsZGacyS0Raw2A/132</t>
  </si>
  <si>
    <t>http://wx.qlogo.cn/mmhead/Q3auHgzwzM7yfUlicgBQNibdHsEFz7k4dfgssjHsJibIrdnIDYDMjExsQ/132</t>
  </si>
  <si>
    <t>wx0c678e5cb2a467ac</t>
  </si>
  <si>
    <t>http://wx.qlogo.cn/mmhead/Q3auHgzwzM4Qmq2U4Z3XgYIW8wEUhmtheQwia3P9Fj42iarGdYpEOaKw/132</t>
  </si>
  <si>
    <t>wx22bcdcf9861f6944</t>
  </si>
  <si>
    <t>http://wx.qlogo.cn/mmhead/Q3auHgzwzM5GNyia2Zz2y0NTMVOK5CxI1Z340iawiaohLMynDsfBpic79A/132</t>
  </si>
  <si>
    <t>wx6dd3ec6bed3bf6b5</t>
  </si>
  <si>
    <t>http://wx.qlogo.cn/mmhead/Q3auHgzwzM5ia186aCOXkHfK0CB1co8ZQIr9mbSfNhh5JziaDl7JoW8A/132</t>
  </si>
  <si>
    <t>http://wx.qlogo.cn/mmhead/Q3auHgzwzM5ia186aCOXkHfK0CB1co8ZQGBFiaZiaLOKuUFGgmdoTibMrw/132</t>
  </si>
  <si>
    <t>http://wx.qlogo.cn/mmhead/Q3auHgzwzM5ia186aCOXkHfK0CB1co8ZQGibWic9drdXZj006YCdUjNiag/132</t>
  </si>
  <si>
    <t>http://wx.qlogo.cn/mmhead/Q3auHgzwzM5ia186aCOXkHfK0CB1co8ZQNUArZD8dJtfUH3IafyOccQ/132</t>
  </si>
  <si>
    <t>wx9e44d62c7ab75740</t>
  </si>
  <si>
    <t>http://wx.qlogo.cn/mmhead/Q3auHgzwzM7qq4IywNCic7cEy4tVAsnsKl4M9Oia5hRVIPzqCDnBgscQ/132</t>
  </si>
  <si>
    <t>wxe964260af9330942</t>
  </si>
  <si>
    <t>http://wx.qlogo.cn/mmhead/Q3auHgzwzM6nRXyM3Ha446gkiaTV5uLPcsvMkdc2q1icwZ0xnBl1FaEQ/132</t>
  </si>
  <si>
    <t>http://wx.qlogo.cn/mmhead/Q3auHgzwzM6nRXyM3Ha446gkiaTV5uLPcnzFsibXHXI2yzQTxXQibr31A/132</t>
  </si>
  <si>
    <t>http://wx.qlogo.cn/mmhead/Q3auHgzwzM6nRXyM3Ha446gkiaTV5uLPcVMDwgYLL57IZRx1wLvpBeg/132</t>
  </si>
  <si>
    <t>http://wx.qlogo.cn/mmhead/Q3auHgzwzM6nRXyM3Ha446gkiaTV5uLPcibgMibLLzmvQekpOsm7zKdqA/132</t>
  </si>
  <si>
    <t>http://wx.qlogo.cn/mmhead/Q3auHgzwzM6nRXyM3Ha446gkiaTV5uLPcgThYb9z6sR5pMygg4iaRbBQ/132</t>
  </si>
  <si>
    <t>wx7d4d62948bd16dc8</t>
  </si>
  <si>
    <t>http://wx.qlogo.cn/mmhead/Q3auHgzwzM7cyFibUJSN38ragpYUR42wrX72U9ic8kEvMCxwI84kRuGA/132</t>
  </si>
  <si>
    <t>wx91286dd5582078d7</t>
  </si>
  <si>
    <t>http://wx.qlogo.cn/mmhead/Q3auHgzwzM55bUWXp1ewvb6dX6cGkk17XZHPzeojLzjWuyZiaFosaIQ/132</t>
  </si>
  <si>
    <t>wxa208a8304f30c683</t>
  </si>
  <si>
    <t>http://wx.qlogo.cn/mmhead/Q3auHgzwzM5ISfbjM4PA49ndcG784B3diapzia3Zpcj8g3ibgN4iakkEuQ/132</t>
  </si>
  <si>
    <t>wxc763eb706f2639cc</t>
  </si>
  <si>
    <t>http://wx.qlogo.cn/mmhead/Q3auHgzwzM5vicWHhjbYiawE8mQ6dG3w44HibvNWk3swG4cbOWibnuSibYQ/132</t>
  </si>
  <si>
    <t>http://wx.qlogo.cn/mmhead/Q3auHgzwzM5vicWHhjbYiawE8mQ6dG3w445STEbCtUXkdAuyYgxCTUCA/132</t>
  </si>
  <si>
    <t>wx71d589ea01ce3321</t>
  </si>
  <si>
    <t>http://wx.qlogo.cn/mmhead/Q3auHgzwzM6aMwuwmfX7uu4rJ7rS9l2hzCAYDXhTqZohT3urHdzhAg/132</t>
  </si>
  <si>
    <t>wxa42959523195f527</t>
  </si>
  <si>
    <t>http://wx.qlogo.cn/mmhead/Q3auHgzwzM5gRyMiaGrMuhP9m4Kg77S9F358v7Or8gJ3DIG4hFwibe0g/132</t>
  </si>
  <si>
    <t>http://wx.qlogo.cn/mmhead/Q3auHgzwzM5gRyMiaGrMuhP9m4Kg77S9Fbua7DszDAg3GPmvcIJICUA/132</t>
  </si>
  <si>
    <t>http://wx.qlogo.cn/mmhead/Q3auHgzwzM5gRyMiaGrMuhP9m4Kg77S9FhsYpwdb2s7tkmzDXOw9ljA/132</t>
  </si>
  <si>
    <t>wx6d1eb44046e41da4</t>
  </si>
  <si>
    <t>http://wx.qlogo.cn/mmhead/Q3auHgzwzM6a3yZeibOHSib0pt7Hs2atID6CXicW4rStElRjMXfL5Drwg/132</t>
  </si>
  <si>
    <t>http://wx.qlogo.cn/mmhead/Q3auHgzwzM6a3yZeibOHSib0pt7Hs2atIDoxy6xR9uteswN7F4R41k1w/132</t>
  </si>
  <si>
    <t>wx9bc23a213818b5d6</t>
  </si>
  <si>
    <t>http://wx.qlogo.cn/mmhead/Q3auHgzwzM7fLrcKNYHG5KRIpl5xshdVphFtOJMfXqKh0iaXtwtefqw/132</t>
  </si>
  <si>
    <t>http://wx.qlogo.cn/mmhead/Q3auHgzwzM7fLrcKNYHG5KRIpl5xshdVtUXHaeibAAkr2yPcag62NUg/132</t>
  </si>
  <si>
    <t>http://wx.qlogo.cn/mmhead/Q3auHgzwzM7fLrcKNYHG5KRIpl5xshdV5Diay3xnVtcX4wNic9gnP1Fw/132</t>
  </si>
  <si>
    <t>http://wx.qlogo.cn/mmhead/Q3auHgzwzM7fLrcKNYHG5KRIpl5xshdVIunmmKPa6oTsCxXQ8Jcy4w/132</t>
  </si>
  <si>
    <t>http://wx.qlogo.cn/mmhead/Q3auHgzwzM7fLrcKNYHG5KRIpl5xshdVzntCBtJhSNNJKZwgRcZktw/132</t>
  </si>
  <si>
    <t>列1</t>
  </si>
  <si>
    <t>列2</t>
  </si>
  <si>
    <t>列3</t>
  </si>
  <si>
    <t>列4</t>
  </si>
  <si>
    <t>列5</t>
  </si>
  <si>
    <t>rank</t>
    <phoneticPr fontId="1" type="noConversion"/>
  </si>
  <si>
    <t>原因</t>
    <phoneticPr fontId="1" type="noConversion"/>
  </si>
  <si>
    <t>处理方式</t>
    <phoneticPr fontId="1" type="noConversion"/>
  </si>
  <si>
    <t>缺logo</t>
    <phoneticPr fontId="1" type="noConversion"/>
  </si>
  <si>
    <t>重算</t>
    <phoneticPr fontId="1" type="noConversion"/>
  </si>
  <si>
    <t>http://wx.qlogo.cn/mmhead/Q3auHgzwzM6aMwuwmfX7uu4rJ7rS9l2htQY6rFVkBRwZQaXFsoRT8A/132</t>
    <phoneticPr fontId="1" type="noConversion"/>
  </si>
  <si>
    <t>不处理</t>
    <phoneticPr fontId="1" type="noConversion"/>
  </si>
  <si>
    <t>漏更新</t>
    <phoneticPr fontId="1" type="noConversion"/>
  </si>
  <si>
    <t>http://wx.qlogo.cn/mmhead/Q3auHgzwzM7qq4IywNCic7cEy4tVAsnsKMvr7o5Wx6H63NakMa6x2vQ/132</t>
    <phoneticPr fontId="1" type="noConversion"/>
  </si>
  <si>
    <t>迟更新</t>
    <phoneticPr fontId="1" type="noConversion"/>
  </si>
  <si>
    <t>手动重算</t>
    <phoneticPr fontId="1" type="noConversion"/>
  </si>
  <si>
    <t>找不到了</t>
    <phoneticPr fontId="1" type="noConversion"/>
  </si>
  <si>
    <t>手动捞logo</t>
    <phoneticPr fontId="1" type="noConversion"/>
  </si>
  <si>
    <t>和平精英</t>
    <phoneticPr fontId="1" type="noConversion"/>
  </si>
  <si>
    <t>Nike耐克</t>
    <phoneticPr fontId="1" type="noConversion"/>
  </si>
  <si>
    <t>票圈Vlog</t>
    <phoneticPr fontId="1" type="noConversion"/>
  </si>
  <si>
    <t>不处理</t>
    <phoneticPr fontId="1" type="noConversion"/>
  </si>
  <si>
    <t>logo无更新</t>
    <phoneticPr fontId="1" type="noConversion"/>
  </si>
  <si>
    <t>6.1异常</t>
    <phoneticPr fontId="1" type="noConversion"/>
  </si>
  <si>
    <t>适当拉低</t>
    <phoneticPr fontId="1" type="noConversion"/>
  </si>
  <si>
    <t>规则未更新</t>
  </si>
  <si>
    <t>规则未更新</t>
    <phoneticPr fontId="1" type="noConversion"/>
  </si>
  <si>
    <t>重算</t>
  </si>
  <si>
    <t>重算</t>
    <phoneticPr fontId="1" type="noConversion"/>
  </si>
  <si>
    <t>超级打投</t>
  </si>
  <si>
    <t>绝地枪神X</t>
  </si>
  <si>
    <t>老娘舅+</t>
  </si>
  <si>
    <t>花间诗词</t>
  </si>
  <si>
    <t>万科置业神器</t>
  </si>
  <si>
    <t>顺逛微商城</t>
  </si>
  <si>
    <t>腾讯视频VIP</t>
  </si>
  <si>
    <t>抽奖小工具</t>
  </si>
  <si>
    <t>全民打雪球</t>
  </si>
  <si>
    <t>绝地求生刺激战场</t>
  </si>
  <si>
    <t>SPC运动宝</t>
  </si>
  <si>
    <t>和平精英</t>
  </si>
  <si>
    <t>奥买家跨境购</t>
  </si>
  <si>
    <t>蜂潮EYEE</t>
  </si>
  <si>
    <t>唯品会</t>
  </si>
  <si>
    <t>李宁官方旗舰店</t>
  </si>
  <si>
    <t>name</t>
    <phoneticPr fontId="1" type="noConversion"/>
  </si>
  <si>
    <t>XXXXXX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</si>
</sst>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;@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NumberFormat="1"/>
    <xf numFmtId="0" fontId="2" fillId="0" borderId="0" xfId="1"/>
    <xf numFmtId="0" fontId="3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176" fontId="4" fillId="4" borderId="2" xfId="0" applyNumberFormat="1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176" fontId="0" fillId="2" borderId="4" xfId="0" applyNumberFormat="1" applyFont="1" applyFill="1" applyBorder="1"/>
    <xf numFmtId="0" fontId="0" fillId="3" borderId="5" xfId="0" applyFont="1" applyFill="1" applyBorder="1"/>
    <xf numFmtId="176" fontId="0" fillId="3" borderId="1" xfId="0" applyNumberFormat="1" applyFont="1" applyFill="1" applyBorder="1"/>
    <xf numFmtId="0" fontId="0" fillId="2" borderId="5" xfId="0" applyFont="1" applyFill="1" applyBorder="1"/>
    <xf numFmtId="176" fontId="0" fillId="2" borderId="1" xfId="0" applyNumberFormat="1" applyFont="1" applyFill="1" applyBorder="1"/>
  </cellXfs>
  <cellStyles count="2">
    <cellStyle name="常规" xfId="0" builtinId="0"/>
    <cellStyle name="超链接" xfId="1" builtinId="8"/>
  </cellStyles>
  <dxfs count="4">
    <dxf>
      <numFmt numFmtId="0" formatCode="General"/>
    </dxf>
    <dxf>
      <numFmt numFmtId="176" formatCode="yyyy/m/d\ h:mm;@"/>
    </dxf>
    <dxf>
      <numFmt numFmtId="176" formatCode="yyyy/m/d\ 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2" displayName="表2" ref="A1:F62" totalsRowShown="0" headerRowDxfId="3">
  <autoFilter ref="A1:F62">
    <filterColumn colId="1">
      <customFilters>
        <customFilter operator="notEqual" val=" "/>
      </customFilters>
    </filterColumn>
  </autoFilter>
  <tableColumns count="6">
    <tableColumn id="1" name="name"/>
    <tableColumn id="2" name="wx_appid"/>
    <tableColumn id="3" name="max_Date" dataDxfId="2"/>
    <tableColumn id="4" name="rank"/>
    <tableColumn id="5" name="原因"/>
    <tableColumn id="6" name="处理方式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E69" totalsRowShown="0">
  <autoFilter ref="A1:E69"/>
  <sortState ref="A2:E69">
    <sortCondition ref="E2:E69"/>
    <sortCondition descending="1" ref="C2:C69"/>
  </sortState>
  <tableColumns count="5">
    <tableColumn id="1" name="列1"/>
    <tableColumn id="2" name="列2"/>
    <tableColumn id="3" name="列3" dataDxfId="1"/>
    <tableColumn id="4" name="列4"/>
    <tableColumn id="5" name="列5" dataDxfId="0">
      <calculatedColumnFormula>VLOOKUP(B2,异常小程序清单!$A$2:$D$37,4,0)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x.qlogo.cn/mmhead/Q3auHgzwzM7qq4IywNCic7cEy4tVAsnsKMvr7o5Wx6H63NakMa6x2vQ/132" TargetMode="External"/><Relationship Id="rId1" Type="http://schemas.openxmlformats.org/officeDocument/2006/relationships/hyperlink" Target="http://wx.qlogo.cn/mmhead/Q3auHgzwzM6aMwuwmfX7uu4rJ7rS9l2htQY6rFVkBRwZQaXFsoRT8A/132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6" workbookViewId="0">
      <selection activeCell="A4" sqref="A4:A37"/>
    </sheetView>
  </sheetViews>
  <sheetFormatPr defaultRowHeight="13.5" x14ac:dyDescent="0.15"/>
  <cols>
    <col min="1" max="1" width="31.75" bestFit="1" customWidth="1"/>
    <col min="2" max="2" width="11.75" customWidth="1"/>
    <col min="3" max="3" width="19.25" style="2" customWidth="1"/>
    <col min="5" max="5" width="13.375" bestFit="1" customWidth="1"/>
    <col min="6" max="6" width="10.75" customWidth="1"/>
    <col min="9" max="9" width="11.625" style="1" bestFit="1" customWidth="1"/>
  </cols>
  <sheetData>
    <row r="1" spans="1:6" x14ac:dyDescent="0.15">
      <c r="A1" s="8" t="s">
        <v>179</v>
      </c>
      <c r="B1" s="9" t="s">
        <v>0</v>
      </c>
      <c r="C1" s="10" t="s">
        <v>34</v>
      </c>
      <c r="D1" s="9" t="s">
        <v>139</v>
      </c>
      <c r="E1" s="9" t="s">
        <v>140</v>
      </c>
      <c r="F1" s="9" t="s">
        <v>141</v>
      </c>
    </row>
    <row r="2" spans="1:6" ht="14.25" hidden="1" thickTop="1" x14ac:dyDescent="0.15">
      <c r="A2" s="11" t="s">
        <v>153</v>
      </c>
      <c r="B2" s="12"/>
      <c r="C2" s="13"/>
      <c r="D2" s="12"/>
      <c r="E2" s="12" t="s">
        <v>156</v>
      </c>
      <c r="F2" s="12" t="s">
        <v>155</v>
      </c>
    </row>
    <row r="3" spans="1:6" hidden="1" x14ac:dyDescent="0.15">
      <c r="A3" s="14" t="s">
        <v>154</v>
      </c>
      <c r="B3" s="7"/>
      <c r="C3" s="15"/>
      <c r="D3" s="7"/>
      <c r="E3" s="7" t="s">
        <v>157</v>
      </c>
      <c r="F3" s="7" t="s">
        <v>158</v>
      </c>
    </row>
    <row r="4" spans="1:6" x14ac:dyDescent="0.15">
      <c r="A4" s="16" t="s">
        <v>180</v>
      </c>
      <c r="B4" s="6">
        <v>459914</v>
      </c>
      <c r="C4" s="17">
        <v>43420.723880682868</v>
      </c>
      <c r="D4" s="6">
        <v>27</v>
      </c>
      <c r="E4" s="6"/>
      <c r="F4" s="6" t="s">
        <v>151</v>
      </c>
    </row>
    <row r="5" spans="1:6" x14ac:dyDescent="0.15">
      <c r="A5" s="16" t="s">
        <v>180</v>
      </c>
      <c r="B5" s="7">
        <v>504011</v>
      </c>
      <c r="C5" s="15">
        <v>43479.658366018521</v>
      </c>
      <c r="D5" s="7">
        <v>4</v>
      </c>
      <c r="E5" s="7">
        <v>6.1</v>
      </c>
      <c r="F5" s="7" t="s">
        <v>145</v>
      </c>
    </row>
    <row r="6" spans="1:6" x14ac:dyDescent="0.15">
      <c r="A6" s="16" t="s">
        <v>180</v>
      </c>
      <c r="B6" s="6">
        <v>1959</v>
      </c>
      <c r="C6" s="17">
        <v>43263.643950868056</v>
      </c>
      <c r="D6" s="6">
        <v>5</v>
      </c>
      <c r="E6" s="6">
        <v>6.1</v>
      </c>
      <c r="F6" s="6" t="s">
        <v>145</v>
      </c>
    </row>
    <row r="7" spans="1:6" x14ac:dyDescent="0.15">
      <c r="A7" s="16" t="s">
        <v>180</v>
      </c>
      <c r="B7" s="7">
        <v>3842</v>
      </c>
      <c r="C7" s="15">
        <v>43628.666142835646</v>
      </c>
      <c r="D7" s="7">
        <v>14</v>
      </c>
      <c r="E7" s="7" t="s">
        <v>148</v>
      </c>
      <c r="F7" s="7" t="s">
        <v>149</v>
      </c>
    </row>
    <row r="8" spans="1:6" x14ac:dyDescent="0.15">
      <c r="A8" s="16" t="s">
        <v>180</v>
      </c>
      <c r="B8" s="6">
        <v>1089</v>
      </c>
      <c r="C8" s="17">
        <v>43263.643950868056</v>
      </c>
      <c r="D8" s="6">
        <v>7</v>
      </c>
      <c r="E8" s="6">
        <v>6.1</v>
      </c>
      <c r="F8" s="6" t="s">
        <v>145</v>
      </c>
    </row>
    <row r="9" spans="1:6" x14ac:dyDescent="0.15">
      <c r="A9" s="16" t="s">
        <v>180</v>
      </c>
      <c r="B9" s="7">
        <v>6139</v>
      </c>
      <c r="C9" s="15">
        <v>43628.666269930553</v>
      </c>
      <c r="D9" s="7">
        <v>25</v>
      </c>
      <c r="E9" s="7" t="s">
        <v>148</v>
      </c>
      <c r="F9" s="7" t="s">
        <v>149</v>
      </c>
    </row>
    <row r="10" spans="1:6" x14ac:dyDescent="0.15">
      <c r="A10" s="16" t="s">
        <v>180</v>
      </c>
      <c r="B10" s="6">
        <v>5589</v>
      </c>
      <c r="C10" s="17">
        <v>43263.643950868056</v>
      </c>
      <c r="D10" s="6">
        <v>23</v>
      </c>
      <c r="E10" s="6" t="s">
        <v>150</v>
      </c>
      <c r="F10" s="6" t="s">
        <v>150</v>
      </c>
    </row>
    <row r="11" spans="1:6" x14ac:dyDescent="0.15">
      <c r="A11" s="16" t="s">
        <v>180</v>
      </c>
      <c r="B11" s="7">
        <v>7949</v>
      </c>
      <c r="C11" s="15">
        <v>43628.666202453707</v>
      </c>
      <c r="D11" s="7">
        <v>17</v>
      </c>
      <c r="E11" s="7" t="s">
        <v>148</v>
      </c>
      <c r="F11" s="7" t="s">
        <v>143</v>
      </c>
    </row>
    <row r="12" spans="1:6" x14ac:dyDescent="0.15">
      <c r="A12" s="16" t="s">
        <v>180</v>
      </c>
      <c r="B12" s="6">
        <v>2855</v>
      </c>
      <c r="C12" s="17">
        <v>43263.643950868056</v>
      </c>
      <c r="D12" s="6">
        <v>11</v>
      </c>
      <c r="E12" s="6">
        <v>6.1</v>
      </c>
      <c r="F12" s="6" t="s">
        <v>145</v>
      </c>
    </row>
    <row r="13" spans="1:6" x14ac:dyDescent="0.15">
      <c r="A13" s="16" t="s">
        <v>180</v>
      </c>
      <c r="B13" s="7">
        <v>1993</v>
      </c>
      <c r="C13" s="15">
        <v>43628.66380115741</v>
      </c>
      <c r="D13" s="7">
        <v>20</v>
      </c>
      <c r="E13" s="7" t="s">
        <v>148</v>
      </c>
      <c r="F13" s="7" t="s">
        <v>143</v>
      </c>
    </row>
    <row r="14" spans="1:6" x14ac:dyDescent="0.15">
      <c r="A14" s="16" t="s">
        <v>180</v>
      </c>
      <c r="B14" s="6">
        <v>90</v>
      </c>
      <c r="C14" s="17">
        <v>43263.643950868056</v>
      </c>
      <c r="D14" s="6">
        <v>13</v>
      </c>
      <c r="E14" s="6">
        <v>6.1</v>
      </c>
      <c r="F14" s="6" t="s">
        <v>145</v>
      </c>
    </row>
    <row r="15" spans="1:6" x14ac:dyDescent="0.15">
      <c r="A15" s="16" t="s">
        <v>180</v>
      </c>
      <c r="B15" s="7">
        <v>436435</v>
      </c>
      <c r="C15" s="15">
        <v>43621.602519293985</v>
      </c>
      <c r="D15" s="7">
        <v>16</v>
      </c>
      <c r="E15" s="7" t="s">
        <v>160</v>
      </c>
      <c r="F15" s="7" t="s">
        <v>143</v>
      </c>
    </row>
    <row r="16" spans="1:6" x14ac:dyDescent="0.15">
      <c r="A16" s="16" t="s">
        <v>180</v>
      </c>
      <c r="B16" s="6">
        <v>540</v>
      </c>
      <c r="C16" s="17">
        <v>43263.643950868056</v>
      </c>
      <c r="D16" s="6">
        <v>15</v>
      </c>
      <c r="E16" s="6">
        <v>6.1</v>
      </c>
      <c r="F16" s="6" t="s">
        <v>145</v>
      </c>
    </row>
    <row r="17" spans="1:6" x14ac:dyDescent="0.15">
      <c r="A17" s="16" t="s">
        <v>180</v>
      </c>
      <c r="B17" s="7">
        <v>504110</v>
      </c>
      <c r="C17" s="15">
        <v>43622.783309768522</v>
      </c>
      <c r="D17" s="7">
        <v>22</v>
      </c>
      <c r="E17" s="7" t="s">
        <v>160</v>
      </c>
      <c r="F17" s="7" t="s">
        <v>143</v>
      </c>
    </row>
    <row r="18" spans="1:6" x14ac:dyDescent="0.15">
      <c r="A18" s="16" t="s">
        <v>180</v>
      </c>
      <c r="B18" s="6">
        <v>30</v>
      </c>
      <c r="C18" s="17">
        <v>43626.764437881946</v>
      </c>
      <c r="D18" s="6">
        <v>1</v>
      </c>
      <c r="E18" s="6" t="s">
        <v>160</v>
      </c>
      <c r="F18" s="6" t="s">
        <v>162</v>
      </c>
    </row>
    <row r="19" spans="1:6" x14ac:dyDescent="0.15">
      <c r="A19" s="16" t="s">
        <v>180</v>
      </c>
      <c r="B19" s="7">
        <v>14422</v>
      </c>
      <c r="C19" s="15">
        <v>43263.643950868056</v>
      </c>
      <c r="D19" s="7">
        <v>18</v>
      </c>
      <c r="E19" s="7">
        <v>6.1</v>
      </c>
      <c r="F19" s="7" t="s">
        <v>145</v>
      </c>
    </row>
    <row r="20" spans="1:6" x14ac:dyDescent="0.15">
      <c r="A20" s="16" t="s">
        <v>180</v>
      </c>
      <c r="B20" s="6">
        <v>18244</v>
      </c>
      <c r="C20" s="17">
        <v>43265.399690729166</v>
      </c>
      <c r="D20" s="6">
        <v>19</v>
      </c>
      <c r="E20" s="6">
        <v>6.1</v>
      </c>
      <c r="F20" s="6" t="s">
        <v>145</v>
      </c>
    </row>
    <row r="21" spans="1:6" x14ac:dyDescent="0.15">
      <c r="A21" s="16" t="s">
        <v>180</v>
      </c>
      <c r="B21" s="7">
        <v>410</v>
      </c>
      <c r="C21" s="15">
        <v>43626.764457939818</v>
      </c>
      <c r="D21" s="7">
        <v>3</v>
      </c>
      <c r="E21" s="7" t="s">
        <v>160</v>
      </c>
      <c r="F21" s="7" t="s">
        <v>143</v>
      </c>
    </row>
    <row r="22" spans="1:6" x14ac:dyDescent="0.15">
      <c r="A22" s="16" t="s">
        <v>180</v>
      </c>
      <c r="B22" s="6">
        <v>5156</v>
      </c>
      <c r="C22" s="17">
        <v>43263.643950868056</v>
      </c>
      <c r="D22" s="6">
        <v>21</v>
      </c>
      <c r="E22" s="6">
        <v>6.1</v>
      </c>
      <c r="F22" s="6" t="s">
        <v>145</v>
      </c>
    </row>
    <row r="23" spans="1:6" x14ac:dyDescent="0.15">
      <c r="A23" s="16" t="s">
        <v>180</v>
      </c>
      <c r="B23" s="7">
        <v>603</v>
      </c>
      <c r="C23" s="15">
        <v>43626.764476006945</v>
      </c>
      <c r="D23" s="7">
        <v>8</v>
      </c>
      <c r="E23" s="7" t="s">
        <v>160</v>
      </c>
      <c r="F23" s="7" t="s">
        <v>143</v>
      </c>
    </row>
    <row r="24" spans="1:6" x14ac:dyDescent="0.15">
      <c r="A24" s="16" t="s">
        <v>180</v>
      </c>
      <c r="B24" s="6">
        <v>434</v>
      </c>
      <c r="C24" s="17">
        <v>43626.764484918982</v>
      </c>
      <c r="D24" s="6">
        <v>9</v>
      </c>
      <c r="E24" s="6" t="s">
        <v>160</v>
      </c>
      <c r="F24" s="6" t="s">
        <v>143</v>
      </c>
    </row>
    <row r="25" spans="1:6" x14ac:dyDescent="0.15">
      <c r="A25" s="16" t="s">
        <v>180</v>
      </c>
      <c r="B25" s="7">
        <v>4958</v>
      </c>
      <c r="C25" s="15">
        <v>43263.643950868056</v>
      </c>
      <c r="D25" s="7">
        <v>24</v>
      </c>
      <c r="E25" s="7">
        <v>6.1</v>
      </c>
      <c r="F25" s="7" t="s">
        <v>145</v>
      </c>
    </row>
    <row r="26" spans="1:6" x14ac:dyDescent="0.15">
      <c r="A26" s="16" t="s">
        <v>180</v>
      </c>
      <c r="B26" s="6">
        <v>18706</v>
      </c>
      <c r="C26" s="17">
        <v>43626.764493391202</v>
      </c>
      <c r="D26" s="6">
        <v>10</v>
      </c>
      <c r="E26" s="6" t="s">
        <v>160</v>
      </c>
      <c r="F26" s="6" t="s">
        <v>143</v>
      </c>
    </row>
    <row r="27" spans="1:6" x14ac:dyDescent="0.15">
      <c r="A27" s="16" t="s">
        <v>180</v>
      </c>
      <c r="B27" s="7">
        <v>11067</v>
      </c>
      <c r="C27" s="15">
        <v>43474.644162326389</v>
      </c>
      <c r="D27" s="7">
        <v>26</v>
      </c>
      <c r="E27" s="7">
        <v>6.1</v>
      </c>
      <c r="F27" s="7" t="s">
        <v>145</v>
      </c>
    </row>
    <row r="28" spans="1:6" x14ac:dyDescent="0.15">
      <c r="A28" s="16" t="s">
        <v>180</v>
      </c>
      <c r="B28" s="6">
        <v>3197</v>
      </c>
      <c r="C28" s="17">
        <v>43626.764502291669</v>
      </c>
      <c r="D28" s="6">
        <v>12</v>
      </c>
      <c r="E28" s="6" t="s">
        <v>160</v>
      </c>
      <c r="F28" s="6" t="s">
        <v>143</v>
      </c>
    </row>
    <row r="29" spans="1:6" x14ac:dyDescent="0.15">
      <c r="A29" s="16" t="s">
        <v>180</v>
      </c>
      <c r="B29" s="7">
        <v>338</v>
      </c>
      <c r="C29" s="15">
        <v>43263.643950868056</v>
      </c>
      <c r="D29" s="7">
        <v>28</v>
      </c>
      <c r="E29" s="7">
        <v>6.1</v>
      </c>
      <c r="F29" s="7" t="s">
        <v>145</v>
      </c>
    </row>
    <row r="30" spans="1:6" x14ac:dyDescent="0.15">
      <c r="A30" s="16" t="s">
        <v>180</v>
      </c>
      <c r="B30" s="6">
        <v>6694</v>
      </c>
      <c r="C30" s="17">
        <v>43263.643950868056</v>
      </c>
      <c r="D30" s="6">
        <v>29</v>
      </c>
      <c r="E30" s="6">
        <v>6.1</v>
      </c>
      <c r="F30" s="6" t="s">
        <v>145</v>
      </c>
    </row>
    <row r="31" spans="1:6" x14ac:dyDescent="0.15">
      <c r="A31" s="16" t="s">
        <v>180</v>
      </c>
      <c r="B31" s="7">
        <v>14036</v>
      </c>
      <c r="C31" s="15">
        <v>43263.643950868056</v>
      </c>
      <c r="D31" s="7">
        <v>30</v>
      </c>
      <c r="E31" s="7">
        <v>6.1</v>
      </c>
      <c r="F31" s="7" t="s">
        <v>145</v>
      </c>
    </row>
    <row r="32" spans="1:6" x14ac:dyDescent="0.15">
      <c r="A32" s="16" t="s">
        <v>180</v>
      </c>
      <c r="B32" s="6">
        <v>143295</v>
      </c>
      <c r="C32" s="17">
        <v>43392.40286746528</v>
      </c>
      <c r="D32" s="6">
        <v>31</v>
      </c>
      <c r="E32" s="6">
        <v>6.1</v>
      </c>
      <c r="F32" s="6" t="s">
        <v>145</v>
      </c>
    </row>
    <row r="33" spans="1:6" x14ac:dyDescent="0.15">
      <c r="A33" s="16" t="s">
        <v>180</v>
      </c>
      <c r="B33" s="7">
        <v>3886</v>
      </c>
      <c r="C33" s="15">
        <v>43263.643950868056</v>
      </c>
      <c r="D33" s="7">
        <v>32</v>
      </c>
      <c r="E33" s="7">
        <v>6.1</v>
      </c>
      <c r="F33" s="7" t="s">
        <v>145</v>
      </c>
    </row>
    <row r="34" spans="1:6" x14ac:dyDescent="0.15">
      <c r="A34" s="16" t="s">
        <v>180</v>
      </c>
      <c r="B34" s="6">
        <v>83454</v>
      </c>
      <c r="C34" s="17">
        <v>43474.145566481478</v>
      </c>
      <c r="D34" s="6">
        <v>33</v>
      </c>
      <c r="E34" s="6">
        <v>6.1</v>
      </c>
      <c r="F34" s="6" t="s">
        <v>145</v>
      </c>
    </row>
    <row r="35" spans="1:6" hidden="1" x14ac:dyDescent="0.15">
      <c r="A35" s="14" t="s">
        <v>152</v>
      </c>
      <c r="B35" s="7"/>
      <c r="C35" s="15"/>
      <c r="D35" s="7"/>
      <c r="E35" s="7" t="s">
        <v>160</v>
      </c>
      <c r="F35" s="7" t="s">
        <v>143</v>
      </c>
    </row>
    <row r="36" spans="1:6" x14ac:dyDescent="0.15">
      <c r="A36" s="16" t="s">
        <v>180</v>
      </c>
      <c r="B36" s="6">
        <v>4085</v>
      </c>
      <c r="C36" s="17">
        <v>43629.445787858793</v>
      </c>
      <c r="D36" s="6">
        <v>6</v>
      </c>
      <c r="E36" s="6" t="s">
        <v>146</v>
      </c>
      <c r="F36" s="6" t="s">
        <v>143</v>
      </c>
    </row>
    <row r="37" spans="1:6" x14ac:dyDescent="0.15">
      <c r="A37" s="16" t="s">
        <v>180</v>
      </c>
      <c r="B37" s="7">
        <v>18846</v>
      </c>
      <c r="C37" s="15">
        <v>43629.465512789349</v>
      </c>
      <c r="D37" s="7">
        <v>2</v>
      </c>
      <c r="E37" s="7" t="s">
        <v>142</v>
      </c>
      <c r="F37" s="7" t="s">
        <v>143</v>
      </c>
    </row>
    <row r="38" spans="1:6" hidden="1" x14ac:dyDescent="0.15">
      <c r="A38" t="s">
        <v>163</v>
      </c>
      <c r="E38" t="s">
        <v>159</v>
      </c>
      <c r="F38" t="s">
        <v>161</v>
      </c>
    </row>
    <row r="39" spans="1:6" hidden="1" x14ac:dyDescent="0.15">
      <c r="A39" t="s">
        <v>164</v>
      </c>
      <c r="E39" t="s">
        <v>159</v>
      </c>
      <c r="F39" t="s">
        <v>161</v>
      </c>
    </row>
    <row r="40" spans="1:6" hidden="1" x14ac:dyDescent="0.15">
      <c r="A40" s="5" t="s">
        <v>22</v>
      </c>
      <c r="E40" t="s">
        <v>159</v>
      </c>
      <c r="F40" t="s">
        <v>161</v>
      </c>
    </row>
    <row r="41" spans="1:6" hidden="1" x14ac:dyDescent="0.15">
      <c r="A41" t="s">
        <v>165</v>
      </c>
      <c r="E41" t="s">
        <v>159</v>
      </c>
      <c r="F41" t="s">
        <v>161</v>
      </c>
    </row>
    <row r="42" spans="1:6" hidden="1" x14ac:dyDescent="0.15">
      <c r="A42" t="s">
        <v>166</v>
      </c>
      <c r="E42" t="s">
        <v>159</v>
      </c>
      <c r="F42" t="s">
        <v>161</v>
      </c>
    </row>
    <row r="43" spans="1:6" hidden="1" x14ac:dyDescent="0.15">
      <c r="A43" t="s">
        <v>167</v>
      </c>
      <c r="E43" t="s">
        <v>159</v>
      </c>
      <c r="F43" t="s">
        <v>161</v>
      </c>
    </row>
    <row r="44" spans="1:6" hidden="1" x14ac:dyDescent="0.15">
      <c r="A44" t="s">
        <v>168</v>
      </c>
      <c r="E44" t="s">
        <v>159</v>
      </c>
      <c r="F44" t="s">
        <v>161</v>
      </c>
    </row>
    <row r="45" spans="1:6" hidden="1" x14ac:dyDescent="0.15">
      <c r="A45" t="s">
        <v>169</v>
      </c>
      <c r="E45" t="s">
        <v>159</v>
      </c>
      <c r="F45" t="s">
        <v>161</v>
      </c>
    </row>
    <row r="46" spans="1:6" hidden="1" x14ac:dyDescent="0.15">
      <c r="A46" t="s">
        <v>170</v>
      </c>
      <c r="E46" t="s">
        <v>159</v>
      </c>
      <c r="F46" t="s">
        <v>161</v>
      </c>
    </row>
    <row r="47" spans="1:6" hidden="1" x14ac:dyDescent="0.15">
      <c r="A47" t="s">
        <v>171</v>
      </c>
      <c r="E47" t="s">
        <v>159</v>
      </c>
      <c r="F47" t="s">
        <v>161</v>
      </c>
    </row>
    <row r="48" spans="1:6" hidden="1" x14ac:dyDescent="0.15">
      <c r="A48" t="s">
        <v>172</v>
      </c>
      <c r="E48" t="s">
        <v>159</v>
      </c>
      <c r="F48" t="s">
        <v>161</v>
      </c>
    </row>
    <row r="49" spans="1:6" hidden="1" x14ac:dyDescent="0.15">
      <c r="A49" s="5" t="s">
        <v>16</v>
      </c>
      <c r="E49" t="s">
        <v>159</v>
      </c>
      <c r="F49" t="s">
        <v>161</v>
      </c>
    </row>
    <row r="50" spans="1:6" hidden="1" x14ac:dyDescent="0.15">
      <c r="A50" t="s">
        <v>173</v>
      </c>
      <c r="E50" t="s">
        <v>159</v>
      </c>
      <c r="F50" t="s">
        <v>161</v>
      </c>
    </row>
    <row r="51" spans="1:6" hidden="1" x14ac:dyDescent="0.15">
      <c r="A51" t="s">
        <v>175</v>
      </c>
      <c r="E51" t="s">
        <v>159</v>
      </c>
      <c r="F51" t="s">
        <v>161</v>
      </c>
    </row>
    <row r="52" spans="1:6" hidden="1" x14ac:dyDescent="0.15">
      <c r="A52" t="s">
        <v>176</v>
      </c>
      <c r="E52" t="s">
        <v>159</v>
      </c>
      <c r="F52" t="s">
        <v>161</v>
      </c>
    </row>
    <row r="53" spans="1:6" hidden="1" x14ac:dyDescent="0.15">
      <c r="A53" s="5" t="s">
        <v>1</v>
      </c>
      <c r="E53" t="s">
        <v>159</v>
      </c>
      <c r="F53" t="s">
        <v>161</v>
      </c>
    </row>
    <row r="54" spans="1:6" hidden="1" x14ac:dyDescent="0.15">
      <c r="A54" s="5" t="s">
        <v>3</v>
      </c>
      <c r="E54" t="s">
        <v>159</v>
      </c>
      <c r="F54" t="s">
        <v>161</v>
      </c>
    </row>
    <row r="55" spans="1:6" hidden="1" x14ac:dyDescent="0.15">
      <c r="A55" t="s">
        <v>6</v>
      </c>
      <c r="E55" t="s">
        <v>159</v>
      </c>
      <c r="F55" t="s">
        <v>161</v>
      </c>
    </row>
    <row r="56" spans="1:6" hidden="1" x14ac:dyDescent="0.15">
      <c r="A56" s="5" t="s">
        <v>8</v>
      </c>
      <c r="E56" t="s">
        <v>159</v>
      </c>
      <c r="F56" t="s">
        <v>161</v>
      </c>
    </row>
    <row r="57" spans="1:6" hidden="1" x14ac:dyDescent="0.15">
      <c r="A57" s="5" t="s">
        <v>9</v>
      </c>
      <c r="E57" t="s">
        <v>159</v>
      </c>
      <c r="F57" t="s">
        <v>161</v>
      </c>
    </row>
    <row r="58" spans="1:6" hidden="1" x14ac:dyDescent="0.15">
      <c r="A58" s="5" t="s">
        <v>10</v>
      </c>
      <c r="E58" t="s">
        <v>159</v>
      </c>
      <c r="F58" t="s">
        <v>161</v>
      </c>
    </row>
    <row r="59" spans="1:6" hidden="1" x14ac:dyDescent="0.15">
      <c r="A59" s="5" t="s">
        <v>12</v>
      </c>
      <c r="E59" t="s">
        <v>159</v>
      </c>
      <c r="F59" t="s">
        <v>161</v>
      </c>
    </row>
    <row r="60" spans="1:6" hidden="1" x14ac:dyDescent="0.15">
      <c r="A60" t="s">
        <v>177</v>
      </c>
      <c r="E60" t="s">
        <v>159</v>
      </c>
      <c r="F60" t="s">
        <v>161</v>
      </c>
    </row>
    <row r="61" spans="1:6" hidden="1" x14ac:dyDescent="0.15">
      <c r="A61" t="s">
        <v>178</v>
      </c>
      <c r="E61" t="s">
        <v>159</v>
      </c>
      <c r="F61" t="s">
        <v>161</v>
      </c>
    </row>
    <row r="62" spans="1:6" hidden="1" x14ac:dyDescent="0.15">
      <c r="A62" t="s">
        <v>174</v>
      </c>
      <c r="E62" t="s">
        <v>159</v>
      </c>
      <c r="F62" t="s">
        <v>161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B2" sqref="B2"/>
    </sheetView>
  </sheetViews>
  <sheetFormatPr defaultRowHeight="13.5" x14ac:dyDescent="0.15"/>
  <cols>
    <col min="1" max="1" width="20.5" bestFit="1" customWidth="1"/>
    <col min="2" max="2" width="29.5" customWidth="1"/>
    <col min="3" max="3" width="18.375" style="2" bestFit="1" customWidth="1"/>
    <col min="4" max="4" width="99.25" bestFit="1" customWidth="1"/>
    <col min="5" max="5" width="9" style="3"/>
  </cols>
  <sheetData>
    <row r="1" spans="1:5" x14ac:dyDescent="0.15">
      <c r="A1" t="s">
        <v>134</v>
      </c>
      <c r="B1" t="s">
        <v>135</v>
      </c>
      <c r="C1" s="2" t="s">
        <v>136</v>
      </c>
      <c r="D1" t="s">
        <v>137</v>
      </c>
      <c r="E1" s="3" t="s">
        <v>138</v>
      </c>
    </row>
    <row r="2" spans="1:5" x14ac:dyDescent="0.15">
      <c r="A2" t="s">
        <v>82</v>
      </c>
      <c r="B2" t="s">
        <v>1</v>
      </c>
      <c r="C2" s="2">
        <v>43626.764437881946</v>
      </c>
      <c r="D2" t="s">
        <v>83</v>
      </c>
      <c r="E2" s="3" t="e">
        <f>VLOOKUP(B2,异常小程序清单!$A$2:$D$37,4,0)</f>
        <v>#N/A</v>
      </c>
    </row>
    <row r="3" spans="1:5" x14ac:dyDescent="0.15">
      <c r="A3" t="s">
        <v>82</v>
      </c>
      <c r="B3" t="s">
        <v>1</v>
      </c>
      <c r="C3" s="2">
        <v>43613.419970648145</v>
      </c>
      <c r="D3" t="s">
        <v>84</v>
      </c>
      <c r="E3" s="3" t="e">
        <f>VLOOKUP(B3,异常小程序清单!$A$2:$D$37,4,0)</f>
        <v>#N/A</v>
      </c>
    </row>
    <row r="4" spans="1:5" x14ac:dyDescent="0.15">
      <c r="A4" t="s">
        <v>82</v>
      </c>
      <c r="B4" t="s">
        <v>1</v>
      </c>
      <c r="C4" s="2">
        <v>43613.419962719905</v>
      </c>
      <c r="D4" t="s">
        <v>85</v>
      </c>
      <c r="E4" s="3" t="e">
        <f>VLOOKUP(B4,异常小程序清单!$A$2:$D$37,4,0)</f>
        <v>#N/A</v>
      </c>
    </row>
    <row r="5" spans="1:5" x14ac:dyDescent="0.15">
      <c r="A5" t="s">
        <v>82</v>
      </c>
      <c r="B5" t="s">
        <v>1</v>
      </c>
      <c r="C5" s="2">
        <v>43613.41995383102</v>
      </c>
      <c r="D5" t="s">
        <v>86</v>
      </c>
      <c r="E5" s="3" t="e">
        <f>VLOOKUP(B5,异常小程序清单!$A$2:$D$37,4,0)</f>
        <v>#N/A</v>
      </c>
    </row>
    <row r="6" spans="1:5" x14ac:dyDescent="0.15">
      <c r="A6" t="s">
        <v>82</v>
      </c>
      <c r="B6" t="s">
        <v>1</v>
      </c>
      <c r="C6" s="2">
        <v>43612.461187928238</v>
      </c>
      <c r="D6" t="s">
        <v>87</v>
      </c>
      <c r="E6" s="3" t="e">
        <f>VLOOKUP(B6,异常小程序清单!$A$2:$D$37,4,0)</f>
        <v>#N/A</v>
      </c>
    </row>
    <row r="7" spans="1:5" x14ac:dyDescent="0.15">
      <c r="A7" t="s">
        <v>82</v>
      </c>
      <c r="B7" t="s">
        <v>1</v>
      </c>
      <c r="C7" s="2">
        <v>43263.643950868056</v>
      </c>
      <c r="D7" t="s">
        <v>88</v>
      </c>
      <c r="E7" s="3" t="e">
        <f>VLOOKUP(B7,异常小程序清单!$A$2:$D$37,4,0)</f>
        <v>#N/A</v>
      </c>
    </row>
    <row r="8" spans="1:5" x14ac:dyDescent="0.15">
      <c r="A8" t="s">
        <v>44</v>
      </c>
      <c r="B8" t="s">
        <v>2</v>
      </c>
      <c r="C8" s="2">
        <v>43629.465512789349</v>
      </c>
      <c r="D8" t="s">
        <v>45</v>
      </c>
      <c r="E8" s="3" t="e">
        <f>VLOOKUP(B8,异常小程序清单!$A$2:$D$37,4,0)</f>
        <v>#N/A</v>
      </c>
    </row>
    <row r="9" spans="1:5" x14ac:dyDescent="0.15">
      <c r="A9" t="s">
        <v>44</v>
      </c>
      <c r="B9" t="s">
        <v>2</v>
      </c>
      <c r="C9" s="2">
        <v>43605.75359508102</v>
      </c>
      <c r="D9" t="s">
        <v>46</v>
      </c>
      <c r="E9" s="3" t="e">
        <f>VLOOKUP(B9,异常小程序清单!$A$2:$D$37,4,0)</f>
        <v>#N/A</v>
      </c>
    </row>
    <row r="10" spans="1:5" x14ac:dyDescent="0.15">
      <c r="A10" t="s">
        <v>44</v>
      </c>
      <c r="B10" t="s">
        <v>2</v>
      </c>
      <c r="C10" s="2">
        <v>43265.414877557872</v>
      </c>
      <c r="D10" t="s">
        <v>47</v>
      </c>
      <c r="E10" s="3" t="e">
        <f>VLOOKUP(B10,异常小程序清单!$A$2:$D$37,4,0)</f>
        <v>#N/A</v>
      </c>
    </row>
    <row r="11" spans="1:5" x14ac:dyDescent="0.15">
      <c r="A11" t="s">
        <v>119</v>
      </c>
      <c r="B11" t="s">
        <v>3</v>
      </c>
      <c r="C11" s="2">
        <v>43626.764457939818</v>
      </c>
      <c r="D11" s="4" t="s">
        <v>144</v>
      </c>
      <c r="E11" s="3" t="e">
        <f>VLOOKUP(B11,异常小程序清单!$A$2:$D$37,4,0)</f>
        <v>#N/A</v>
      </c>
    </row>
    <row r="12" spans="1:5" x14ac:dyDescent="0.15">
      <c r="A12" t="s">
        <v>119</v>
      </c>
      <c r="B12" t="s">
        <v>3</v>
      </c>
      <c r="C12" s="2">
        <v>43263.643950868056</v>
      </c>
      <c r="D12" t="s">
        <v>120</v>
      </c>
      <c r="E12" s="3" t="e">
        <f>VLOOKUP(B12,异常小程序清单!$A$2:$D$37,4,0)</f>
        <v>#N/A</v>
      </c>
    </row>
    <row r="13" spans="1:5" x14ac:dyDescent="0.15">
      <c r="A13" t="s">
        <v>95</v>
      </c>
      <c r="B13" t="s">
        <v>4</v>
      </c>
      <c r="C13" s="2">
        <v>43479.658366018521</v>
      </c>
      <c r="D13" t="s">
        <v>96</v>
      </c>
      <c r="E13" s="3" t="e">
        <f>VLOOKUP(B13,异常小程序清单!$A$2:$D$37,4,0)</f>
        <v>#N/A</v>
      </c>
    </row>
    <row r="14" spans="1:5" x14ac:dyDescent="0.15">
      <c r="A14" t="s">
        <v>66</v>
      </c>
      <c r="B14" t="s">
        <v>5</v>
      </c>
      <c r="C14" s="2">
        <v>43263.643950868056</v>
      </c>
      <c r="D14" t="s">
        <v>67</v>
      </c>
      <c r="E14" s="3" t="e">
        <f>VLOOKUP(B14,异常小程序清单!$A$2:$D$37,4,0)</f>
        <v>#N/A</v>
      </c>
    </row>
    <row r="15" spans="1:5" x14ac:dyDescent="0.15">
      <c r="A15" t="s">
        <v>104</v>
      </c>
      <c r="B15" t="s">
        <v>6</v>
      </c>
      <c r="C15" s="2">
        <v>43629.445787858793</v>
      </c>
      <c r="D15" t="s">
        <v>105</v>
      </c>
      <c r="E15" s="3" t="e">
        <f>VLOOKUP(B15,异常小程序清单!$A$2:$D$37,4,0)</f>
        <v>#N/A</v>
      </c>
    </row>
    <row r="16" spans="1:5" x14ac:dyDescent="0.15">
      <c r="A16" t="s">
        <v>104</v>
      </c>
      <c r="B16" t="s">
        <v>6</v>
      </c>
      <c r="C16" s="2">
        <v>43626.764466678243</v>
      </c>
      <c r="D16" t="s">
        <v>106</v>
      </c>
      <c r="E16" s="3" t="e">
        <f>VLOOKUP(B16,异常小程序清单!$A$2:$D$37,4,0)</f>
        <v>#N/A</v>
      </c>
    </row>
    <row r="17" spans="1:5" x14ac:dyDescent="0.15">
      <c r="A17" t="s">
        <v>104</v>
      </c>
      <c r="B17" t="s">
        <v>6</v>
      </c>
      <c r="C17" s="2">
        <v>43475.351011481478</v>
      </c>
      <c r="D17" t="s">
        <v>107</v>
      </c>
      <c r="E17" s="3" t="e">
        <f>VLOOKUP(B17,异常小程序清单!$A$2:$D$37,4,0)</f>
        <v>#N/A</v>
      </c>
    </row>
    <row r="18" spans="1:5" x14ac:dyDescent="0.15">
      <c r="A18" t="s">
        <v>104</v>
      </c>
      <c r="B18" t="s">
        <v>6</v>
      </c>
      <c r="C18" s="2">
        <v>43356.028653067129</v>
      </c>
      <c r="D18" t="s">
        <v>108</v>
      </c>
      <c r="E18" s="3" t="e">
        <f>VLOOKUP(B18,异常小程序清单!$A$2:$D$37,4,0)</f>
        <v>#N/A</v>
      </c>
    </row>
    <row r="19" spans="1:5" x14ac:dyDescent="0.15">
      <c r="A19" t="s">
        <v>104</v>
      </c>
      <c r="B19" t="s">
        <v>6</v>
      </c>
      <c r="C19" s="2">
        <v>43263.643950868056</v>
      </c>
      <c r="D19" t="s">
        <v>109</v>
      </c>
      <c r="E19" s="3" t="e">
        <f>VLOOKUP(B19,异常小程序清单!$A$2:$D$37,4,0)</f>
        <v>#N/A</v>
      </c>
    </row>
    <row r="20" spans="1:5" x14ac:dyDescent="0.15">
      <c r="A20" t="s">
        <v>80</v>
      </c>
      <c r="B20" t="s">
        <v>7</v>
      </c>
      <c r="C20" s="2">
        <v>43263.643950868056</v>
      </c>
      <c r="D20" t="s">
        <v>81</v>
      </c>
      <c r="E20" s="3" t="e">
        <f>VLOOKUP(B20,异常小程序清单!$A$2:$D$37,4,0)</f>
        <v>#N/A</v>
      </c>
    </row>
    <row r="21" spans="1:5" x14ac:dyDescent="0.15">
      <c r="A21" t="s">
        <v>102</v>
      </c>
      <c r="B21" t="s">
        <v>8</v>
      </c>
      <c r="C21" s="2">
        <v>43626.764476006945</v>
      </c>
      <c r="D21" s="4" t="s">
        <v>147</v>
      </c>
      <c r="E21" s="3" t="e">
        <f>VLOOKUP(B21,异常小程序清单!$A$2:$D$37,4,0)</f>
        <v>#N/A</v>
      </c>
    </row>
    <row r="22" spans="1:5" x14ac:dyDescent="0.15">
      <c r="A22" t="s">
        <v>102</v>
      </c>
      <c r="B22" t="s">
        <v>8</v>
      </c>
      <c r="C22" s="2">
        <v>43263.643950868056</v>
      </c>
      <c r="D22" t="s">
        <v>103</v>
      </c>
      <c r="E22" s="3" t="e">
        <f>VLOOKUP(B22,异常小程序清单!$A$2:$D$37,4,0)</f>
        <v>#N/A</v>
      </c>
    </row>
    <row r="23" spans="1:5" x14ac:dyDescent="0.15">
      <c r="A23" t="s">
        <v>97</v>
      </c>
      <c r="B23" t="s">
        <v>9</v>
      </c>
      <c r="C23" s="2">
        <v>43626.764484918982</v>
      </c>
      <c r="D23" t="s">
        <v>98</v>
      </c>
      <c r="E23" s="3" t="e">
        <f>VLOOKUP(B23,异常小程序清单!$A$2:$D$37,4,0)</f>
        <v>#N/A</v>
      </c>
    </row>
    <row r="24" spans="1:5" x14ac:dyDescent="0.15">
      <c r="A24" t="s">
        <v>97</v>
      </c>
      <c r="B24" t="s">
        <v>9</v>
      </c>
      <c r="C24" s="2">
        <v>43469.491956446756</v>
      </c>
      <c r="D24" t="s">
        <v>99</v>
      </c>
      <c r="E24" s="3" t="e">
        <f>VLOOKUP(B24,异常小程序清单!$A$2:$D$37,4,0)</f>
        <v>#N/A</v>
      </c>
    </row>
    <row r="25" spans="1:5" x14ac:dyDescent="0.15">
      <c r="A25" t="s">
        <v>97</v>
      </c>
      <c r="B25" t="s">
        <v>9</v>
      </c>
      <c r="C25" s="2">
        <v>43263.929752673612</v>
      </c>
      <c r="D25" t="s">
        <v>100</v>
      </c>
      <c r="E25" s="3" t="e">
        <f>VLOOKUP(B25,异常小程序清单!$A$2:$D$37,4,0)</f>
        <v>#N/A</v>
      </c>
    </row>
    <row r="26" spans="1:5" x14ac:dyDescent="0.15">
      <c r="A26" t="s">
        <v>97</v>
      </c>
      <c r="B26" t="s">
        <v>9</v>
      </c>
      <c r="C26" s="2">
        <v>43263.643950868056</v>
      </c>
      <c r="D26" t="s">
        <v>101</v>
      </c>
      <c r="E26" s="3" t="e">
        <f>VLOOKUP(B26,异常小程序清单!$A$2:$D$37,4,0)</f>
        <v>#N/A</v>
      </c>
    </row>
    <row r="27" spans="1:5" x14ac:dyDescent="0.15">
      <c r="A27" t="s">
        <v>121</v>
      </c>
      <c r="B27" t="s">
        <v>10</v>
      </c>
      <c r="C27" s="2">
        <v>43626.764493391202</v>
      </c>
      <c r="D27" t="s">
        <v>122</v>
      </c>
      <c r="E27" s="3" t="e">
        <f>VLOOKUP(B27,异常小程序清单!$A$2:$D$37,4,0)</f>
        <v>#N/A</v>
      </c>
    </row>
    <row r="28" spans="1:5" x14ac:dyDescent="0.15">
      <c r="A28" t="s">
        <v>121</v>
      </c>
      <c r="B28" t="s">
        <v>10</v>
      </c>
      <c r="C28" s="2">
        <v>43514.888428067126</v>
      </c>
      <c r="D28" t="s">
        <v>123</v>
      </c>
      <c r="E28" s="3" t="e">
        <f>VLOOKUP(B28,异常小程序清单!$A$2:$D$37,4,0)</f>
        <v>#N/A</v>
      </c>
    </row>
    <row r="29" spans="1:5" x14ac:dyDescent="0.15">
      <c r="A29" t="s">
        <v>121</v>
      </c>
      <c r="B29" t="s">
        <v>10</v>
      </c>
      <c r="C29" s="2">
        <v>43265.411240416666</v>
      </c>
      <c r="D29" t="s">
        <v>124</v>
      </c>
      <c r="E29" s="3" t="e">
        <f>VLOOKUP(B29,异常小程序清单!$A$2:$D$37,4,0)</f>
        <v>#N/A</v>
      </c>
    </row>
    <row r="30" spans="1:5" x14ac:dyDescent="0.15">
      <c r="A30" t="s">
        <v>78</v>
      </c>
      <c r="B30" t="s">
        <v>11</v>
      </c>
      <c r="C30" s="2">
        <v>43263.643950868056</v>
      </c>
      <c r="D30" t="s">
        <v>79</v>
      </c>
      <c r="E30" s="3" t="e">
        <f>VLOOKUP(B30,异常小程序清单!$A$2:$D$37,4,0)</f>
        <v>#N/A</v>
      </c>
    </row>
    <row r="31" spans="1:5" x14ac:dyDescent="0.15">
      <c r="A31" t="s">
        <v>57</v>
      </c>
      <c r="B31" t="s">
        <v>12</v>
      </c>
      <c r="C31" s="2">
        <v>43626.764502291669</v>
      </c>
      <c r="D31" t="s">
        <v>58</v>
      </c>
      <c r="E31" s="3" t="e">
        <f>VLOOKUP(B31,异常小程序清单!$A$2:$D$37,4,0)</f>
        <v>#N/A</v>
      </c>
    </row>
    <row r="32" spans="1:5" x14ac:dyDescent="0.15">
      <c r="A32" t="s">
        <v>57</v>
      </c>
      <c r="B32" t="s">
        <v>12</v>
      </c>
      <c r="C32" s="2">
        <v>43263.643950868056</v>
      </c>
      <c r="D32" t="s">
        <v>59</v>
      </c>
      <c r="E32" s="3" t="e">
        <f>VLOOKUP(B32,异常小程序清单!$A$2:$D$37,4,0)</f>
        <v>#N/A</v>
      </c>
    </row>
    <row r="33" spans="1:5" x14ac:dyDescent="0.15">
      <c r="A33" t="s">
        <v>60</v>
      </c>
      <c r="B33" t="s">
        <v>13</v>
      </c>
      <c r="C33" s="2">
        <v>43263.643950868056</v>
      </c>
      <c r="D33" t="s">
        <v>61</v>
      </c>
      <c r="E33" s="3" t="e">
        <f>VLOOKUP(B33,异常小程序清单!$A$2:$D$37,4,0)</f>
        <v>#N/A</v>
      </c>
    </row>
    <row r="34" spans="1:5" x14ac:dyDescent="0.15">
      <c r="A34" t="s">
        <v>116</v>
      </c>
      <c r="B34" t="s">
        <v>14</v>
      </c>
      <c r="C34" s="2">
        <v>43628.666142835646</v>
      </c>
      <c r="D34" t="s">
        <v>117</v>
      </c>
      <c r="E34" s="3" t="e">
        <f>VLOOKUP(B34,异常小程序清单!$A$2:$D$37,4,0)</f>
        <v>#N/A</v>
      </c>
    </row>
    <row r="35" spans="1:5" x14ac:dyDescent="0.15">
      <c r="A35" t="s">
        <v>116</v>
      </c>
      <c r="B35" t="s">
        <v>14</v>
      </c>
      <c r="C35" s="2">
        <v>43263.643950868056</v>
      </c>
      <c r="D35" t="s">
        <v>118</v>
      </c>
      <c r="E35" s="3" t="e">
        <f>VLOOKUP(B35,异常小程序清单!$A$2:$D$37,4,0)</f>
        <v>#N/A</v>
      </c>
    </row>
    <row r="36" spans="1:5" x14ac:dyDescent="0.15">
      <c r="A36" t="s">
        <v>62</v>
      </c>
      <c r="B36" t="s">
        <v>15</v>
      </c>
      <c r="C36" s="2">
        <v>43263.643950868056</v>
      </c>
      <c r="D36" t="s">
        <v>63</v>
      </c>
      <c r="E36" s="3" t="e">
        <f>VLOOKUP(B36,异常小程序清单!$A$2:$D$37,4,0)</f>
        <v>#N/A</v>
      </c>
    </row>
    <row r="37" spans="1:5" x14ac:dyDescent="0.15">
      <c r="A37" t="s">
        <v>125</v>
      </c>
      <c r="B37" t="s">
        <v>16</v>
      </c>
      <c r="C37" s="2">
        <v>43621.602519293985</v>
      </c>
      <c r="D37" t="s">
        <v>126</v>
      </c>
      <c r="E37" s="3" t="e">
        <f>VLOOKUP(B37,异常小程序清单!$A$2:$D$37,4,0)</f>
        <v>#N/A</v>
      </c>
    </row>
    <row r="38" spans="1:5" x14ac:dyDescent="0.15">
      <c r="A38" t="s">
        <v>125</v>
      </c>
      <c r="B38" t="s">
        <v>16</v>
      </c>
      <c r="C38" s="2">
        <v>43423.496885196757</v>
      </c>
      <c r="D38" t="s">
        <v>127</v>
      </c>
      <c r="E38" s="3" t="e">
        <f>VLOOKUP(B38,异常小程序清单!$A$2:$D$37,4,0)</f>
        <v>#N/A</v>
      </c>
    </row>
    <row r="39" spans="1:5" x14ac:dyDescent="0.15">
      <c r="A39" t="s">
        <v>128</v>
      </c>
      <c r="B39" t="s">
        <v>17</v>
      </c>
      <c r="C39" s="2">
        <v>43628.666202453707</v>
      </c>
      <c r="D39" t="s">
        <v>129</v>
      </c>
      <c r="E39" s="3" t="e">
        <f>VLOOKUP(B39,异常小程序清单!$A$2:$D$37,4,0)</f>
        <v>#N/A</v>
      </c>
    </row>
    <row r="40" spans="1:5" x14ac:dyDescent="0.15">
      <c r="A40" t="s">
        <v>128</v>
      </c>
      <c r="B40" t="s">
        <v>17</v>
      </c>
      <c r="C40" s="2">
        <v>43515.490130763887</v>
      </c>
      <c r="D40" t="s">
        <v>130</v>
      </c>
      <c r="E40" s="3" t="e">
        <f>VLOOKUP(B40,异常小程序清单!$A$2:$D$37,4,0)</f>
        <v>#N/A</v>
      </c>
    </row>
    <row r="41" spans="1:5" x14ac:dyDescent="0.15">
      <c r="A41" t="s">
        <v>128</v>
      </c>
      <c r="B41" t="s">
        <v>17</v>
      </c>
      <c r="C41" s="2">
        <v>43474.041298391203</v>
      </c>
      <c r="D41" t="s">
        <v>131</v>
      </c>
      <c r="E41" s="3" t="e">
        <f>VLOOKUP(B41,异常小程序清单!$A$2:$D$37,4,0)</f>
        <v>#N/A</v>
      </c>
    </row>
    <row r="42" spans="1:5" x14ac:dyDescent="0.15">
      <c r="A42" t="s">
        <v>128</v>
      </c>
      <c r="B42" t="s">
        <v>17</v>
      </c>
      <c r="C42" s="2">
        <v>43276.950073252316</v>
      </c>
      <c r="D42" t="s">
        <v>132</v>
      </c>
      <c r="E42" s="3" t="e">
        <f>VLOOKUP(B42,异常小程序清单!$A$2:$D$37,4,0)</f>
        <v>#N/A</v>
      </c>
    </row>
    <row r="43" spans="1:5" x14ac:dyDescent="0.15">
      <c r="A43" t="s">
        <v>128</v>
      </c>
      <c r="B43" t="s">
        <v>17</v>
      </c>
      <c r="C43" s="2">
        <v>43263.643950868056</v>
      </c>
      <c r="D43" t="s">
        <v>133</v>
      </c>
      <c r="E43" s="3" t="e">
        <f>VLOOKUP(B43,异常小程序清单!$A$2:$D$37,4,0)</f>
        <v>#N/A</v>
      </c>
    </row>
    <row r="44" spans="1:5" x14ac:dyDescent="0.15">
      <c r="A44" t="s">
        <v>42</v>
      </c>
      <c r="B44" t="s">
        <v>18</v>
      </c>
      <c r="C44" s="2">
        <v>43263.643950868056</v>
      </c>
      <c r="D44" t="s">
        <v>43</v>
      </c>
      <c r="E44" s="3" t="e">
        <f>VLOOKUP(B44,异常小程序清单!$A$2:$D$37,4,0)</f>
        <v>#N/A</v>
      </c>
    </row>
    <row r="45" spans="1:5" x14ac:dyDescent="0.15">
      <c r="A45" t="s">
        <v>68</v>
      </c>
      <c r="B45" t="s">
        <v>19</v>
      </c>
      <c r="C45" s="2">
        <v>43265.399690729166</v>
      </c>
      <c r="D45" t="s">
        <v>69</v>
      </c>
      <c r="E45" s="3" t="e">
        <f>VLOOKUP(B45,异常小程序清单!$A$2:$D$37,4,0)</f>
        <v>#N/A</v>
      </c>
    </row>
    <row r="46" spans="1:5" x14ac:dyDescent="0.15">
      <c r="A46" t="s">
        <v>48</v>
      </c>
      <c r="B46" t="s">
        <v>20</v>
      </c>
      <c r="C46" s="2">
        <v>43628.66380115741</v>
      </c>
      <c r="D46" t="s">
        <v>49</v>
      </c>
      <c r="E46" s="3" t="e">
        <f>VLOOKUP(B46,异常小程序清单!$A$2:$D$37,4,0)</f>
        <v>#N/A</v>
      </c>
    </row>
    <row r="47" spans="1:5" x14ac:dyDescent="0.15">
      <c r="A47" t="s">
        <v>48</v>
      </c>
      <c r="B47" t="s">
        <v>20</v>
      </c>
      <c r="C47" s="2">
        <v>43543.7007409375</v>
      </c>
      <c r="D47" t="s">
        <v>50</v>
      </c>
      <c r="E47" s="3" t="e">
        <f>VLOOKUP(B47,异常小程序清单!$A$2:$D$37,4,0)</f>
        <v>#N/A</v>
      </c>
    </row>
    <row r="48" spans="1:5" x14ac:dyDescent="0.15">
      <c r="A48" t="s">
        <v>48</v>
      </c>
      <c r="B48" t="s">
        <v>20</v>
      </c>
      <c r="C48" s="2">
        <v>43472.809230266204</v>
      </c>
      <c r="D48" t="s">
        <v>51</v>
      </c>
      <c r="E48" s="3" t="e">
        <f>VLOOKUP(B48,异常小程序清单!$A$2:$D$37,4,0)</f>
        <v>#N/A</v>
      </c>
    </row>
    <row r="49" spans="1:5" x14ac:dyDescent="0.15">
      <c r="A49" t="s">
        <v>48</v>
      </c>
      <c r="B49" t="s">
        <v>20</v>
      </c>
      <c r="C49" s="2">
        <v>43273.816391458335</v>
      </c>
      <c r="D49" t="s">
        <v>52</v>
      </c>
      <c r="E49" s="3" t="e">
        <f>VLOOKUP(B49,异常小程序清单!$A$2:$D$37,4,0)</f>
        <v>#N/A</v>
      </c>
    </row>
    <row r="50" spans="1:5" x14ac:dyDescent="0.15">
      <c r="A50" t="s">
        <v>48</v>
      </c>
      <c r="B50" t="s">
        <v>20</v>
      </c>
      <c r="C50" s="2">
        <v>43263.931106122684</v>
      </c>
      <c r="D50" t="s">
        <v>53</v>
      </c>
      <c r="E50" s="3" t="e">
        <f>VLOOKUP(B50,异常小程序清单!$A$2:$D$37,4,0)</f>
        <v>#N/A</v>
      </c>
    </row>
    <row r="51" spans="1:5" x14ac:dyDescent="0.15">
      <c r="A51" t="s">
        <v>48</v>
      </c>
      <c r="B51" t="s">
        <v>20</v>
      </c>
      <c r="C51" s="2">
        <v>43263.643950868056</v>
      </c>
      <c r="D51" t="s">
        <v>54</v>
      </c>
      <c r="E51" s="3" t="e">
        <f>VLOOKUP(B51,异常小程序清单!$A$2:$D$37,4,0)</f>
        <v>#N/A</v>
      </c>
    </row>
    <row r="52" spans="1:5" x14ac:dyDescent="0.15">
      <c r="A52" t="s">
        <v>64</v>
      </c>
      <c r="B52" t="s">
        <v>21</v>
      </c>
      <c r="C52" s="2">
        <v>43263.643950868056</v>
      </c>
      <c r="D52" t="s">
        <v>65</v>
      </c>
      <c r="E52" s="3" t="e">
        <f>VLOOKUP(B52,异常小程序清单!$A$2:$D$37,4,0)</f>
        <v>#N/A</v>
      </c>
    </row>
    <row r="53" spans="1:5" x14ac:dyDescent="0.15">
      <c r="A53" t="s">
        <v>73</v>
      </c>
      <c r="B53" t="s">
        <v>22</v>
      </c>
      <c r="C53" s="2">
        <v>43622.783309768522</v>
      </c>
      <c r="D53" t="s">
        <v>74</v>
      </c>
      <c r="E53" s="3" t="e">
        <f>VLOOKUP(B53,异常小程序清单!$A$2:$D$37,4,0)</f>
        <v>#N/A</v>
      </c>
    </row>
    <row r="54" spans="1:5" x14ac:dyDescent="0.15">
      <c r="A54" t="s">
        <v>73</v>
      </c>
      <c r="B54" t="s">
        <v>22</v>
      </c>
      <c r="C54" s="2">
        <v>43479.660771863426</v>
      </c>
      <c r="D54" t="s">
        <v>75</v>
      </c>
      <c r="E54" s="3" t="e">
        <f>VLOOKUP(B54,异常小程序清单!$A$2:$D$37,4,0)</f>
        <v>#N/A</v>
      </c>
    </row>
    <row r="55" spans="1:5" x14ac:dyDescent="0.15">
      <c r="A55" t="s">
        <v>114</v>
      </c>
      <c r="B55" t="s">
        <v>23</v>
      </c>
      <c r="C55" s="2">
        <v>43263.643950868056</v>
      </c>
      <c r="D55" t="s">
        <v>115</v>
      </c>
      <c r="E55" s="3" t="e">
        <f>VLOOKUP(B55,异常小程序清单!$A$2:$D$37,4,0)</f>
        <v>#N/A</v>
      </c>
    </row>
    <row r="56" spans="1:5" x14ac:dyDescent="0.15">
      <c r="A56" t="s">
        <v>35</v>
      </c>
      <c r="B56" t="s">
        <v>24</v>
      </c>
      <c r="C56" s="2">
        <v>43263.643950868056</v>
      </c>
      <c r="D56" t="s">
        <v>36</v>
      </c>
      <c r="E56" s="3" t="e">
        <f>VLOOKUP(B56,异常小程序清单!$A$2:$D$37,4,0)</f>
        <v>#N/A</v>
      </c>
    </row>
    <row r="57" spans="1:5" x14ac:dyDescent="0.15">
      <c r="A57" t="s">
        <v>39</v>
      </c>
      <c r="B57" t="s">
        <v>25</v>
      </c>
      <c r="C57" s="2">
        <v>43628.666269930553</v>
      </c>
      <c r="D57" t="s">
        <v>40</v>
      </c>
      <c r="E57" s="3" t="e">
        <f>VLOOKUP(B57,异常小程序清单!$A$2:$D$37,4,0)</f>
        <v>#N/A</v>
      </c>
    </row>
    <row r="58" spans="1:5" x14ac:dyDescent="0.15">
      <c r="A58" t="s">
        <v>39</v>
      </c>
      <c r="B58" t="s">
        <v>25</v>
      </c>
      <c r="C58" s="2">
        <v>43263.643950868056</v>
      </c>
      <c r="D58" t="s">
        <v>41</v>
      </c>
      <c r="E58" s="3" t="e">
        <f>VLOOKUP(B58,异常小程序清单!$A$2:$D$37,4,0)</f>
        <v>#N/A</v>
      </c>
    </row>
    <row r="59" spans="1:5" x14ac:dyDescent="0.15">
      <c r="A59" t="s">
        <v>89</v>
      </c>
      <c r="B59" t="s">
        <v>26</v>
      </c>
      <c r="C59" s="2">
        <v>43474.644162326389</v>
      </c>
      <c r="D59" t="s">
        <v>90</v>
      </c>
      <c r="E59" s="3" t="e">
        <f>VLOOKUP(B59,异常小程序清单!$A$2:$D$37,4,0)</f>
        <v>#N/A</v>
      </c>
    </row>
    <row r="60" spans="1:5" x14ac:dyDescent="0.15">
      <c r="A60" t="s">
        <v>89</v>
      </c>
      <c r="B60" t="s">
        <v>26</v>
      </c>
      <c r="C60" s="2">
        <v>43264.144123182872</v>
      </c>
      <c r="D60" t="s">
        <v>91</v>
      </c>
      <c r="E60" s="3" t="e">
        <f>VLOOKUP(B60,异常小程序清单!$A$2:$D$37,4,0)</f>
        <v>#N/A</v>
      </c>
    </row>
    <row r="61" spans="1:5" x14ac:dyDescent="0.15">
      <c r="A61" t="s">
        <v>89</v>
      </c>
      <c r="B61" t="s">
        <v>26</v>
      </c>
      <c r="C61" s="2">
        <v>43263.643950868056</v>
      </c>
      <c r="D61" t="s">
        <v>92</v>
      </c>
      <c r="E61" s="3" t="e">
        <f>VLOOKUP(B61,异常小程序清单!$A$2:$D$37,4,0)</f>
        <v>#N/A</v>
      </c>
    </row>
    <row r="62" spans="1:5" x14ac:dyDescent="0.15">
      <c r="A62" t="s">
        <v>37</v>
      </c>
      <c r="B62" t="s">
        <v>27</v>
      </c>
      <c r="C62" s="2">
        <v>43420.723880682868</v>
      </c>
      <c r="D62" t="s">
        <v>38</v>
      </c>
      <c r="E62" s="3" t="e">
        <f>VLOOKUP(B62,异常小程序清单!$A$2:$D$37,4,0)</f>
        <v>#N/A</v>
      </c>
    </row>
    <row r="63" spans="1:5" x14ac:dyDescent="0.15">
      <c r="A63" t="s">
        <v>93</v>
      </c>
      <c r="B63" t="s">
        <v>28</v>
      </c>
      <c r="C63" s="2">
        <v>43263.643950868056</v>
      </c>
      <c r="D63" t="s">
        <v>94</v>
      </c>
      <c r="E63" s="3" t="e">
        <f>VLOOKUP(B63,异常小程序清单!$A$2:$D$37,4,0)</f>
        <v>#N/A</v>
      </c>
    </row>
    <row r="64" spans="1:5" x14ac:dyDescent="0.15">
      <c r="A64" t="s">
        <v>76</v>
      </c>
      <c r="B64" t="s">
        <v>29</v>
      </c>
      <c r="C64" s="2">
        <v>43263.643950868056</v>
      </c>
      <c r="D64" t="s">
        <v>77</v>
      </c>
      <c r="E64" s="3" t="e">
        <f>VLOOKUP(B64,异常小程序清单!$A$2:$D$37,4,0)</f>
        <v>#N/A</v>
      </c>
    </row>
    <row r="65" spans="1:5" x14ac:dyDescent="0.15">
      <c r="A65" t="s">
        <v>112</v>
      </c>
      <c r="B65" t="s">
        <v>30</v>
      </c>
      <c r="C65" s="2">
        <v>43263.643950868056</v>
      </c>
      <c r="D65" t="s">
        <v>113</v>
      </c>
      <c r="E65" s="3" t="e">
        <f>VLOOKUP(B65,异常小程序清单!$A$2:$D$37,4,0)</f>
        <v>#N/A</v>
      </c>
    </row>
    <row r="66" spans="1:5" x14ac:dyDescent="0.15">
      <c r="A66" t="s">
        <v>55</v>
      </c>
      <c r="B66" t="s">
        <v>31</v>
      </c>
      <c r="C66" s="2">
        <v>43392.40286746528</v>
      </c>
      <c r="D66" t="s">
        <v>56</v>
      </c>
      <c r="E66" s="3" t="e">
        <f>VLOOKUP(B66,异常小程序清单!$A$2:$D$37,4,0)</f>
        <v>#N/A</v>
      </c>
    </row>
    <row r="67" spans="1:5" x14ac:dyDescent="0.15">
      <c r="A67" t="s">
        <v>110</v>
      </c>
      <c r="B67" t="s">
        <v>32</v>
      </c>
      <c r="C67" s="2">
        <v>43263.643950868056</v>
      </c>
      <c r="D67" t="s">
        <v>111</v>
      </c>
      <c r="E67" s="3" t="e">
        <f>VLOOKUP(B67,异常小程序清单!$A$2:$D$37,4,0)</f>
        <v>#N/A</v>
      </c>
    </row>
    <row r="68" spans="1:5" x14ac:dyDescent="0.15">
      <c r="A68" t="s">
        <v>70</v>
      </c>
      <c r="B68" t="s">
        <v>33</v>
      </c>
      <c r="C68" s="2">
        <v>43474.145566481478</v>
      </c>
      <c r="D68" t="s">
        <v>71</v>
      </c>
      <c r="E68" s="3" t="e">
        <f>VLOOKUP(B68,异常小程序清单!$A$2:$D$37,4,0)</f>
        <v>#N/A</v>
      </c>
    </row>
    <row r="69" spans="1:5" x14ac:dyDescent="0.15">
      <c r="A69" t="s">
        <v>70</v>
      </c>
      <c r="B69" t="s">
        <v>33</v>
      </c>
      <c r="C69" s="2">
        <v>43357.604651550922</v>
      </c>
      <c r="D69" t="s">
        <v>72</v>
      </c>
      <c r="E69" s="3" t="e">
        <f>VLOOKUP(B69,异常小程序清单!$A$2:$D$37,4,0)</f>
        <v>#N/A</v>
      </c>
    </row>
  </sheetData>
  <phoneticPr fontId="1" type="noConversion"/>
  <hyperlinks>
    <hyperlink ref="D11" r:id="rId1"/>
    <hyperlink ref="D21" r:id="rId2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异常小程序清单</vt:lpstr>
      <vt:lpstr>异常小程序规则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刘威</cp:lastModifiedBy>
  <dcterms:created xsi:type="dcterms:W3CDTF">2019-06-18T11:50:00Z</dcterms:created>
  <dcterms:modified xsi:type="dcterms:W3CDTF">2019-06-24T08:50:56Z</dcterms:modified>
</cp:coreProperties>
</file>