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goodlife1-my.sharepoint.com/personal/vmukita_goodlife_africa_com/Documents/Desktop/MY PROJECTS/Automation/AUTOMATION/"/>
    </mc:Choice>
  </mc:AlternateContent>
  <xr:revisionPtr revIDLastSave="0" documentId="8_{06E156CA-9D90-4979-8ADF-66E1A9130B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<sst xmlns="http://schemas.openxmlformats.org/spreadsheetml/2006/main" count="104" uniqueCount="33">
  <si>
    <t>CODE</t>
  </si>
  <si>
    <t>QUANTITY</t>
  </si>
  <si>
    <t>STORE NAME</t>
  </si>
  <si>
    <t>STORE CODE</t>
  </si>
  <si>
    <t>SUPPLIER</t>
  </si>
  <si>
    <t>STATUS</t>
  </si>
  <si>
    <t>CATEGORY</t>
  </si>
  <si>
    <t>BP Code</t>
  </si>
  <si>
    <t>Goodlife Centro House</t>
  </si>
  <si>
    <t>METRO PHARMACEUTICALS LTD</t>
  </si>
  <si>
    <t>ACTIVE</t>
  </si>
  <si>
    <t>Personal Care</t>
  </si>
  <si>
    <t>C0000136</t>
  </si>
  <si>
    <t>OTC</t>
  </si>
  <si>
    <t>BEAUTY</t>
  </si>
  <si>
    <t>GENERICS AFRICA LTD</t>
  </si>
  <si>
    <t>C0000370</t>
  </si>
  <si>
    <t>LINTONS PLACE LIMITED</t>
  </si>
  <si>
    <t>C0000121</t>
  </si>
  <si>
    <t>OMAERA PHARMACEUTICALS LIMITED</t>
  </si>
  <si>
    <t>C0000434</t>
  </si>
  <si>
    <t>HEALTH CLASSIQUE LTD</t>
  </si>
  <si>
    <t>C0000657</t>
  </si>
  <si>
    <t>GOODLIFE  PHARMACY-WAREHOUSE</t>
  </si>
  <si>
    <t>C0000349</t>
  </si>
  <si>
    <t>UNCOVER SKINCARE LTD</t>
  </si>
  <si>
    <t>C0000712</t>
  </si>
  <si>
    <t>SLEEK KENYA</t>
  </si>
  <si>
    <t>C0000205</t>
  </si>
  <si>
    <t>LOREAL (CPD) EAST AFRICA LIMITED</t>
  </si>
  <si>
    <t>C0000481</t>
  </si>
  <si>
    <t>X-CENTRIC  LIMITED</t>
  </si>
  <si>
    <t>C0000265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</si>
</sst>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B2" sqref="B2"/>
    </sheetView>
  </sheetViews>
  <sheetFormatPr defaultRowHeight="15" x14ac:dyDescent="0.25"/>
  <cols>
    <col min="5" max="5" width="21.5703125" bestFit="1" customWidth="1"/>
    <col min="6" max="6" width="11.85546875" bestFit="1" customWidth="1"/>
    <col min="7" max="7" width="34.7109375" bestFit="1" customWidth="1"/>
  </cols>
  <sheetData>
    <row r="1" spans="1:10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>
        <f>VLOOKUP(J2,Sheet2!A:B,2,FALSE)</f>
        <v>1</v>
      </c>
      <c r="B2">
        <f>IF(J2=J1,B1+1, 0)</f>
        <v>0</v>
      </c>
      <c r="C2" s="1">
        <v>1102496</v>
      </c>
      <c r="D2">
        <v>2</v>
      </c>
      <c r="E2" t="s">
        <v>8</v>
      </c>
      <c r="F2">
        <v>92</v>
      </c>
      <c r="G2" t="s">
        <v>9</v>
      </c>
      <c r="H2" t="s">
        <v>10</v>
      </c>
      <c r="I2" t="s">
        <v>11</v>
      </c>
      <c r="J2" t="s">
        <v>12</v>
      </c>
    </row>
    <row r="3" spans="1:10" x14ac:dyDescent="0.25">
      <c r="A3">
        <f>VLOOKUP(J3,Sheet2!A:B,2,FALSE)</f>
        <v>1</v>
      </c>
      <c r="B3">
        <f t="shared" ref="B3:B18" si="0">IF(J3=J2,B2+1, 0)</f>
        <v>1</v>
      </c>
      <c r="C3" s="1">
        <v>1103342</v>
      </c>
      <c r="D3">
        <v>2</v>
      </c>
      <c r="E3" t="s">
        <v>8</v>
      </c>
      <c r="F3">
        <v>92</v>
      </c>
      <c r="G3" t="s">
        <v>9</v>
      </c>
      <c r="H3" t="s">
        <v>10</v>
      </c>
      <c r="I3" t="s">
        <v>13</v>
      </c>
      <c r="J3" t="s">
        <v>12</v>
      </c>
    </row>
    <row r="4" spans="1:10" x14ac:dyDescent="0.25">
      <c r="A4">
        <f>VLOOKUP(J4,Sheet2!A:B,2,FALSE)</f>
        <v>1</v>
      </c>
      <c r="B4">
        <f t="shared" si="0"/>
        <v>2</v>
      </c>
      <c r="C4" s="1">
        <v>1103324</v>
      </c>
      <c r="D4">
        <v>2</v>
      </c>
      <c r="E4" t="s">
        <v>8</v>
      </c>
      <c r="F4">
        <v>92</v>
      </c>
      <c r="G4" t="s">
        <v>9</v>
      </c>
      <c r="H4" t="s">
        <v>10</v>
      </c>
      <c r="I4" t="s">
        <v>13</v>
      </c>
      <c r="J4" t="s">
        <v>12</v>
      </c>
    </row>
    <row r="5" spans="1:10" x14ac:dyDescent="0.25">
      <c r="A5">
        <f>VLOOKUP(J5,Sheet2!A:B,2,FALSE)</f>
        <v>1</v>
      </c>
      <c r="B5">
        <f t="shared" si="0"/>
        <v>3</v>
      </c>
      <c r="C5" s="1">
        <v>1109564</v>
      </c>
      <c r="D5">
        <v>2</v>
      </c>
      <c r="E5" t="s">
        <v>8</v>
      </c>
      <c r="F5">
        <v>92</v>
      </c>
      <c r="G5" t="s">
        <v>9</v>
      </c>
      <c r="H5" t="s">
        <v>10</v>
      </c>
      <c r="I5" t="s">
        <v>14</v>
      </c>
      <c r="J5" t="s">
        <v>12</v>
      </c>
    </row>
    <row r="6" spans="1:10" x14ac:dyDescent="0.25">
      <c r="A6">
        <f>VLOOKUP(J6,Sheet2!A:B,2,FALSE)</f>
        <v>2</v>
      </c>
      <c r="B6">
        <f t="shared" si="0"/>
        <v>0</v>
      </c>
      <c r="C6" s="1">
        <v>1137224</v>
      </c>
      <c r="D6">
        <v>2</v>
      </c>
      <c r="E6" t="s">
        <v>8</v>
      </c>
      <c r="F6">
        <v>92</v>
      </c>
      <c r="G6" t="s">
        <v>15</v>
      </c>
      <c r="H6" t="s">
        <v>10</v>
      </c>
      <c r="I6" t="s">
        <v>13</v>
      </c>
      <c r="J6" t="s">
        <v>16</v>
      </c>
    </row>
    <row r="7" spans="1:10" x14ac:dyDescent="0.25">
      <c r="A7">
        <f>VLOOKUP(J7,Sheet2!A:B,2,FALSE)</f>
        <v>2</v>
      </c>
      <c r="B7">
        <f t="shared" si="0"/>
        <v>1</v>
      </c>
      <c r="C7" s="1">
        <v>1137226</v>
      </c>
      <c r="D7">
        <v>2</v>
      </c>
      <c r="E7" t="s">
        <v>8</v>
      </c>
      <c r="F7">
        <v>92</v>
      </c>
      <c r="G7" t="s">
        <v>15</v>
      </c>
      <c r="H7" t="s">
        <v>10</v>
      </c>
      <c r="I7" t="s">
        <v>13</v>
      </c>
      <c r="J7" t="s">
        <v>16</v>
      </c>
    </row>
    <row r="8" spans="1:10" x14ac:dyDescent="0.25">
      <c r="A8">
        <f>VLOOKUP(J8,Sheet2!A:B,2,FALSE)</f>
        <v>3</v>
      </c>
      <c r="B8">
        <f t="shared" si="0"/>
        <v>0</v>
      </c>
      <c r="C8" s="1">
        <v>1120878</v>
      </c>
      <c r="D8">
        <v>2</v>
      </c>
      <c r="E8" t="s">
        <v>8</v>
      </c>
      <c r="F8">
        <v>92</v>
      </c>
      <c r="G8" t="s">
        <v>17</v>
      </c>
      <c r="H8" t="s">
        <v>10</v>
      </c>
      <c r="I8" t="s">
        <v>14</v>
      </c>
      <c r="J8" t="s">
        <v>18</v>
      </c>
    </row>
    <row r="9" spans="1:10" x14ac:dyDescent="0.25">
      <c r="A9">
        <f>VLOOKUP(J9,Sheet2!A:B,2,FALSE)</f>
        <v>4</v>
      </c>
      <c r="B9">
        <f t="shared" si="0"/>
        <v>0</v>
      </c>
      <c r="C9" s="1">
        <v>1133647</v>
      </c>
      <c r="D9">
        <v>4</v>
      </c>
      <c r="E9" t="s">
        <v>8</v>
      </c>
      <c r="F9">
        <v>92</v>
      </c>
      <c r="G9" t="s">
        <v>19</v>
      </c>
      <c r="H9" t="s">
        <v>10</v>
      </c>
      <c r="I9" t="s">
        <v>13</v>
      </c>
      <c r="J9" t="s">
        <v>20</v>
      </c>
    </row>
    <row r="10" spans="1:10" x14ac:dyDescent="0.25">
      <c r="A10">
        <f>VLOOKUP(J10,Sheet2!A:B,2,FALSE)</f>
        <v>5</v>
      </c>
      <c r="B10">
        <f t="shared" si="0"/>
        <v>0</v>
      </c>
      <c r="C10" s="1">
        <v>1131331</v>
      </c>
      <c r="D10">
        <v>2</v>
      </c>
      <c r="E10" t="s">
        <v>8</v>
      </c>
      <c r="F10">
        <v>92</v>
      </c>
      <c r="G10" t="s">
        <v>21</v>
      </c>
      <c r="H10" t="s">
        <v>10</v>
      </c>
      <c r="I10" t="s">
        <v>11</v>
      </c>
      <c r="J10" t="s">
        <v>22</v>
      </c>
    </row>
    <row r="11" spans="1:10" x14ac:dyDescent="0.25">
      <c r="A11">
        <f>VLOOKUP(J11,Sheet2!A:B,2,FALSE)</f>
        <v>6</v>
      </c>
      <c r="B11">
        <f t="shared" si="0"/>
        <v>0</v>
      </c>
      <c r="C11" s="1">
        <v>1100927</v>
      </c>
      <c r="D11">
        <v>4</v>
      </c>
      <c r="E11" t="s">
        <v>8</v>
      </c>
      <c r="F11">
        <v>92</v>
      </c>
      <c r="G11" t="s">
        <v>23</v>
      </c>
      <c r="H11" t="s">
        <v>10</v>
      </c>
      <c r="I11" t="s">
        <v>13</v>
      </c>
      <c r="J11" t="s">
        <v>24</v>
      </c>
    </row>
    <row r="12" spans="1:10" x14ac:dyDescent="0.25">
      <c r="A12">
        <f>VLOOKUP(J12,Sheet2!A:B,2,FALSE)</f>
        <v>6</v>
      </c>
      <c r="B12">
        <f t="shared" si="0"/>
        <v>1</v>
      </c>
      <c r="C12" s="1">
        <v>1136884</v>
      </c>
      <c r="D12">
        <v>2</v>
      </c>
      <c r="E12" t="s">
        <v>8</v>
      </c>
      <c r="F12">
        <v>92</v>
      </c>
      <c r="G12" t="s">
        <v>23</v>
      </c>
      <c r="H12" t="s">
        <v>10</v>
      </c>
      <c r="I12" t="s">
        <v>13</v>
      </c>
      <c r="J12" t="s">
        <v>24</v>
      </c>
    </row>
    <row r="13" spans="1:10" x14ac:dyDescent="0.25">
      <c r="A13">
        <f>VLOOKUP(J13,Sheet2!A:B,2,FALSE)</f>
        <v>6</v>
      </c>
      <c r="B13">
        <f t="shared" si="0"/>
        <v>2</v>
      </c>
      <c r="C13" s="1">
        <v>1110329</v>
      </c>
      <c r="D13">
        <v>6</v>
      </c>
      <c r="E13" t="s">
        <v>8</v>
      </c>
      <c r="F13">
        <v>92</v>
      </c>
      <c r="G13" t="s">
        <v>23</v>
      </c>
      <c r="H13" t="s">
        <v>10</v>
      </c>
      <c r="I13" t="s">
        <v>11</v>
      </c>
      <c r="J13" t="s">
        <v>24</v>
      </c>
    </row>
    <row r="14" spans="1:10" x14ac:dyDescent="0.25">
      <c r="A14">
        <f>VLOOKUP(J14,Sheet2!A:B,2,FALSE)</f>
        <v>7</v>
      </c>
      <c r="B14">
        <f t="shared" si="0"/>
        <v>0</v>
      </c>
      <c r="C14" s="1">
        <v>1133292</v>
      </c>
      <c r="D14">
        <v>2</v>
      </c>
      <c r="E14" t="s">
        <v>8</v>
      </c>
      <c r="F14">
        <v>92</v>
      </c>
      <c r="G14" t="s">
        <v>25</v>
      </c>
      <c r="H14" t="s">
        <v>10</v>
      </c>
      <c r="I14" t="s">
        <v>14</v>
      </c>
      <c r="J14" t="s">
        <v>26</v>
      </c>
    </row>
    <row r="15" spans="1:10" x14ac:dyDescent="0.25">
      <c r="A15">
        <f>VLOOKUP(J15,Sheet2!A:B,2,FALSE)</f>
        <v>8</v>
      </c>
      <c r="B15">
        <f t="shared" si="0"/>
        <v>0</v>
      </c>
      <c r="C15" s="1">
        <v>1109772</v>
      </c>
      <c r="D15">
        <v>2</v>
      </c>
      <c r="E15" t="s">
        <v>8</v>
      </c>
      <c r="F15">
        <v>92</v>
      </c>
      <c r="G15" t="s">
        <v>27</v>
      </c>
      <c r="H15" t="s">
        <v>10</v>
      </c>
      <c r="I15" t="s">
        <v>14</v>
      </c>
      <c r="J15" t="s">
        <v>28</v>
      </c>
    </row>
    <row r="16" spans="1:10" x14ac:dyDescent="0.25">
      <c r="A16">
        <f>VLOOKUP(J16,Sheet2!A:B,2,FALSE)</f>
        <v>9</v>
      </c>
      <c r="B16">
        <f t="shared" si="0"/>
        <v>0</v>
      </c>
      <c r="C16" s="1">
        <v>1128550</v>
      </c>
      <c r="D16">
        <v>2</v>
      </c>
      <c r="E16" t="s">
        <v>8</v>
      </c>
      <c r="F16">
        <v>92</v>
      </c>
      <c r="G16" t="s">
        <v>29</v>
      </c>
      <c r="H16" t="s">
        <v>10</v>
      </c>
      <c r="I16" t="s">
        <v>14</v>
      </c>
      <c r="J16" t="s">
        <v>30</v>
      </c>
    </row>
    <row r="17" spans="1:10" x14ac:dyDescent="0.25">
      <c r="A17">
        <f>VLOOKUP(J17,Sheet2!A:B,2,FALSE)</f>
        <v>9</v>
      </c>
      <c r="B17">
        <f t="shared" si="0"/>
        <v>1</v>
      </c>
      <c r="C17" s="1">
        <v>1133664</v>
      </c>
      <c r="D17">
        <v>2</v>
      </c>
      <c r="E17" t="s">
        <v>8</v>
      </c>
      <c r="F17">
        <v>92</v>
      </c>
      <c r="G17" t="s">
        <v>29</v>
      </c>
      <c r="H17" t="s">
        <v>10</v>
      </c>
      <c r="I17" t="s">
        <v>14</v>
      </c>
      <c r="J17" t="s">
        <v>30</v>
      </c>
    </row>
    <row r="18" spans="1:10" x14ac:dyDescent="0.25">
      <c r="A18">
        <f>VLOOKUP(J18,Sheet2!A:B,2,FALSE)</f>
        <v>10</v>
      </c>
      <c r="B18">
        <f t="shared" si="0"/>
        <v>0</v>
      </c>
      <c r="C18" s="1">
        <v>1127117</v>
      </c>
      <c r="D18">
        <v>2</v>
      </c>
      <c r="E18" t="s">
        <v>8</v>
      </c>
      <c r="F18">
        <v>92</v>
      </c>
      <c r="G18" t="s">
        <v>31</v>
      </c>
      <c r="H18" t="s">
        <v>10</v>
      </c>
      <c r="I18" t="s">
        <v>14</v>
      </c>
      <c r="J18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362C-8CC6-4311-816A-7805427C1A22}">
  <dimension ref="A1:B11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 t="s">
        <v>12</v>
      </c>
      <c r="B2">
        <v>1</v>
      </c>
    </row>
    <row r="3" spans="1:2" x14ac:dyDescent="0.25">
      <c r="A3" t="s">
        <v>16</v>
      </c>
      <c r="B3">
        <v>2</v>
      </c>
    </row>
    <row r="4" spans="1:2" x14ac:dyDescent="0.25">
      <c r="A4" t="s">
        <v>18</v>
      </c>
      <c r="B4">
        <v>3</v>
      </c>
    </row>
    <row r="5" spans="1:2" x14ac:dyDescent="0.25">
      <c r="A5" t="s">
        <v>20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24</v>
      </c>
      <c r="B7">
        <v>6</v>
      </c>
    </row>
    <row r="8" spans="1:2" x14ac:dyDescent="0.25">
      <c r="A8" t="s">
        <v>26</v>
      </c>
      <c r="B8">
        <v>7</v>
      </c>
    </row>
    <row r="9" spans="1:2" x14ac:dyDescent="0.25">
      <c r="A9" t="s">
        <v>28</v>
      </c>
      <c r="B9">
        <v>8</v>
      </c>
    </row>
    <row r="10" spans="1:2" x14ac:dyDescent="0.25">
      <c r="A10" t="s">
        <v>30</v>
      </c>
      <c r="B10">
        <v>9</v>
      </c>
    </row>
    <row r="11" spans="1:2" x14ac:dyDescent="0.25">
      <c r="A11" t="s">
        <v>32</v>
      </c>
      <c r="B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Venesa Mukita</cp:lastModifiedBy>
  <dcterms:created xsi:type="dcterms:W3CDTF">2024-03-11T09:41:51Z</dcterms:created>
  <dcterms:modified xsi:type="dcterms:W3CDTF">2024-03-11T10:36:54Z</dcterms:modified>
</cp:coreProperties>
</file>