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A39FA916-705E-41BF-992D-8784CE435A4B}" xr6:coauthVersionLast="36" xr6:coauthVersionMax="36" xr10:uidLastSave="{00000000-0000-0000-0000-000000000000}"/>
  <bookViews>
    <workbookView xWindow="0" yWindow="0" windowWidth="10908" windowHeight="8256" tabRatio="718" activeTab="7" xr2:uid="{00000000-000D-0000-FFFF-FFFF00000000}"/>
  </bookViews>
  <sheets>
    <sheet name="SRF" sheetId="3" r:id="rId1"/>
    <sheet name="Nifty50" sheetId="5" r:id="rId2"/>
    <sheet name="ND SRF" sheetId="8" r:id="rId3"/>
    <sheet name="ND nifty50" sheetId="7" r:id="rId4"/>
    <sheet name="Descriptive Stats" sheetId="9" r:id="rId5"/>
    <sheet name="Regression" sheetId="10" r:id="rId6"/>
    <sheet name="Beta" sheetId="11" r:id="rId7"/>
    <sheet name="VAR" sheetId="12" r:id="rId8"/>
  </sheets>
  <definedNames>
    <definedName name="_xlnm._FilterDatabase" localSheetId="1" hidden="1">Nifty50!$A$1:$C$618</definedName>
    <definedName name="_xlnm._FilterDatabase" localSheetId="0" hidden="1">SRF!$A$1:$C$618</definedName>
  </definedNames>
  <calcPr calcId="179021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D2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5" i="1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2" i="10"/>
  <c r="B2" i="12"/>
  <c r="E20" i="11"/>
  <c r="E618" i="10" l="1"/>
  <c r="D618" i="10"/>
  <c r="E617" i="10"/>
  <c r="D617" i="10"/>
  <c r="E616" i="10"/>
  <c r="D616" i="10"/>
  <c r="E615" i="10"/>
  <c r="D615" i="10"/>
  <c r="E614" i="10"/>
  <c r="D614" i="10"/>
  <c r="E613" i="10"/>
  <c r="D613" i="10"/>
  <c r="E612" i="10"/>
  <c r="D612" i="10"/>
  <c r="E611" i="10"/>
  <c r="D611" i="10"/>
  <c r="E610" i="10"/>
  <c r="D610" i="10"/>
  <c r="E609" i="10"/>
  <c r="D609" i="10"/>
  <c r="E608" i="10"/>
  <c r="D608" i="10"/>
  <c r="E607" i="10"/>
  <c r="D607" i="10"/>
  <c r="E606" i="10"/>
  <c r="D606" i="10"/>
  <c r="E605" i="10"/>
  <c r="D605" i="10"/>
  <c r="E604" i="10"/>
  <c r="D604" i="10"/>
  <c r="E603" i="10"/>
  <c r="D603" i="10"/>
  <c r="E602" i="10"/>
  <c r="D602" i="10"/>
  <c r="E601" i="10"/>
  <c r="D601" i="10"/>
  <c r="E600" i="10"/>
  <c r="D600" i="10"/>
  <c r="E599" i="10"/>
  <c r="D599" i="10"/>
  <c r="E598" i="10"/>
  <c r="D598" i="10"/>
  <c r="E597" i="10"/>
  <c r="D597" i="10"/>
  <c r="E596" i="10"/>
  <c r="D596" i="10"/>
  <c r="E595" i="10"/>
  <c r="D595" i="10"/>
  <c r="E594" i="10"/>
  <c r="D594" i="10"/>
  <c r="E593" i="10"/>
  <c r="D593" i="10"/>
  <c r="E592" i="10"/>
  <c r="D592" i="10"/>
  <c r="E591" i="10"/>
  <c r="D591" i="10"/>
  <c r="E590" i="10"/>
  <c r="D590" i="10"/>
  <c r="E589" i="10"/>
  <c r="D589" i="10"/>
  <c r="E588" i="10"/>
  <c r="D588" i="10"/>
  <c r="E587" i="10"/>
  <c r="D587" i="10"/>
  <c r="E586" i="10"/>
  <c r="D586" i="10"/>
  <c r="E585" i="10"/>
  <c r="D585" i="10"/>
  <c r="E584" i="10"/>
  <c r="D584" i="10"/>
  <c r="E583" i="10"/>
  <c r="D583" i="10"/>
  <c r="E582" i="10"/>
  <c r="D582" i="10"/>
  <c r="E581" i="10"/>
  <c r="D581" i="10"/>
  <c r="E580" i="10"/>
  <c r="D580" i="10"/>
  <c r="E579" i="10"/>
  <c r="D579" i="10"/>
  <c r="E578" i="10"/>
  <c r="D578" i="10"/>
  <c r="E577" i="10"/>
  <c r="D577" i="10"/>
  <c r="E576" i="10"/>
  <c r="D576" i="10"/>
  <c r="E575" i="10"/>
  <c r="D575" i="10"/>
  <c r="E574" i="10"/>
  <c r="D574" i="10"/>
  <c r="E573" i="10"/>
  <c r="D573" i="10"/>
  <c r="E572" i="10"/>
  <c r="D572" i="10"/>
  <c r="E571" i="10"/>
  <c r="D571" i="10"/>
  <c r="E570" i="10"/>
  <c r="D570" i="10"/>
  <c r="E569" i="10"/>
  <c r="D569" i="10"/>
  <c r="E568" i="10"/>
  <c r="D568" i="10"/>
  <c r="E567" i="10"/>
  <c r="D567" i="10"/>
  <c r="E566" i="10"/>
  <c r="D566" i="10"/>
  <c r="E565" i="10"/>
  <c r="D565" i="10"/>
  <c r="E564" i="10"/>
  <c r="D564" i="10"/>
  <c r="E563" i="10"/>
  <c r="D563" i="10"/>
  <c r="E562" i="10"/>
  <c r="D562" i="10"/>
  <c r="E561" i="10"/>
  <c r="D561" i="10"/>
  <c r="E560" i="10"/>
  <c r="D560" i="10"/>
  <c r="E559" i="10"/>
  <c r="D559" i="10"/>
  <c r="E558" i="10"/>
  <c r="D558" i="10"/>
  <c r="E557" i="10"/>
  <c r="D557" i="10"/>
  <c r="E556" i="10"/>
  <c r="D556" i="10"/>
  <c r="E555" i="10"/>
  <c r="D555" i="10"/>
  <c r="E554" i="10"/>
  <c r="D554" i="10"/>
  <c r="E553" i="10"/>
  <c r="D553" i="10"/>
  <c r="E552" i="10"/>
  <c r="D552" i="10"/>
  <c r="E551" i="10"/>
  <c r="D551" i="10"/>
  <c r="E550" i="10"/>
  <c r="D550" i="10"/>
  <c r="E549" i="10"/>
  <c r="D549" i="10"/>
  <c r="E548" i="10"/>
  <c r="D548" i="10"/>
  <c r="E547" i="10"/>
  <c r="D547" i="10"/>
  <c r="E546" i="10"/>
  <c r="D546" i="10"/>
  <c r="E545" i="10"/>
  <c r="D545" i="10"/>
  <c r="E544" i="10"/>
  <c r="D544" i="10"/>
  <c r="E543" i="10"/>
  <c r="D543" i="10"/>
  <c r="E542" i="10"/>
  <c r="D542" i="10"/>
  <c r="E541" i="10"/>
  <c r="D541" i="10"/>
  <c r="E540" i="10"/>
  <c r="D540" i="10"/>
  <c r="E539" i="10"/>
  <c r="D539" i="10"/>
  <c r="E538" i="10"/>
  <c r="D538" i="10"/>
  <c r="E537" i="10"/>
  <c r="D537" i="10"/>
  <c r="E536" i="10"/>
  <c r="D536" i="10"/>
  <c r="E535" i="10"/>
  <c r="D535" i="10"/>
  <c r="E534" i="10"/>
  <c r="D534" i="10"/>
  <c r="E533" i="10"/>
  <c r="D533" i="10"/>
  <c r="E532" i="10"/>
  <c r="D532" i="10"/>
  <c r="E531" i="10"/>
  <c r="D531" i="10"/>
  <c r="E530" i="10"/>
  <c r="D530" i="10"/>
  <c r="E529" i="10"/>
  <c r="D529" i="10"/>
  <c r="E528" i="10"/>
  <c r="D528" i="10"/>
  <c r="E527" i="10"/>
  <c r="D527" i="10"/>
  <c r="E526" i="10"/>
  <c r="D526" i="10"/>
  <c r="E525" i="10"/>
  <c r="D525" i="10"/>
  <c r="E524" i="10"/>
  <c r="D524" i="10"/>
  <c r="E523" i="10"/>
  <c r="D523" i="10"/>
  <c r="E522" i="10"/>
  <c r="D522" i="10"/>
  <c r="E521" i="10"/>
  <c r="D521" i="10"/>
  <c r="E520" i="10"/>
  <c r="D520" i="10"/>
  <c r="E519" i="10"/>
  <c r="D519" i="10"/>
  <c r="E518" i="10"/>
  <c r="D518" i="10"/>
  <c r="E517" i="10"/>
  <c r="D517" i="10"/>
  <c r="E516" i="10"/>
  <c r="D516" i="10"/>
  <c r="E515" i="10"/>
  <c r="D515" i="10"/>
  <c r="E514" i="10"/>
  <c r="D514" i="10"/>
  <c r="E513" i="10"/>
  <c r="D513" i="10"/>
  <c r="E512" i="10"/>
  <c r="D512" i="10"/>
  <c r="E511" i="10"/>
  <c r="D511" i="10"/>
  <c r="E510" i="10"/>
  <c r="D510" i="10"/>
  <c r="E509" i="10"/>
  <c r="D509" i="10"/>
  <c r="E508" i="10"/>
  <c r="D508" i="10"/>
  <c r="B508" i="10"/>
  <c r="E507" i="10"/>
  <c r="D507" i="10"/>
  <c r="E506" i="10"/>
  <c r="D506" i="10"/>
  <c r="E505" i="10"/>
  <c r="D505" i="10"/>
  <c r="E504" i="10"/>
  <c r="D504" i="10"/>
  <c r="E503" i="10"/>
  <c r="D503" i="10"/>
  <c r="E502" i="10"/>
  <c r="D502" i="10"/>
  <c r="E501" i="10"/>
  <c r="D501" i="10"/>
  <c r="E500" i="10"/>
  <c r="D500" i="10"/>
  <c r="E499" i="10"/>
  <c r="D499" i="10"/>
  <c r="E498" i="10"/>
  <c r="D498" i="10"/>
  <c r="E497" i="10"/>
  <c r="D497" i="10"/>
  <c r="E496" i="10"/>
  <c r="D496" i="10"/>
  <c r="E495" i="10"/>
  <c r="D495" i="10"/>
  <c r="E494" i="10"/>
  <c r="D494" i="10"/>
  <c r="E493" i="10"/>
  <c r="D493" i="10"/>
  <c r="E492" i="10"/>
  <c r="D492" i="10"/>
  <c r="E491" i="10"/>
  <c r="D491" i="10"/>
  <c r="E490" i="10"/>
  <c r="D490" i="10"/>
  <c r="E489" i="10"/>
  <c r="D489" i="10"/>
  <c r="E488" i="10"/>
  <c r="D488" i="10"/>
  <c r="E487" i="10"/>
  <c r="D487" i="10"/>
  <c r="E486" i="10"/>
  <c r="D486" i="10"/>
  <c r="E485" i="10"/>
  <c r="D485" i="10"/>
  <c r="E484" i="10"/>
  <c r="D484" i="10"/>
  <c r="E483" i="10"/>
  <c r="D483" i="10"/>
  <c r="E482" i="10"/>
  <c r="D482" i="10"/>
  <c r="E481" i="10"/>
  <c r="D481" i="10"/>
  <c r="E480" i="10"/>
  <c r="D480" i="10"/>
  <c r="E479" i="10"/>
  <c r="D479" i="10"/>
  <c r="E478" i="10"/>
  <c r="D478" i="10"/>
  <c r="E477" i="10"/>
  <c r="D477" i="10"/>
  <c r="E476" i="10"/>
  <c r="D476" i="10"/>
  <c r="E475" i="10"/>
  <c r="D475" i="10"/>
  <c r="E474" i="10"/>
  <c r="D474" i="10"/>
  <c r="E473" i="10"/>
  <c r="D473" i="10"/>
  <c r="E472" i="10"/>
  <c r="D472" i="10"/>
  <c r="E471" i="10"/>
  <c r="D471" i="10"/>
  <c r="E470" i="10"/>
  <c r="D470" i="10"/>
  <c r="E469" i="10"/>
  <c r="D469" i="10"/>
  <c r="E468" i="10"/>
  <c r="D468" i="10"/>
  <c r="E467" i="10"/>
  <c r="D467" i="10"/>
  <c r="E466" i="10"/>
  <c r="D466" i="10"/>
  <c r="E465" i="10"/>
  <c r="D465" i="10"/>
  <c r="E464" i="10"/>
  <c r="D464" i="10"/>
  <c r="E463" i="10"/>
  <c r="D463" i="10"/>
  <c r="E462" i="10"/>
  <c r="D462" i="10"/>
  <c r="E461" i="10"/>
  <c r="D461" i="10"/>
  <c r="E460" i="10"/>
  <c r="D460" i="10"/>
  <c r="E459" i="10"/>
  <c r="D459" i="10"/>
  <c r="E458" i="10"/>
  <c r="D458" i="10"/>
  <c r="E457" i="10"/>
  <c r="D457" i="10"/>
  <c r="E456" i="10"/>
  <c r="D456" i="10"/>
  <c r="E455" i="10"/>
  <c r="D455" i="10"/>
  <c r="E454" i="10"/>
  <c r="D454" i="10"/>
  <c r="E453" i="10"/>
  <c r="D453" i="10"/>
  <c r="E452" i="10"/>
  <c r="D452" i="10"/>
  <c r="E451" i="10"/>
  <c r="D451" i="10"/>
  <c r="E450" i="10"/>
  <c r="D450" i="10"/>
  <c r="E449" i="10"/>
  <c r="D449" i="10"/>
  <c r="E448" i="10"/>
  <c r="D448" i="10"/>
  <c r="E447" i="10"/>
  <c r="D447" i="10"/>
  <c r="E446" i="10"/>
  <c r="D446" i="10"/>
  <c r="E445" i="10"/>
  <c r="D445" i="10"/>
  <c r="E444" i="10"/>
  <c r="D444" i="10"/>
  <c r="E443" i="10"/>
  <c r="D443" i="10"/>
  <c r="E442" i="10"/>
  <c r="D442" i="10"/>
  <c r="E441" i="10"/>
  <c r="D441" i="10"/>
  <c r="E440" i="10"/>
  <c r="D440" i="10"/>
  <c r="E439" i="10"/>
  <c r="D439" i="10"/>
  <c r="E438" i="10"/>
  <c r="D438" i="10"/>
  <c r="E437" i="10"/>
  <c r="D437" i="10"/>
  <c r="E436" i="10"/>
  <c r="D436" i="10"/>
  <c r="E435" i="10"/>
  <c r="D435" i="10"/>
  <c r="E434" i="10"/>
  <c r="D434" i="10"/>
  <c r="E433" i="10"/>
  <c r="D433" i="10"/>
  <c r="E432" i="10"/>
  <c r="D432" i="10"/>
  <c r="E431" i="10"/>
  <c r="D431" i="10"/>
  <c r="E430" i="10"/>
  <c r="D430" i="10"/>
  <c r="E429" i="10"/>
  <c r="D429" i="10"/>
  <c r="E428" i="10"/>
  <c r="D428" i="10"/>
  <c r="E427" i="10"/>
  <c r="D427" i="10"/>
  <c r="E426" i="10"/>
  <c r="D426" i="10"/>
  <c r="E425" i="10"/>
  <c r="D425" i="10"/>
  <c r="E424" i="10"/>
  <c r="D424" i="10"/>
  <c r="E423" i="10"/>
  <c r="D423" i="10"/>
  <c r="E422" i="10"/>
  <c r="D422" i="10"/>
  <c r="E421" i="10"/>
  <c r="D421" i="10"/>
  <c r="E420" i="10"/>
  <c r="D420" i="10"/>
  <c r="E419" i="10"/>
  <c r="D419" i="10"/>
  <c r="E418" i="10"/>
  <c r="D418" i="10"/>
  <c r="E417" i="10"/>
  <c r="D417" i="10"/>
  <c r="E416" i="10"/>
  <c r="D416" i="10"/>
  <c r="E415" i="10"/>
  <c r="D415" i="10"/>
  <c r="E414" i="10"/>
  <c r="D414" i="10"/>
  <c r="E413" i="10"/>
  <c r="D413" i="10"/>
  <c r="E412" i="10"/>
  <c r="D412" i="10"/>
  <c r="E411" i="10"/>
  <c r="D411" i="10"/>
  <c r="E410" i="10"/>
  <c r="D410" i="10"/>
  <c r="E409" i="10"/>
  <c r="D409" i="10"/>
  <c r="E408" i="10"/>
  <c r="D408" i="10"/>
  <c r="E407" i="10"/>
  <c r="D407" i="10"/>
  <c r="E406" i="10"/>
  <c r="D406" i="10"/>
  <c r="E405" i="10"/>
  <c r="D405" i="10"/>
  <c r="E404" i="10"/>
  <c r="D404" i="10"/>
  <c r="E403" i="10"/>
  <c r="D403" i="10"/>
  <c r="E402" i="10"/>
  <c r="D402" i="10"/>
  <c r="E401" i="10"/>
  <c r="D401" i="10"/>
  <c r="E400" i="10"/>
  <c r="D400" i="10"/>
  <c r="E399" i="10"/>
  <c r="D399" i="10"/>
  <c r="E398" i="10"/>
  <c r="D398" i="10"/>
  <c r="E397" i="10"/>
  <c r="D397" i="10"/>
  <c r="E396" i="10"/>
  <c r="D396" i="10"/>
  <c r="E395" i="10"/>
  <c r="D395" i="10"/>
  <c r="E394" i="10"/>
  <c r="D394" i="10"/>
  <c r="B394" i="10"/>
  <c r="E393" i="10"/>
  <c r="D393" i="10"/>
  <c r="B393" i="10"/>
  <c r="E392" i="10"/>
  <c r="D392" i="10"/>
  <c r="B392" i="10"/>
  <c r="E391" i="10"/>
  <c r="E390" i="10"/>
  <c r="D390" i="10"/>
  <c r="B390" i="10"/>
  <c r="D391" i="10" s="1"/>
  <c r="E389" i="10"/>
  <c r="E388" i="10"/>
  <c r="B388" i="10"/>
  <c r="D389" i="10" s="1"/>
  <c r="E387" i="10"/>
  <c r="D387" i="10"/>
  <c r="E386" i="10"/>
  <c r="D386" i="10"/>
  <c r="E385" i="10"/>
  <c r="D385" i="10"/>
  <c r="E384" i="10"/>
  <c r="D384" i="10"/>
  <c r="E383" i="10"/>
  <c r="D383" i="10"/>
  <c r="B383" i="10"/>
  <c r="E382" i="10"/>
  <c r="D382" i="10"/>
  <c r="E381" i="10"/>
  <c r="E380" i="10"/>
  <c r="E379" i="10"/>
  <c r="E378" i="10"/>
  <c r="B378" i="10"/>
  <c r="B379" i="10" s="1"/>
  <c r="E377" i="10"/>
  <c r="D377" i="10"/>
  <c r="E376" i="10"/>
  <c r="E375" i="10"/>
  <c r="E374" i="10"/>
  <c r="E373" i="10"/>
  <c r="E372" i="10"/>
  <c r="B372" i="10"/>
  <c r="B373" i="10" s="1"/>
  <c r="E371" i="10"/>
  <c r="D371" i="10"/>
  <c r="E370" i="10"/>
  <c r="D370" i="10"/>
  <c r="E369" i="10"/>
  <c r="D369" i="10"/>
  <c r="E368" i="10"/>
  <c r="D368" i="10"/>
  <c r="E367" i="10"/>
  <c r="D367" i="10"/>
  <c r="E366" i="10"/>
  <c r="D366" i="10"/>
  <c r="E365" i="10"/>
  <c r="D365" i="10"/>
  <c r="E364" i="10"/>
  <c r="D364" i="10"/>
  <c r="E363" i="10"/>
  <c r="D363" i="10"/>
  <c r="E362" i="10"/>
  <c r="D362" i="10"/>
  <c r="E361" i="10"/>
  <c r="D361" i="10"/>
  <c r="E360" i="10"/>
  <c r="D360" i="10"/>
  <c r="E359" i="10"/>
  <c r="D359" i="10"/>
  <c r="E358" i="10"/>
  <c r="D358" i="10"/>
  <c r="E357" i="10"/>
  <c r="D357" i="10"/>
  <c r="E356" i="10"/>
  <c r="D356" i="10"/>
  <c r="E355" i="10"/>
  <c r="D355" i="10"/>
  <c r="E354" i="10"/>
  <c r="D354" i="10"/>
  <c r="E353" i="10"/>
  <c r="D353" i="10"/>
  <c r="E352" i="10"/>
  <c r="D352" i="10"/>
  <c r="E351" i="10"/>
  <c r="D351" i="10"/>
  <c r="E350" i="10"/>
  <c r="D350" i="10"/>
  <c r="E349" i="10"/>
  <c r="E348" i="10"/>
  <c r="B348" i="10"/>
  <c r="D349" i="10" s="1"/>
  <c r="E347" i="10"/>
  <c r="D347" i="10"/>
  <c r="E346" i="10"/>
  <c r="D346" i="10"/>
  <c r="E345" i="10"/>
  <c r="D345" i="10"/>
  <c r="E344" i="10"/>
  <c r="D344" i="10"/>
  <c r="E343" i="10"/>
  <c r="D343" i="10"/>
  <c r="E342" i="10"/>
  <c r="D342" i="10"/>
  <c r="E341" i="10"/>
  <c r="D341" i="10"/>
  <c r="B341" i="10"/>
  <c r="E340" i="10"/>
  <c r="D340" i="10"/>
  <c r="E339" i="10"/>
  <c r="D339" i="10"/>
  <c r="E338" i="10"/>
  <c r="D338" i="10"/>
  <c r="E337" i="10"/>
  <c r="D337" i="10"/>
  <c r="E336" i="10"/>
  <c r="D336" i="10"/>
  <c r="E335" i="10"/>
  <c r="D335" i="10"/>
  <c r="E334" i="10"/>
  <c r="D334" i="10"/>
  <c r="E333" i="10"/>
  <c r="D333" i="10"/>
  <c r="E332" i="10"/>
  <c r="D332" i="10"/>
  <c r="E331" i="10"/>
  <c r="D331" i="10"/>
  <c r="E330" i="10"/>
  <c r="D330" i="10"/>
  <c r="E329" i="10"/>
  <c r="D329" i="10"/>
  <c r="E328" i="10"/>
  <c r="D328" i="10"/>
  <c r="E327" i="10"/>
  <c r="D327" i="10"/>
  <c r="E326" i="10"/>
  <c r="D326" i="10"/>
  <c r="E325" i="10"/>
  <c r="D325" i="10"/>
  <c r="E324" i="10"/>
  <c r="D324" i="10"/>
  <c r="E323" i="10"/>
  <c r="D323" i="10"/>
  <c r="E322" i="10"/>
  <c r="D322" i="10"/>
  <c r="E321" i="10"/>
  <c r="D321" i="10"/>
  <c r="E320" i="10"/>
  <c r="D320" i="10"/>
  <c r="E319" i="10"/>
  <c r="D319" i="10"/>
  <c r="E318" i="10"/>
  <c r="D318" i="10"/>
  <c r="E317" i="10"/>
  <c r="D317" i="10"/>
  <c r="E316" i="10"/>
  <c r="D316" i="10"/>
  <c r="E315" i="10"/>
  <c r="D315" i="10"/>
  <c r="E314" i="10"/>
  <c r="D314" i="10"/>
  <c r="E313" i="10"/>
  <c r="D313" i="10"/>
  <c r="E312" i="10"/>
  <c r="D312" i="10"/>
  <c r="E311" i="10"/>
  <c r="D311" i="10"/>
  <c r="E310" i="10"/>
  <c r="D310" i="10"/>
  <c r="E309" i="10"/>
  <c r="D309" i="10"/>
  <c r="E308" i="10"/>
  <c r="D308" i="10"/>
  <c r="E307" i="10"/>
  <c r="D307" i="10"/>
  <c r="E306" i="10"/>
  <c r="D306" i="10"/>
  <c r="E305" i="10"/>
  <c r="D305" i="10"/>
  <c r="E304" i="10"/>
  <c r="D304" i="10"/>
  <c r="E303" i="10"/>
  <c r="D303" i="10"/>
  <c r="E302" i="10"/>
  <c r="D302" i="10"/>
  <c r="E301" i="10"/>
  <c r="D301" i="10"/>
  <c r="E300" i="10"/>
  <c r="D300" i="10"/>
  <c r="E299" i="10"/>
  <c r="D299" i="10"/>
  <c r="E298" i="10"/>
  <c r="D298" i="10"/>
  <c r="E297" i="10"/>
  <c r="D297" i="10"/>
  <c r="E296" i="10"/>
  <c r="D296" i="10"/>
  <c r="E295" i="10"/>
  <c r="D295" i="10"/>
  <c r="E294" i="10"/>
  <c r="D294" i="10"/>
  <c r="E293" i="10"/>
  <c r="D293" i="10"/>
  <c r="E292" i="10"/>
  <c r="D292" i="10"/>
  <c r="E291" i="10"/>
  <c r="D291" i="10"/>
  <c r="E290" i="10"/>
  <c r="D290" i="10"/>
  <c r="E289" i="10"/>
  <c r="D289" i="10"/>
  <c r="E288" i="10"/>
  <c r="D288" i="10"/>
  <c r="E287" i="10"/>
  <c r="D287" i="10"/>
  <c r="E286" i="10"/>
  <c r="D286" i="10"/>
  <c r="E285" i="10"/>
  <c r="D285" i="10"/>
  <c r="E284" i="10"/>
  <c r="D284" i="10"/>
  <c r="E283" i="10"/>
  <c r="D283" i="10"/>
  <c r="E282" i="10"/>
  <c r="D282" i="10"/>
  <c r="E281" i="10"/>
  <c r="D281" i="10"/>
  <c r="E280" i="10"/>
  <c r="D280" i="10"/>
  <c r="E279" i="10"/>
  <c r="D279" i="10"/>
  <c r="E278" i="10"/>
  <c r="D278" i="10"/>
  <c r="E277" i="10"/>
  <c r="D277" i="10"/>
  <c r="E276" i="10"/>
  <c r="D276" i="10"/>
  <c r="E275" i="10"/>
  <c r="D275" i="10"/>
  <c r="E274" i="10"/>
  <c r="D274" i="10"/>
  <c r="E273" i="10"/>
  <c r="D273" i="10"/>
  <c r="E272" i="10"/>
  <c r="D272" i="10"/>
  <c r="E271" i="10"/>
  <c r="D271" i="10"/>
  <c r="E270" i="10"/>
  <c r="D270" i="10"/>
  <c r="E269" i="10"/>
  <c r="D269" i="10"/>
  <c r="E268" i="10"/>
  <c r="D268" i="10"/>
  <c r="E267" i="10"/>
  <c r="D267" i="10"/>
  <c r="E266" i="10"/>
  <c r="D266" i="10"/>
  <c r="E265" i="10"/>
  <c r="D265" i="10"/>
  <c r="E264" i="10"/>
  <c r="D264" i="10"/>
  <c r="E263" i="10"/>
  <c r="D263" i="10"/>
  <c r="E262" i="10"/>
  <c r="D262" i="10"/>
  <c r="E261" i="10"/>
  <c r="D261" i="10"/>
  <c r="E260" i="10"/>
  <c r="D260" i="10"/>
  <c r="E259" i="10"/>
  <c r="D259" i="10"/>
  <c r="E258" i="10"/>
  <c r="D258" i="10"/>
  <c r="E257" i="10"/>
  <c r="D257" i="10"/>
  <c r="E256" i="10"/>
  <c r="D256" i="10"/>
  <c r="E255" i="10"/>
  <c r="D255" i="10"/>
  <c r="E254" i="10"/>
  <c r="D254" i="10"/>
  <c r="E253" i="10"/>
  <c r="D253" i="10"/>
  <c r="E252" i="10"/>
  <c r="D252" i="10"/>
  <c r="E251" i="10"/>
  <c r="D251" i="10"/>
  <c r="E250" i="10"/>
  <c r="D250" i="10"/>
  <c r="E249" i="10"/>
  <c r="D249" i="10"/>
  <c r="E248" i="10"/>
  <c r="D248" i="10"/>
  <c r="E247" i="10"/>
  <c r="D247" i="10"/>
  <c r="E246" i="10"/>
  <c r="D246" i="10"/>
  <c r="E245" i="10"/>
  <c r="D245" i="10"/>
  <c r="E244" i="10"/>
  <c r="D244" i="10"/>
  <c r="E243" i="10"/>
  <c r="D243" i="10"/>
  <c r="E242" i="10"/>
  <c r="D242" i="10"/>
  <c r="E241" i="10"/>
  <c r="D241" i="10"/>
  <c r="E240" i="10"/>
  <c r="D240" i="10"/>
  <c r="E239" i="10"/>
  <c r="D239" i="10"/>
  <c r="E238" i="10"/>
  <c r="D238" i="10"/>
  <c r="E237" i="10"/>
  <c r="D237" i="10"/>
  <c r="E236" i="10"/>
  <c r="D236" i="10"/>
  <c r="E235" i="10"/>
  <c r="D235" i="10"/>
  <c r="E234" i="10"/>
  <c r="D234" i="10"/>
  <c r="E233" i="10"/>
  <c r="D233" i="10"/>
  <c r="E232" i="10"/>
  <c r="D232" i="10"/>
  <c r="E231" i="10"/>
  <c r="D231" i="10"/>
  <c r="E230" i="10"/>
  <c r="D230" i="10"/>
  <c r="E229" i="10"/>
  <c r="D229" i="10"/>
  <c r="E228" i="10"/>
  <c r="D228" i="10"/>
  <c r="E227" i="10"/>
  <c r="D227" i="10"/>
  <c r="E226" i="10"/>
  <c r="D226" i="10"/>
  <c r="E225" i="10"/>
  <c r="D225" i="10"/>
  <c r="E224" i="10"/>
  <c r="D224" i="10"/>
  <c r="E223" i="10"/>
  <c r="D223" i="10"/>
  <c r="E222" i="10"/>
  <c r="D222" i="10"/>
  <c r="E221" i="10"/>
  <c r="D221" i="10"/>
  <c r="E220" i="10"/>
  <c r="D220" i="10"/>
  <c r="E219" i="10"/>
  <c r="D219" i="10"/>
  <c r="E218" i="10"/>
  <c r="D218" i="10"/>
  <c r="E217" i="10"/>
  <c r="D217" i="10"/>
  <c r="E216" i="10"/>
  <c r="D216" i="10"/>
  <c r="E215" i="10"/>
  <c r="D215" i="10"/>
  <c r="E214" i="10"/>
  <c r="D214" i="10"/>
  <c r="E213" i="10"/>
  <c r="D213" i="10"/>
  <c r="E212" i="10"/>
  <c r="D212" i="10"/>
  <c r="E211" i="10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B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E31" i="10"/>
  <c r="B31" i="10"/>
  <c r="D31" i="10" s="1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B374" i="10" l="1"/>
  <c r="D373" i="10"/>
  <c r="D379" i="10"/>
  <c r="B380" i="10"/>
  <c r="D378" i="10"/>
  <c r="D388" i="10"/>
  <c r="D348" i="10"/>
  <c r="D32" i="10"/>
  <c r="D372" i="10"/>
  <c r="D381" i="10" l="1"/>
  <c r="D380" i="10"/>
  <c r="B375" i="10"/>
  <c r="D374" i="10"/>
  <c r="D376" i="10" l="1"/>
  <c r="D375" i="10"/>
  <c r="E618" i="9" l="1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B508" i="9"/>
  <c r="D509" i="9" s="1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B392" i="9"/>
  <c r="B393" i="9" s="1"/>
  <c r="B390" i="9"/>
  <c r="D390" i="9" s="1"/>
  <c r="B388" i="9"/>
  <c r="D388" i="9" s="1"/>
  <c r="D387" i="9"/>
  <c r="D386" i="9"/>
  <c r="D385" i="9"/>
  <c r="D383" i="9"/>
  <c r="B383" i="9"/>
  <c r="D384" i="9" s="1"/>
  <c r="D382" i="9"/>
  <c r="B378" i="9"/>
  <c r="B379" i="9" s="1"/>
  <c r="D377" i="9"/>
  <c r="B372" i="9"/>
  <c r="B373" i="9" s="1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B348" i="9"/>
  <c r="D348" i="9" s="1"/>
  <c r="D347" i="9"/>
  <c r="D346" i="9"/>
  <c r="D345" i="9"/>
  <c r="D344" i="9"/>
  <c r="D343" i="9"/>
  <c r="D342" i="9"/>
  <c r="B341" i="9"/>
  <c r="D341" i="9" s="1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B82" i="9"/>
  <c r="D82" i="9" s="1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B31" i="9"/>
  <c r="D31" i="9" s="1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B508" i="3"/>
  <c r="B393" i="3"/>
  <c r="C393" i="3" s="1"/>
  <c r="B392" i="3"/>
  <c r="C392" i="3" s="1"/>
  <c r="B390" i="3"/>
  <c r="C390" i="3" s="1"/>
  <c r="B388" i="3"/>
  <c r="C389" i="3" s="1"/>
  <c r="B383" i="3"/>
  <c r="C383" i="3" s="1"/>
  <c r="B378" i="3"/>
  <c r="B379" i="3" s="1"/>
  <c r="B372" i="3"/>
  <c r="C372" i="3" s="1"/>
  <c r="B348" i="3"/>
  <c r="C348" i="3" s="1"/>
  <c r="B341" i="3"/>
  <c r="C341" i="3" s="1"/>
  <c r="B82" i="3"/>
  <c r="B31" i="3"/>
  <c r="C31" i="3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3" i="3"/>
  <c r="C344" i="3"/>
  <c r="C345" i="3"/>
  <c r="C346" i="3"/>
  <c r="C347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7" i="3"/>
  <c r="C378" i="3"/>
  <c r="C382" i="3"/>
  <c r="C384" i="3"/>
  <c r="C385" i="3"/>
  <c r="C386" i="3"/>
  <c r="C387" i="3"/>
  <c r="C388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3" i="3"/>
  <c r="D389" i="9" l="1"/>
  <c r="B374" i="9"/>
  <c r="D373" i="9"/>
  <c r="D379" i="9"/>
  <c r="B380" i="9"/>
  <c r="D378" i="9"/>
  <c r="D349" i="9"/>
  <c r="D372" i="9"/>
  <c r="D391" i="9"/>
  <c r="D392" i="9"/>
  <c r="D32" i="9"/>
  <c r="B394" i="9"/>
  <c r="D393" i="9"/>
  <c r="D83" i="9"/>
  <c r="D508" i="9"/>
  <c r="C379" i="3"/>
  <c r="B380" i="3"/>
  <c r="B394" i="3"/>
  <c r="C342" i="3"/>
  <c r="B373" i="3"/>
  <c r="C391" i="3"/>
  <c r="C349" i="3"/>
  <c r="B375" i="9" l="1"/>
  <c r="D374" i="9"/>
  <c r="D381" i="9"/>
  <c r="D380" i="9"/>
  <c r="D395" i="9"/>
  <c r="D394" i="9"/>
  <c r="C373" i="3"/>
  <c r="B374" i="3"/>
  <c r="C395" i="3"/>
  <c r="C394" i="3"/>
  <c r="C381" i="3"/>
  <c r="C380" i="3"/>
  <c r="D376" i="9" l="1"/>
  <c r="D375" i="9"/>
  <c r="C375" i="3"/>
  <c r="C374" i="3"/>
  <c r="B375" i="3"/>
  <c r="C376" i="3" s="1"/>
</calcChain>
</file>

<file path=xl/sharedStrings.xml><?xml version="1.0" encoding="utf-8"?>
<sst xmlns="http://schemas.openxmlformats.org/spreadsheetml/2006/main" count="131" uniqueCount="71">
  <si>
    <t>Date</t>
  </si>
  <si>
    <t>Adj Close</t>
  </si>
  <si>
    <t>Return</t>
  </si>
  <si>
    <t>Row Labels</t>
  </si>
  <si>
    <t>Grand Total</t>
  </si>
  <si>
    <t>Count of Return</t>
  </si>
  <si>
    <t>-0.0684505657431195--0.0484505657431195</t>
  </si>
  <si>
    <t>-0.0484505657431195--0.0284505657431195</t>
  </si>
  <si>
    <t>-0.0284505657431195--0.00845056574311947</t>
  </si>
  <si>
    <t>-0.00845056574311948-0.0115494342568805</t>
  </si>
  <si>
    <t>0.0115494342568805-0.0315494342568805</t>
  </si>
  <si>
    <t>0.0315494342568805-0.0515494342568805</t>
  </si>
  <si>
    <t>0.0515494342568805-0.0715494342568805</t>
  </si>
  <si>
    <t>-0.0592935994315743--0.0392935994315743</t>
  </si>
  <si>
    <t>-0.0392935994315743--0.0192935994315743</t>
  </si>
  <si>
    <t>-0.0192935994315743-0.000706400568425695</t>
  </si>
  <si>
    <t>0.000706400568425691-0.0207064005684257</t>
  </si>
  <si>
    <t>0.0207064005684257-0.0407064005684257</t>
  </si>
  <si>
    <t>SRF</t>
  </si>
  <si>
    <t>Nifty50</t>
  </si>
  <si>
    <t>SRF Return</t>
  </si>
  <si>
    <t>Nifty50 Return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</si>
  <si>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</si>
  <si>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</si>
  <si>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</si>
  <si>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</si>
  <si>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</si>
  <si>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</si>
  <si>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</si>
  <si>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</si>
  <si>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</si>
  <si>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</si>
  <si>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</si>
  <si>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</si>
  <si>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</si>
  <si>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</si>
  <si>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</si>
  <si>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</si>
  <si>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</si>
  <si>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</si>
  <si>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</si>
  <si>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</si>
  <si>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</si>
  <si>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</si>
  <si>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</si>
  <si>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</si>
  <si>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</si>
  <si>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</si>
  <si>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</si>
  <si>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</si>
  <si>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</si>
  <si>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</si>
  <si>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</si>
  <si>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</si>
  <si>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</si>
  <si>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</si>
  <si>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</si>
  <si>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</si>
  <si>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</si>
  <si>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</si>
  <si>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</si>
  <si>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SRF</t>
  </si>
  <si>
    <t>Equation for prediction of share price</t>
  </si>
  <si>
    <t>Beta</t>
  </si>
  <si>
    <t>Y=0.005631223X+2272.305</t>
  </si>
  <si>
    <t>Sr.No</t>
  </si>
  <si>
    <t>Stock Return</t>
  </si>
  <si>
    <t>Historical Simulation</t>
  </si>
  <si>
    <t>Last Share Price Inc by</t>
  </si>
  <si>
    <t>Max Loss at 95% CI</t>
  </si>
  <si>
    <t>Beta at 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</si>
</sst>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5" fontId="0" fillId="0" borderId="0" xfId="0" applyNumberFormat="1"/>
    <xf numFmtId="0" fontId="13" fillId="3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/>
    <xf numFmtId="15" fontId="0" fillId="0" borderId="10" xfId="0" applyNumberFormat="1" applyBorder="1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33" borderId="12" xfId="0" applyFont="1" applyFill="1" applyBorder="1" applyAlignment="1">
      <alignment horizontal="centerContinuous"/>
    </xf>
    <xf numFmtId="0" fontId="18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/>
    <xf numFmtId="0" fontId="19" fillId="0" borderId="0" xfId="0" applyFont="1" applyFill="1" applyBorder="1" applyAlignment="1"/>
    <xf numFmtId="0" fontId="0" fillId="0" borderId="0" xfId="0" applyFill="1" applyBorder="1"/>
    <xf numFmtId="0" fontId="18" fillId="33" borderId="10" xfId="0" applyFont="1" applyFill="1" applyBorder="1" applyAlignment="1">
      <alignment horizontal="center"/>
    </xf>
    <xf numFmtId="0" fontId="0" fillId="0" borderId="10" xfId="0" applyFill="1" applyBorder="1" applyAlignment="1"/>
    <xf numFmtId="0" fontId="18" fillId="33" borderId="10" xfId="0" applyFont="1" applyFill="1" applyBorder="1" applyAlignment="1">
      <alignment horizontal="centerContinuous"/>
    </xf>
    <xf numFmtId="10" fontId="0" fillId="0" borderId="10" xfId="42" applyNumberFormat="1" applyFont="1" applyBorder="1"/>
    <xf numFmtId="0" fontId="0" fillId="34" borderId="0" xfId="0" applyFill="1"/>
    <xf numFmtId="0" fontId="13" fillId="33" borderId="23" xfId="0" applyFont="1" applyFill="1" applyBorder="1"/>
    <xf numFmtId="0" fontId="13" fillId="33" borderId="24" xfId="0" applyFont="1" applyFill="1" applyBorder="1"/>
    <xf numFmtId="0" fontId="13" fillId="33" borderId="25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33" borderId="21" xfId="0" applyFont="1" applyFill="1" applyBorder="1" applyAlignment="1">
      <alignment horizontal="center"/>
    </xf>
    <xf numFmtId="0" fontId="13" fillId="33" borderId="2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[VeerSingh_assignment2.xlsx]ND SRF!PivotTable4</c:name>
    <c:fmtId val="1"/>
  </c:pivotSource>
  <c:chart>
    <c:title>
      <c:layout>
        <c:manualLayout>
          <c:xMode val="edge"/>
          <c:yMode val="edge"/>
          <c:x val="0.45361111111111119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9.6618183143773698E-2"/>
          <c:w val="0.84727493438320212"/>
          <c:h val="0.53059747739865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 SRF'!$B$1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 SRF'!$A$2:$A$9</c:f>
              <c:strCache>
                <c:ptCount val="7"/>
                <c:pt idx="0">
                  <c:v>-0.0684505657431195--0.0484505657431195</c:v>
                </c:pt>
                <c:pt idx="1">
                  <c:v>-0.0484505657431195--0.0284505657431195</c:v>
                </c:pt>
                <c:pt idx="2">
                  <c:v>-0.0284505657431195--0.00845056574311947</c:v>
                </c:pt>
                <c:pt idx="3">
                  <c:v>-0.00845056574311948-0.0115494342568805</c:v>
                </c:pt>
                <c:pt idx="4">
                  <c:v>0.0115494342568805-0.0315494342568805</c:v>
                </c:pt>
                <c:pt idx="5">
                  <c:v>0.0315494342568805-0.0515494342568805</c:v>
                </c:pt>
                <c:pt idx="6">
                  <c:v>0.0515494342568805-0.0715494342568805</c:v>
                </c:pt>
              </c:strCache>
            </c:strRef>
          </c:cat>
          <c:val>
            <c:numRef>
              <c:f>'ND SRF'!$B$2:$B$9</c:f>
              <c:numCache>
                <c:formatCode>General</c:formatCode>
                <c:ptCount val="7"/>
                <c:pt idx="0">
                  <c:v>4</c:v>
                </c:pt>
                <c:pt idx="1">
                  <c:v>31</c:v>
                </c:pt>
                <c:pt idx="2">
                  <c:v>122</c:v>
                </c:pt>
                <c:pt idx="3">
                  <c:v>341</c:v>
                </c:pt>
                <c:pt idx="4">
                  <c:v>90</c:v>
                </c:pt>
                <c:pt idx="5">
                  <c:v>26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C-438B-8A79-8E3A0B71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20608"/>
        <c:axId val="602179072"/>
      </c:barChart>
      <c:catAx>
        <c:axId val="3081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9072"/>
        <c:crosses val="autoZero"/>
        <c:auto val="1"/>
        <c:lblAlgn val="ctr"/>
        <c:lblOffset val="100"/>
        <c:noMultiLvlLbl val="0"/>
      </c:catAx>
      <c:valAx>
        <c:axId val="6021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59251968503938"/>
          <c:y val="0.83903907844852732"/>
          <c:w val="9.9740813648293958E-2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[VeerSingh_assignment2.xlsx]ND nifty50!PivotTable3</c:name>
    <c:fmtId val="0"/>
  </c:pivotSource>
  <c:chart>
    <c:title>
      <c:layout>
        <c:manualLayout>
          <c:xMode val="edge"/>
          <c:yMode val="edge"/>
          <c:x val="0.4563888888888889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0587744240303296"/>
          <c:w val="0.82072790901137371"/>
          <c:h val="0.5246886847477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 nifty50'!$B$1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 nifty50'!$A$2:$A$7</c:f>
              <c:strCache>
                <c:ptCount val="5"/>
                <c:pt idx="0">
                  <c:v>-0.0592935994315743--0.0392935994315743</c:v>
                </c:pt>
                <c:pt idx="1">
                  <c:v>-0.0392935994315743--0.0192935994315743</c:v>
                </c:pt>
                <c:pt idx="2">
                  <c:v>-0.0192935994315743-0.000706400568425695</c:v>
                </c:pt>
                <c:pt idx="3">
                  <c:v>0.000706400568425691-0.0207064005684257</c:v>
                </c:pt>
                <c:pt idx="4">
                  <c:v>0.0207064005684257-0.0407064005684257</c:v>
                </c:pt>
              </c:strCache>
            </c:strRef>
          </c:cat>
          <c:val>
            <c:numRef>
              <c:f>'ND nifty50'!$B$2:$B$7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288</c:v>
                </c:pt>
                <c:pt idx="3">
                  <c:v>307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1-4B68-9959-D45C7C89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225568"/>
        <c:axId val="443225896"/>
      </c:barChart>
      <c:catAx>
        <c:axId val="4432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25896"/>
        <c:crosses val="autoZero"/>
        <c:auto val="1"/>
        <c:lblAlgn val="ctr"/>
        <c:lblOffset val="100"/>
        <c:noMultiLvlLbl val="0"/>
      </c:catAx>
      <c:valAx>
        <c:axId val="4432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03696412948384"/>
          <c:y val="0.82052055993000872"/>
          <c:w val="9.9740813648293958E-2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Nifty50 Line Fit  Plot</a:t>
            </a:r>
          </a:p>
        </c:rich>
      </c:tx>
      <c:layout>
        <c:manualLayout>
          <c:xMode val="edge"/>
          <c:yMode val="edge"/>
          <c:x val="0.2922249040477980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91073477624342"/>
          <c:y val="8.9064234617731622E-2"/>
          <c:w val="0.82281705992781073"/>
          <c:h val="0.75567576111809553"/>
        </c:manualLayout>
      </c:layout>
      <c:scatterChart>
        <c:scatterStyle val="lineMarker"/>
        <c:varyColors val="0"/>
        <c:ser>
          <c:idx val="0"/>
          <c:order val="0"/>
          <c:tx>
            <c:v>SRF</c:v>
          </c:tx>
          <c:spPr>
            <a:ln w="19050">
              <a:noFill/>
            </a:ln>
          </c:spPr>
          <c:xVal>
            <c:numRef>
              <c:f>Regression!$C$2:$C$618</c:f>
              <c:numCache>
                <c:formatCode>General</c:formatCode>
                <c:ptCount val="617"/>
                <c:pt idx="0">
                  <c:v>17625.699218999998</c:v>
                </c:pt>
                <c:pt idx="1">
                  <c:v>17805.25</c:v>
                </c:pt>
                <c:pt idx="2">
                  <c:v>17925.25</c:v>
                </c:pt>
                <c:pt idx="3">
                  <c:v>17745.900390999999</c:v>
                </c:pt>
                <c:pt idx="4">
                  <c:v>17812.699218999998</c:v>
                </c:pt>
                <c:pt idx="5">
                  <c:v>18003.300781000002</c:v>
                </c:pt>
                <c:pt idx="6">
                  <c:v>18055.75</c:v>
                </c:pt>
                <c:pt idx="7">
                  <c:v>18212.349609000001</c:v>
                </c:pt>
                <c:pt idx="8">
                  <c:v>18257.800781000002</c:v>
                </c:pt>
                <c:pt idx="9">
                  <c:v>18255.75</c:v>
                </c:pt>
                <c:pt idx="10">
                  <c:v>18308.099609000001</c:v>
                </c:pt>
                <c:pt idx="11">
                  <c:v>18113.050781000002</c:v>
                </c:pt>
                <c:pt idx="12">
                  <c:v>17938.400390999999</c:v>
                </c:pt>
                <c:pt idx="13">
                  <c:v>17757</c:v>
                </c:pt>
                <c:pt idx="14">
                  <c:v>17617.150390999999</c:v>
                </c:pt>
                <c:pt idx="15">
                  <c:v>17149.099609000001</c:v>
                </c:pt>
                <c:pt idx="16">
                  <c:v>17277.949218999998</c:v>
                </c:pt>
                <c:pt idx="17">
                  <c:v>17110.150390999999</c:v>
                </c:pt>
                <c:pt idx="18">
                  <c:v>17101.949218999998</c:v>
                </c:pt>
                <c:pt idx="19">
                  <c:v>17339.849609000001</c:v>
                </c:pt>
                <c:pt idx="20">
                  <c:v>17576.849609000001</c:v>
                </c:pt>
                <c:pt idx="21">
                  <c:v>17780</c:v>
                </c:pt>
                <c:pt idx="22">
                  <c:v>17560.199218999998</c:v>
                </c:pt>
                <c:pt idx="23">
                  <c:v>17516.300781000002</c:v>
                </c:pt>
                <c:pt idx="24">
                  <c:v>17213.599609000001</c:v>
                </c:pt>
                <c:pt idx="25">
                  <c:v>17266.75</c:v>
                </c:pt>
                <c:pt idx="26">
                  <c:v>17463.800781000002</c:v>
                </c:pt>
                <c:pt idx="27">
                  <c:v>17605.849609000001</c:v>
                </c:pt>
                <c:pt idx="28">
                  <c:v>17374.75</c:v>
                </c:pt>
                <c:pt idx="29">
                  <c:v>16842.800781000002</c:v>
                </c:pt>
                <c:pt idx="30">
                  <c:v>17352.449218999998</c:v>
                </c:pt>
                <c:pt idx="31">
                  <c:v>17322.199218999998</c:v>
                </c:pt>
                <c:pt idx="32">
                  <c:v>17304.599609000001</c:v>
                </c:pt>
                <c:pt idx="33">
                  <c:v>17276.300781000002</c:v>
                </c:pt>
                <c:pt idx="34">
                  <c:v>17206.650390999999</c:v>
                </c:pt>
                <c:pt idx="35">
                  <c:v>17092.199218999998</c:v>
                </c:pt>
                <c:pt idx="36">
                  <c:v>17063.25</c:v>
                </c:pt>
                <c:pt idx="37">
                  <c:v>16247.950194999999</c:v>
                </c:pt>
                <c:pt idx="38">
                  <c:v>16658.400390999999</c:v>
                </c:pt>
                <c:pt idx="39">
                  <c:v>16793.900390999999</c:v>
                </c:pt>
                <c:pt idx="40">
                  <c:v>16605.949218999998</c:v>
                </c:pt>
                <c:pt idx="41">
                  <c:v>16498.050781000002</c:v>
                </c:pt>
                <c:pt idx="42">
                  <c:v>16245.349609000001</c:v>
                </c:pt>
                <c:pt idx="43">
                  <c:v>15863.150390999999</c:v>
                </c:pt>
                <c:pt idx="44">
                  <c:v>16013.450194999999</c:v>
                </c:pt>
                <c:pt idx="45">
                  <c:v>16345.349609000001</c:v>
                </c:pt>
                <c:pt idx="46">
                  <c:v>16594.900390999999</c:v>
                </c:pt>
                <c:pt idx="47">
                  <c:v>16630.449218999998</c:v>
                </c:pt>
                <c:pt idx="48">
                  <c:v>16871.300781000002</c:v>
                </c:pt>
                <c:pt idx="49">
                  <c:v>16663</c:v>
                </c:pt>
                <c:pt idx="50">
                  <c:v>16975.349609000001</c:v>
                </c:pt>
                <c:pt idx="51">
                  <c:v>17287.050781000002</c:v>
                </c:pt>
                <c:pt idx="52">
                  <c:v>17117.599609000001</c:v>
                </c:pt>
                <c:pt idx="53">
                  <c:v>17315.5</c:v>
                </c:pt>
                <c:pt idx="54">
                  <c:v>17245.650390999999</c:v>
                </c:pt>
                <c:pt idx="55">
                  <c:v>17222.75</c:v>
                </c:pt>
                <c:pt idx="56">
                  <c:v>17153</c:v>
                </c:pt>
                <c:pt idx="57">
                  <c:v>17222</c:v>
                </c:pt>
                <c:pt idx="58">
                  <c:v>17325.300781000002</c:v>
                </c:pt>
                <c:pt idx="59">
                  <c:v>17498.25</c:v>
                </c:pt>
                <c:pt idx="60">
                  <c:v>17464.75</c:v>
                </c:pt>
                <c:pt idx="61">
                  <c:v>17670.449218999998</c:v>
                </c:pt>
                <c:pt idx="62">
                  <c:v>18053.400390999999</c:v>
                </c:pt>
                <c:pt idx="63">
                  <c:v>17957.400390999999</c:v>
                </c:pt>
                <c:pt idx="64">
                  <c:v>17807.650390999999</c:v>
                </c:pt>
                <c:pt idx="65">
                  <c:v>17639.550781000002</c:v>
                </c:pt>
                <c:pt idx="66">
                  <c:v>17784.349609000001</c:v>
                </c:pt>
                <c:pt idx="67">
                  <c:v>17674.949218999998</c:v>
                </c:pt>
                <c:pt idx="68">
                  <c:v>17530.300781000002</c:v>
                </c:pt>
                <c:pt idx="69">
                  <c:v>17475.650390999999</c:v>
                </c:pt>
                <c:pt idx="70">
                  <c:v>17173.650390999999</c:v>
                </c:pt>
                <c:pt idx="71">
                  <c:v>16958.650390999999</c:v>
                </c:pt>
                <c:pt idx="72">
                  <c:v>17136.550781000002</c:v>
                </c:pt>
                <c:pt idx="73">
                  <c:v>17392.599609000001</c:v>
                </c:pt>
                <c:pt idx="74">
                  <c:v>17171.949218999998</c:v>
                </c:pt>
                <c:pt idx="75">
                  <c:v>16953.949218999998</c:v>
                </c:pt>
                <c:pt idx="76">
                  <c:v>17200.800781000002</c:v>
                </c:pt>
                <c:pt idx="77">
                  <c:v>17038.400390999999</c:v>
                </c:pt>
                <c:pt idx="78">
                  <c:v>17245.050781000002</c:v>
                </c:pt>
                <c:pt idx="79">
                  <c:v>17102.550781000002</c:v>
                </c:pt>
                <c:pt idx="80">
                  <c:v>17069.099609000001</c:v>
                </c:pt>
                <c:pt idx="81">
                  <c:v>16677.599609000001</c:v>
                </c:pt>
                <c:pt idx="82">
                  <c:v>16682.650390999999</c:v>
                </c:pt>
                <c:pt idx="83">
                  <c:v>16411.25</c:v>
                </c:pt>
                <c:pt idx="84">
                  <c:v>16301.849609000001</c:v>
                </c:pt>
                <c:pt idx="85">
                  <c:v>16240.049805000001</c:v>
                </c:pt>
                <c:pt idx="86">
                  <c:v>16167.099609000001</c:v>
                </c:pt>
                <c:pt idx="87">
                  <c:v>15808</c:v>
                </c:pt>
                <c:pt idx="88">
                  <c:v>15782.150390999999</c:v>
                </c:pt>
                <c:pt idx="89">
                  <c:v>15842.299805000001</c:v>
                </c:pt>
                <c:pt idx="90">
                  <c:v>16259.299805000001</c:v>
                </c:pt>
                <c:pt idx="91">
                  <c:v>16240.299805000001</c:v>
                </c:pt>
                <c:pt idx="92">
                  <c:v>15809.400390999999</c:v>
                </c:pt>
                <c:pt idx="93">
                  <c:v>16266.150390999999</c:v>
                </c:pt>
                <c:pt idx="94">
                  <c:v>16214.700194999999</c:v>
                </c:pt>
                <c:pt idx="95">
                  <c:v>16125.150390999999</c:v>
                </c:pt>
                <c:pt idx="96">
                  <c:v>16025.799805000001</c:v>
                </c:pt>
                <c:pt idx="97">
                  <c:v>16170.150390999999</c:v>
                </c:pt>
                <c:pt idx="98">
                  <c:v>16352.450194999999</c:v>
                </c:pt>
                <c:pt idx="99">
                  <c:v>16661.400390999999</c:v>
                </c:pt>
                <c:pt idx="100">
                  <c:v>16584.550781000002</c:v>
                </c:pt>
                <c:pt idx="101">
                  <c:v>16522.75</c:v>
                </c:pt>
                <c:pt idx="102">
                  <c:v>16628</c:v>
                </c:pt>
                <c:pt idx="103">
                  <c:v>16584.300781000002</c:v>
                </c:pt>
                <c:pt idx="104">
                  <c:v>16569.550781000002</c:v>
                </c:pt>
                <c:pt idx="105">
                  <c:v>16416.349609000001</c:v>
                </c:pt>
                <c:pt idx="106">
                  <c:v>16356.25</c:v>
                </c:pt>
                <c:pt idx="107">
                  <c:v>16478.099609000001</c:v>
                </c:pt>
                <c:pt idx="108">
                  <c:v>16201.799805000001</c:v>
                </c:pt>
                <c:pt idx="109">
                  <c:v>15774.400390999999</c:v>
                </c:pt>
                <c:pt idx="110">
                  <c:v>15732.099609000001</c:v>
                </c:pt>
                <c:pt idx="111">
                  <c:v>15692.150390999999</c:v>
                </c:pt>
                <c:pt idx="112">
                  <c:v>15360.599609000001</c:v>
                </c:pt>
                <c:pt idx="113">
                  <c:v>15293.5</c:v>
                </c:pt>
                <c:pt idx="114">
                  <c:v>15350.150390999999</c:v>
                </c:pt>
                <c:pt idx="115">
                  <c:v>15638.799805000001</c:v>
                </c:pt>
                <c:pt idx="116">
                  <c:v>15413.299805000001</c:v>
                </c:pt>
                <c:pt idx="117">
                  <c:v>15556.650390999999</c:v>
                </c:pt>
                <c:pt idx="118">
                  <c:v>15699.25</c:v>
                </c:pt>
                <c:pt idx="119">
                  <c:v>15832.049805000001</c:v>
                </c:pt>
                <c:pt idx="120">
                  <c:v>15850.200194999999</c:v>
                </c:pt>
                <c:pt idx="121">
                  <c:v>15799.099609000001</c:v>
                </c:pt>
                <c:pt idx="122">
                  <c:v>15780.25</c:v>
                </c:pt>
                <c:pt idx="123">
                  <c:v>15752.049805000001</c:v>
                </c:pt>
                <c:pt idx="124">
                  <c:v>15835.349609000001</c:v>
                </c:pt>
                <c:pt idx="125">
                  <c:v>15810.849609000001</c:v>
                </c:pt>
                <c:pt idx="126">
                  <c:v>15989.799805000001</c:v>
                </c:pt>
                <c:pt idx="127">
                  <c:v>16132.900390999999</c:v>
                </c:pt>
                <c:pt idx="128">
                  <c:v>16220.599609000001</c:v>
                </c:pt>
                <c:pt idx="129">
                  <c:v>16216</c:v>
                </c:pt>
                <c:pt idx="130">
                  <c:v>16058.299805000001</c:v>
                </c:pt>
                <c:pt idx="131">
                  <c:v>15966.650390999999</c:v>
                </c:pt>
                <c:pt idx="132">
                  <c:v>15938.650390999999</c:v>
                </c:pt>
                <c:pt idx="133">
                  <c:v>16049.200194999999</c:v>
                </c:pt>
                <c:pt idx="134">
                  <c:v>16278.5</c:v>
                </c:pt>
                <c:pt idx="135">
                  <c:v>16340.549805000001</c:v>
                </c:pt>
                <c:pt idx="136">
                  <c:v>16520.849609000001</c:v>
                </c:pt>
                <c:pt idx="137">
                  <c:v>16605.25</c:v>
                </c:pt>
                <c:pt idx="138">
                  <c:v>16719.449218999998</c:v>
                </c:pt>
                <c:pt idx="139">
                  <c:v>16631</c:v>
                </c:pt>
                <c:pt idx="140">
                  <c:v>16483.849609000001</c:v>
                </c:pt>
                <c:pt idx="141">
                  <c:v>16641.800781000002</c:v>
                </c:pt>
                <c:pt idx="142">
                  <c:v>16929.599609000001</c:v>
                </c:pt>
                <c:pt idx="143">
                  <c:v>17158.25</c:v>
                </c:pt>
                <c:pt idx="144">
                  <c:v>17340.050781000002</c:v>
                </c:pt>
                <c:pt idx="145">
                  <c:v>17345.449218999998</c:v>
                </c:pt>
                <c:pt idx="146">
                  <c:v>17388.150390999999</c:v>
                </c:pt>
                <c:pt idx="147">
                  <c:v>17382</c:v>
                </c:pt>
                <c:pt idx="148">
                  <c:v>17397.5</c:v>
                </c:pt>
                <c:pt idx="149">
                  <c:v>17525.099609000001</c:v>
                </c:pt>
                <c:pt idx="150">
                  <c:v>17534.75</c:v>
                </c:pt>
                <c:pt idx="151">
                  <c:v>17659</c:v>
                </c:pt>
                <c:pt idx="152">
                  <c:v>17698.150390999999</c:v>
                </c:pt>
                <c:pt idx="153">
                  <c:v>17825.25</c:v>
                </c:pt>
                <c:pt idx="154">
                  <c:v>17944.25</c:v>
                </c:pt>
                <c:pt idx="155">
                  <c:v>17956.5</c:v>
                </c:pt>
                <c:pt idx="156">
                  <c:v>17758.449218999998</c:v>
                </c:pt>
                <c:pt idx="157">
                  <c:v>17490.699218999998</c:v>
                </c:pt>
                <c:pt idx="158">
                  <c:v>17577.5</c:v>
                </c:pt>
                <c:pt idx="159">
                  <c:v>17604.949218999998</c:v>
                </c:pt>
                <c:pt idx="160">
                  <c:v>17522.449218999998</c:v>
                </c:pt>
                <c:pt idx="161">
                  <c:v>17558.900390999999</c:v>
                </c:pt>
                <c:pt idx="162">
                  <c:v>17312.900390999999</c:v>
                </c:pt>
                <c:pt idx="163">
                  <c:v>17759.300781000002</c:v>
                </c:pt>
                <c:pt idx="164">
                  <c:v>17542.800781000002</c:v>
                </c:pt>
                <c:pt idx="165">
                  <c:v>17539.449218999998</c:v>
                </c:pt>
                <c:pt idx="166">
                  <c:v>17665.800781000002</c:v>
                </c:pt>
                <c:pt idx="167">
                  <c:v>17655.599609000001</c:v>
                </c:pt>
                <c:pt idx="168">
                  <c:v>17624.400390999999</c:v>
                </c:pt>
                <c:pt idx="169">
                  <c:v>17798.75</c:v>
                </c:pt>
                <c:pt idx="170">
                  <c:v>17833.349609000001</c:v>
                </c:pt>
                <c:pt idx="171">
                  <c:v>17936.349609000001</c:v>
                </c:pt>
                <c:pt idx="172">
                  <c:v>18070.050781000002</c:v>
                </c:pt>
                <c:pt idx="173">
                  <c:v>18003.75</c:v>
                </c:pt>
                <c:pt idx="174">
                  <c:v>17877.400390999999</c:v>
                </c:pt>
                <c:pt idx="175">
                  <c:v>17530.849609000001</c:v>
                </c:pt>
                <c:pt idx="176">
                  <c:v>17622.25</c:v>
                </c:pt>
                <c:pt idx="177">
                  <c:v>17816.25</c:v>
                </c:pt>
                <c:pt idx="178">
                  <c:v>17718.349609000001</c:v>
                </c:pt>
                <c:pt idx="179">
                  <c:v>17629.800781000002</c:v>
                </c:pt>
                <c:pt idx="180">
                  <c:v>17327.349609000001</c:v>
                </c:pt>
                <c:pt idx="181">
                  <c:v>17016.300781000002</c:v>
                </c:pt>
                <c:pt idx="182">
                  <c:v>17007.400390999999</c:v>
                </c:pt>
                <c:pt idx="183">
                  <c:v>16858.599609000001</c:v>
                </c:pt>
                <c:pt idx="184">
                  <c:v>16818.099609000001</c:v>
                </c:pt>
                <c:pt idx="185">
                  <c:v>17094.349609000001</c:v>
                </c:pt>
                <c:pt idx="186">
                  <c:v>16887.349609000001</c:v>
                </c:pt>
                <c:pt idx="187">
                  <c:v>17274.300781000002</c:v>
                </c:pt>
                <c:pt idx="188">
                  <c:v>17331.800781000002</c:v>
                </c:pt>
                <c:pt idx="189">
                  <c:v>17314.650390999999</c:v>
                </c:pt>
                <c:pt idx="190">
                  <c:v>17241</c:v>
                </c:pt>
                <c:pt idx="191">
                  <c:v>16983.550781000002</c:v>
                </c:pt>
                <c:pt idx="192">
                  <c:v>17123.599609000001</c:v>
                </c:pt>
                <c:pt idx="193">
                  <c:v>17014.349609000001</c:v>
                </c:pt>
                <c:pt idx="194">
                  <c:v>17185.699218999998</c:v>
                </c:pt>
                <c:pt idx="195">
                  <c:v>17311.800781000002</c:v>
                </c:pt>
                <c:pt idx="196">
                  <c:v>17486.949218999998</c:v>
                </c:pt>
                <c:pt idx="197">
                  <c:v>17512.25</c:v>
                </c:pt>
                <c:pt idx="198">
                  <c:v>17563.949218999998</c:v>
                </c:pt>
                <c:pt idx="199">
                  <c:v>17576.300781000002</c:v>
                </c:pt>
                <c:pt idx="200">
                  <c:v>17730.75</c:v>
                </c:pt>
                <c:pt idx="201">
                  <c:v>17656.349609000001</c:v>
                </c:pt>
                <c:pt idx="202">
                  <c:v>17736.949218999998</c:v>
                </c:pt>
                <c:pt idx="203">
                  <c:v>17786.800781000002</c:v>
                </c:pt>
                <c:pt idx="204">
                  <c:v>18012.199218999998</c:v>
                </c:pt>
                <c:pt idx="205">
                  <c:v>18145.400390999999</c:v>
                </c:pt>
                <c:pt idx="206">
                  <c:v>18082.849609000001</c:v>
                </c:pt>
                <c:pt idx="207">
                  <c:v>18052.699218999998</c:v>
                </c:pt>
                <c:pt idx="208">
                  <c:v>18117.150390999999</c:v>
                </c:pt>
                <c:pt idx="209">
                  <c:v>18202.800781000002</c:v>
                </c:pt>
                <c:pt idx="210">
                  <c:v>18157</c:v>
                </c:pt>
                <c:pt idx="211">
                  <c:v>18028.199218999998</c:v>
                </c:pt>
                <c:pt idx="212">
                  <c:v>18349.699218999998</c:v>
                </c:pt>
                <c:pt idx="213">
                  <c:v>18329.150390999999</c:v>
                </c:pt>
                <c:pt idx="214">
                  <c:v>18403.400390999999</c:v>
                </c:pt>
                <c:pt idx="215">
                  <c:v>18409.650390999999</c:v>
                </c:pt>
                <c:pt idx="216">
                  <c:v>18343.900390999999</c:v>
                </c:pt>
                <c:pt idx="217">
                  <c:v>18307.650390999999</c:v>
                </c:pt>
                <c:pt idx="218">
                  <c:v>18159.949218999998</c:v>
                </c:pt>
                <c:pt idx="219">
                  <c:v>18244.199218999998</c:v>
                </c:pt>
                <c:pt idx="220">
                  <c:v>18267.25</c:v>
                </c:pt>
                <c:pt idx="221">
                  <c:v>18484.099609000001</c:v>
                </c:pt>
                <c:pt idx="222">
                  <c:v>18512.75</c:v>
                </c:pt>
                <c:pt idx="223">
                  <c:v>18562.75</c:v>
                </c:pt>
                <c:pt idx="224">
                  <c:v>18618.050781000002</c:v>
                </c:pt>
                <c:pt idx="225">
                  <c:v>18758.349609000001</c:v>
                </c:pt>
                <c:pt idx="226">
                  <c:v>18812.5</c:v>
                </c:pt>
                <c:pt idx="227">
                  <c:v>18696.099609000001</c:v>
                </c:pt>
                <c:pt idx="228">
                  <c:v>18701.050781000002</c:v>
                </c:pt>
                <c:pt idx="229">
                  <c:v>18642.75</c:v>
                </c:pt>
                <c:pt idx="230">
                  <c:v>18560.5</c:v>
                </c:pt>
                <c:pt idx="231">
                  <c:v>18609.349609000001</c:v>
                </c:pt>
                <c:pt idx="232">
                  <c:v>18496.599609000001</c:v>
                </c:pt>
                <c:pt idx="233">
                  <c:v>18497.150390999999</c:v>
                </c:pt>
                <c:pt idx="234">
                  <c:v>18608</c:v>
                </c:pt>
                <c:pt idx="235">
                  <c:v>18660.300781000002</c:v>
                </c:pt>
                <c:pt idx="236">
                  <c:v>18414.900390999999</c:v>
                </c:pt>
                <c:pt idx="237">
                  <c:v>18269</c:v>
                </c:pt>
                <c:pt idx="238">
                  <c:v>18420.449218999998</c:v>
                </c:pt>
                <c:pt idx="239">
                  <c:v>18385.300781000002</c:v>
                </c:pt>
                <c:pt idx="240">
                  <c:v>18199.099609000001</c:v>
                </c:pt>
                <c:pt idx="241">
                  <c:v>18127.349609000001</c:v>
                </c:pt>
                <c:pt idx="242">
                  <c:v>17806.800781000002</c:v>
                </c:pt>
                <c:pt idx="243">
                  <c:v>18014.599609000001</c:v>
                </c:pt>
                <c:pt idx="244">
                  <c:v>18132.300781000002</c:v>
                </c:pt>
                <c:pt idx="245">
                  <c:v>18122.5</c:v>
                </c:pt>
                <c:pt idx="246">
                  <c:v>18191</c:v>
                </c:pt>
                <c:pt idx="247">
                  <c:v>18105.300781000002</c:v>
                </c:pt>
                <c:pt idx="248">
                  <c:v>18197.449218999998</c:v>
                </c:pt>
                <c:pt idx="249">
                  <c:v>18232.550781000002</c:v>
                </c:pt>
                <c:pt idx="250">
                  <c:v>18042.949218999998</c:v>
                </c:pt>
                <c:pt idx="251">
                  <c:v>17992.150390999999</c:v>
                </c:pt>
                <c:pt idx="252">
                  <c:v>17859.449218999998</c:v>
                </c:pt>
                <c:pt idx="253">
                  <c:v>18101.199218999998</c:v>
                </c:pt>
                <c:pt idx="254">
                  <c:v>17914.150390999999</c:v>
                </c:pt>
                <c:pt idx="255">
                  <c:v>17895.699218999998</c:v>
                </c:pt>
                <c:pt idx="256">
                  <c:v>17858.199218999998</c:v>
                </c:pt>
                <c:pt idx="257">
                  <c:v>17956.599609000001</c:v>
                </c:pt>
                <c:pt idx="258">
                  <c:v>17894.849609000001</c:v>
                </c:pt>
                <c:pt idx="259">
                  <c:v>18053.300781000002</c:v>
                </c:pt>
                <c:pt idx="260">
                  <c:v>18165.349609000001</c:v>
                </c:pt>
                <c:pt idx="261">
                  <c:v>18107.849609000001</c:v>
                </c:pt>
                <c:pt idx="262">
                  <c:v>18027.650390999999</c:v>
                </c:pt>
                <c:pt idx="263">
                  <c:v>18118.550781000002</c:v>
                </c:pt>
                <c:pt idx="264">
                  <c:v>18118.300781000002</c:v>
                </c:pt>
                <c:pt idx="265">
                  <c:v>17891.949218999998</c:v>
                </c:pt>
                <c:pt idx="266">
                  <c:v>17604.349609000001</c:v>
                </c:pt>
                <c:pt idx="267">
                  <c:v>17648.949218999998</c:v>
                </c:pt>
                <c:pt idx="268">
                  <c:v>17662.150390999999</c:v>
                </c:pt>
                <c:pt idx="269">
                  <c:v>17616.300781000002</c:v>
                </c:pt>
                <c:pt idx="270">
                  <c:v>17610.400390999999</c:v>
                </c:pt>
                <c:pt idx="271">
                  <c:v>17854.050781000002</c:v>
                </c:pt>
                <c:pt idx="272">
                  <c:v>17764.599609000001</c:v>
                </c:pt>
                <c:pt idx="273">
                  <c:v>17721.5</c:v>
                </c:pt>
                <c:pt idx="274">
                  <c:v>17871.699218999998</c:v>
                </c:pt>
                <c:pt idx="275">
                  <c:v>17893.449218999998</c:v>
                </c:pt>
                <c:pt idx="276">
                  <c:v>17856.5</c:v>
                </c:pt>
                <c:pt idx="277">
                  <c:v>17770.900390999999</c:v>
                </c:pt>
                <c:pt idx="278">
                  <c:v>17929.849609000001</c:v>
                </c:pt>
                <c:pt idx="279">
                  <c:v>18015.849609000001</c:v>
                </c:pt>
                <c:pt idx="280">
                  <c:v>18035.849609000001</c:v>
                </c:pt>
                <c:pt idx="281">
                  <c:v>17944.199218999998</c:v>
                </c:pt>
                <c:pt idx="282">
                  <c:v>17844.599609000001</c:v>
                </c:pt>
                <c:pt idx="283">
                  <c:v>17826.699218999998</c:v>
                </c:pt>
                <c:pt idx="284">
                  <c:v>17554.300781000002</c:v>
                </c:pt>
                <c:pt idx="285">
                  <c:v>17511.25</c:v>
                </c:pt>
                <c:pt idx="286">
                  <c:v>17465.800781000002</c:v>
                </c:pt>
                <c:pt idx="287">
                  <c:v>17392.699218999998</c:v>
                </c:pt>
                <c:pt idx="288">
                  <c:v>17303.949218999998</c:v>
                </c:pt>
                <c:pt idx="289">
                  <c:v>17450.900390999999</c:v>
                </c:pt>
                <c:pt idx="290">
                  <c:v>17321.900390999999</c:v>
                </c:pt>
                <c:pt idx="291">
                  <c:v>17594.349609000001</c:v>
                </c:pt>
                <c:pt idx="292">
                  <c:v>17711.449218999998</c:v>
                </c:pt>
                <c:pt idx="293">
                  <c:v>17754.400390999999</c:v>
                </c:pt>
                <c:pt idx="294">
                  <c:v>17589.599609000001</c:v>
                </c:pt>
                <c:pt idx="295">
                  <c:v>17412.900390999999</c:v>
                </c:pt>
                <c:pt idx="296">
                  <c:v>17154.300781000002</c:v>
                </c:pt>
                <c:pt idx="297">
                  <c:v>17043.300781000002</c:v>
                </c:pt>
                <c:pt idx="298">
                  <c:v>16972.150390999999</c:v>
                </c:pt>
                <c:pt idx="299">
                  <c:v>16985.599609000001</c:v>
                </c:pt>
                <c:pt idx="300">
                  <c:v>17100.050781000002</c:v>
                </c:pt>
                <c:pt idx="301">
                  <c:v>16988.400390999999</c:v>
                </c:pt>
                <c:pt idx="302">
                  <c:v>17107.5</c:v>
                </c:pt>
                <c:pt idx="303">
                  <c:v>17151.900390999999</c:v>
                </c:pt>
                <c:pt idx="304">
                  <c:v>17076.900390999999</c:v>
                </c:pt>
                <c:pt idx="305">
                  <c:v>16945.050781000002</c:v>
                </c:pt>
                <c:pt idx="306">
                  <c:v>16985.699218999998</c:v>
                </c:pt>
                <c:pt idx="307">
                  <c:v>16951.699218999998</c:v>
                </c:pt>
                <c:pt idx="308">
                  <c:v>17080.699218999998</c:v>
                </c:pt>
                <c:pt idx="309">
                  <c:v>17359.75</c:v>
                </c:pt>
                <c:pt idx="310">
                  <c:v>17398.050781000002</c:v>
                </c:pt>
                <c:pt idx="311">
                  <c:v>17557.050781000002</c:v>
                </c:pt>
                <c:pt idx="312">
                  <c:v>17599.150390999999</c:v>
                </c:pt>
                <c:pt idx="313">
                  <c:v>17624.050781000002</c:v>
                </c:pt>
                <c:pt idx="314">
                  <c:v>17722.300781000002</c:v>
                </c:pt>
                <c:pt idx="315">
                  <c:v>17812.400390999999</c:v>
                </c:pt>
                <c:pt idx="316">
                  <c:v>17828</c:v>
                </c:pt>
                <c:pt idx="317">
                  <c:v>17706.849609000001</c:v>
                </c:pt>
                <c:pt idx="318">
                  <c:v>17660.150390999999</c:v>
                </c:pt>
                <c:pt idx="319">
                  <c:v>17618.75</c:v>
                </c:pt>
                <c:pt idx="320">
                  <c:v>17624.449218999998</c:v>
                </c:pt>
                <c:pt idx="321">
                  <c:v>17624.050781000002</c:v>
                </c:pt>
                <c:pt idx="322">
                  <c:v>17743.400390999999</c:v>
                </c:pt>
                <c:pt idx="323">
                  <c:v>17769.25</c:v>
                </c:pt>
                <c:pt idx="324">
                  <c:v>17813.599609000001</c:v>
                </c:pt>
                <c:pt idx="325">
                  <c:v>17915.050781000002</c:v>
                </c:pt>
                <c:pt idx="326">
                  <c:v>18065</c:v>
                </c:pt>
                <c:pt idx="327">
                  <c:v>18147.650390999999</c:v>
                </c:pt>
                <c:pt idx="328">
                  <c:v>18089.849609000001</c:v>
                </c:pt>
                <c:pt idx="329">
                  <c:v>18255.800781000002</c:v>
                </c:pt>
                <c:pt idx="330">
                  <c:v>18069</c:v>
                </c:pt>
                <c:pt idx="331">
                  <c:v>18264.400390999999</c:v>
                </c:pt>
                <c:pt idx="332">
                  <c:v>18265.949218999998</c:v>
                </c:pt>
                <c:pt idx="333">
                  <c:v>18315.099609000001</c:v>
                </c:pt>
                <c:pt idx="334">
                  <c:v>18297</c:v>
                </c:pt>
                <c:pt idx="335">
                  <c:v>18314.800781000002</c:v>
                </c:pt>
                <c:pt idx="336">
                  <c:v>18398.849609000001</c:v>
                </c:pt>
                <c:pt idx="337">
                  <c:v>18286.5</c:v>
                </c:pt>
                <c:pt idx="338">
                  <c:v>18181.75</c:v>
                </c:pt>
                <c:pt idx="339">
                  <c:v>18129.949218999998</c:v>
                </c:pt>
                <c:pt idx="340">
                  <c:v>18203.400390999999</c:v>
                </c:pt>
                <c:pt idx="341">
                  <c:v>18314.400390999999</c:v>
                </c:pt>
                <c:pt idx="342">
                  <c:v>18348</c:v>
                </c:pt>
                <c:pt idx="343">
                  <c:v>18285.400390999999</c:v>
                </c:pt>
                <c:pt idx="344">
                  <c:v>18321.150390999999</c:v>
                </c:pt>
                <c:pt idx="345">
                  <c:v>18499.349609000001</c:v>
                </c:pt>
                <c:pt idx="346">
                  <c:v>18598.650390999999</c:v>
                </c:pt>
                <c:pt idx="347">
                  <c:v>18633.849609000001</c:v>
                </c:pt>
                <c:pt idx="348">
                  <c:v>18534.400390999999</c:v>
                </c:pt>
                <c:pt idx="349">
                  <c:v>18487.75</c:v>
                </c:pt>
                <c:pt idx="350">
                  <c:v>18534.099609000001</c:v>
                </c:pt>
                <c:pt idx="351">
                  <c:v>18593.849609000001</c:v>
                </c:pt>
                <c:pt idx="352">
                  <c:v>18599</c:v>
                </c:pt>
                <c:pt idx="353">
                  <c:v>18726.400390999999</c:v>
                </c:pt>
                <c:pt idx="354">
                  <c:v>18634.550781000002</c:v>
                </c:pt>
                <c:pt idx="355">
                  <c:v>18563.400390999999</c:v>
                </c:pt>
                <c:pt idx="356">
                  <c:v>18601.5</c:v>
                </c:pt>
                <c:pt idx="357">
                  <c:v>18716.150390999999</c:v>
                </c:pt>
                <c:pt idx="358">
                  <c:v>18755.900390999999</c:v>
                </c:pt>
                <c:pt idx="359">
                  <c:v>18688.099609000001</c:v>
                </c:pt>
                <c:pt idx="360">
                  <c:v>18826</c:v>
                </c:pt>
                <c:pt idx="361">
                  <c:v>18755.449218999998</c:v>
                </c:pt>
                <c:pt idx="362">
                  <c:v>18816.699218999998</c:v>
                </c:pt>
                <c:pt idx="363">
                  <c:v>18856.849609000001</c:v>
                </c:pt>
                <c:pt idx="364">
                  <c:v>18771.25</c:v>
                </c:pt>
                <c:pt idx="365">
                  <c:v>18665.5</c:v>
                </c:pt>
                <c:pt idx="366">
                  <c:v>18691.199218999998</c:v>
                </c:pt>
                <c:pt idx="367">
                  <c:v>18817.400390999999</c:v>
                </c:pt>
                <c:pt idx="368">
                  <c:v>18972.099609000001</c:v>
                </c:pt>
                <c:pt idx="369">
                  <c:v>19189.050781000002</c:v>
                </c:pt>
                <c:pt idx="370">
                  <c:v>19322.550781000002</c:v>
                </c:pt>
                <c:pt idx="371">
                  <c:v>19389</c:v>
                </c:pt>
                <c:pt idx="372">
                  <c:v>19398.5</c:v>
                </c:pt>
                <c:pt idx="373">
                  <c:v>19497.300781000002</c:v>
                </c:pt>
                <c:pt idx="374">
                  <c:v>19331.800781000002</c:v>
                </c:pt>
                <c:pt idx="375">
                  <c:v>19355.900390999999</c:v>
                </c:pt>
                <c:pt idx="376">
                  <c:v>19439.400390999999</c:v>
                </c:pt>
                <c:pt idx="377">
                  <c:v>19384.300781000002</c:v>
                </c:pt>
                <c:pt idx="378">
                  <c:v>19413.75</c:v>
                </c:pt>
                <c:pt idx="379">
                  <c:v>19564.5</c:v>
                </c:pt>
                <c:pt idx="380">
                  <c:v>19711.449218999998</c:v>
                </c:pt>
                <c:pt idx="381">
                  <c:v>19749.25</c:v>
                </c:pt>
                <c:pt idx="382">
                  <c:v>19833.150390999999</c:v>
                </c:pt>
                <c:pt idx="383">
                  <c:v>19979.150390999999</c:v>
                </c:pt>
                <c:pt idx="384">
                  <c:v>19745</c:v>
                </c:pt>
                <c:pt idx="385">
                  <c:v>19672.349609000001</c:v>
                </c:pt>
                <c:pt idx="386">
                  <c:v>19680.599609000001</c:v>
                </c:pt>
                <c:pt idx="387">
                  <c:v>19778.300781000002</c:v>
                </c:pt>
                <c:pt idx="388">
                  <c:v>19659.900390999999</c:v>
                </c:pt>
                <c:pt idx="389">
                  <c:v>19646.050781000002</c:v>
                </c:pt>
                <c:pt idx="390">
                  <c:v>19753.800781000002</c:v>
                </c:pt>
                <c:pt idx="391">
                  <c:v>19733.550781000002</c:v>
                </c:pt>
                <c:pt idx="392">
                  <c:v>19526.550781000002</c:v>
                </c:pt>
                <c:pt idx="393">
                  <c:v>19381.650390999999</c:v>
                </c:pt>
                <c:pt idx="394">
                  <c:v>19517</c:v>
                </c:pt>
                <c:pt idx="395">
                  <c:v>19597.300781000002</c:v>
                </c:pt>
                <c:pt idx="396">
                  <c:v>19570.849609000001</c:v>
                </c:pt>
                <c:pt idx="397">
                  <c:v>19632.550781000002</c:v>
                </c:pt>
                <c:pt idx="398">
                  <c:v>19543.099609000001</c:v>
                </c:pt>
                <c:pt idx="399">
                  <c:v>19428.300781000002</c:v>
                </c:pt>
                <c:pt idx="400">
                  <c:v>19434.550781000002</c:v>
                </c:pt>
                <c:pt idx="401">
                  <c:v>19465</c:v>
                </c:pt>
                <c:pt idx="402">
                  <c:v>19365.25</c:v>
                </c:pt>
                <c:pt idx="403">
                  <c:v>19310.150390999999</c:v>
                </c:pt>
                <c:pt idx="404">
                  <c:v>19393.599609000001</c:v>
                </c:pt>
                <c:pt idx="405">
                  <c:v>19396.449218999998</c:v>
                </c:pt>
                <c:pt idx="406">
                  <c:v>19444</c:v>
                </c:pt>
                <c:pt idx="407">
                  <c:v>19386.699218999998</c:v>
                </c:pt>
                <c:pt idx="408">
                  <c:v>19265.800781000002</c:v>
                </c:pt>
                <c:pt idx="409">
                  <c:v>19306.050781000002</c:v>
                </c:pt>
                <c:pt idx="410">
                  <c:v>19342.650390999999</c:v>
                </c:pt>
                <c:pt idx="411">
                  <c:v>19347.449218999998</c:v>
                </c:pt>
                <c:pt idx="412">
                  <c:v>19253.800781000002</c:v>
                </c:pt>
                <c:pt idx="413">
                  <c:v>19435.300781000002</c:v>
                </c:pt>
                <c:pt idx="414">
                  <c:v>19528.800781000002</c:v>
                </c:pt>
                <c:pt idx="415">
                  <c:v>19574.900390999999</c:v>
                </c:pt>
                <c:pt idx="416">
                  <c:v>19611.050781000002</c:v>
                </c:pt>
                <c:pt idx="417">
                  <c:v>19727.050781000002</c:v>
                </c:pt>
                <c:pt idx="418">
                  <c:v>19819.949218999998</c:v>
                </c:pt>
                <c:pt idx="419">
                  <c:v>19996.349609000001</c:v>
                </c:pt>
                <c:pt idx="420">
                  <c:v>19993.199218999998</c:v>
                </c:pt>
                <c:pt idx="421">
                  <c:v>20070</c:v>
                </c:pt>
                <c:pt idx="422">
                  <c:v>20103.099609000001</c:v>
                </c:pt>
                <c:pt idx="423">
                  <c:v>20192.349609000001</c:v>
                </c:pt>
                <c:pt idx="424">
                  <c:v>20133.300781000002</c:v>
                </c:pt>
                <c:pt idx="425">
                  <c:v>19901.400390999999</c:v>
                </c:pt>
                <c:pt idx="426">
                  <c:v>19742.349609000001</c:v>
                </c:pt>
                <c:pt idx="427">
                  <c:v>19674.25</c:v>
                </c:pt>
                <c:pt idx="428">
                  <c:v>19674.550781000002</c:v>
                </c:pt>
                <c:pt idx="429">
                  <c:v>19664.699218999998</c:v>
                </c:pt>
                <c:pt idx="430">
                  <c:v>19716.449218999998</c:v>
                </c:pt>
                <c:pt idx="431">
                  <c:v>19523.550781000002</c:v>
                </c:pt>
                <c:pt idx="432">
                  <c:v>19638.300781000002</c:v>
                </c:pt>
                <c:pt idx="433">
                  <c:v>19528.75</c:v>
                </c:pt>
                <c:pt idx="434">
                  <c:v>19436.099609000001</c:v>
                </c:pt>
                <c:pt idx="435">
                  <c:v>19545.75</c:v>
                </c:pt>
                <c:pt idx="436">
                  <c:v>19653.5</c:v>
                </c:pt>
                <c:pt idx="437">
                  <c:v>19512.349609000001</c:v>
                </c:pt>
                <c:pt idx="438">
                  <c:v>19689.849609000001</c:v>
                </c:pt>
                <c:pt idx="439">
                  <c:v>19811.349609000001</c:v>
                </c:pt>
                <c:pt idx="440">
                  <c:v>19794</c:v>
                </c:pt>
                <c:pt idx="441">
                  <c:v>19751.050781000002</c:v>
                </c:pt>
                <c:pt idx="442">
                  <c:v>19731.75</c:v>
                </c:pt>
                <c:pt idx="443">
                  <c:v>19811.5</c:v>
                </c:pt>
                <c:pt idx="444">
                  <c:v>19671.099609000001</c:v>
                </c:pt>
                <c:pt idx="445">
                  <c:v>19624.699218999998</c:v>
                </c:pt>
                <c:pt idx="446">
                  <c:v>19542.650390999999</c:v>
                </c:pt>
                <c:pt idx="447">
                  <c:v>19281.75</c:v>
                </c:pt>
                <c:pt idx="448">
                  <c:v>19122.150390999999</c:v>
                </c:pt>
                <c:pt idx="449">
                  <c:v>18857.25</c:v>
                </c:pt>
                <c:pt idx="450">
                  <c:v>19047.25</c:v>
                </c:pt>
                <c:pt idx="451">
                  <c:v>19140.900390999999</c:v>
                </c:pt>
                <c:pt idx="452">
                  <c:v>19079.599609000001</c:v>
                </c:pt>
                <c:pt idx="453">
                  <c:v>18989.150390999999</c:v>
                </c:pt>
                <c:pt idx="454">
                  <c:v>19133.25</c:v>
                </c:pt>
                <c:pt idx="455">
                  <c:v>19230.599609000001</c:v>
                </c:pt>
                <c:pt idx="456">
                  <c:v>19411.75</c:v>
                </c:pt>
                <c:pt idx="457">
                  <c:v>19406.699218999998</c:v>
                </c:pt>
                <c:pt idx="458">
                  <c:v>19443.5</c:v>
                </c:pt>
                <c:pt idx="459">
                  <c:v>19395.300781000002</c:v>
                </c:pt>
                <c:pt idx="460">
                  <c:v>19425.349609000001</c:v>
                </c:pt>
                <c:pt idx="461">
                  <c:v>19443.550781000002</c:v>
                </c:pt>
                <c:pt idx="462">
                  <c:v>19675.449218999998</c:v>
                </c:pt>
                <c:pt idx="463">
                  <c:v>19765.199218999998</c:v>
                </c:pt>
                <c:pt idx="464">
                  <c:v>19731.800781000002</c:v>
                </c:pt>
                <c:pt idx="465">
                  <c:v>19694</c:v>
                </c:pt>
                <c:pt idx="466">
                  <c:v>19783.400390999999</c:v>
                </c:pt>
                <c:pt idx="467">
                  <c:v>19811.849609000001</c:v>
                </c:pt>
                <c:pt idx="468">
                  <c:v>19802</c:v>
                </c:pt>
                <c:pt idx="469">
                  <c:v>19794.699218999998</c:v>
                </c:pt>
                <c:pt idx="470">
                  <c:v>19889.699218999998</c:v>
                </c:pt>
                <c:pt idx="471">
                  <c:v>20096.599609000001</c:v>
                </c:pt>
                <c:pt idx="472">
                  <c:v>20133.150390999999</c:v>
                </c:pt>
                <c:pt idx="473">
                  <c:v>20267.900390999999</c:v>
                </c:pt>
                <c:pt idx="474">
                  <c:v>20686.800781000002</c:v>
                </c:pt>
                <c:pt idx="475">
                  <c:v>20855.099609000001</c:v>
                </c:pt>
                <c:pt idx="476">
                  <c:v>20937.699218999998</c:v>
                </c:pt>
                <c:pt idx="477">
                  <c:v>20901.150390999999</c:v>
                </c:pt>
                <c:pt idx="478">
                  <c:v>20969.400390999999</c:v>
                </c:pt>
                <c:pt idx="479">
                  <c:v>20997.099609000001</c:v>
                </c:pt>
                <c:pt idx="480">
                  <c:v>20906.400390999999</c:v>
                </c:pt>
                <c:pt idx="481">
                  <c:v>20926.349609000001</c:v>
                </c:pt>
                <c:pt idx="482">
                  <c:v>21182.699218999998</c:v>
                </c:pt>
                <c:pt idx="483">
                  <c:v>21456.650390999999</c:v>
                </c:pt>
                <c:pt idx="484">
                  <c:v>21418.650390999999</c:v>
                </c:pt>
                <c:pt idx="485">
                  <c:v>21453.099609000001</c:v>
                </c:pt>
                <c:pt idx="486">
                  <c:v>21150.150390999999</c:v>
                </c:pt>
                <c:pt idx="487">
                  <c:v>21255.050781000002</c:v>
                </c:pt>
                <c:pt idx="488">
                  <c:v>21349.400390999999</c:v>
                </c:pt>
                <c:pt idx="489">
                  <c:v>21441.349609000001</c:v>
                </c:pt>
                <c:pt idx="490">
                  <c:v>21654.75</c:v>
                </c:pt>
                <c:pt idx="491">
                  <c:v>21778.699218999998</c:v>
                </c:pt>
                <c:pt idx="492">
                  <c:v>21731.400390999999</c:v>
                </c:pt>
                <c:pt idx="493">
                  <c:v>21741.900390999999</c:v>
                </c:pt>
                <c:pt idx="494">
                  <c:v>21665.800781000002</c:v>
                </c:pt>
                <c:pt idx="495">
                  <c:v>21517.349609000001</c:v>
                </c:pt>
                <c:pt idx="496">
                  <c:v>21658.599609000001</c:v>
                </c:pt>
                <c:pt idx="497">
                  <c:v>21710.800781000002</c:v>
                </c:pt>
                <c:pt idx="498">
                  <c:v>21513</c:v>
                </c:pt>
                <c:pt idx="499">
                  <c:v>21544.849609000001</c:v>
                </c:pt>
                <c:pt idx="500">
                  <c:v>21618.699218999998</c:v>
                </c:pt>
                <c:pt idx="501">
                  <c:v>21647.199218999998</c:v>
                </c:pt>
                <c:pt idx="502">
                  <c:v>21894.550781000002</c:v>
                </c:pt>
                <c:pt idx="503">
                  <c:v>22097.449218999998</c:v>
                </c:pt>
                <c:pt idx="504">
                  <c:v>22032.300781000002</c:v>
                </c:pt>
                <c:pt idx="505">
                  <c:v>21571.949218999998</c:v>
                </c:pt>
                <c:pt idx="506">
                  <c:v>21462.25</c:v>
                </c:pt>
                <c:pt idx="507">
                  <c:v>21622.400390999999</c:v>
                </c:pt>
                <c:pt idx="508">
                  <c:v>21238.800781000002</c:v>
                </c:pt>
                <c:pt idx="509">
                  <c:v>21453.949218999998</c:v>
                </c:pt>
                <c:pt idx="510">
                  <c:v>21352.599609000001</c:v>
                </c:pt>
                <c:pt idx="511">
                  <c:v>21737.599609000001</c:v>
                </c:pt>
                <c:pt idx="512">
                  <c:v>21522.099609000001</c:v>
                </c:pt>
                <c:pt idx="513">
                  <c:v>21725.699218999998</c:v>
                </c:pt>
                <c:pt idx="514">
                  <c:v>21697.449218999998</c:v>
                </c:pt>
                <c:pt idx="515">
                  <c:v>21853.800781000002</c:v>
                </c:pt>
                <c:pt idx="516">
                  <c:v>21771.699218999998</c:v>
                </c:pt>
                <c:pt idx="517">
                  <c:v>21929.400390999999</c:v>
                </c:pt>
                <c:pt idx="518">
                  <c:v>21930.5</c:v>
                </c:pt>
                <c:pt idx="519">
                  <c:v>21717.949218999998</c:v>
                </c:pt>
                <c:pt idx="520">
                  <c:v>21782.5</c:v>
                </c:pt>
                <c:pt idx="521">
                  <c:v>21616.050781000002</c:v>
                </c:pt>
                <c:pt idx="522">
                  <c:v>21743.25</c:v>
                </c:pt>
                <c:pt idx="523">
                  <c:v>21840.050781000002</c:v>
                </c:pt>
                <c:pt idx="524">
                  <c:v>21910.75</c:v>
                </c:pt>
                <c:pt idx="525">
                  <c:v>22040.699218999998</c:v>
                </c:pt>
                <c:pt idx="526">
                  <c:v>22122.25</c:v>
                </c:pt>
                <c:pt idx="527">
                  <c:v>22196.949218999998</c:v>
                </c:pt>
                <c:pt idx="528">
                  <c:v>22055.050781000002</c:v>
                </c:pt>
                <c:pt idx="529">
                  <c:v>22217.449218999998</c:v>
                </c:pt>
                <c:pt idx="530">
                  <c:v>22212.699218999998</c:v>
                </c:pt>
                <c:pt idx="531">
                  <c:v>22122.050781000002</c:v>
                </c:pt>
                <c:pt idx="532">
                  <c:v>22198.349609000001</c:v>
                </c:pt>
                <c:pt idx="533">
                  <c:v>21951.150390999999</c:v>
                </c:pt>
                <c:pt idx="534">
                  <c:v>21982.800781000002</c:v>
                </c:pt>
                <c:pt idx="535">
                  <c:v>22338.75</c:v>
                </c:pt>
                <c:pt idx="536">
                  <c:v>22405.599609000001</c:v>
                </c:pt>
                <c:pt idx="537">
                  <c:v>22356.300781000002</c:v>
                </c:pt>
                <c:pt idx="538">
                  <c:v>22474.050781000002</c:v>
                </c:pt>
                <c:pt idx="539">
                  <c:v>22493.550781000002</c:v>
                </c:pt>
                <c:pt idx="540">
                  <c:v>22332.650390999999</c:v>
                </c:pt>
                <c:pt idx="541">
                  <c:v>22335.699218999998</c:v>
                </c:pt>
                <c:pt idx="542">
                  <c:v>21997.699218999998</c:v>
                </c:pt>
                <c:pt idx="543">
                  <c:v>22146.650390999999</c:v>
                </c:pt>
                <c:pt idx="544">
                  <c:v>22023.349609000001</c:v>
                </c:pt>
                <c:pt idx="545">
                  <c:v>22055.699218999998</c:v>
                </c:pt>
                <c:pt idx="546">
                  <c:v>21817.449218999998</c:v>
                </c:pt>
                <c:pt idx="547">
                  <c:v>21839.099609000001</c:v>
                </c:pt>
                <c:pt idx="548">
                  <c:v>22011.949218999998</c:v>
                </c:pt>
                <c:pt idx="549">
                  <c:v>22096.75</c:v>
                </c:pt>
                <c:pt idx="550">
                  <c:v>22004.699218999998</c:v>
                </c:pt>
                <c:pt idx="551">
                  <c:v>22123.650390999999</c:v>
                </c:pt>
                <c:pt idx="552">
                  <c:v>22326.900390999999</c:v>
                </c:pt>
                <c:pt idx="553">
                  <c:v>22462</c:v>
                </c:pt>
                <c:pt idx="554">
                  <c:v>22453.300781000002</c:v>
                </c:pt>
                <c:pt idx="555">
                  <c:v>22434.650390999999</c:v>
                </c:pt>
                <c:pt idx="556">
                  <c:v>22514.650390999999</c:v>
                </c:pt>
                <c:pt idx="557">
                  <c:v>22513.699218999998</c:v>
                </c:pt>
                <c:pt idx="558">
                  <c:v>22666.300781000002</c:v>
                </c:pt>
                <c:pt idx="559">
                  <c:v>22642.75</c:v>
                </c:pt>
                <c:pt idx="560">
                  <c:v>22753.800781000002</c:v>
                </c:pt>
                <c:pt idx="561">
                  <c:v>22519.400390999999</c:v>
                </c:pt>
                <c:pt idx="562">
                  <c:v>22272.5</c:v>
                </c:pt>
                <c:pt idx="563">
                  <c:v>22147.900390999999</c:v>
                </c:pt>
                <c:pt idx="564">
                  <c:v>21995.849609000001</c:v>
                </c:pt>
                <c:pt idx="565">
                  <c:v>22147</c:v>
                </c:pt>
                <c:pt idx="566">
                  <c:v>22336.400390999999</c:v>
                </c:pt>
                <c:pt idx="567">
                  <c:v>22368</c:v>
                </c:pt>
                <c:pt idx="568">
                  <c:v>22402.400390999999</c:v>
                </c:pt>
                <c:pt idx="569">
                  <c:v>22570.349609000001</c:v>
                </c:pt>
                <c:pt idx="570">
                  <c:v>22419.949218999998</c:v>
                </c:pt>
                <c:pt idx="571">
                  <c:v>22643.400390999999</c:v>
                </c:pt>
                <c:pt idx="572">
                  <c:v>22604.849609000001</c:v>
                </c:pt>
                <c:pt idx="573">
                  <c:v>22648.199218999998</c:v>
                </c:pt>
                <c:pt idx="574">
                  <c:v>22475.849609000001</c:v>
                </c:pt>
                <c:pt idx="575">
                  <c:v>22442.699218999998</c:v>
                </c:pt>
                <c:pt idx="576">
                  <c:v>22302.5</c:v>
                </c:pt>
                <c:pt idx="577">
                  <c:v>22302.5</c:v>
                </c:pt>
                <c:pt idx="578">
                  <c:v>21957.5</c:v>
                </c:pt>
                <c:pt idx="579">
                  <c:v>22055.199218999998</c:v>
                </c:pt>
                <c:pt idx="580">
                  <c:v>22104.050781000002</c:v>
                </c:pt>
                <c:pt idx="581">
                  <c:v>22217.849609000001</c:v>
                </c:pt>
                <c:pt idx="582">
                  <c:v>22200.550781000002</c:v>
                </c:pt>
                <c:pt idx="583">
                  <c:v>22403.849609000001</c:v>
                </c:pt>
                <c:pt idx="584">
                  <c:v>22466.099609000001</c:v>
                </c:pt>
                <c:pt idx="585">
                  <c:v>22529.050781000002</c:v>
                </c:pt>
                <c:pt idx="586">
                  <c:v>22597.800781000002</c:v>
                </c:pt>
                <c:pt idx="587">
                  <c:v>22967.650390999999</c:v>
                </c:pt>
                <c:pt idx="588">
                  <c:v>22957.099609000001</c:v>
                </c:pt>
                <c:pt idx="589">
                  <c:v>22932.449218999998</c:v>
                </c:pt>
                <c:pt idx="590">
                  <c:v>22888.150390999999</c:v>
                </c:pt>
                <c:pt idx="591">
                  <c:v>22704.699218999998</c:v>
                </c:pt>
                <c:pt idx="592">
                  <c:v>22488.650390999999</c:v>
                </c:pt>
                <c:pt idx="593">
                  <c:v>22530.699218999998</c:v>
                </c:pt>
                <c:pt idx="594">
                  <c:v>23263.900390999999</c:v>
                </c:pt>
                <c:pt idx="595">
                  <c:v>21884.5</c:v>
                </c:pt>
                <c:pt idx="596">
                  <c:v>22620.349609000001</c:v>
                </c:pt>
                <c:pt idx="597">
                  <c:v>22821.400390999999</c:v>
                </c:pt>
                <c:pt idx="598">
                  <c:v>23290.150390999999</c:v>
                </c:pt>
                <c:pt idx="599">
                  <c:v>23259.199218999998</c:v>
                </c:pt>
                <c:pt idx="600">
                  <c:v>23264.849609000001</c:v>
                </c:pt>
                <c:pt idx="601">
                  <c:v>23322.949218999998</c:v>
                </c:pt>
                <c:pt idx="602">
                  <c:v>23398.900390999999</c:v>
                </c:pt>
                <c:pt idx="603">
                  <c:v>23465.599609000001</c:v>
                </c:pt>
                <c:pt idx="604">
                  <c:v>23557.900390999999</c:v>
                </c:pt>
                <c:pt idx="605">
                  <c:v>23516</c:v>
                </c:pt>
                <c:pt idx="606">
                  <c:v>23567</c:v>
                </c:pt>
                <c:pt idx="607">
                  <c:v>23501.099609000001</c:v>
                </c:pt>
                <c:pt idx="608">
                  <c:v>23537.849609000001</c:v>
                </c:pt>
                <c:pt idx="609">
                  <c:v>23721.300781000002</c:v>
                </c:pt>
                <c:pt idx="610">
                  <c:v>23868.800781000002</c:v>
                </c:pt>
                <c:pt idx="611">
                  <c:v>24044.5</c:v>
                </c:pt>
                <c:pt idx="612">
                  <c:v>24010.599609000001</c:v>
                </c:pt>
                <c:pt idx="613">
                  <c:v>24141.949218999998</c:v>
                </c:pt>
                <c:pt idx="614">
                  <c:v>24123.849609000001</c:v>
                </c:pt>
                <c:pt idx="615">
                  <c:v>24286.5</c:v>
                </c:pt>
                <c:pt idx="616">
                  <c:v>24304.050781000002</c:v>
                </c:pt>
              </c:numCache>
            </c:numRef>
          </c:xVal>
          <c:yVal>
            <c:numRef>
              <c:f>Regression!$B$2:$B$618</c:f>
              <c:numCache>
                <c:formatCode>General</c:formatCode>
                <c:ptCount val="617"/>
                <c:pt idx="0">
                  <c:v>2395.2048340000001</c:v>
                </c:pt>
                <c:pt idx="1">
                  <c:v>2410.5529790000001</c:v>
                </c:pt>
                <c:pt idx="2">
                  <c:v>2398.8803710000002</c:v>
                </c:pt>
                <c:pt idx="3">
                  <c:v>2394.0131839999999</c:v>
                </c:pt>
                <c:pt idx="4">
                  <c:v>2489.9248050000001</c:v>
                </c:pt>
                <c:pt idx="5">
                  <c:v>2511.4311520000001</c:v>
                </c:pt>
                <c:pt idx="6">
                  <c:v>2515.951172</c:v>
                </c:pt>
                <c:pt idx="7">
                  <c:v>2610.0249020000001</c:v>
                </c:pt>
                <c:pt idx="8">
                  <c:v>2636.4489749999998</c:v>
                </c:pt>
                <c:pt idx="9">
                  <c:v>2639.9260250000002</c:v>
                </c:pt>
                <c:pt idx="10">
                  <c:v>2622.343018</c:v>
                </c:pt>
                <c:pt idx="11">
                  <c:v>2594.9255370000001</c:v>
                </c:pt>
                <c:pt idx="12">
                  <c:v>2538.501221</c:v>
                </c:pt>
                <c:pt idx="13">
                  <c:v>2549.279297</c:v>
                </c:pt>
                <c:pt idx="14">
                  <c:v>2462.1594239999999</c:v>
                </c:pt>
                <c:pt idx="15">
                  <c:v>2353.6320799999999</c:v>
                </c:pt>
                <c:pt idx="16">
                  <c:v>2451.3811040000001</c:v>
                </c:pt>
                <c:pt idx="17">
                  <c:v>2332.7209469999998</c:v>
                </c:pt>
                <c:pt idx="18">
                  <c:v>2384.6252439999998</c:v>
                </c:pt>
                <c:pt idx="19">
                  <c:v>2391.380615</c:v>
                </c:pt>
                <c:pt idx="20">
                  <c:v>2428.880615</c:v>
                </c:pt>
                <c:pt idx="21">
                  <c:v>2438.5666500000002</c:v>
                </c:pt>
                <c:pt idx="22">
                  <c:v>2426.7719729999999</c:v>
                </c:pt>
                <c:pt idx="23">
                  <c:v>2427.219971</c:v>
                </c:pt>
                <c:pt idx="24">
                  <c:v>2441.7016600000002</c:v>
                </c:pt>
                <c:pt idx="25">
                  <c:v>2520.5803219999998</c:v>
                </c:pt>
                <c:pt idx="26">
                  <c:v>2570.6445309999999</c:v>
                </c:pt>
                <c:pt idx="27">
                  <c:v>2569.8481449999999</c:v>
                </c:pt>
                <c:pt idx="28">
                  <c:v>2465.1911620000001</c:v>
                </c:pt>
                <c:pt idx="29">
                  <c:v>2465.1911620000001</c:v>
                </c:pt>
                <c:pt idx="30">
                  <c:v>2483.7536620000001</c:v>
                </c:pt>
                <c:pt idx="31">
                  <c:v>2451.7045899999998</c:v>
                </c:pt>
                <c:pt idx="32">
                  <c:v>2419.9541020000001</c:v>
                </c:pt>
                <c:pt idx="33">
                  <c:v>2371.8803710000002</c:v>
                </c:pt>
                <c:pt idx="34">
                  <c:v>2364.3659670000002</c:v>
                </c:pt>
                <c:pt idx="35">
                  <c:v>2363.619385</c:v>
                </c:pt>
                <c:pt idx="36">
                  <c:v>2383.2766109999998</c:v>
                </c:pt>
                <c:pt idx="37">
                  <c:v>2258.116211</c:v>
                </c:pt>
                <c:pt idx="38">
                  <c:v>2411.6928710000002</c:v>
                </c:pt>
                <c:pt idx="39">
                  <c:v>2372.1791990000002</c:v>
                </c:pt>
                <c:pt idx="40">
                  <c:v>2339.5827640000002</c:v>
                </c:pt>
                <c:pt idx="41">
                  <c:v>2332.4660640000002</c:v>
                </c:pt>
                <c:pt idx="42">
                  <c:v>2226.913086</c:v>
                </c:pt>
                <c:pt idx="43">
                  <c:v>2146.9399410000001</c:v>
                </c:pt>
                <c:pt idx="44">
                  <c:v>2178.1926269999999</c:v>
                </c:pt>
                <c:pt idx="45">
                  <c:v>2213.476318</c:v>
                </c:pt>
                <c:pt idx="46">
                  <c:v>2270.9060060000002</c:v>
                </c:pt>
                <c:pt idx="47">
                  <c:v>2237.811768</c:v>
                </c:pt>
                <c:pt idx="48">
                  <c:v>2343.4641109999998</c:v>
                </c:pt>
                <c:pt idx="49">
                  <c:v>2406.6667480000001</c:v>
                </c:pt>
                <c:pt idx="50">
                  <c:v>2456.9301759999998</c:v>
                </c:pt>
                <c:pt idx="51">
                  <c:v>2574.1777339999999</c:v>
                </c:pt>
                <c:pt idx="52">
                  <c:v>2592.8896479999999</c:v>
                </c:pt>
                <c:pt idx="53">
                  <c:v>2618.8671880000002</c:v>
                </c:pt>
                <c:pt idx="54">
                  <c:v>2584.4296880000002</c:v>
                </c:pt>
                <c:pt idx="55">
                  <c:v>2596.9204100000002</c:v>
                </c:pt>
                <c:pt idx="56">
                  <c:v>2603.141357</c:v>
                </c:pt>
                <c:pt idx="57">
                  <c:v>2592.1433109999998</c:v>
                </c:pt>
                <c:pt idx="58">
                  <c:v>2610.0092770000001</c:v>
                </c:pt>
                <c:pt idx="59">
                  <c:v>2696.0041500000002</c:v>
                </c:pt>
                <c:pt idx="60">
                  <c:v>2665.8957519999999</c:v>
                </c:pt>
                <c:pt idx="61">
                  <c:v>2609.6606449999999</c:v>
                </c:pt>
                <c:pt idx="62">
                  <c:v>2622.1518550000001</c:v>
                </c:pt>
                <c:pt idx="63">
                  <c:v>2696.8500979999999</c:v>
                </c:pt>
                <c:pt idx="64">
                  <c:v>2672.8630370000001</c:v>
                </c:pt>
                <c:pt idx="65">
                  <c:v>2673.6096189999998</c:v>
                </c:pt>
                <c:pt idx="66">
                  <c:v>2734.920654</c:v>
                </c:pt>
                <c:pt idx="67">
                  <c:v>2686.3000489999999</c:v>
                </c:pt>
                <c:pt idx="68">
                  <c:v>2623.3959960000002</c:v>
                </c:pt>
                <c:pt idx="69">
                  <c:v>2600.2551269999999</c:v>
                </c:pt>
                <c:pt idx="70">
                  <c:v>2604.236328</c:v>
                </c:pt>
                <c:pt idx="71">
                  <c:v>2514.2104490000002</c:v>
                </c:pt>
                <c:pt idx="72">
                  <c:v>2528.34375</c:v>
                </c:pt>
                <c:pt idx="73">
                  <c:v>2534.415039</c:v>
                </c:pt>
                <c:pt idx="74">
                  <c:v>2478.6779790000001</c:v>
                </c:pt>
                <c:pt idx="75">
                  <c:v>2422.9897460000002</c:v>
                </c:pt>
                <c:pt idx="76">
                  <c:v>2502.0178219999998</c:v>
                </c:pt>
                <c:pt idx="77">
                  <c:v>2470.068115</c:v>
                </c:pt>
                <c:pt idx="78">
                  <c:v>2501.9179690000001</c:v>
                </c:pt>
                <c:pt idx="79">
                  <c:v>2499.9772950000001</c:v>
                </c:pt>
                <c:pt idx="80">
                  <c:v>2499.9772950000001</c:v>
                </c:pt>
                <c:pt idx="81">
                  <c:v>2392.2346189999998</c:v>
                </c:pt>
                <c:pt idx="82">
                  <c:v>2384.8195799999999</c:v>
                </c:pt>
                <c:pt idx="83">
                  <c:v>2288.0751949999999</c:v>
                </c:pt>
                <c:pt idx="84">
                  <c:v>2211.7346189999998</c:v>
                </c:pt>
                <c:pt idx="85">
                  <c:v>2102.001221</c:v>
                </c:pt>
                <c:pt idx="86">
                  <c:v>2223.180664</c:v>
                </c:pt>
                <c:pt idx="87">
                  <c:v>2184.8115229999999</c:v>
                </c:pt>
                <c:pt idx="88">
                  <c:v>2217.0593260000001</c:v>
                </c:pt>
                <c:pt idx="89">
                  <c:v>2229.9985350000002</c:v>
                </c:pt>
                <c:pt idx="90">
                  <c:v>2319.2780760000001</c:v>
                </c:pt>
                <c:pt idx="91">
                  <c:v>2338.1391600000002</c:v>
                </c:pt>
                <c:pt idx="92">
                  <c:v>2318.4816890000002</c:v>
                </c:pt>
                <c:pt idx="93">
                  <c:v>2327.1909179999998</c:v>
                </c:pt>
                <c:pt idx="94">
                  <c:v>2293.94751</c:v>
                </c:pt>
                <c:pt idx="95">
                  <c:v>2328.733643</c:v>
                </c:pt>
                <c:pt idx="96">
                  <c:v>2225.0219729999999</c:v>
                </c:pt>
                <c:pt idx="97">
                  <c:v>2262.7941890000002</c:v>
                </c:pt>
                <c:pt idx="98">
                  <c:v>2352.0734859999998</c:v>
                </c:pt>
                <c:pt idx="99">
                  <c:v>2440.5073240000002</c:v>
                </c:pt>
                <c:pt idx="100">
                  <c:v>2451.3562010000001</c:v>
                </c:pt>
                <c:pt idx="101">
                  <c:v>2386.860107</c:v>
                </c:pt>
                <c:pt idx="102">
                  <c:v>2376.0109859999998</c:v>
                </c:pt>
                <c:pt idx="103">
                  <c:v>2362.1264649999998</c:v>
                </c:pt>
                <c:pt idx="104">
                  <c:v>2371.5322270000001</c:v>
                </c:pt>
                <c:pt idx="105">
                  <c:v>2321.9160160000001</c:v>
                </c:pt>
                <c:pt idx="106">
                  <c:v>2250.0541990000002</c:v>
                </c:pt>
                <c:pt idx="107">
                  <c:v>2288.7221679999998</c:v>
                </c:pt>
                <c:pt idx="108">
                  <c:v>2293.9973140000002</c:v>
                </c:pt>
                <c:pt idx="109">
                  <c:v>2251.398193</c:v>
                </c:pt>
                <c:pt idx="110">
                  <c:v>2255.826904</c:v>
                </c:pt>
                <c:pt idx="111">
                  <c:v>2276.429932</c:v>
                </c:pt>
                <c:pt idx="112">
                  <c:v>2177.4460450000001</c:v>
                </c:pt>
                <c:pt idx="113">
                  <c:v>2167.8911130000001</c:v>
                </c:pt>
                <c:pt idx="114">
                  <c:v>2126.1875</c:v>
                </c:pt>
                <c:pt idx="115">
                  <c:v>2216.3627929999998</c:v>
                </c:pt>
                <c:pt idx="116">
                  <c:v>2156.046875</c:v>
                </c:pt>
                <c:pt idx="117">
                  <c:v>2197.30249</c:v>
                </c:pt>
                <c:pt idx="118">
                  <c:v>2265.6311040000001</c:v>
                </c:pt>
                <c:pt idx="119">
                  <c:v>2288.4731449999999</c:v>
                </c:pt>
                <c:pt idx="120">
                  <c:v>2286.880615</c:v>
                </c:pt>
                <c:pt idx="121">
                  <c:v>2276.429932</c:v>
                </c:pt>
                <c:pt idx="122">
                  <c:v>2238.8071289999998</c:v>
                </c:pt>
                <c:pt idx="123">
                  <c:v>2151.5180660000001</c:v>
                </c:pt>
                <c:pt idx="124">
                  <c:v>2172.8178710000002</c:v>
                </c:pt>
                <c:pt idx="125">
                  <c:v>2042.8797609999999</c:v>
                </c:pt>
                <c:pt idx="126">
                  <c:v>2048.9514159999999</c:v>
                </c:pt>
                <c:pt idx="127">
                  <c:v>2062.4875489999999</c:v>
                </c:pt>
                <c:pt idx="128">
                  <c:v>2165.5520019999999</c:v>
                </c:pt>
                <c:pt idx="129">
                  <c:v>2174.0122070000002</c:v>
                </c:pt>
                <c:pt idx="130">
                  <c:v>2188.4440920000002</c:v>
                </c:pt>
                <c:pt idx="131">
                  <c:v>2212.1826169999999</c:v>
                </c:pt>
                <c:pt idx="132">
                  <c:v>2196.5559079999998</c:v>
                </c:pt>
                <c:pt idx="133">
                  <c:v>2249.4072270000001</c:v>
                </c:pt>
                <c:pt idx="134">
                  <c:v>2295.8383789999998</c:v>
                </c:pt>
                <c:pt idx="135">
                  <c:v>2313.3061520000001</c:v>
                </c:pt>
                <c:pt idx="136">
                  <c:v>2275.4343260000001</c:v>
                </c:pt>
                <c:pt idx="137">
                  <c:v>2333.6108399999998</c:v>
                </c:pt>
                <c:pt idx="138">
                  <c:v>2279.7145999999998</c:v>
                </c:pt>
                <c:pt idx="139">
                  <c:v>2373.5227049999999</c:v>
                </c:pt>
                <c:pt idx="140">
                  <c:v>2353.5170899999998</c:v>
                </c:pt>
                <c:pt idx="141">
                  <c:v>2393.976318</c:v>
                </c:pt>
                <c:pt idx="142">
                  <c:v>2412.0686040000001</c:v>
                </c:pt>
                <c:pt idx="143">
                  <c:v>2420.2421880000002</c:v>
                </c:pt>
                <c:pt idx="144">
                  <c:v>2445.3618160000001</c:v>
                </c:pt>
                <c:pt idx="145">
                  <c:v>2446.4582519999999</c:v>
                </c:pt>
                <c:pt idx="146">
                  <c:v>2441.623779</c:v>
                </c:pt>
                <c:pt idx="147">
                  <c:v>2449.3488769999999</c:v>
                </c:pt>
                <c:pt idx="148">
                  <c:v>2489.719482</c:v>
                </c:pt>
                <c:pt idx="149">
                  <c:v>2472.9731449999999</c:v>
                </c:pt>
                <c:pt idx="150">
                  <c:v>2427.219971</c:v>
                </c:pt>
                <c:pt idx="151">
                  <c:v>2419.943115</c:v>
                </c:pt>
                <c:pt idx="152">
                  <c:v>2430.5095209999999</c:v>
                </c:pt>
                <c:pt idx="153">
                  <c:v>2485.1345209999999</c:v>
                </c:pt>
                <c:pt idx="154">
                  <c:v>2478.5551759999998</c:v>
                </c:pt>
                <c:pt idx="155">
                  <c:v>2510.8020019999999</c:v>
                </c:pt>
                <c:pt idx="156">
                  <c:v>2449.4484859999998</c:v>
                </c:pt>
                <c:pt idx="157">
                  <c:v>2385.5532229999999</c:v>
                </c:pt>
                <c:pt idx="158">
                  <c:v>2409.7258299999999</c:v>
                </c:pt>
                <c:pt idx="159">
                  <c:v>2374.3393550000001</c:v>
                </c:pt>
                <c:pt idx="160">
                  <c:v>2362.2780760000001</c:v>
                </c:pt>
                <c:pt idx="161">
                  <c:v>2393.079346</c:v>
                </c:pt>
                <c:pt idx="162">
                  <c:v>2410.5734859999998</c:v>
                </c:pt>
                <c:pt idx="163">
                  <c:v>2536.4697270000001</c:v>
                </c:pt>
                <c:pt idx="164">
                  <c:v>2657.232422</c:v>
                </c:pt>
                <c:pt idx="165">
                  <c:v>2594.6831050000001</c:v>
                </c:pt>
                <c:pt idx="166">
                  <c:v>2591.5432129999999</c:v>
                </c:pt>
                <c:pt idx="167">
                  <c:v>2612.7751459999999</c:v>
                </c:pt>
                <c:pt idx="168">
                  <c:v>2613.8217770000001</c:v>
                </c:pt>
                <c:pt idx="169">
                  <c:v>2639.4895019999999</c:v>
                </c:pt>
                <c:pt idx="170">
                  <c:v>2631.4152829999998</c:v>
                </c:pt>
                <c:pt idx="171">
                  <c:v>2718.5859380000002</c:v>
                </c:pt>
                <c:pt idx="172">
                  <c:v>2817.2697750000002</c:v>
                </c:pt>
                <c:pt idx="173">
                  <c:v>2812.8835450000001</c:v>
                </c:pt>
                <c:pt idx="174">
                  <c:v>2811.438232</c:v>
                </c:pt>
                <c:pt idx="175">
                  <c:v>2697.6032709999999</c:v>
                </c:pt>
                <c:pt idx="176">
                  <c:v>2673.4804690000001</c:v>
                </c:pt>
                <c:pt idx="177">
                  <c:v>2673.0817870000001</c:v>
                </c:pt>
                <c:pt idx="178">
                  <c:v>2616.8618160000001</c:v>
                </c:pt>
                <c:pt idx="179">
                  <c:v>2614.6191410000001</c:v>
                </c:pt>
                <c:pt idx="180">
                  <c:v>2564.8786620000001</c:v>
                </c:pt>
                <c:pt idx="181">
                  <c:v>2503.375732</c:v>
                </c:pt>
                <c:pt idx="182">
                  <c:v>2477.3591310000002</c:v>
                </c:pt>
                <c:pt idx="183">
                  <c:v>2477.4091800000001</c:v>
                </c:pt>
                <c:pt idx="184">
                  <c:v>2538.2143550000001</c:v>
                </c:pt>
                <c:pt idx="185">
                  <c:v>2495.8996579999998</c:v>
                </c:pt>
                <c:pt idx="186">
                  <c:v>2470.7304690000001</c:v>
                </c:pt>
                <c:pt idx="187">
                  <c:v>2535.9216310000002</c:v>
                </c:pt>
                <c:pt idx="188">
                  <c:v>2566.623047</c:v>
                </c:pt>
                <c:pt idx="189">
                  <c:v>2550.7238769999999</c:v>
                </c:pt>
                <c:pt idx="190">
                  <c:v>2531.7846679999998</c:v>
                </c:pt>
                <c:pt idx="191">
                  <c:v>2493.5571289999998</c:v>
                </c:pt>
                <c:pt idx="192">
                  <c:v>2521.1188959999999</c:v>
                </c:pt>
                <c:pt idx="193">
                  <c:v>2488.224365</c:v>
                </c:pt>
                <c:pt idx="194">
                  <c:v>2487.6264649999998</c:v>
                </c:pt>
                <c:pt idx="195">
                  <c:v>2543.2478030000002</c:v>
                </c:pt>
                <c:pt idx="196">
                  <c:v>2556.1066890000002</c:v>
                </c:pt>
                <c:pt idx="197">
                  <c:v>2572.60376</c:v>
                </c:pt>
                <c:pt idx="198">
                  <c:v>2567.0715329999998</c:v>
                </c:pt>
                <c:pt idx="199">
                  <c:v>2529.5419919999999</c:v>
                </c:pt>
                <c:pt idx="200">
                  <c:v>2540.0083009999998</c:v>
                </c:pt>
                <c:pt idx="201">
                  <c:v>2495.1520999999998</c:v>
                </c:pt>
                <c:pt idx="202">
                  <c:v>2492.6599120000001</c:v>
                </c:pt>
                <c:pt idx="203">
                  <c:v>2484.5859380000002</c:v>
                </c:pt>
                <c:pt idx="204">
                  <c:v>2549.4282229999999</c:v>
                </c:pt>
                <c:pt idx="205">
                  <c:v>2608.5385740000002</c:v>
                </c:pt>
                <c:pt idx="206">
                  <c:v>2540.905518</c:v>
                </c:pt>
                <c:pt idx="207">
                  <c:v>2552.0695799999999</c:v>
                </c:pt>
                <c:pt idx="208">
                  <c:v>2474.6677249999998</c:v>
                </c:pt>
                <c:pt idx="209">
                  <c:v>2417.9494629999999</c:v>
                </c:pt>
                <c:pt idx="210">
                  <c:v>2383.211182</c:v>
                </c:pt>
                <c:pt idx="211">
                  <c:v>2330.9782709999999</c:v>
                </c:pt>
                <c:pt idx="212">
                  <c:v>2381.1176759999998</c:v>
                </c:pt>
                <c:pt idx="213">
                  <c:v>2371.6479490000002</c:v>
                </c:pt>
                <c:pt idx="214">
                  <c:v>2394.7238769999999</c:v>
                </c:pt>
                <c:pt idx="215">
                  <c:v>2362.2282709999999</c:v>
                </c:pt>
                <c:pt idx="216">
                  <c:v>2329.881836</c:v>
                </c:pt>
                <c:pt idx="217">
                  <c:v>2267.4819339999999</c:v>
                </c:pt>
                <c:pt idx="218">
                  <c:v>2239.1728520000001</c:v>
                </c:pt>
                <c:pt idx="219">
                  <c:v>2281.4370119999999</c:v>
                </c:pt>
                <c:pt idx="220">
                  <c:v>2270.023682</c:v>
                </c:pt>
                <c:pt idx="221">
                  <c:v>2252.9284670000002</c:v>
                </c:pt>
                <c:pt idx="222">
                  <c:v>2271.5187989999999</c:v>
                </c:pt>
                <c:pt idx="223">
                  <c:v>2317.1228030000002</c:v>
                </c:pt>
                <c:pt idx="224">
                  <c:v>2313.235107</c:v>
                </c:pt>
                <c:pt idx="225">
                  <c:v>2355.6989749999998</c:v>
                </c:pt>
                <c:pt idx="226">
                  <c:v>2388.2946780000002</c:v>
                </c:pt>
                <c:pt idx="227">
                  <c:v>2390.6372070000002</c:v>
                </c:pt>
                <c:pt idx="228">
                  <c:v>2391.5839839999999</c:v>
                </c:pt>
                <c:pt idx="229">
                  <c:v>2377.578857</c:v>
                </c:pt>
                <c:pt idx="230">
                  <c:v>2365.8666990000002</c:v>
                </c:pt>
                <c:pt idx="231">
                  <c:v>2376.7316890000002</c:v>
                </c:pt>
                <c:pt idx="232">
                  <c:v>2356.6459960000002</c:v>
                </c:pt>
                <c:pt idx="233">
                  <c:v>2333.1215820000002</c:v>
                </c:pt>
                <c:pt idx="234">
                  <c:v>2320.9604490000002</c:v>
                </c:pt>
                <c:pt idx="235">
                  <c:v>2393.4777829999998</c:v>
                </c:pt>
                <c:pt idx="236">
                  <c:v>2391.484375</c:v>
                </c:pt>
                <c:pt idx="237">
                  <c:v>2316.9235840000001</c:v>
                </c:pt>
                <c:pt idx="238">
                  <c:v>2315.3283689999998</c:v>
                </c:pt>
                <c:pt idx="239">
                  <c:v>2312.188721</c:v>
                </c:pt>
                <c:pt idx="240">
                  <c:v>2290.6577149999998</c:v>
                </c:pt>
                <c:pt idx="241">
                  <c:v>2288.913086</c:v>
                </c:pt>
                <c:pt idx="242">
                  <c:v>2212.8569339999999</c:v>
                </c:pt>
                <c:pt idx="243">
                  <c:v>2289.3618160000001</c:v>
                </c:pt>
                <c:pt idx="244">
                  <c:v>2317.571289</c:v>
                </c:pt>
                <c:pt idx="245">
                  <c:v>2301.9216310000002</c:v>
                </c:pt>
                <c:pt idx="246">
                  <c:v>2270.1232909999999</c:v>
                </c:pt>
                <c:pt idx="247">
                  <c:v>2284.2780760000001</c:v>
                </c:pt>
                <c:pt idx="248">
                  <c:v>2285.7236330000001</c:v>
                </c:pt>
                <c:pt idx="249">
                  <c:v>2294.9938959999999</c:v>
                </c:pt>
                <c:pt idx="250">
                  <c:v>2258.460693</c:v>
                </c:pt>
                <c:pt idx="251">
                  <c:v>2254.8723140000002</c:v>
                </c:pt>
                <c:pt idx="252">
                  <c:v>2230.998779</c:v>
                </c:pt>
                <c:pt idx="253">
                  <c:v>2229.8027339999999</c:v>
                </c:pt>
                <c:pt idx="254">
                  <c:v>2262.6970209999999</c:v>
                </c:pt>
                <c:pt idx="255">
                  <c:v>2189.6811520000001</c:v>
                </c:pt>
                <c:pt idx="256">
                  <c:v>2212.358643</c:v>
                </c:pt>
                <c:pt idx="257">
                  <c:v>2191.375732</c:v>
                </c:pt>
                <c:pt idx="258">
                  <c:v>2172.0378420000002</c:v>
                </c:pt>
                <c:pt idx="259">
                  <c:v>2181.3579100000002</c:v>
                </c:pt>
                <c:pt idx="260">
                  <c:v>2160.7739259999998</c:v>
                </c:pt>
                <c:pt idx="261">
                  <c:v>2131.1188959999999</c:v>
                </c:pt>
                <c:pt idx="262">
                  <c:v>2098.8227539999998</c:v>
                </c:pt>
                <c:pt idx="263">
                  <c:v>2106.796875</c:v>
                </c:pt>
                <c:pt idx="264">
                  <c:v>2121.3500979999999</c:v>
                </c:pt>
                <c:pt idx="265">
                  <c:v>2123.3937989999999</c:v>
                </c:pt>
                <c:pt idx="266">
                  <c:v>2123.593018</c:v>
                </c:pt>
                <c:pt idx="267">
                  <c:v>2137.8972170000002</c:v>
                </c:pt>
                <c:pt idx="268">
                  <c:v>2175.1279300000001</c:v>
                </c:pt>
                <c:pt idx="269">
                  <c:v>2214.701172</c:v>
                </c:pt>
                <c:pt idx="270">
                  <c:v>2197.0078130000002</c:v>
                </c:pt>
                <c:pt idx="271">
                  <c:v>2197.8054200000001</c:v>
                </c:pt>
                <c:pt idx="272">
                  <c:v>2212.1091310000002</c:v>
                </c:pt>
                <c:pt idx="273">
                  <c:v>2199.72876</c:v>
                </c:pt>
                <c:pt idx="274">
                  <c:v>2195.2360840000001</c:v>
                </c:pt>
                <c:pt idx="275">
                  <c:v>2213.4072270000001</c:v>
                </c:pt>
                <c:pt idx="276">
                  <c:v>2286.3920899999998</c:v>
                </c:pt>
                <c:pt idx="277">
                  <c:v>2212.0095209999999</c:v>
                </c:pt>
                <c:pt idx="278">
                  <c:v>2222.8923340000001</c:v>
                </c:pt>
                <c:pt idx="279">
                  <c:v>2249.6501459999999</c:v>
                </c:pt>
                <c:pt idx="280">
                  <c:v>2324.2822270000001</c:v>
                </c:pt>
                <c:pt idx="281">
                  <c:v>2315.3464359999998</c:v>
                </c:pt>
                <c:pt idx="282">
                  <c:v>2306.6601559999999</c:v>
                </c:pt>
                <c:pt idx="283">
                  <c:v>2316.594482</c:v>
                </c:pt>
                <c:pt idx="284">
                  <c:v>2270.1677249999998</c:v>
                </c:pt>
                <c:pt idx="285">
                  <c:v>2239.4663089999999</c:v>
                </c:pt>
                <c:pt idx="286">
                  <c:v>2219.6972660000001</c:v>
                </c:pt>
                <c:pt idx="287">
                  <c:v>2188.9958499999998</c:v>
                </c:pt>
                <c:pt idx="288">
                  <c:v>2164.983643</c:v>
                </c:pt>
                <c:pt idx="289">
                  <c:v>2231.7783199999999</c:v>
                </c:pt>
                <c:pt idx="290">
                  <c:v>2241.6127929999998</c:v>
                </c:pt>
                <c:pt idx="291">
                  <c:v>2268.7700199999999</c:v>
                </c:pt>
                <c:pt idx="292">
                  <c:v>2295.5275879999999</c:v>
                </c:pt>
                <c:pt idx="293">
                  <c:v>2302.4169919999999</c:v>
                </c:pt>
                <c:pt idx="294">
                  <c:v>2297.4248050000001</c:v>
                </c:pt>
                <c:pt idx="295">
                  <c:v>2289.9865719999998</c:v>
                </c:pt>
                <c:pt idx="296">
                  <c:v>2277.4562989999999</c:v>
                </c:pt>
                <c:pt idx="297">
                  <c:v>2301.3186040000001</c:v>
                </c:pt>
                <c:pt idx="298">
                  <c:v>2267.7216800000001</c:v>
                </c:pt>
                <c:pt idx="299">
                  <c:v>2307.608643</c:v>
                </c:pt>
                <c:pt idx="300">
                  <c:v>2300.9191890000002</c:v>
                </c:pt>
                <c:pt idx="301">
                  <c:v>2300.2204590000001</c:v>
                </c:pt>
                <c:pt idx="302">
                  <c:v>2344.75</c:v>
                </c:pt>
                <c:pt idx="303">
                  <c:v>2379.8447270000001</c:v>
                </c:pt>
                <c:pt idx="304">
                  <c:v>2379.0959469999998</c:v>
                </c:pt>
                <c:pt idx="305">
                  <c:v>2376.7495119999999</c:v>
                </c:pt>
                <c:pt idx="306">
                  <c:v>2382.1909179999998</c:v>
                </c:pt>
                <c:pt idx="307">
                  <c:v>2374.3535160000001</c:v>
                </c:pt>
                <c:pt idx="308">
                  <c:v>2395.0207519999999</c:v>
                </c:pt>
                <c:pt idx="309">
                  <c:v>2402.4089359999998</c:v>
                </c:pt>
                <c:pt idx="310">
                  <c:v>2359.2272950000001</c:v>
                </c:pt>
                <c:pt idx="311">
                  <c:v>2371.108643</c:v>
                </c:pt>
                <c:pt idx="312">
                  <c:v>2365.2678219999998</c:v>
                </c:pt>
                <c:pt idx="313">
                  <c:v>2389.0803219999998</c:v>
                </c:pt>
                <c:pt idx="314">
                  <c:v>2394.4716800000001</c:v>
                </c:pt>
                <c:pt idx="315">
                  <c:v>2420.929932</c:v>
                </c:pt>
                <c:pt idx="316">
                  <c:v>2435.0573730000001</c:v>
                </c:pt>
                <c:pt idx="317">
                  <c:v>2457.4223630000001</c:v>
                </c:pt>
                <c:pt idx="318">
                  <c:v>2480.1364749999998</c:v>
                </c:pt>
                <c:pt idx="319">
                  <c:v>2467.0070799999999</c:v>
                </c:pt>
                <c:pt idx="320">
                  <c:v>2468.405029</c:v>
                </c:pt>
                <c:pt idx="321">
                  <c:v>2471.3002929999998</c:v>
                </c:pt>
                <c:pt idx="322">
                  <c:v>2493.4653320000002</c:v>
                </c:pt>
                <c:pt idx="323">
                  <c:v>2487.774414</c:v>
                </c:pt>
                <c:pt idx="324">
                  <c:v>2492.3671880000002</c:v>
                </c:pt>
                <c:pt idx="325">
                  <c:v>2491.3688959999999</c:v>
                </c:pt>
                <c:pt idx="326">
                  <c:v>2535.7985840000001</c:v>
                </c:pt>
                <c:pt idx="327">
                  <c:v>2546.78125</c:v>
                </c:pt>
                <c:pt idx="328">
                  <c:v>2564.4033199999999</c:v>
                </c:pt>
                <c:pt idx="329">
                  <c:v>2547.3801269999999</c:v>
                </c:pt>
                <c:pt idx="330">
                  <c:v>2525.0656739999999</c:v>
                </c:pt>
                <c:pt idx="331">
                  <c:v>2541.23999</c:v>
                </c:pt>
                <c:pt idx="332">
                  <c:v>2583.3234859999998</c:v>
                </c:pt>
                <c:pt idx="333">
                  <c:v>2567.648193</c:v>
                </c:pt>
                <c:pt idx="334">
                  <c:v>2556.2163089999999</c:v>
                </c:pt>
                <c:pt idx="335">
                  <c:v>2548.079346</c:v>
                </c:pt>
                <c:pt idx="336">
                  <c:v>2527.1621089999999</c:v>
                </c:pt>
                <c:pt idx="337">
                  <c:v>2537.6455080000001</c:v>
                </c:pt>
                <c:pt idx="338">
                  <c:v>2467.5063479999999</c:v>
                </c:pt>
                <c:pt idx="339">
                  <c:v>2467.5063479999999</c:v>
                </c:pt>
                <c:pt idx="340">
                  <c:v>2434.608154</c:v>
                </c:pt>
                <c:pt idx="341">
                  <c:v>2453.4785160000001</c:v>
                </c:pt>
                <c:pt idx="342">
                  <c:v>2467.9057619999999</c:v>
                </c:pt>
                <c:pt idx="343">
                  <c:v>2447.1884770000001</c:v>
                </c:pt>
                <c:pt idx="344">
                  <c:v>2468.6545409999999</c:v>
                </c:pt>
                <c:pt idx="345">
                  <c:v>2511.7365719999998</c:v>
                </c:pt>
                <c:pt idx="346">
                  <c:v>2511.7365719999998</c:v>
                </c:pt>
                <c:pt idx="347">
                  <c:v>2523.6179200000001</c:v>
                </c:pt>
                <c:pt idx="348">
                  <c:v>2524.3168949999999</c:v>
                </c:pt>
                <c:pt idx="349">
                  <c:v>2473.9960940000001</c:v>
                </c:pt>
                <c:pt idx="350">
                  <c:v>2509.2404790000001</c:v>
                </c:pt>
                <c:pt idx="351">
                  <c:v>2528.2104490000002</c:v>
                </c:pt>
                <c:pt idx="352">
                  <c:v>2530.4570309999999</c:v>
                </c:pt>
                <c:pt idx="353">
                  <c:v>2562.9558109999998</c:v>
                </c:pt>
                <c:pt idx="354">
                  <c:v>2509.9392090000001</c:v>
                </c:pt>
                <c:pt idx="355">
                  <c:v>2424.0251459999999</c:v>
                </c:pt>
                <c:pt idx="356">
                  <c:v>2334.8156739999999</c:v>
                </c:pt>
                <c:pt idx="357">
                  <c:v>2340.90625</c:v>
                </c:pt>
                <c:pt idx="358">
                  <c:v>2345.6984859999998</c:v>
                </c:pt>
                <c:pt idx="359">
                  <c:v>2364.6188959999999</c:v>
                </c:pt>
                <c:pt idx="360">
                  <c:v>2393.0239259999998</c:v>
                </c:pt>
                <c:pt idx="361">
                  <c:v>2400.9113769999999</c:v>
                </c:pt>
                <c:pt idx="362">
                  <c:v>2402.5590820000002</c:v>
                </c:pt>
                <c:pt idx="363">
                  <c:v>2385.4858399999998</c:v>
                </c:pt>
                <c:pt idx="364">
                  <c:v>2358.9277339999999</c:v>
                </c:pt>
                <c:pt idx="365">
                  <c:v>2312.6508789999998</c:v>
                </c:pt>
                <c:pt idx="366">
                  <c:v>2332.569336</c:v>
                </c:pt>
                <c:pt idx="367">
                  <c:v>2304.1142580000001</c:v>
                </c:pt>
                <c:pt idx="368">
                  <c:v>2302.4169919999999</c:v>
                </c:pt>
                <c:pt idx="369">
                  <c:v>2286.641846</c:v>
                </c:pt>
                <c:pt idx="370">
                  <c:v>2286.641846</c:v>
                </c:pt>
                <c:pt idx="371">
                  <c:v>2286.641846</c:v>
                </c:pt>
                <c:pt idx="372">
                  <c:v>2286.641846</c:v>
                </c:pt>
                <c:pt idx="373">
                  <c:v>2286.641846</c:v>
                </c:pt>
                <c:pt idx="374">
                  <c:v>2220.1467290000001</c:v>
                </c:pt>
                <c:pt idx="375">
                  <c:v>2185.1520999999998</c:v>
                </c:pt>
                <c:pt idx="376">
                  <c:v>2185.1520999999998</c:v>
                </c:pt>
                <c:pt idx="377">
                  <c:v>2185.1520999999998</c:v>
                </c:pt>
                <c:pt idx="378">
                  <c:v>2185.1520999999998</c:v>
                </c:pt>
                <c:pt idx="379">
                  <c:v>2183.7041020000001</c:v>
                </c:pt>
                <c:pt idx="380">
                  <c:v>2236.1713869999999</c:v>
                </c:pt>
                <c:pt idx="381">
                  <c:v>2236.1713869999999</c:v>
                </c:pt>
                <c:pt idx="382">
                  <c:v>2239.7658689999998</c:v>
                </c:pt>
                <c:pt idx="383">
                  <c:v>2238.6674800000001</c:v>
                </c:pt>
                <c:pt idx="384">
                  <c:v>2210.5119629999999</c:v>
                </c:pt>
                <c:pt idx="385">
                  <c:v>2140.8217770000001</c:v>
                </c:pt>
                <c:pt idx="386">
                  <c:v>2140.8217770000001</c:v>
                </c:pt>
                <c:pt idx="387">
                  <c:v>2141.670654</c:v>
                </c:pt>
                <c:pt idx="388">
                  <c:v>2141.670654</c:v>
                </c:pt>
                <c:pt idx="389">
                  <c:v>2166.3315429999998</c:v>
                </c:pt>
                <c:pt idx="390">
                  <c:v>2166.3315429999998</c:v>
                </c:pt>
                <c:pt idx="391">
                  <c:v>2166.3315429999998</c:v>
                </c:pt>
                <c:pt idx="392">
                  <c:v>2166.3315429999998</c:v>
                </c:pt>
                <c:pt idx="393">
                  <c:v>2258.6359859999998</c:v>
                </c:pt>
                <c:pt idx="394">
                  <c:v>2262.9792480000001</c:v>
                </c:pt>
                <c:pt idx="395">
                  <c:v>2280.8508299999999</c:v>
                </c:pt>
                <c:pt idx="396">
                  <c:v>2273.5622560000002</c:v>
                </c:pt>
                <c:pt idx="397">
                  <c:v>2295.0783689999998</c:v>
                </c:pt>
                <c:pt idx="398">
                  <c:v>2289.4375</c:v>
                </c:pt>
                <c:pt idx="399">
                  <c:v>2294.179932</c:v>
                </c:pt>
                <c:pt idx="400">
                  <c:v>2288.638672</c:v>
                </c:pt>
                <c:pt idx="401">
                  <c:v>2297.3249510000001</c:v>
                </c:pt>
                <c:pt idx="402">
                  <c:v>2290.9350589999999</c:v>
                </c:pt>
                <c:pt idx="403">
                  <c:v>2272.1645509999998</c:v>
                </c:pt>
                <c:pt idx="404">
                  <c:v>2297.6743160000001</c:v>
                </c:pt>
                <c:pt idx="405">
                  <c:v>2296.975586</c:v>
                </c:pt>
                <c:pt idx="406">
                  <c:v>2308.4575199999999</c:v>
                </c:pt>
                <c:pt idx="407">
                  <c:v>2305.9614259999998</c:v>
                </c:pt>
                <c:pt idx="408">
                  <c:v>2307.508789</c:v>
                </c:pt>
                <c:pt idx="409">
                  <c:v>2308.257568</c:v>
                </c:pt>
                <c:pt idx="410">
                  <c:v>2370.110107</c:v>
                </c:pt>
                <c:pt idx="411">
                  <c:v>2365.1677249999998</c:v>
                </c:pt>
                <c:pt idx="412">
                  <c:v>2353.5361330000001</c:v>
                </c:pt>
                <c:pt idx="413">
                  <c:v>2380.094482</c:v>
                </c:pt>
                <c:pt idx="414">
                  <c:v>2407.7006839999999</c:v>
                </c:pt>
                <c:pt idx="415">
                  <c:v>2412.9423830000001</c:v>
                </c:pt>
                <c:pt idx="416">
                  <c:v>2449.4848630000001</c:v>
                </c:pt>
                <c:pt idx="417">
                  <c:v>2459.1696780000002</c:v>
                </c:pt>
                <c:pt idx="418">
                  <c:v>2435.8063959999999</c:v>
                </c:pt>
                <c:pt idx="419">
                  <c:v>2432.6613769999999</c:v>
                </c:pt>
                <c:pt idx="420">
                  <c:v>2370.4594729999999</c:v>
                </c:pt>
                <c:pt idx="421">
                  <c:v>2389.8291020000001</c:v>
                </c:pt>
                <c:pt idx="422">
                  <c:v>2393.7229000000002</c:v>
                </c:pt>
                <c:pt idx="423">
                  <c:v>2366.1164549999999</c:v>
                </c:pt>
                <c:pt idx="424">
                  <c:v>2365.866943</c:v>
                </c:pt>
                <c:pt idx="425">
                  <c:v>2316.0454100000002</c:v>
                </c:pt>
                <c:pt idx="426">
                  <c:v>2312.0017090000001</c:v>
                </c:pt>
                <c:pt idx="427">
                  <c:v>2260.6328130000002</c:v>
                </c:pt>
                <c:pt idx="428">
                  <c:v>2233.3259280000002</c:v>
                </c:pt>
                <c:pt idx="429">
                  <c:v>2236.5209960000002</c:v>
                </c:pt>
                <c:pt idx="430">
                  <c:v>2258.7858890000002</c:v>
                </c:pt>
                <c:pt idx="431">
                  <c:v>2227.584961</c:v>
                </c:pt>
                <c:pt idx="432">
                  <c:v>2245.007568</c:v>
                </c:pt>
                <c:pt idx="433">
                  <c:v>2252.8950199999999</c:v>
                </c:pt>
                <c:pt idx="434">
                  <c:v>2240.3149410000001</c:v>
                </c:pt>
                <c:pt idx="435">
                  <c:v>2256.2897950000001</c:v>
                </c:pt>
                <c:pt idx="436">
                  <c:v>2243.7094729999999</c:v>
                </c:pt>
                <c:pt idx="437">
                  <c:v>2199.9284670000002</c:v>
                </c:pt>
                <c:pt idx="438">
                  <c:v>2225.6379390000002</c:v>
                </c:pt>
                <c:pt idx="439">
                  <c:v>2245.7563479999999</c:v>
                </c:pt>
                <c:pt idx="440">
                  <c:v>2259.6342770000001</c:v>
                </c:pt>
                <c:pt idx="441">
                  <c:v>2252.1960450000001</c:v>
                </c:pt>
                <c:pt idx="442">
                  <c:v>2249.2009280000002</c:v>
                </c:pt>
                <c:pt idx="443">
                  <c:v>2274.5109859999998</c:v>
                </c:pt>
                <c:pt idx="444">
                  <c:v>2241.0139159999999</c:v>
                </c:pt>
                <c:pt idx="445">
                  <c:v>2251.4973140000002</c:v>
                </c:pt>
                <c:pt idx="446">
                  <c:v>2229.9812010000001</c:v>
                </c:pt>
                <c:pt idx="447">
                  <c:v>2169.5764159999999</c:v>
                </c:pt>
                <c:pt idx="448">
                  <c:v>2140.422607</c:v>
                </c:pt>
                <c:pt idx="449">
                  <c:v>2103.3808589999999</c:v>
                </c:pt>
                <c:pt idx="450">
                  <c:v>2173.1208499999998</c:v>
                </c:pt>
                <c:pt idx="451">
                  <c:v>2179.1115719999998</c:v>
                </c:pt>
                <c:pt idx="452">
                  <c:v>2191.3920899999998</c:v>
                </c:pt>
                <c:pt idx="453">
                  <c:v>2180.2595209999999</c:v>
                </c:pt>
                <c:pt idx="454">
                  <c:v>2234.673828</c:v>
                </c:pt>
                <c:pt idx="455">
                  <c:v>2249.1008299999999</c:v>
                </c:pt>
                <c:pt idx="456">
                  <c:v>2331.9204100000002</c:v>
                </c:pt>
                <c:pt idx="457">
                  <c:v>2335.1652829999998</c:v>
                </c:pt>
                <c:pt idx="458">
                  <c:v>2347.945068</c:v>
                </c:pt>
                <c:pt idx="459">
                  <c:v>2332.2697750000002</c:v>
                </c:pt>
                <c:pt idx="460">
                  <c:v>2345.7485350000002</c:v>
                </c:pt>
                <c:pt idx="461">
                  <c:v>2331.6708979999999</c:v>
                </c:pt>
                <c:pt idx="462">
                  <c:v>2354.9338379999999</c:v>
                </c:pt>
                <c:pt idx="463">
                  <c:v>2350.5908199999999</c:v>
                </c:pt>
                <c:pt idx="464">
                  <c:v>2357.130615</c:v>
                </c:pt>
                <c:pt idx="465">
                  <c:v>2325.1311040000001</c:v>
                </c:pt>
                <c:pt idx="466">
                  <c:v>2350.1416020000001</c:v>
                </c:pt>
                <c:pt idx="467">
                  <c:v>2328.9250489999999</c:v>
                </c:pt>
                <c:pt idx="468">
                  <c:v>2356.5314939999998</c:v>
                </c:pt>
                <c:pt idx="469">
                  <c:v>2356.2319339999999</c:v>
                </c:pt>
                <c:pt idx="470">
                  <c:v>2348.3945309999999</c:v>
                </c:pt>
                <c:pt idx="471">
                  <c:v>2347.595703</c:v>
                </c:pt>
                <c:pt idx="472">
                  <c:v>2364.6684570000002</c:v>
                </c:pt>
                <c:pt idx="473">
                  <c:v>2406.5026859999998</c:v>
                </c:pt>
                <c:pt idx="474">
                  <c:v>2422.3774410000001</c:v>
                </c:pt>
                <c:pt idx="475">
                  <c:v>2451.1323240000002</c:v>
                </c:pt>
                <c:pt idx="476">
                  <c:v>2447.9873050000001</c:v>
                </c:pt>
                <c:pt idx="477">
                  <c:v>2438.5021969999998</c:v>
                </c:pt>
                <c:pt idx="478">
                  <c:v>2418.4838869999999</c:v>
                </c:pt>
                <c:pt idx="479">
                  <c:v>2426.3713379999999</c:v>
                </c:pt>
                <c:pt idx="480">
                  <c:v>2372.5561520000001</c:v>
                </c:pt>
                <c:pt idx="481">
                  <c:v>2408.1499020000001</c:v>
                </c:pt>
                <c:pt idx="482">
                  <c:v>2412.5432129999999</c:v>
                </c:pt>
                <c:pt idx="483">
                  <c:v>2435.107422</c:v>
                </c:pt>
                <c:pt idx="484">
                  <c:v>2431.8625489999999</c:v>
                </c:pt>
                <c:pt idx="485">
                  <c:v>2426.9204100000002</c:v>
                </c:pt>
                <c:pt idx="486">
                  <c:v>2365.6669919999999</c:v>
                </c:pt>
                <c:pt idx="487">
                  <c:v>2392.2751459999999</c:v>
                </c:pt>
                <c:pt idx="488">
                  <c:v>2449.2353520000001</c:v>
                </c:pt>
                <c:pt idx="489">
                  <c:v>2486.8259280000002</c:v>
                </c:pt>
                <c:pt idx="490">
                  <c:v>2468.8041990000002</c:v>
                </c:pt>
                <c:pt idx="491">
                  <c:v>2461.6157229999999</c:v>
                </c:pt>
                <c:pt idx="492">
                  <c:v>2476.1428219999998</c:v>
                </c:pt>
                <c:pt idx="493">
                  <c:v>2462.9636230000001</c:v>
                </c:pt>
                <c:pt idx="494">
                  <c:v>2483.880615</c:v>
                </c:pt>
                <c:pt idx="495">
                  <c:v>2502.5510250000002</c:v>
                </c:pt>
                <c:pt idx="496">
                  <c:v>2501.602539</c:v>
                </c:pt>
                <c:pt idx="497">
                  <c:v>2477.9897460000002</c:v>
                </c:pt>
                <c:pt idx="498">
                  <c:v>2392.8242190000001</c:v>
                </c:pt>
                <c:pt idx="499">
                  <c:v>2308.1079100000002</c:v>
                </c:pt>
                <c:pt idx="500">
                  <c:v>2291.2844239999999</c:v>
                </c:pt>
                <c:pt idx="501">
                  <c:v>2322.8347170000002</c:v>
                </c:pt>
                <c:pt idx="502">
                  <c:v>2341.8547359999998</c:v>
                </c:pt>
                <c:pt idx="503">
                  <c:v>2343.1525879999999</c:v>
                </c:pt>
                <c:pt idx="504">
                  <c:v>2354.4846189999998</c:v>
                </c:pt>
                <c:pt idx="505">
                  <c:v>2305.4621579999998</c:v>
                </c:pt>
                <c:pt idx="506">
                  <c:v>2305.4621579999998</c:v>
                </c:pt>
                <c:pt idx="507">
                  <c:v>2304.4638669999999</c:v>
                </c:pt>
                <c:pt idx="508">
                  <c:v>2251.0976559999999</c:v>
                </c:pt>
                <c:pt idx="509">
                  <c:v>2282.0988769999999</c:v>
                </c:pt>
                <c:pt idx="510">
                  <c:v>2264.326904</c:v>
                </c:pt>
                <c:pt idx="511">
                  <c:v>2243.3103030000002</c:v>
                </c:pt>
                <c:pt idx="512">
                  <c:v>2219.547607</c:v>
                </c:pt>
                <c:pt idx="513">
                  <c:v>2320.2885740000002</c:v>
                </c:pt>
                <c:pt idx="514">
                  <c:v>2305.4621579999998</c:v>
                </c:pt>
                <c:pt idx="515">
                  <c:v>2315.1467290000001</c:v>
                </c:pt>
                <c:pt idx="516">
                  <c:v>2246.8544919999999</c:v>
                </c:pt>
                <c:pt idx="517">
                  <c:v>2281.4499510000001</c:v>
                </c:pt>
                <c:pt idx="518">
                  <c:v>2294.6499020000001</c:v>
                </c:pt>
                <c:pt idx="519">
                  <c:v>2294.6000979999999</c:v>
                </c:pt>
                <c:pt idx="520">
                  <c:v>2298.9499510000001</c:v>
                </c:pt>
                <c:pt idx="521">
                  <c:v>2284.3000489999999</c:v>
                </c:pt>
                <c:pt idx="522">
                  <c:v>2322.8500979999999</c:v>
                </c:pt>
                <c:pt idx="523">
                  <c:v>2357.8000489999999</c:v>
                </c:pt>
                <c:pt idx="524">
                  <c:v>2350.8500979999999</c:v>
                </c:pt>
                <c:pt idx="525">
                  <c:v>2379.3000489999999</c:v>
                </c:pt>
                <c:pt idx="526">
                  <c:v>2346.0500489999999</c:v>
                </c:pt>
                <c:pt idx="527">
                  <c:v>2383.25</c:v>
                </c:pt>
                <c:pt idx="528">
                  <c:v>2398.3500979999999</c:v>
                </c:pt>
                <c:pt idx="529">
                  <c:v>2409.4499510000001</c:v>
                </c:pt>
                <c:pt idx="530">
                  <c:v>2383.6000979999999</c:v>
                </c:pt>
                <c:pt idx="531">
                  <c:v>2400</c:v>
                </c:pt>
                <c:pt idx="532">
                  <c:v>2393.1499020000001</c:v>
                </c:pt>
                <c:pt idx="533">
                  <c:v>2367.6499020000001</c:v>
                </c:pt>
                <c:pt idx="534">
                  <c:v>2386.3000489999999</c:v>
                </c:pt>
                <c:pt idx="535">
                  <c:v>2396.25</c:v>
                </c:pt>
                <c:pt idx="536">
                  <c:v>2374.1499020000001</c:v>
                </c:pt>
                <c:pt idx="537">
                  <c:v>2390.3500979999999</c:v>
                </c:pt>
                <c:pt idx="538">
                  <c:v>2410.25</c:v>
                </c:pt>
                <c:pt idx="539">
                  <c:v>2447.1999510000001</c:v>
                </c:pt>
                <c:pt idx="540">
                  <c:v>2456.3000489999999</c:v>
                </c:pt>
                <c:pt idx="541">
                  <c:v>2422.6000979999999</c:v>
                </c:pt>
                <c:pt idx="542">
                  <c:v>2384.8500979999999</c:v>
                </c:pt>
                <c:pt idx="543">
                  <c:v>2428.1999510000001</c:v>
                </c:pt>
                <c:pt idx="544">
                  <c:v>2427.8999020000001</c:v>
                </c:pt>
                <c:pt idx="545">
                  <c:v>2468.8500979999999</c:v>
                </c:pt>
                <c:pt idx="546">
                  <c:v>2430.6999510000001</c:v>
                </c:pt>
                <c:pt idx="547">
                  <c:v>2460.6999510000001</c:v>
                </c:pt>
                <c:pt idx="548">
                  <c:v>2538.1000979999999</c:v>
                </c:pt>
                <c:pt idx="549">
                  <c:v>2550.75</c:v>
                </c:pt>
                <c:pt idx="550">
                  <c:v>2577.9499510000001</c:v>
                </c:pt>
                <c:pt idx="551">
                  <c:v>2522.8500979999999</c:v>
                </c:pt>
                <c:pt idx="552">
                  <c:v>2557.5500489999999</c:v>
                </c:pt>
                <c:pt idx="553">
                  <c:v>2619.25</c:v>
                </c:pt>
                <c:pt idx="554">
                  <c:v>2620.6999510000001</c:v>
                </c:pt>
                <c:pt idx="555">
                  <c:v>2622.8500979999999</c:v>
                </c:pt>
                <c:pt idx="556">
                  <c:v>2595.5</c:v>
                </c:pt>
                <c:pt idx="557">
                  <c:v>2585.6999510000001</c:v>
                </c:pt>
                <c:pt idx="558">
                  <c:v>2601.1999510000001</c:v>
                </c:pt>
                <c:pt idx="559">
                  <c:v>2592.8999020000001</c:v>
                </c:pt>
                <c:pt idx="560">
                  <c:v>2645.4499510000001</c:v>
                </c:pt>
                <c:pt idx="561">
                  <c:v>2631.8500979999999</c:v>
                </c:pt>
                <c:pt idx="562">
                  <c:v>2556.9499510000001</c:v>
                </c:pt>
                <c:pt idx="563">
                  <c:v>2517.6999510000001</c:v>
                </c:pt>
                <c:pt idx="564">
                  <c:v>2531.8000489999999</c:v>
                </c:pt>
                <c:pt idx="565">
                  <c:v>2527.1000979999999</c:v>
                </c:pt>
                <c:pt idx="566">
                  <c:v>2564.6499020000001</c:v>
                </c:pt>
                <c:pt idx="567">
                  <c:v>2617</c:v>
                </c:pt>
                <c:pt idx="568">
                  <c:v>2615.3500979999999</c:v>
                </c:pt>
                <c:pt idx="569">
                  <c:v>2639.1000979999999</c:v>
                </c:pt>
                <c:pt idx="570">
                  <c:v>2637.5500489999999</c:v>
                </c:pt>
                <c:pt idx="571">
                  <c:v>2637.1000979999999</c:v>
                </c:pt>
                <c:pt idx="572">
                  <c:v>2619.1499020000001</c:v>
                </c:pt>
                <c:pt idx="573">
                  <c:v>2667.8999020000001</c:v>
                </c:pt>
                <c:pt idx="574">
                  <c:v>2566.3500979999999</c:v>
                </c:pt>
                <c:pt idx="575">
                  <c:v>2591.6499020000001</c:v>
                </c:pt>
                <c:pt idx="576">
                  <c:v>2414.25</c:v>
                </c:pt>
                <c:pt idx="577">
                  <c:v>2338.5500489999999</c:v>
                </c:pt>
                <c:pt idx="578">
                  <c:v>2291.8999020000001</c:v>
                </c:pt>
                <c:pt idx="579">
                  <c:v>2276.9499510000001</c:v>
                </c:pt>
                <c:pt idx="580">
                  <c:v>2228.1000979999999</c:v>
                </c:pt>
                <c:pt idx="581">
                  <c:v>2286</c:v>
                </c:pt>
                <c:pt idx="582">
                  <c:v>2287.1499020000001</c:v>
                </c:pt>
                <c:pt idx="583">
                  <c:v>2270</c:v>
                </c:pt>
                <c:pt idx="584">
                  <c:v>2279.8000489999999</c:v>
                </c:pt>
                <c:pt idx="585">
                  <c:v>2285.6499020000001</c:v>
                </c:pt>
                <c:pt idx="586">
                  <c:v>2294.0500489999999</c:v>
                </c:pt>
                <c:pt idx="587">
                  <c:v>2305.3500979999999</c:v>
                </c:pt>
                <c:pt idx="588">
                  <c:v>2288.8500979999999</c:v>
                </c:pt>
                <c:pt idx="589">
                  <c:v>2308.0500489999999</c:v>
                </c:pt>
                <c:pt idx="590">
                  <c:v>2280.1499020000001</c:v>
                </c:pt>
                <c:pt idx="591">
                  <c:v>2239.6000979999999</c:v>
                </c:pt>
                <c:pt idx="592">
                  <c:v>2221.0500489999999</c:v>
                </c:pt>
                <c:pt idx="593">
                  <c:v>2206.8999020000001</c:v>
                </c:pt>
                <c:pt idx="594">
                  <c:v>2267.1000979999999</c:v>
                </c:pt>
                <c:pt idx="595">
                  <c:v>2191.6499020000001</c:v>
                </c:pt>
                <c:pt idx="596">
                  <c:v>2293.3999020000001</c:v>
                </c:pt>
                <c:pt idx="597">
                  <c:v>2294.6999510000001</c:v>
                </c:pt>
                <c:pt idx="598">
                  <c:v>2310.1499020000001</c:v>
                </c:pt>
                <c:pt idx="599">
                  <c:v>2354.9499510000001</c:v>
                </c:pt>
                <c:pt idx="600">
                  <c:v>2326.4499510000001</c:v>
                </c:pt>
                <c:pt idx="601">
                  <c:v>2368.9499510000001</c:v>
                </c:pt>
                <c:pt idx="602">
                  <c:v>2398.75</c:v>
                </c:pt>
                <c:pt idx="603">
                  <c:v>2402.5500489999999</c:v>
                </c:pt>
                <c:pt idx="604">
                  <c:v>2422.1000979999999</c:v>
                </c:pt>
                <c:pt idx="605">
                  <c:v>2416.5</c:v>
                </c:pt>
                <c:pt idx="606">
                  <c:v>2499.3999020000001</c:v>
                </c:pt>
                <c:pt idx="607">
                  <c:v>2460.6999510000001</c:v>
                </c:pt>
                <c:pt idx="608">
                  <c:v>2419.3999020000001</c:v>
                </c:pt>
                <c:pt idx="609">
                  <c:v>2395.8999020000001</c:v>
                </c:pt>
                <c:pt idx="610">
                  <c:v>2401.9499510000001</c:v>
                </c:pt>
                <c:pt idx="611">
                  <c:v>2457.75</c:v>
                </c:pt>
                <c:pt idx="612">
                  <c:v>2432.3999020000001</c:v>
                </c:pt>
                <c:pt idx="613">
                  <c:v>2459.5</c:v>
                </c:pt>
                <c:pt idx="614">
                  <c:v>2394.8500979999999</c:v>
                </c:pt>
                <c:pt idx="615">
                  <c:v>2381.4499510000001</c:v>
                </c:pt>
                <c:pt idx="616">
                  <c:v>2390.6499020000001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B-42B0-B0D8-0FD5A6128D4E}"/>
            </c:ext>
          </c:extLst>
        </c:ser>
        <c:ser>
          <c:idx val="1"/>
          <c:order val="1"/>
          <c:tx>
            <c:v>Predicted SRF</c:v>
          </c:tx>
          <c:spPr>
            <a:ln w="19050">
              <a:noFill/>
            </a:ln>
          </c:spPr>
          <c:xVal>
            <c:numRef>
              <c:f>Regression!$C$2:$C$618</c:f>
              <c:numCache>
                <c:formatCode>General</c:formatCode>
                <c:ptCount val="617"/>
                <c:pt idx="0">
                  <c:v>17625.699218999998</c:v>
                </c:pt>
                <c:pt idx="1">
                  <c:v>17805.25</c:v>
                </c:pt>
                <c:pt idx="2">
                  <c:v>17925.25</c:v>
                </c:pt>
                <c:pt idx="3">
                  <c:v>17745.900390999999</c:v>
                </c:pt>
                <c:pt idx="4">
                  <c:v>17812.699218999998</c:v>
                </c:pt>
                <c:pt idx="5">
                  <c:v>18003.300781000002</c:v>
                </c:pt>
                <c:pt idx="6">
                  <c:v>18055.75</c:v>
                </c:pt>
                <c:pt idx="7">
                  <c:v>18212.349609000001</c:v>
                </c:pt>
                <c:pt idx="8">
                  <c:v>18257.800781000002</c:v>
                </c:pt>
                <c:pt idx="9">
                  <c:v>18255.75</c:v>
                </c:pt>
                <c:pt idx="10">
                  <c:v>18308.099609000001</c:v>
                </c:pt>
                <c:pt idx="11">
                  <c:v>18113.050781000002</c:v>
                </c:pt>
                <c:pt idx="12">
                  <c:v>17938.400390999999</c:v>
                </c:pt>
                <c:pt idx="13">
                  <c:v>17757</c:v>
                </c:pt>
                <c:pt idx="14">
                  <c:v>17617.150390999999</c:v>
                </c:pt>
                <c:pt idx="15">
                  <c:v>17149.099609000001</c:v>
                </c:pt>
                <c:pt idx="16">
                  <c:v>17277.949218999998</c:v>
                </c:pt>
                <c:pt idx="17">
                  <c:v>17110.150390999999</c:v>
                </c:pt>
                <c:pt idx="18">
                  <c:v>17101.949218999998</c:v>
                </c:pt>
                <c:pt idx="19">
                  <c:v>17339.849609000001</c:v>
                </c:pt>
                <c:pt idx="20">
                  <c:v>17576.849609000001</c:v>
                </c:pt>
                <c:pt idx="21">
                  <c:v>17780</c:v>
                </c:pt>
                <c:pt idx="22">
                  <c:v>17560.199218999998</c:v>
                </c:pt>
                <c:pt idx="23">
                  <c:v>17516.300781000002</c:v>
                </c:pt>
                <c:pt idx="24">
                  <c:v>17213.599609000001</c:v>
                </c:pt>
                <c:pt idx="25">
                  <c:v>17266.75</c:v>
                </c:pt>
                <c:pt idx="26">
                  <c:v>17463.800781000002</c:v>
                </c:pt>
                <c:pt idx="27">
                  <c:v>17605.849609000001</c:v>
                </c:pt>
                <c:pt idx="28">
                  <c:v>17374.75</c:v>
                </c:pt>
                <c:pt idx="29">
                  <c:v>16842.800781000002</c:v>
                </c:pt>
                <c:pt idx="30">
                  <c:v>17352.449218999998</c:v>
                </c:pt>
                <c:pt idx="31">
                  <c:v>17322.199218999998</c:v>
                </c:pt>
                <c:pt idx="32">
                  <c:v>17304.599609000001</c:v>
                </c:pt>
                <c:pt idx="33">
                  <c:v>17276.300781000002</c:v>
                </c:pt>
                <c:pt idx="34">
                  <c:v>17206.650390999999</c:v>
                </c:pt>
                <c:pt idx="35">
                  <c:v>17092.199218999998</c:v>
                </c:pt>
                <c:pt idx="36">
                  <c:v>17063.25</c:v>
                </c:pt>
                <c:pt idx="37">
                  <c:v>16247.950194999999</c:v>
                </c:pt>
                <c:pt idx="38">
                  <c:v>16658.400390999999</c:v>
                </c:pt>
                <c:pt idx="39">
                  <c:v>16793.900390999999</c:v>
                </c:pt>
                <c:pt idx="40">
                  <c:v>16605.949218999998</c:v>
                </c:pt>
                <c:pt idx="41">
                  <c:v>16498.050781000002</c:v>
                </c:pt>
                <c:pt idx="42">
                  <c:v>16245.349609000001</c:v>
                </c:pt>
                <c:pt idx="43">
                  <c:v>15863.150390999999</c:v>
                </c:pt>
                <c:pt idx="44">
                  <c:v>16013.450194999999</c:v>
                </c:pt>
                <c:pt idx="45">
                  <c:v>16345.349609000001</c:v>
                </c:pt>
                <c:pt idx="46">
                  <c:v>16594.900390999999</c:v>
                </c:pt>
                <c:pt idx="47">
                  <c:v>16630.449218999998</c:v>
                </c:pt>
                <c:pt idx="48">
                  <c:v>16871.300781000002</c:v>
                </c:pt>
                <c:pt idx="49">
                  <c:v>16663</c:v>
                </c:pt>
                <c:pt idx="50">
                  <c:v>16975.349609000001</c:v>
                </c:pt>
                <c:pt idx="51">
                  <c:v>17287.050781000002</c:v>
                </c:pt>
                <c:pt idx="52">
                  <c:v>17117.599609000001</c:v>
                </c:pt>
                <c:pt idx="53">
                  <c:v>17315.5</c:v>
                </c:pt>
                <c:pt idx="54">
                  <c:v>17245.650390999999</c:v>
                </c:pt>
                <c:pt idx="55">
                  <c:v>17222.75</c:v>
                </c:pt>
                <c:pt idx="56">
                  <c:v>17153</c:v>
                </c:pt>
                <c:pt idx="57">
                  <c:v>17222</c:v>
                </c:pt>
                <c:pt idx="58">
                  <c:v>17325.300781000002</c:v>
                </c:pt>
                <c:pt idx="59">
                  <c:v>17498.25</c:v>
                </c:pt>
                <c:pt idx="60">
                  <c:v>17464.75</c:v>
                </c:pt>
                <c:pt idx="61">
                  <c:v>17670.449218999998</c:v>
                </c:pt>
                <c:pt idx="62">
                  <c:v>18053.400390999999</c:v>
                </c:pt>
                <c:pt idx="63">
                  <c:v>17957.400390999999</c:v>
                </c:pt>
                <c:pt idx="64">
                  <c:v>17807.650390999999</c:v>
                </c:pt>
                <c:pt idx="65">
                  <c:v>17639.550781000002</c:v>
                </c:pt>
                <c:pt idx="66">
                  <c:v>17784.349609000001</c:v>
                </c:pt>
                <c:pt idx="67">
                  <c:v>17674.949218999998</c:v>
                </c:pt>
                <c:pt idx="68">
                  <c:v>17530.300781000002</c:v>
                </c:pt>
                <c:pt idx="69">
                  <c:v>17475.650390999999</c:v>
                </c:pt>
                <c:pt idx="70">
                  <c:v>17173.650390999999</c:v>
                </c:pt>
                <c:pt idx="71">
                  <c:v>16958.650390999999</c:v>
                </c:pt>
                <c:pt idx="72">
                  <c:v>17136.550781000002</c:v>
                </c:pt>
                <c:pt idx="73">
                  <c:v>17392.599609000001</c:v>
                </c:pt>
                <c:pt idx="74">
                  <c:v>17171.949218999998</c:v>
                </c:pt>
                <c:pt idx="75">
                  <c:v>16953.949218999998</c:v>
                </c:pt>
                <c:pt idx="76">
                  <c:v>17200.800781000002</c:v>
                </c:pt>
                <c:pt idx="77">
                  <c:v>17038.400390999999</c:v>
                </c:pt>
                <c:pt idx="78">
                  <c:v>17245.050781000002</c:v>
                </c:pt>
                <c:pt idx="79">
                  <c:v>17102.550781000002</c:v>
                </c:pt>
                <c:pt idx="80">
                  <c:v>17069.099609000001</c:v>
                </c:pt>
                <c:pt idx="81">
                  <c:v>16677.599609000001</c:v>
                </c:pt>
                <c:pt idx="82">
                  <c:v>16682.650390999999</c:v>
                </c:pt>
                <c:pt idx="83">
                  <c:v>16411.25</c:v>
                </c:pt>
                <c:pt idx="84">
                  <c:v>16301.849609000001</c:v>
                </c:pt>
                <c:pt idx="85">
                  <c:v>16240.049805000001</c:v>
                </c:pt>
                <c:pt idx="86">
                  <c:v>16167.099609000001</c:v>
                </c:pt>
                <c:pt idx="87">
                  <c:v>15808</c:v>
                </c:pt>
                <c:pt idx="88">
                  <c:v>15782.150390999999</c:v>
                </c:pt>
                <c:pt idx="89">
                  <c:v>15842.299805000001</c:v>
                </c:pt>
                <c:pt idx="90">
                  <c:v>16259.299805000001</c:v>
                </c:pt>
                <c:pt idx="91">
                  <c:v>16240.299805000001</c:v>
                </c:pt>
                <c:pt idx="92">
                  <c:v>15809.400390999999</c:v>
                </c:pt>
                <c:pt idx="93">
                  <c:v>16266.150390999999</c:v>
                </c:pt>
                <c:pt idx="94">
                  <c:v>16214.700194999999</c:v>
                </c:pt>
                <c:pt idx="95">
                  <c:v>16125.150390999999</c:v>
                </c:pt>
                <c:pt idx="96">
                  <c:v>16025.799805000001</c:v>
                </c:pt>
                <c:pt idx="97">
                  <c:v>16170.150390999999</c:v>
                </c:pt>
                <c:pt idx="98">
                  <c:v>16352.450194999999</c:v>
                </c:pt>
                <c:pt idx="99">
                  <c:v>16661.400390999999</c:v>
                </c:pt>
                <c:pt idx="100">
                  <c:v>16584.550781000002</c:v>
                </c:pt>
                <c:pt idx="101">
                  <c:v>16522.75</c:v>
                </c:pt>
                <c:pt idx="102">
                  <c:v>16628</c:v>
                </c:pt>
                <c:pt idx="103">
                  <c:v>16584.300781000002</c:v>
                </c:pt>
                <c:pt idx="104">
                  <c:v>16569.550781000002</c:v>
                </c:pt>
                <c:pt idx="105">
                  <c:v>16416.349609000001</c:v>
                </c:pt>
                <c:pt idx="106">
                  <c:v>16356.25</c:v>
                </c:pt>
                <c:pt idx="107">
                  <c:v>16478.099609000001</c:v>
                </c:pt>
                <c:pt idx="108">
                  <c:v>16201.799805000001</c:v>
                </c:pt>
                <c:pt idx="109">
                  <c:v>15774.400390999999</c:v>
                </c:pt>
                <c:pt idx="110">
                  <c:v>15732.099609000001</c:v>
                </c:pt>
                <c:pt idx="111">
                  <c:v>15692.150390999999</c:v>
                </c:pt>
                <c:pt idx="112">
                  <c:v>15360.599609000001</c:v>
                </c:pt>
                <c:pt idx="113">
                  <c:v>15293.5</c:v>
                </c:pt>
                <c:pt idx="114">
                  <c:v>15350.150390999999</c:v>
                </c:pt>
                <c:pt idx="115">
                  <c:v>15638.799805000001</c:v>
                </c:pt>
                <c:pt idx="116">
                  <c:v>15413.299805000001</c:v>
                </c:pt>
                <c:pt idx="117">
                  <c:v>15556.650390999999</c:v>
                </c:pt>
                <c:pt idx="118">
                  <c:v>15699.25</c:v>
                </c:pt>
                <c:pt idx="119">
                  <c:v>15832.049805000001</c:v>
                </c:pt>
                <c:pt idx="120">
                  <c:v>15850.200194999999</c:v>
                </c:pt>
                <c:pt idx="121">
                  <c:v>15799.099609000001</c:v>
                </c:pt>
                <c:pt idx="122">
                  <c:v>15780.25</c:v>
                </c:pt>
                <c:pt idx="123">
                  <c:v>15752.049805000001</c:v>
                </c:pt>
                <c:pt idx="124">
                  <c:v>15835.349609000001</c:v>
                </c:pt>
                <c:pt idx="125">
                  <c:v>15810.849609000001</c:v>
                </c:pt>
                <c:pt idx="126">
                  <c:v>15989.799805000001</c:v>
                </c:pt>
                <c:pt idx="127">
                  <c:v>16132.900390999999</c:v>
                </c:pt>
                <c:pt idx="128">
                  <c:v>16220.599609000001</c:v>
                </c:pt>
                <c:pt idx="129">
                  <c:v>16216</c:v>
                </c:pt>
                <c:pt idx="130">
                  <c:v>16058.299805000001</c:v>
                </c:pt>
                <c:pt idx="131">
                  <c:v>15966.650390999999</c:v>
                </c:pt>
                <c:pt idx="132">
                  <c:v>15938.650390999999</c:v>
                </c:pt>
                <c:pt idx="133">
                  <c:v>16049.200194999999</c:v>
                </c:pt>
                <c:pt idx="134">
                  <c:v>16278.5</c:v>
                </c:pt>
                <c:pt idx="135">
                  <c:v>16340.549805000001</c:v>
                </c:pt>
                <c:pt idx="136">
                  <c:v>16520.849609000001</c:v>
                </c:pt>
                <c:pt idx="137">
                  <c:v>16605.25</c:v>
                </c:pt>
                <c:pt idx="138">
                  <c:v>16719.449218999998</c:v>
                </c:pt>
                <c:pt idx="139">
                  <c:v>16631</c:v>
                </c:pt>
                <c:pt idx="140">
                  <c:v>16483.849609000001</c:v>
                </c:pt>
                <c:pt idx="141">
                  <c:v>16641.800781000002</c:v>
                </c:pt>
                <c:pt idx="142">
                  <c:v>16929.599609000001</c:v>
                </c:pt>
                <c:pt idx="143">
                  <c:v>17158.25</c:v>
                </c:pt>
                <c:pt idx="144">
                  <c:v>17340.050781000002</c:v>
                </c:pt>
                <c:pt idx="145">
                  <c:v>17345.449218999998</c:v>
                </c:pt>
                <c:pt idx="146">
                  <c:v>17388.150390999999</c:v>
                </c:pt>
                <c:pt idx="147">
                  <c:v>17382</c:v>
                </c:pt>
                <c:pt idx="148">
                  <c:v>17397.5</c:v>
                </c:pt>
                <c:pt idx="149">
                  <c:v>17525.099609000001</c:v>
                </c:pt>
                <c:pt idx="150">
                  <c:v>17534.75</c:v>
                </c:pt>
                <c:pt idx="151">
                  <c:v>17659</c:v>
                </c:pt>
                <c:pt idx="152">
                  <c:v>17698.150390999999</c:v>
                </c:pt>
                <c:pt idx="153">
                  <c:v>17825.25</c:v>
                </c:pt>
                <c:pt idx="154">
                  <c:v>17944.25</c:v>
                </c:pt>
                <c:pt idx="155">
                  <c:v>17956.5</c:v>
                </c:pt>
                <c:pt idx="156">
                  <c:v>17758.449218999998</c:v>
                </c:pt>
                <c:pt idx="157">
                  <c:v>17490.699218999998</c:v>
                </c:pt>
                <c:pt idx="158">
                  <c:v>17577.5</c:v>
                </c:pt>
                <c:pt idx="159">
                  <c:v>17604.949218999998</c:v>
                </c:pt>
                <c:pt idx="160">
                  <c:v>17522.449218999998</c:v>
                </c:pt>
                <c:pt idx="161">
                  <c:v>17558.900390999999</c:v>
                </c:pt>
                <c:pt idx="162">
                  <c:v>17312.900390999999</c:v>
                </c:pt>
                <c:pt idx="163">
                  <c:v>17759.300781000002</c:v>
                </c:pt>
                <c:pt idx="164">
                  <c:v>17542.800781000002</c:v>
                </c:pt>
                <c:pt idx="165">
                  <c:v>17539.449218999998</c:v>
                </c:pt>
                <c:pt idx="166">
                  <c:v>17665.800781000002</c:v>
                </c:pt>
                <c:pt idx="167">
                  <c:v>17655.599609000001</c:v>
                </c:pt>
                <c:pt idx="168">
                  <c:v>17624.400390999999</c:v>
                </c:pt>
                <c:pt idx="169">
                  <c:v>17798.75</c:v>
                </c:pt>
                <c:pt idx="170">
                  <c:v>17833.349609000001</c:v>
                </c:pt>
                <c:pt idx="171">
                  <c:v>17936.349609000001</c:v>
                </c:pt>
                <c:pt idx="172">
                  <c:v>18070.050781000002</c:v>
                </c:pt>
                <c:pt idx="173">
                  <c:v>18003.75</c:v>
                </c:pt>
                <c:pt idx="174">
                  <c:v>17877.400390999999</c:v>
                </c:pt>
                <c:pt idx="175">
                  <c:v>17530.849609000001</c:v>
                </c:pt>
                <c:pt idx="176">
                  <c:v>17622.25</c:v>
                </c:pt>
                <c:pt idx="177">
                  <c:v>17816.25</c:v>
                </c:pt>
                <c:pt idx="178">
                  <c:v>17718.349609000001</c:v>
                </c:pt>
                <c:pt idx="179">
                  <c:v>17629.800781000002</c:v>
                </c:pt>
                <c:pt idx="180">
                  <c:v>17327.349609000001</c:v>
                </c:pt>
                <c:pt idx="181">
                  <c:v>17016.300781000002</c:v>
                </c:pt>
                <c:pt idx="182">
                  <c:v>17007.400390999999</c:v>
                </c:pt>
                <c:pt idx="183">
                  <c:v>16858.599609000001</c:v>
                </c:pt>
                <c:pt idx="184">
                  <c:v>16818.099609000001</c:v>
                </c:pt>
                <c:pt idx="185">
                  <c:v>17094.349609000001</c:v>
                </c:pt>
                <c:pt idx="186">
                  <c:v>16887.349609000001</c:v>
                </c:pt>
                <c:pt idx="187">
                  <c:v>17274.300781000002</c:v>
                </c:pt>
                <c:pt idx="188">
                  <c:v>17331.800781000002</c:v>
                </c:pt>
                <c:pt idx="189">
                  <c:v>17314.650390999999</c:v>
                </c:pt>
                <c:pt idx="190">
                  <c:v>17241</c:v>
                </c:pt>
                <c:pt idx="191">
                  <c:v>16983.550781000002</c:v>
                </c:pt>
                <c:pt idx="192">
                  <c:v>17123.599609000001</c:v>
                </c:pt>
                <c:pt idx="193">
                  <c:v>17014.349609000001</c:v>
                </c:pt>
                <c:pt idx="194">
                  <c:v>17185.699218999998</c:v>
                </c:pt>
                <c:pt idx="195">
                  <c:v>17311.800781000002</c:v>
                </c:pt>
                <c:pt idx="196">
                  <c:v>17486.949218999998</c:v>
                </c:pt>
                <c:pt idx="197">
                  <c:v>17512.25</c:v>
                </c:pt>
                <c:pt idx="198">
                  <c:v>17563.949218999998</c:v>
                </c:pt>
                <c:pt idx="199">
                  <c:v>17576.300781000002</c:v>
                </c:pt>
                <c:pt idx="200">
                  <c:v>17730.75</c:v>
                </c:pt>
                <c:pt idx="201">
                  <c:v>17656.349609000001</c:v>
                </c:pt>
                <c:pt idx="202">
                  <c:v>17736.949218999998</c:v>
                </c:pt>
                <c:pt idx="203">
                  <c:v>17786.800781000002</c:v>
                </c:pt>
                <c:pt idx="204">
                  <c:v>18012.199218999998</c:v>
                </c:pt>
                <c:pt idx="205">
                  <c:v>18145.400390999999</c:v>
                </c:pt>
                <c:pt idx="206">
                  <c:v>18082.849609000001</c:v>
                </c:pt>
                <c:pt idx="207">
                  <c:v>18052.699218999998</c:v>
                </c:pt>
                <c:pt idx="208">
                  <c:v>18117.150390999999</c:v>
                </c:pt>
                <c:pt idx="209">
                  <c:v>18202.800781000002</c:v>
                </c:pt>
                <c:pt idx="210">
                  <c:v>18157</c:v>
                </c:pt>
                <c:pt idx="211">
                  <c:v>18028.199218999998</c:v>
                </c:pt>
                <c:pt idx="212">
                  <c:v>18349.699218999998</c:v>
                </c:pt>
                <c:pt idx="213">
                  <c:v>18329.150390999999</c:v>
                </c:pt>
                <c:pt idx="214">
                  <c:v>18403.400390999999</c:v>
                </c:pt>
                <c:pt idx="215">
                  <c:v>18409.650390999999</c:v>
                </c:pt>
                <c:pt idx="216">
                  <c:v>18343.900390999999</c:v>
                </c:pt>
                <c:pt idx="217">
                  <c:v>18307.650390999999</c:v>
                </c:pt>
                <c:pt idx="218">
                  <c:v>18159.949218999998</c:v>
                </c:pt>
                <c:pt idx="219">
                  <c:v>18244.199218999998</c:v>
                </c:pt>
                <c:pt idx="220">
                  <c:v>18267.25</c:v>
                </c:pt>
                <c:pt idx="221">
                  <c:v>18484.099609000001</c:v>
                </c:pt>
                <c:pt idx="222">
                  <c:v>18512.75</c:v>
                </c:pt>
                <c:pt idx="223">
                  <c:v>18562.75</c:v>
                </c:pt>
                <c:pt idx="224">
                  <c:v>18618.050781000002</c:v>
                </c:pt>
                <c:pt idx="225">
                  <c:v>18758.349609000001</c:v>
                </c:pt>
                <c:pt idx="226">
                  <c:v>18812.5</c:v>
                </c:pt>
                <c:pt idx="227">
                  <c:v>18696.099609000001</c:v>
                </c:pt>
                <c:pt idx="228">
                  <c:v>18701.050781000002</c:v>
                </c:pt>
                <c:pt idx="229">
                  <c:v>18642.75</c:v>
                </c:pt>
                <c:pt idx="230">
                  <c:v>18560.5</c:v>
                </c:pt>
                <c:pt idx="231">
                  <c:v>18609.349609000001</c:v>
                </c:pt>
                <c:pt idx="232">
                  <c:v>18496.599609000001</c:v>
                </c:pt>
                <c:pt idx="233">
                  <c:v>18497.150390999999</c:v>
                </c:pt>
                <c:pt idx="234">
                  <c:v>18608</c:v>
                </c:pt>
                <c:pt idx="235">
                  <c:v>18660.300781000002</c:v>
                </c:pt>
                <c:pt idx="236">
                  <c:v>18414.900390999999</c:v>
                </c:pt>
                <c:pt idx="237">
                  <c:v>18269</c:v>
                </c:pt>
                <c:pt idx="238">
                  <c:v>18420.449218999998</c:v>
                </c:pt>
                <c:pt idx="239">
                  <c:v>18385.300781000002</c:v>
                </c:pt>
                <c:pt idx="240">
                  <c:v>18199.099609000001</c:v>
                </c:pt>
                <c:pt idx="241">
                  <c:v>18127.349609000001</c:v>
                </c:pt>
                <c:pt idx="242">
                  <c:v>17806.800781000002</c:v>
                </c:pt>
                <c:pt idx="243">
                  <c:v>18014.599609000001</c:v>
                </c:pt>
                <c:pt idx="244">
                  <c:v>18132.300781000002</c:v>
                </c:pt>
                <c:pt idx="245">
                  <c:v>18122.5</c:v>
                </c:pt>
                <c:pt idx="246">
                  <c:v>18191</c:v>
                </c:pt>
                <c:pt idx="247">
                  <c:v>18105.300781000002</c:v>
                </c:pt>
                <c:pt idx="248">
                  <c:v>18197.449218999998</c:v>
                </c:pt>
                <c:pt idx="249">
                  <c:v>18232.550781000002</c:v>
                </c:pt>
                <c:pt idx="250">
                  <c:v>18042.949218999998</c:v>
                </c:pt>
                <c:pt idx="251">
                  <c:v>17992.150390999999</c:v>
                </c:pt>
                <c:pt idx="252">
                  <c:v>17859.449218999998</c:v>
                </c:pt>
                <c:pt idx="253">
                  <c:v>18101.199218999998</c:v>
                </c:pt>
                <c:pt idx="254">
                  <c:v>17914.150390999999</c:v>
                </c:pt>
                <c:pt idx="255">
                  <c:v>17895.699218999998</c:v>
                </c:pt>
                <c:pt idx="256">
                  <c:v>17858.199218999998</c:v>
                </c:pt>
                <c:pt idx="257">
                  <c:v>17956.599609000001</c:v>
                </c:pt>
                <c:pt idx="258">
                  <c:v>17894.849609000001</c:v>
                </c:pt>
                <c:pt idx="259">
                  <c:v>18053.300781000002</c:v>
                </c:pt>
                <c:pt idx="260">
                  <c:v>18165.349609000001</c:v>
                </c:pt>
                <c:pt idx="261">
                  <c:v>18107.849609000001</c:v>
                </c:pt>
                <c:pt idx="262">
                  <c:v>18027.650390999999</c:v>
                </c:pt>
                <c:pt idx="263">
                  <c:v>18118.550781000002</c:v>
                </c:pt>
                <c:pt idx="264">
                  <c:v>18118.300781000002</c:v>
                </c:pt>
                <c:pt idx="265">
                  <c:v>17891.949218999998</c:v>
                </c:pt>
                <c:pt idx="266">
                  <c:v>17604.349609000001</c:v>
                </c:pt>
                <c:pt idx="267">
                  <c:v>17648.949218999998</c:v>
                </c:pt>
                <c:pt idx="268">
                  <c:v>17662.150390999999</c:v>
                </c:pt>
                <c:pt idx="269">
                  <c:v>17616.300781000002</c:v>
                </c:pt>
                <c:pt idx="270">
                  <c:v>17610.400390999999</c:v>
                </c:pt>
                <c:pt idx="271">
                  <c:v>17854.050781000002</c:v>
                </c:pt>
                <c:pt idx="272">
                  <c:v>17764.599609000001</c:v>
                </c:pt>
                <c:pt idx="273">
                  <c:v>17721.5</c:v>
                </c:pt>
                <c:pt idx="274">
                  <c:v>17871.699218999998</c:v>
                </c:pt>
                <c:pt idx="275">
                  <c:v>17893.449218999998</c:v>
                </c:pt>
                <c:pt idx="276">
                  <c:v>17856.5</c:v>
                </c:pt>
                <c:pt idx="277">
                  <c:v>17770.900390999999</c:v>
                </c:pt>
                <c:pt idx="278">
                  <c:v>17929.849609000001</c:v>
                </c:pt>
                <c:pt idx="279">
                  <c:v>18015.849609000001</c:v>
                </c:pt>
                <c:pt idx="280">
                  <c:v>18035.849609000001</c:v>
                </c:pt>
                <c:pt idx="281">
                  <c:v>17944.199218999998</c:v>
                </c:pt>
                <c:pt idx="282">
                  <c:v>17844.599609000001</c:v>
                </c:pt>
                <c:pt idx="283">
                  <c:v>17826.699218999998</c:v>
                </c:pt>
                <c:pt idx="284">
                  <c:v>17554.300781000002</c:v>
                </c:pt>
                <c:pt idx="285">
                  <c:v>17511.25</c:v>
                </c:pt>
                <c:pt idx="286">
                  <c:v>17465.800781000002</c:v>
                </c:pt>
                <c:pt idx="287">
                  <c:v>17392.699218999998</c:v>
                </c:pt>
                <c:pt idx="288">
                  <c:v>17303.949218999998</c:v>
                </c:pt>
                <c:pt idx="289">
                  <c:v>17450.900390999999</c:v>
                </c:pt>
                <c:pt idx="290">
                  <c:v>17321.900390999999</c:v>
                </c:pt>
                <c:pt idx="291">
                  <c:v>17594.349609000001</c:v>
                </c:pt>
                <c:pt idx="292">
                  <c:v>17711.449218999998</c:v>
                </c:pt>
                <c:pt idx="293">
                  <c:v>17754.400390999999</c:v>
                </c:pt>
                <c:pt idx="294">
                  <c:v>17589.599609000001</c:v>
                </c:pt>
                <c:pt idx="295">
                  <c:v>17412.900390999999</c:v>
                </c:pt>
                <c:pt idx="296">
                  <c:v>17154.300781000002</c:v>
                </c:pt>
                <c:pt idx="297">
                  <c:v>17043.300781000002</c:v>
                </c:pt>
                <c:pt idx="298">
                  <c:v>16972.150390999999</c:v>
                </c:pt>
                <c:pt idx="299">
                  <c:v>16985.599609000001</c:v>
                </c:pt>
                <c:pt idx="300">
                  <c:v>17100.050781000002</c:v>
                </c:pt>
                <c:pt idx="301">
                  <c:v>16988.400390999999</c:v>
                </c:pt>
                <c:pt idx="302">
                  <c:v>17107.5</c:v>
                </c:pt>
                <c:pt idx="303">
                  <c:v>17151.900390999999</c:v>
                </c:pt>
                <c:pt idx="304">
                  <c:v>17076.900390999999</c:v>
                </c:pt>
                <c:pt idx="305">
                  <c:v>16945.050781000002</c:v>
                </c:pt>
                <c:pt idx="306">
                  <c:v>16985.699218999998</c:v>
                </c:pt>
                <c:pt idx="307">
                  <c:v>16951.699218999998</c:v>
                </c:pt>
                <c:pt idx="308">
                  <c:v>17080.699218999998</c:v>
                </c:pt>
                <c:pt idx="309">
                  <c:v>17359.75</c:v>
                </c:pt>
                <c:pt idx="310">
                  <c:v>17398.050781000002</c:v>
                </c:pt>
                <c:pt idx="311">
                  <c:v>17557.050781000002</c:v>
                </c:pt>
                <c:pt idx="312">
                  <c:v>17599.150390999999</c:v>
                </c:pt>
                <c:pt idx="313">
                  <c:v>17624.050781000002</c:v>
                </c:pt>
                <c:pt idx="314">
                  <c:v>17722.300781000002</c:v>
                </c:pt>
                <c:pt idx="315">
                  <c:v>17812.400390999999</c:v>
                </c:pt>
                <c:pt idx="316">
                  <c:v>17828</c:v>
                </c:pt>
                <c:pt idx="317">
                  <c:v>17706.849609000001</c:v>
                </c:pt>
                <c:pt idx="318">
                  <c:v>17660.150390999999</c:v>
                </c:pt>
                <c:pt idx="319">
                  <c:v>17618.75</c:v>
                </c:pt>
                <c:pt idx="320">
                  <c:v>17624.449218999998</c:v>
                </c:pt>
                <c:pt idx="321">
                  <c:v>17624.050781000002</c:v>
                </c:pt>
                <c:pt idx="322">
                  <c:v>17743.400390999999</c:v>
                </c:pt>
                <c:pt idx="323">
                  <c:v>17769.25</c:v>
                </c:pt>
                <c:pt idx="324">
                  <c:v>17813.599609000001</c:v>
                </c:pt>
                <c:pt idx="325">
                  <c:v>17915.050781000002</c:v>
                </c:pt>
                <c:pt idx="326">
                  <c:v>18065</c:v>
                </c:pt>
                <c:pt idx="327">
                  <c:v>18147.650390999999</c:v>
                </c:pt>
                <c:pt idx="328">
                  <c:v>18089.849609000001</c:v>
                </c:pt>
                <c:pt idx="329">
                  <c:v>18255.800781000002</c:v>
                </c:pt>
                <c:pt idx="330">
                  <c:v>18069</c:v>
                </c:pt>
                <c:pt idx="331">
                  <c:v>18264.400390999999</c:v>
                </c:pt>
                <c:pt idx="332">
                  <c:v>18265.949218999998</c:v>
                </c:pt>
                <c:pt idx="333">
                  <c:v>18315.099609000001</c:v>
                </c:pt>
                <c:pt idx="334">
                  <c:v>18297</c:v>
                </c:pt>
                <c:pt idx="335">
                  <c:v>18314.800781000002</c:v>
                </c:pt>
                <c:pt idx="336">
                  <c:v>18398.849609000001</c:v>
                </c:pt>
                <c:pt idx="337">
                  <c:v>18286.5</c:v>
                </c:pt>
                <c:pt idx="338">
                  <c:v>18181.75</c:v>
                </c:pt>
                <c:pt idx="339">
                  <c:v>18129.949218999998</c:v>
                </c:pt>
                <c:pt idx="340">
                  <c:v>18203.400390999999</c:v>
                </c:pt>
                <c:pt idx="341">
                  <c:v>18314.400390999999</c:v>
                </c:pt>
                <c:pt idx="342">
                  <c:v>18348</c:v>
                </c:pt>
                <c:pt idx="343">
                  <c:v>18285.400390999999</c:v>
                </c:pt>
                <c:pt idx="344">
                  <c:v>18321.150390999999</c:v>
                </c:pt>
                <c:pt idx="345">
                  <c:v>18499.349609000001</c:v>
                </c:pt>
                <c:pt idx="346">
                  <c:v>18598.650390999999</c:v>
                </c:pt>
                <c:pt idx="347">
                  <c:v>18633.849609000001</c:v>
                </c:pt>
                <c:pt idx="348">
                  <c:v>18534.400390999999</c:v>
                </c:pt>
                <c:pt idx="349">
                  <c:v>18487.75</c:v>
                </c:pt>
                <c:pt idx="350">
                  <c:v>18534.099609000001</c:v>
                </c:pt>
                <c:pt idx="351">
                  <c:v>18593.849609000001</c:v>
                </c:pt>
                <c:pt idx="352">
                  <c:v>18599</c:v>
                </c:pt>
                <c:pt idx="353">
                  <c:v>18726.400390999999</c:v>
                </c:pt>
                <c:pt idx="354">
                  <c:v>18634.550781000002</c:v>
                </c:pt>
                <c:pt idx="355">
                  <c:v>18563.400390999999</c:v>
                </c:pt>
                <c:pt idx="356">
                  <c:v>18601.5</c:v>
                </c:pt>
                <c:pt idx="357">
                  <c:v>18716.150390999999</c:v>
                </c:pt>
                <c:pt idx="358">
                  <c:v>18755.900390999999</c:v>
                </c:pt>
                <c:pt idx="359">
                  <c:v>18688.099609000001</c:v>
                </c:pt>
                <c:pt idx="360">
                  <c:v>18826</c:v>
                </c:pt>
                <c:pt idx="361">
                  <c:v>18755.449218999998</c:v>
                </c:pt>
                <c:pt idx="362">
                  <c:v>18816.699218999998</c:v>
                </c:pt>
                <c:pt idx="363">
                  <c:v>18856.849609000001</c:v>
                </c:pt>
                <c:pt idx="364">
                  <c:v>18771.25</c:v>
                </c:pt>
                <c:pt idx="365">
                  <c:v>18665.5</c:v>
                </c:pt>
                <c:pt idx="366">
                  <c:v>18691.199218999998</c:v>
                </c:pt>
                <c:pt idx="367">
                  <c:v>18817.400390999999</c:v>
                </c:pt>
                <c:pt idx="368">
                  <c:v>18972.099609000001</c:v>
                </c:pt>
                <c:pt idx="369">
                  <c:v>19189.050781000002</c:v>
                </c:pt>
                <c:pt idx="370">
                  <c:v>19322.550781000002</c:v>
                </c:pt>
                <c:pt idx="371">
                  <c:v>19389</c:v>
                </c:pt>
                <c:pt idx="372">
                  <c:v>19398.5</c:v>
                </c:pt>
                <c:pt idx="373">
                  <c:v>19497.300781000002</c:v>
                </c:pt>
                <c:pt idx="374">
                  <c:v>19331.800781000002</c:v>
                </c:pt>
                <c:pt idx="375">
                  <c:v>19355.900390999999</c:v>
                </c:pt>
                <c:pt idx="376">
                  <c:v>19439.400390999999</c:v>
                </c:pt>
                <c:pt idx="377">
                  <c:v>19384.300781000002</c:v>
                </c:pt>
                <c:pt idx="378">
                  <c:v>19413.75</c:v>
                </c:pt>
                <c:pt idx="379">
                  <c:v>19564.5</c:v>
                </c:pt>
                <c:pt idx="380">
                  <c:v>19711.449218999998</c:v>
                </c:pt>
                <c:pt idx="381">
                  <c:v>19749.25</c:v>
                </c:pt>
                <c:pt idx="382">
                  <c:v>19833.150390999999</c:v>
                </c:pt>
                <c:pt idx="383">
                  <c:v>19979.150390999999</c:v>
                </c:pt>
                <c:pt idx="384">
                  <c:v>19745</c:v>
                </c:pt>
                <c:pt idx="385">
                  <c:v>19672.349609000001</c:v>
                </c:pt>
                <c:pt idx="386">
                  <c:v>19680.599609000001</c:v>
                </c:pt>
                <c:pt idx="387">
                  <c:v>19778.300781000002</c:v>
                </c:pt>
                <c:pt idx="388">
                  <c:v>19659.900390999999</c:v>
                </c:pt>
                <c:pt idx="389">
                  <c:v>19646.050781000002</c:v>
                </c:pt>
                <c:pt idx="390">
                  <c:v>19753.800781000002</c:v>
                </c:pt>
                <c:pt idx="391">
                  <c:v>19733.550781000002</c:v>
                </c:pt>
                <c:pt idx="392">
                  <c:v>19526.550781000002</c:v>
                </c:pt>
                <c:pt idx="393">
                  <c:v>19381.650390999999</c:v>
                </c:pt>
                <c:pt idx="394">
                  <c:v>19517</c:v>
                </c:pt>
                <c:pt idx="395">
                  <c:v>19597.300781000002</c:v>
                </c:pt>
                <c:pt idx="396">
                  <c:v>19570.849609000001</c:v>
                </c:pt>
                <c:pt idx="397">
                  <c:v>19632.550781000002</c:v>
                </c:pt>
                <c:pt idx="398">
                  <c:v>19543.099609000001</c:v>
                </c:pt>
                <c:pt idx="399">
                  <c:v>19428.300781000002</c:v>
                </c:pt>
                <c:pt idx="400">
                  <c:v>19434.550781000002</c:v>
                </c:pt>
                <c:pt idx="401">
                  <c:v>19465</c:v>
                </c:pt>
                <c:pt idx="402">
                  <c:v>19365.25</c:v>
                </c:pt>
                <c:pt idx="403">
                  <c:v>19310.150390999999</c:v>
                </c:pt>
                <c:pt idx="404">
                  <c:v>19393.599609000001</c:v>
                </c:pt>
                <c:pt idx="405">
                  <c:v>19396.449218999998</c:v>
                </c:pt>
                <c:pt idx="406">
                  <c:v>19444</c:v>
                </c:pt>
                <c:pt idx="407">
                  <c:v>19386.699218999998</c:v>
                </c:pt>
                <c:pt idx="408">
                  <c:v>19265.800781000002</c:v>
                </c:pt>
                <c:pt idx="409">
                  <c:v>19306.050781000002</c:v>
                </c:pt>
                <c:pt idx="410">
                  <c:v>19342.650390999999</c:v>
                </c:pt>
                <c:pt idx="411">
                  <c:v>19347.449218999998</c:v>
                </c:pt>
                <c:pt idx="412">
                  <c:v>19253.800781000002</c:v>
                </c:pt>
                <c:pt idx="413">
                  <c:v>19435.300781000002</c:v>
                </c:pt>
                <c:pt idx="414">
                  <c:v>19528.800781000002</c:v>
                </c:pt>
                <c:pt idx="415">
                  <c:v>19574.900390999999</c:v>
                </c:pt>
                <c:pt idx="416">
                  <c:v>19611.050781000002</c:v>
                </c:pt>
                <c:pt idx="417">
                  <c:v>19727.050781000002</c:v>
                </c:pt>
                <c:pt idx="418">
                  <c:v>19819.949218999998</c:v>
                </c:pt>
                <c:pt idx="419">
                  <c:v>19996.349609000001</c:v>
                </c:pt>
                <c:pt idx="420">
                  <c:v>19993.199218999998</c:v>
                </c:pt>
                <c:pt idx="421">
                  <c:v>20070</c:v>
                </c:pt>
                <c:pt idx="422">
                  <c:v>20103.099609000001</c:v>
                </c:pt>
                <c:pt idx="423">
                  <c:v>20192.349609000001</c:v>
                </c:pt>
                <c:pt idx="424">
                  <c:v>20133.300781000002</c:v>
                </c:pt>
                <c:pt idx="425">
                  <c:v>19901.400390999999</c:v>
                </c:pt>
                <c:pt idx="426">
                  <c:v>19742.349609000001</c:v>
                </c:pt>
                <c:pt idx="427">
                  <c:v>19674.25</c:v>
                </c:pt>
                <c:pt idx="428">
                  <c:v>19674.550781000002</c:v>
                </c:pt>
                <c:pt idx="429">
                  <c:v>19664.699218999998</c:v>
                </c:pt>
                <c:pt idx="430">
                  <c:v>19716.449218999998</c:v>
                </c:pt>
                <c:pt idx="431">
                  <c:v>19523.550781000002</c:v>
                </c:pt>
                <c:pt idx="432">
                  <c:v>19638.300781000002</c:v>
                </c:pt>
                <c:pt idx="433">
                  <c:v>19528.75</c:v>
                </c:pt>
                <c:pt idx="434">
                  <c:v>19436.099609000001</c:v>
                </c:pt>
                <c:pt idx="435">
                  <c:v>19545.75</c:v>
                </c:pt>
                <c:pt idx="436">
                  <c:v>19653.5</c:v>
                </c:pt>
                <c:pt idx="437">
                  <c:v>19512.349609000001</c:v>
                </c:pt>
                <c:pt idx="438">
                  <c:v>19689.849609000001</c:v>
                </c:pt>
                <c:pt idx="439">
                  <c:v>19811.349609000001</c:v>
                </c:pt>
                <c:pt idx="440">
                  <c:v>19794</c:v>
                </c:pt>
                <c:pt idx="441">
                  <c:v>19751.050781000002</c:v>
                </c:pt>
                <c:pt idx="442">
                  <c:v>19731.75</c:v>
                </c:pt>
                <c:pt idx="443">
                  <c:v>19811.5</c:v>
                </c:pt>
                <c:pt idx="444">
                  <c:v>19671.099609000001</c:v>
                </c:pt>
                <c:pt idx="445">
                  <c:v>19624.699218999998</c:v>
                </c:pt>
                <c:pt idx="446">
                  <c:v>19542.650390999999</c:v>
                </c:pt>
                <c:pt idx="447">
                  <c:v>19281.75</c:v>
                </c:pt>
                <c:pt idx="448">
                  <c:v>19122.150390999999</c:v>
                </c:pt>
                <c:pt idx="449">
                  <c:v>18857.25</c:v>
                </c:pt>
                <c:pt idx="450">
                  <c:v>19047.25</c:v>
                </c:pt>
                <c:pt idx="451">
                  <c:v>19140.900390999999</c:v>
                </c:pt>
                <c:pt idx="452">
                  <c:v>19079.599609000001</c:v>
                </c:pt>
                <c:pt idx="453">
                  <c:v>18989.150390999999</c:v>
                </c:pt>
                <c:pt idx="454">
                  <c:v>19133.25</c:v>
                </c:pt>
                <c:pt idx="455">
                  <c:v>19230.599609000001</c:v>
                </c:pt>
                <c:pt idx="456">
                  <c:v>19411.75</c:v>
                </c:pt>
                <c:pt idx="457">
                  <c:v>19406.699218999998</c:v>
                </c:pt>
                <c:pt idx="458">
                  <c:v>19443.5</c:v>
                </c:pt>
                <c:pt idx="459">
                  <c:v>19395.300781000002</c:v>
                </c:pt>
                <c:pt idx="460">
                  <c:v>19425.349609000001</c:v>
                </c:pt>
                <c:pt idx="461">
                  <c:v>19443.550781000002</c:v>
                </c:pt>
                <c:pt idx="462">
                  <c:v>19675.449218999998</c:v>
                </c:pt>
                <c:pt idx="463">
                  <c:v>19765.199218999998</c:v>
                </c:pt>
                <c:pt idx="464">
                  <c:v>19731.800781000002</c:v>
                </c:pt>
                <c:pt idx="465">
                  <c:v>19694</c:v>
                </c:pt>
                <c:pt idx="466">
                  <c:v>19783.400390999999</c:v>
                </c:pt>
                <c:pt idx="467">
                  <c:v>19811.849609000001</c:v>
                </c:pt>
                <c:pt idx="468">
                  <c:v>19802</c:v>
                </c:pt>
                <c:pt idx="469">
                  <c:v>19794.699218999998</c:v>
                </c:pt>
                <c:pt idx="470">
                  <c:v>19889.699218999998</c:v>
                </c:pt>
                <c:pt idx="471">
                  <c:v>20096.599609000001</c:v>
                </c:pt>
                <c:pt idx="472">
                  <c:v>20133.150390999999</c:v>
                </c:pt>
                <c:pt idx="473">
                  <c:v>20267.900390999999</c:v>
                </c:pt>
                <c:pt idx="474">
                  <c:v>20686.800781000002</c:v>
                </c:pt>
                <c:pt idx="475">
                  <c:v>20855.099609000001</c:v>
                </c:pt>
                <c:pt idx="476">
                  <c:v>20937.699218999998</c:v>
                </c:pt>
                <c:pt idx="477">
                  <c:v>20901.150390999999</c:v>
                </c:pt>
                <c:pt idx="478">
                  <c:v>20969.400390999999</c:v>
                </c:pt>
                <c:pt idx="479">
                  <c:v>20997.099609000001</c:v>
                </c:pt>
                <c:pt idx="480">
                  <c:v>20906.400390999999</c:v>
                </c:pt>
                <c:pt idx="481">
                  <c:v>20926.349609000001</c:v>
                </c:pt>
                <c:pt idx="482">
                  <c:v>21182.699218999998</c:v>
                </c:pt>
                <c:pt idx="483">
                  <c:v>21456.650390999999</c:v>
                </c:pt>
                <c:pt idx="484">
                  <c:v>21418.650390999999</c:v>
                </c:pt>
                <c:pt idx="485">
                  <c:v>21453.099609000001</c:v>
                </c:pt>
                <c:pt idx="486">
                  <c:v>21150.150390999999</c:v>
                </c:pt>
                <c:pt idx="487">
                  <c:v>21255.050781000002</c:v>
                </c:pt>
                <c:pt idx="488">
                  <c:v>21349.400390999999</c:v>
                </c:pt>
                <c:pt idx="489">
                  <c:v>21441.349609000001</c:v>
                </c:pt>
                <c:pt idx="490">
                  <c:v>21654.75</c:v>
                </c:pt>
                <c:pt idx="491">
                  <c:v>21778.699218999998</c:v>
                </c:pt>
                <c:pt idx="492">
                  <c:v>21731.400390999999</c:v>
                </c:pt>
                <c:pt idx="493">
                  <c:v>21741.900390999999</c:v>
                </c:pt>
                <c:pt idx="494">
                  <c:v>21665.800781000002</c:v>
                </c:pt>
                <c:pt idx="495">
                  <c:v>21517.349609000001</c:v>
                </c:pt>
                <c:pt idx="496">
                  <c:v>21658.599609000001</c:v>
                </c:pt>
                <c:pt idx="497">
                  <c:v>21710.800781000002</c:v>
                </c:pt>
                <c:pt idx="498">
                  <c:v>21513</c:v>
                </c:pt>
                <c:pt idx="499">
                  <c:v>21544.849609000001</c:v>
                </c:pt>
                <c:pt idx="500">
                  <c:v>21618.699218999998</c:v>
                </c:pt>
                <c:pt idx="501">
                  <c:v>21647.199218999998</c:v>
                </c:pt>
                <c:pt idx="502">
                  <c:v>21894.550781000002</c:v>
                </c:pt>
                <c:pt idx="503">
                  <c:v>22097.449218999998</c:v>
                </c:pt>
                <c:pt idx="504">
                  <c:v>22032.300781000002</c:v>
                </c:pt>
                <c:pt idx="505">
                  <c:v>21571.949218999998</c:v>
                </c:pt>
                <c:pt idx="506">
                  <c:v>21462.25</c:v>
                </c:pt>
                <c:pt idx="507">
                  <c:v>21622.400390999999</c:v>
                </c:pt>
                <c:pt idx="508">
                  <c:v>21238.800781000002</c:v>
                </c:pt>
                <c:pt idx="509">
                  <c:v>21453.949218999998</c:v>
                </c:pt>
                <c:pt idx="510">
                  <c:v>21352.599609000001</c:v>
                </c:pt>
                <c:pt idx="511">
                  <c:v>21737.599609000001</c:v>
                </c:pt>
                <c:pt idx="512">
                  <c:v>21522.099609000001</c:v>
                </c:pt>
                <c:pt idx="513">
                  <c:v>21725.699218999998</c:v>
                </c:pt>
                <c:pt idx="514">
                  <c:v>21697.449218999998</c:v>
                </c:pt>
                <c:pt idx="515">
                  <c:v>21853.800781000002</c:v>
                </c:pt>
                <c:pt idx="516">
                  <c:v>21771.699218999998</c:v>
                </c:pt>
                <c:pt idx="517">
                  <c:v>21929.400390999999</c:v>
                </c:pt>
                <c:pt idx="518">
                  <c:v>21930.5</c:v>
                </c:pt>
                <c:pt idx="519">
                  <c:v>21717.949218999998</c:v>
                </c:pt>
                <c:pt idx="520">
                  <c:v>21782.5</c:v>
                </c:pt>
                <c:pt idx="521">
                  <c:v>21616.050781000002</c:v>
                </c:pt>
                <c:pt idx="522">
                  <c:v>21743.25</c:v>
                </c:pt>
                <c:pt idx="523">
                  <c:v>21840.050781000002</c:v>
                </c:pt>
                <c:pt idx="524">
                  <c:v>21910.75</c:v>
                </c:pt>
                <c:pt idx="525">
                  <c:v>22040.699218999998</c:v>
                </c:pt>
                <c:pt idx="526">
                  <c:v>22122.25</c:v>
                </c:pt>
                <c:pt idx="527">
                  <c:v>22196.949218999998</c:v>
                </c:pt>
                <c:pt idx="528">
                  <c:v>22055.050781000002</c:v>
                </c:pt>
                <c:pt idx="529">
                  <c:v>22217.449218999998</c:v>
                </c:pt>
                <c:pt idx="530">
                  <c:v>22212.699218999998</c:v>
                </c:pt>
                <c:pt idx="531">
                  <c:v>22122.050781000002</c:v>
                </c:pt>
                <c:pt idx="532">
                  <c:v>22198.349609000001</c:v>
                </c:pt>
                <c:pt idx="533">
                  <c:v>21951.150390999999</c:v>
                </c:pt>
                <c:pt idx="534">
                  <c:v>21982.800781000002</c:v>
                </c:pt>
                <c:pt idx="535">
                  <c:v>22338.75</c:v>
                </c:pt>
                <c:pt idx="536">
                  <c:v>22405.599609000001</c:v>
                </c:pt>
                <c:pt idx="537">
                  <c:v>22356.300781000002</c:v>
                </c:pt>
                <c:pt idx="538">
                  <c:v>22474.050781000002</c:v>
                </c:pt>
                <c:pt idx="539">
                  <c:v>22493.550781000002</c:v>
                </c:pt>
                <c:pt idx="540">
                  <c:v>22332.650390999999</c:v>
                </c:pt>
                <c:pt idx="541">
                  <c:v>22335.699218999998</c:v>
                </c:pt>
                <c:pt idx="542">
                  <c:v>21997.699218999998</c:v>
                </c:pt>
                <c:pt idx="543">
                  <c:v>22146.650390999999</c:v>
                </c:pt>
                <c:pt idx="544">
                  <c:v>22023.349609000001</c:v>
                </c:pt>
                <c:pt idx="545">
                  <c:v>22055.699218999998</c:v>
                </c:pt>
                <c:pt idx="546">
                  <c:v>21817.449218999998</c:v>
                </c:pt>
                <c:pt idx="547">
                  <c:v>21839.099609000001</c:v>
                </c:pt>
                <c:pt idx="548">
                  <c:v>22011.949218999998</c:v>
                </c:pt>
                <c:pt idx="549">
                  <c:v>22096.75</c:v>
                </c:pt>
                <c:pt idx="550">
                  <c:v>22004.699218999998</c:v>
                </c:pt>
                <c:pt idx="551">
                  <c:v>22123.650390999999</c:v>
                </c:pt>
                <c:pt idx="552">
                  <c:v>22326.900390999999</c:v>
                </c:pt>
                <c:pt idx="553">
                  <c:v>22462</c:v>
                </c:pt>
                <c:pt idx="554">
                  <c:v>22453.300781000002</c:v>
                </c:pt>
                <c:pt idx="555">
                  <c:v>22434.650390999999</c:v>
                </c:pt>
                <c:pt idx="556">
                  <c:v>22514.650390999999</c:v>
                </c:pt>
                <c:pt idx="557">
                  <c:v>22513.699218999998</c:v>
                </c:pt>
                <c:pt idx="558">
                  <c:v>22666.300781000002</c:v>
                </c:pt>
                <c:pt idx="559">
                  <c:v>22642.75</c:v>
                </c:pt>
                <c:pt idx="560">
                  <c:v>22753.800781000002</c:v>
                </c:pt>
                <c:pt idx="561">
                  <c:v>22519.400390999999</c:v>
                </c:pt>
                <c:pt idx="562">
                  <c:v>22272.5</c:v>
                </c:pt>
                <c:pt idx="563">
                  <c:v>22147.900390999999</c:v>
                </c:pt>
                <c:pt idx="564">
                  <c:v>21995.849609000001</c:v>
                </c:pt>
                <c:pt idx="565">
                  <c:v>22147</c:v>
                </c:pt>
                <c:pt idx="566">
                  <c:v>22336.400390999999</c:v>
                </c:pt>
                <c:pt idx="567">
                  <c:v>22368</c:v>
                </c:pt>
                <c:pt idx="568">
                  <c:v>22402.400390999999</c:v>
                </c:pt>
                <c:pt idx="569">
                  <c:v>22570.349609000001</c:v>
                </c:pt>
                <c:pt idx="570">
                  <c:v>22419.949218999998</c:v>
                </c:pt>
                <c:pt idx="571">
                  <c:v>22643.400390999999</c:v>
                </c:pt>
                <c:pt idx="572">
                  <c:v>22604.849609000001</c:v>
                </c:pt>
                <c:pt idx="573">
                  <c:v>22648.199218999998</c:v>
                </c:pt>
                <c:pt idx="574">
                  <c:v>22475.849609000001</c:v>
                </c:pt>
                <c:pt idx="575">
                  <c:v>22442.699218999998</c:v>
                </c:pt>
                <c:pt idx="576">
                  <c:v>22302.5</c:v>
                </c:pt>
                <c:pt idx="577">
                  <c:v>22302.5</c:v>
                </c:pt>
                <c:pt idx="578">
                  <c:v>21957.5</c:v>
                </c:pt>
                <c:pt idx="579">
                  <c:v>22055.199218999998</c:v>
                </c:pt>
                <c:pt idx="580">
                  <c:v>22104.050781000002</c:v>
                </c:pt>
                <c:pt idx="581">
                  <c:v>22217.849609000001</c:v>
                </c:pt>
                <c:pt idx="582">
                  <c:v>22200.550781000002</c:v>
                </c:pt>
                <c:pt idx="583">
                  <c:v>22403.849609000001</c:v>
                </c:pt>
                <c:pt idx="584">
                  <c:v>22466.099609000001</c:v>
                </c:pt>
                <c:pt idx="585">
                  <c:v>22529.050781000002</c:v>
                </c:pt>
                <c:pt idx="586">
                  <c:v>22597.800781000002</c:v>
                </c:pt>
                <c:pt idx="587">
                  <c:v>22967.650390999999</c:v>
                </c:pt>
                <c:pt idx="588">
                  <c:v>22957.099609000001</c:v>
                </c:pt>
                <c:pt idx="589">
                  <c:v>22932.449218999998</c:v>
                </c:pt>
                <c:pt idx="590">
                  <c:v>22888.150390999999</c:v>
                </c:pt>
                <c:pt idx="591">
                  <c:v>22704.699218999998</c:v>
                </c:pt>
                <c:pt idx="592">
                  <c:v>22488.650390999999</c:v>
                </c:pt>
                <c:pt idx="593">
                  <c:v>22530.699218999998</c:v>
                </c:pt>
                <c:pt idx="594">
                  <c:v>23263.900390999999</c:v>
                </c:pt>
                <c:pt idx="595">
                  <c:v>21884.5</c:v>
                </c:pt>
                <c:pt idx="596">
                  <c:v>22620.349609000001</c:v>
                </c:pt>
                <c:pt idx="597">
                  <c:v>22821.400390999999</c:v>
                </c:pt>
                <c:pt idx="598">
                  <c:v>23290.150390999999</c:v>
                </c:pt>
                <c:pt idx="599">
                  <c:v>23259.199218999998</c:v>
                </c:pt>
                <c:pt idx="600">
                  <c:v>23264.849609000001</c:v>
                </c:pt>
                <c:pt idx="601">
                  <c:v>23322.949218999998</c:v>
                </c:pt>
                <c:pt idx="602">
                  <c:v>23398.900390999999</c:v>
                </c:pt>
                <c:pt idx="603">
                  <c:v>23465.599609000001</c:v>
                </c:pt>
                <c:pt idx="604">
                  <c:v>23557.900390999999</c:v>
                </c:pt>
                <c:pt idx="605">
                  <c:v>23516</c:v>
                </c:pt>
                <c:pt idx="606">
                  <c:v>23567</c:v>
                </c:pt>
                <c:pt idx="607">
                  <c:v>23501.099609000001</c:v>
                </c:pt>
                <c:pt idx="608">
                  <c:v>23537.849609000001</c:v>
                </c:pt>
                <c:pt idx="609">
                  <c:v>23721.300781000002</c:v>
                </c:pt>
                <c:pt idx="610">
                  <c:v>23868.800781000002</c:v>
                </c:pt>
                <c:pt idx="611">
                  <c:v>24044.5</c:v>
                </c:pt>
                <c:pt idx="612">
                  <c:v>24010.599609000001</c:v>
                </c:pt>
                <c:pt idx="613">
                  <c:v>24141.949218999998</c:v>
                </c:pt>
                <c:pt idx="614">
                  <c:v>24123.849609000001</c:v>
                </c:pt>
                <c:pt idx="615">
                  <c:v>24286.5</c:v>
                </c:pt>
                <c:pt idx="616">
                  <c:v>24304.050781000002</c:v>
                </c:pt>
              </c:numCache>
            </c:numRef>
          </c:xVal>
          <c:yVal>
            <c:numRef>
              <c:f>Regression!$I$25:$I$641</c:f>
              <c:numCache>
                <c:formatCode>General</c:formatCode>
                <c:ptCount val="617"/>
                <c:pt idx="0">
                  <c:v>2371.5589837400985</c:v>
                </c:pt>
                <c:pt idx="1">
                  <c:v>2372.5700742251383</c:v>
                </c:pt>
                <c:pt idx="2">
                  <c:v>2373.2458209834035</c:v>
                </c:pt>
                <c:pt idx="3">
                  <c:v>2372.2358633427543</c:v>
                </c:pt>
                <c:pt idx="4">
                  <c:v>2372.6120224383953</c:v>
                </c:pt>
                <c:pt idx="5">
                  <c:v>2373.6853423354105</c:v>
                </c:pt>
                <c:pt idx="6">
                  <c:v>2373.9806955830168</c:v>
                </c:pt>
                <c:pt idx="7">
                  <c:v>2374.8625429007448</c:v>
                </c:pt>
                <c:pt idx="8">
                  <c:v>2375.1184885852313</c:v>
                </c:pt>
                <c:pt idx="9">
                  <c:v>2375.1069401801255</c:v>
                </c:pt>
                <c:pt idx="10">
                  <c:v>2375.4017325016107</c:v>
                </c:pt>
                <c:pt idx="11">
                  <c:v>2374.3033690580737</c:v>
                </c:pt>
                <c:pt idx="12">
                  <c:v>2373.3198737674716</c:v>
                </c:pt>
                <c:pt idx="13">
                  <c:v>2372.2983677160855</c:v>
                </c:pt>
                <c:pt idx="14">
                  <c:v>2371.5108433833657</c:v>
                </c:pt>
                <c:pt idx="15">
                  <c:v>2368.8751450613654</c:v>
                </c:pt>
                <c:pt idx="16">
                  <c:v>2369.6007259468756</c:v>
                </c:pt>
                <c:pt idx="17">
                  <c:v>2368.6558133296949</c:v>
                </c:pt>
                <c:pt idx="18">
                  <c:v>2368.60963070142</c:v>
                </c:pt>
                <c:pt idx="19">
                  <c:v>2369.949300845858</c:v>
                </c:pt>
                <c:pt idx="20">
                  <c:v>2371.2839006934319</c:v>
                </c:pt>
                <c:pt idx="21">
                  <c:v>2372.4278858447533</c:v>
                </c:pt>
                <c:pt idx="22">
                  <c:v>2371.1901386345457</c:v>
                </c:pt>
                <c:pt idx="23">
                  <c:v>2370.9429367414505</c:v>
                </c:pt>
                <c:pt idx="24">
                  <c:v>2369.2383589439332</c:v>
                </c:pt>
                <c:pt idx="25">
                  <c:v>2369.5376606474229</c:v>
                </c:pt>
                <c:pt idx="26">
                  <c:v>2370.6472975347097</c:v>
                </c:pt>
                <c:pt idx="27">
                  <c:v>2371.4472061600127</c:v>
                </c:pt>
                <c:pt idx="28">
                  <c:v>2370.1458327298615</c:v>
                </c:pt>
                <c:pt idx="29">
                  <c:v>2367.1503080606867</c:v>
                </c:pt>
                <c:pt idx="30">
                  <c:v>2370.0202520592989</c:v>
                </c:pt>
                <c:pt idx="31">
                  <c:v>2369.8499075639861</c:v>
                </c:pt>
                <c:pt idx="32">
                  <c:v>2369.7508002356176</c:v>
                </c:pt>
                <c:pt idx="33">
                  <c:v>2369.5914432249201</c:v>
                </c:pt>
                <c:pt idx="34">
                  <c:v>2369.1992263478</c:v>
                </c:pt>
                <c:pt idx="35">
                  <c:v>2368.5547262773111</c:v>
                </c:pt>
                <c:pt idx="36">
                  <c:v>2368.3917067698649</c:v>
                </c:pt>
                <c:pt idx="37">
                  <c:v>2363.8005717678393</c:v>
                </c:pt>
                <c:pt idx="38">
                  <c:v>2366.1119083459753</c:v>
                </c:pt>
                <c:pt idx="39">
                  <c:v>2366.8749390605167</c:v>
                </c:pt>
                <c:pt idx="40">
                  <c:v>2365.8165441005904</c:v>
                </c:pt>
                <c:pt idx="41">
                  <c:v>2365.2089439364204</c:v>
                </c:pt>
                <c:pt idx="42">
                  <c:v>2363.7859272881801</c:v>
                </c:pt>
                <c:pt idx="43">
                  <c:v>2361.6336782667217</c:v>
                </c:pt>
                <c:pt idx="44">
                  <c:v>2362.4800499777293</c:v>
                </c:pt>
                <c:pt idx="45">
                  <c:v>2364.3490495867345</c:v>
                </c:pt>
                <c:pt idx="46">
                  <c:v>2365.7543256863933</c:v>
                </c:pt>
                <c:pt idx="47">
                  <c:v>2365.9545090637362</c:v>
                </c:pt>
                <c:pt idx="48">
                  <c:v>2367.3107979157749</c:v>
                </c:pt>
                <c:pt idx="49">
                  <c:v>2366.1378097699007</c:v>
                </c:pt>
                <c:pt idx="50">
                  <c:v>2367.896720067627</c:v>
                </c:pt>
                <c:pt idx="51">
                  <c:v>2369.6519788720148</c:v>
                </c:pt>
                <c:pt idx="52">
                  <c:v>2368.6977615373207</c:v>
                </c:pt>
                <c:pt idx="53">
                  <c:v>2369.8121827679679</c:v>
                </c:pt>
                <c:pt idx="54">
                  <c:v>2369.4188440442363</c:v>
                </c:pt>
                <c:pt idx="55">
                  <c:v>2369.2898868360589</c:v>
                </c:pt>
                <c:pt idx="56">
                  <c:v>2368.8971090328173</c:v>
                </c:pt>
                <c:pt idx="57">
                  <c:v>2369.2856634188197</c:v>
                </c:pt>
                <c:pt idx="58">
                  <c:v>2369.8673731512117</c:v>
                </c:pt>
                <c:pt idx="59">
                  <c:v>2370.8412887685763</c:v>
                </c:pt>
                <c:pt idx="60">
                  <c:v>2370.6526427985605</c:v>
                </c:pt>
                <c:pt idx="61">
                  <c:v>2371.8109809687016</c:v>
                </c:pt>
                <c:pt idx="62">
                  <c:v>2373.967464410809</c:v>
                </c:pt>
                <c:pt idx="63">
                  <c:v>2373.426867004197</c:v>
                </c:pt>
                <c:pt idx="64">
                  <c:v>2372.5835913621117</c:v>
                </c:pt>
                <c:pt idx="65">
                  <c:v>2371.6369849744187</c:v>
                </c:pt>
                <c:pt idx="66">
                  <c:v>2372.4523794629322</c:v>
                </c:pt>
                <c:pt idx="67">
                  <c:v>2371.8363214721367</c:v>
                </c:pt>
                <c:pt idx="68">
                  <c:v>2371.0217738632482</c:v>
                </c:pt>
                <c:pt idx="69">
                  <c:v>2370.7140253309112</c:v>
                </c:pt>
                <c:pt idx="70">
                  <c:v>2369.0133959892769</c:v>
                </c:pt>
                <c:pt idx="71">
                  <c:v>2367.802683047385</c:v>
                </c:pt>
                <c:pt idx="72">
                  <c:v>2368.8044798126903</c:v>
                </c:pt>
                <c:pt idx="73">
                  <c:v>2370.2463478583454</c:v>
                </c:pt>
                <c:pt idx="74">
                  <c:v>2369.0038163104082</c:v>
                </c:pt>
                <c:pt idx="75">
                  <c:v>2367.7762096995598</c:v>
                </c:pt>
                <c:pt idx="76">
                  <c:v>2369.1662858895115</c:v>
                </c:pt>
                <c:pt idx="77">
                  <c:v>2368.2517730804821</c:v>
                </c:pt>
                <c:pt idx="78">
                  <c:v>2369.4154675066216</c:v>
                </c:pt>
                <c:pt idx="79">
                  <c:v>2368.6130182311817</c:v>
                </c:pt>
                <c:pt idx="80">
                  <c:v>2368.4246472225218</c:v>
                </c:pt>
                <c:pt idx="81">
                  <c:v>2366.2200234236816</c:v>
                </c:pt>
                <c:pt idx="82">
                  <c:v>2366.248465503375</c:v>
                </c:pt>
                <c:pt idx="83">
                  <c:v>2364.7201493832899</c:v>
                </c:pt>
                <c:pt idx="84">
                  <c:v>2364.1040913868633</c:v>
                </c:pt>
                <c:pt idx="85">
                  <c:v>2363.7560829100767</c:v>
                </c:pt>
                <c:pt idx="86">
                  <c:v>2363.3452840895616</c:v>
                </c:pt>
                <c:pt idx="87">
                  <c:v>2361.323114117261</c:v>
                </c:pt>
                <c:pt idx="88">
                  <c:v>2361.1775492048928</c:v>
                </c:pt>
                <c:pt idx="89">
                  <c:v>2361.5162639675764</c:v>
                </c:pt>
                <c:pt idx="90">
                  <c:v>2363.8644839525482</c:v>
                </c:pt>
                <c:pt idx="91">
                  <c:v>2363.7574907158228</c:v>
                </c:pt>
                <c:pt idx="92">
                  <c:v>2361.3310000312485</c:v>
                </c:pt>
                <c:pt idx="93">
                  <c:v>2363.9030611298958</c:v>
                </c:pt>
                <c:pt idx="94">
                  <c:v>2363.61333360357</c:v>
                </c:pt>
                <c:pt idx="95">
                  <c:v>2363.1090586889341</c:v>
                </c:pt>
                <c:pt idx="96">
                  <c:v>2362.5495933854236</c:v>
                </c:pt>
                <c:pt idx="97">
                  <c:v>2363.3624637232838</c:v>
                </c:pt>
                <c:pt idx="98">
                  <c:v>2364.3890345698287</c:v>
                </c:pt>
                <c:pt idx="99">
                  <c:v>2366.1288020149323</c:v>
                </c:pt>
                <c:pt idx="100">
                  <c:v>2365.6960447246702</c:v>
                </c:pt>
                <c:pt idx="101">
                  <c:v>2365.3480307461782</c:v>
                </c:pt>
                <c:pt idx="102">
                  <c:v>2365.9407169654069</c:v>
                </c:pt>
                <c:pt idx="103">
                  <c:v>2365.6946369189236</c:v>
                </c:pt>
                <c:pt idx="104">
                  <c:v>2365.6115763798866</c:v>
                </c:pt>
                <c:pt idx="105">
                  <c:v>2364.7488664187081</c:v>
                </c:pt>
                <c:pt idx="106">
                  <c:v>2364.4104321190853</c:v>
                </c:pt>
                <c:pt idx="107">
                  <c:v>2365.0965944380655</c:v>
                </c:pt>
                <c:pt idx="108">
                  <c:v>2363.5406886308792</c:v>
                </c:pt>
                <c:pt idx="109">
                  <c:v>2361.1339072267547</c:v>
                </c:pt>
                <c:pt idx="110">
                  <c:v>2360.8957020908497</c:v>
                </c:pt>
                <c:pt idx="111">
                  <c:v>2360.6707391361938</c:v>
                </c:pt>
                <c:pt idx="112">
                  <c:v>2358.8037027517203</c:v>
                </c:pt>
                <c:pt idx="113">
                  <c:v>2358.4258498911986</c:v>
                </c:pt>
                <c:pt idx="114">
                  <c:v>2358.7448608751374</c:v>
                </c:pt>
                <c:pt idx="115">
                  <c:v>2360.3703100900184</c:v>
                </c:pt>
                <c:pt idx="116">
                  <c:v>2359.100469306778</c:v>
                </c:pt>
                <c:pt idx="117">
                  <c:v>2359.9077084216524</c:v>
                </c:pt>
                <c:pt idx="118">
                  <c:v>2360.7107186175826</c:v>
                </c:pt>
                <c:pt idx="119">
                  <c:v>2361.4585439319744</c:v>
                </c:pt>
                <c:pt idx="120">
                  <c:v>2361.560752825339</c:v>
                </c:pt>
                <c:pt idx="121">
                  <c:v>2361.2729940308814</c:v>
                </c:pt>
                <c:pt idx="122">
                  <c:v>2361.1668476794121</c:v>
                </c:pt>
                <c:pt idx="123">
                  <c:v>2361.0080460931313</c:v>
                </c:pt>
                <c:pt idx="124">
                  <c:v>2361.4771258641072</c:v>
                </c:pt>
                <c:pt idx="125">
                  <c:v>2361.3391609009614</c:v>
                </c:pt>
                <c:pt idx="126">
                  <c:v>2362.3468693579443</c:v>
                </c:pt>
                <c:pt idx="127">
                  <c:v>2363.1527006670722</c:v>
                </c:pt>
                <c:pt idx="128">
                  <c:v>2363.6465545192877</c:v>
                </c:pt>
                <c:pt idx="129">
                  <c:v>2363.6206530953627</c:v>
                </c:pt>
                <c:pt idx="130">
                  <c:v>2362.7326081324541</c:v>
                </c:pt>
                <c:pt idx="131">
                  <c:v>2362.2165098457253</c:v>
                </c:pt>
                <c:pt idx="132">
                  <c:v>2362.0588356021303</c:v>
                </c:pt>
                <c:pt idx="133">
                  <c:v>2362.6813661994624</c:v>
                </c:pt>
                <c:pt idx="134">
                  <c:v>2363.972604531959</c:v>
                </c:pt>
                <c:pt idx="135">
                  <c:v>2364.3220208201237</c:v>
                </c:pt>
                <c:pt idx="136">
                  <c:v>2365.3373292206975</c:v>
                </c:pt>
                <c:pt idx="137">
                  <c:v>2365.8126066424857</c:v>
                </c:pt>
                <c:pt idx="138">
                  <c:v>2366.4556879094494</c:v>
                </c:pt>
                <c:pt idx="139">
                  <c:v>2365.9576106343634</c:v>
                </c:pt>
                <c:pt idx="140">
                  <c:v>2365.1289739702324</c:v>
                </c:pt>
                <c:pt idx="141">
                  <c:v>2366.0184322405926</c:v>
                </c:pt>
                <c:pt idx="142">
                  <c:v>2367.6390916160385</c:v>
                </c:pt>
                <c:pt idx="143">
                  <c:v>2368.9266729534916</c:v>
                </c:pt>
                <c:pt idx="144">
                  <c:v>2369.9504336902482</c:v>
                </c:pt>
                <c:pt idx="145">
                  <c:v>2369.9808334984</c:v>
                </c:pt>
                <c:pt idx="146">
                  <c:v>2370.2212933196761</c:v>
                </c:pt>
                <c:pt idx="147">
                  <c:v>2370.1866590965069</c:v>
                </c:pt>
                <c:pt idx="148">
                  <c:v>2370.2739430527827</c:v>
                </c:pt>
                <c:pt idx="149">
                  <c:v>2370.9924849039298</c:v>
                </c:pt>
                <c:pt idx="150">
                  <c:v>2371.0468284075487</c:v>
                </c:pt>
                <c:pt idx="151">
                  <c:v>2371.7465078635023</c:v>
                </c:pt>
                <c:pt idx="152">
                  <c:v>2371.9669724451946</c:v>
                </c:pt>
                <c:pt idx="153">
                  <c:v>2372.6826986848491</c:v>
                </c:pt>
                <c:pt idx="154">
                  <c:v>2373.3528142201289</c:v>
                </c:pt>
                <c:pt idx="155">
                  <c:v>2373.4217967017016</c:v>
                </c:pt>
                <c:pt idx="156">
                  <c:v>2372.3065285914295</c:v>
                </c:pt>
                <c:pt idx="157">
                  <c:v>2370.7987686370502</c:v>
                </c:pt>
                <c:pt idx="158">
                  <c:v>2371.2875631901807</c:v>
                </c:pt>
                <c:pt idx="159">
                  <c:v>2371.4421358631485</c:v>
                </c:pt>
                <c:pt idx="160">
                  <c:v>2370.9775599668415</c:v>
                </c:pt>
                <c:pt idx="161">
                  <c:v>2371.1828246444575</c:v>
                </c:pt>
                <c:pt idx="162">
                  <c:v>2369.7975437900141</c:v>
                </c:pt>
                <c:pt idx="163">
                  <c:v>2372.3113239269378</c:v>
                </c:pt>
                <c:pt idx="164">
                  <c:v>2371.0921641505674</c:v>
                </c:pt>
                <c:pt idx="165">
                  <c:v>2371.0732907575957</c:v>
                </c:pt>
                <c:pt idx="166">
                  <c:v>2371.7848045777891</c:v>
                </c:pt>
                <c:pt idx="167">
                  <c:v>2371.7273595035435</c:v>
                </c:pt>
                <c:pt idx="168">
                  <c:v>2371.5516697500107</c:v>
                </c:pt>
                <c:pt idx="169">
                  <c:v>2372.5334712757322</c:v>
                </c:pt>
                <c:pt idx="170">
                  <c:v>2372.7283093892238</c:v>
                </c:pt>
                <c:pt idx="171">
                  <c:v>2373.3083253567347</c:v>
                </c:pt>
                <c:pt idx="172">
                  <c:v>2374.0612264696956</c:v>
                </c:pt>
                <c:pt idx="173">
                  <c:v>2373.6878719877686</c:v>
                </c:pt>
                <c:pt idx="174">
                  <c:v>2372.9763691653534</c:v>
                </c:pt>
                <c:pt idx="175">
                  <c:v>2371.0248644360968</c:v>
                </c:pt>
                <c:pt idx="176">
                  <c:v>2371.5395604187838</c:v>
                </c:pt>
                <c:pt idx="177">
                  <c:v>2372.6320176779791</c:v>
                </c:pt>
                <c:pt idx="178">
                  <c:v>2372.0807187458863</c:v>
                </c:pt>
                <c:pt idx="179">
                  <c:v>2371.5820805503099</c:v>
                </c:pt>
                <c:pt idx="180">
                  <c:v>2369.8789105585388</c:v>
                </c:pt>
                <c:pt idx="181">
                  <c:v>2368.1273252486785</c:v>
                </c:pt>
                <c:pt idx="182">
                  <c:v>2368.0772051679301</c:v>
                </c:pt>
                <c:pt idx="183">
                  <c:v>2367.2392747840649</c:v>
                </c:pt>
                <c:pt idx="184">
                  <c:v>2367.0112102531502</c:v>
                </c:pt>
                <c:pt idx="185">
                  <c:v>2368.5668356029068</c:v>
                </c:pt>
                <c:pt idx="186">
                  <c:v>2367.4011724448992</c:v>
                </c:pt>
                <c:pt idx="187">
                  <c:v>2369.5801807789489</c:v>
                </c:pt>
                <c:pt idx="188">
                  <c:v>2369.9039761006175</c:v>
                </c:pt>
                <c:pt idx="189">
                  <c:v>2369.8073984302387</c:v>
                </c:pt>
                <c:pt idx="190">
                  <c:v>2369.3926566555451</c:v>
                </c:pt>
                <c:pt idx="191">
                  <c:v>2367.9429026959019</c:v>
                </c:pt>
                <c:pt idx="192">
                  <c:v>2368.7315488752342</c:v>
                </c:pt>
                <c:pt idx="193">
                  <c:v>2368.1163377640632</c:v>
                </c:pt>
                <c:pt idx="194">
                  <c:v>2369.0812456264593</c:v>
                </c:pt>
                <c:pt idx="195">
                  <c:v>2369.7913516409067</c:v>
                </c:pt>
                <c:pt idx="196">
                  <c:v>2370.7776515508544</c:v>
                </c:pt>
                <c:pt idx="197">
                  <c:v>2370.920125890374</c:v>
                </c:pt>
                <c:pt idx="198">
                  <c:v>2371.2112557207415</c:v>
                </c:pt>
                <c:pt idx="199">
                  <c:v>2371.2808101205833</c:v>
                </c:pt>
                <c:pt idx="200">
                  <c:v>2372.1505481127151</c:v>
                </c:pt>
                <c:pt idx="201">
                  <c:v>2371.7315829207828</c:v>
                </c:pt>
                <c:pt idx="202">
                  <c:v>2372.1854572972406</c:v>
                </c:pt>
                <c:pt idx="203">
                  <c:v>2372.4661825590401</c:v>
                </c:pt>
                <c:pt idx="204">
                  <c:v>2373.7354514240114</c:v>
                </c:pt>
                <c:pt idx="205">
                  <c:v>2374.4855369254792</c:v>
                </c:pt>
                <c:pt idx="206">
                  <c:v>2374.1332995241169</c:v>
                </c:pt>
                <c:pt idx="207">
                  <c:v>2373.9635159549257</c:v>
                </c:pt>
                <c:pt idx="208">
                  <c:v>2374.3264548761376</c:v>
                </c:pt>
                <c:pt idx="209">
                  <c:v>2374.8087713210261</c:v>
                </c:pt>
                <c:pt idx="210">
                  <c:v>2374.5508569103031</c:v>
                </c:pt>
                <c:pt idx="211">
                  <c:v>2373.8255509917799</c:v>
                </c:pt>
                <c:pt idx="212">
                  <c:v>2375.6359891816323</c:v>
                </c:pt>
                <c:pt idx="213">
                  <c:v>2375.520274149073</c:v>
                </c:pt>
                <c:pt idx="214">
                  <c:v>2375.9383924557496</c:v>
                </c:pt>
                <c:pt idx="215">
                  <c:v>2375.9735875994093</c:v>
                </c:pt>
                <c:pt idx="216">
                  <c:v>2375.6033346881095</c:v>
                </c:pt>
                <c:pt idx="217">
                  <c:v>2375.3992028548837</c:v>
                </c:pt>
                <c:pt idx="218">
                  <c:v>2374.5674646201255</c:v>
                </c:pt>
                <c:pt idx="219">
                  <c:v>2375.0418951566576</c:v>
                </c:pt>
                <c:pt idx="220">
                  <c:v>2375.1716992444594</c:v>
                </c:pt>
                <c:pt idx="221">
                  <c:v>2376.3928277470663</c:v>
                </c:pt>
                <c:pt idx="222">
                  <c:v>2376.5541644874106</c:v>
                </c:pt>
                <c:pt idx="223">
                  <c:v>2376.8357256366876</c:v>
                </c:pt>
                <c:pt idx="224">
                  <c:v>2377.1471366657734</c:v>
                </c:pt>
                <c:pt idx="225">
                  <c:v>2377.9371906508518</c:v>
                </c:pt>
                <c:pt idx="226">
                  <c:v>2378.2421235773272</c:v>
                </c:pt>
                <c:pt idx="227">
                  <c:v>2377.5866470200017</c:v>
                </c:pt>
                <c:pt idx="228">
                  <c:v>2377.6145281735735</c:v>
                </c:pt>
                <c:pt idx="229">
                  <c:v>2377.2862234755312</c:v>
                </c:pt>
                <c:pt idx="230">
                  <c:v>2376.8230553849703</c:v>
                </c:pt>
                <c:pt idx="231">
                  <c:v>2377.0981384260058</c:v>
                </c:pt>
                <c:pt idx="232">
                  <c:v>2376.463218034386</c:v>
                </c:pt>
                <c:pt idx="233">
                  <c:v>2376.4663196106444</c:v>
                </c:pt>
                <c:pt idx="234">
                  <c:v>2377.0905384767834</c:v>
                </c:pt>
                <c:pt idx="235">
                  <c:v>2377.3850558369127</c:v>
                </c:pt>
                <c:pt idx="236">
                  <c:v>2376.0031515200831</c:v>
                </c:pt>
                <c:pt idx="237">
                  <c:v>2375.181553884684</c:v>
                </c:pt>
                <c:pt idx="238">
                  <c:v>2376.0343982078598</c:v>
                </c:pt>
                <c:pt idx="239">
                  <c:v>2375.836469515888</c:v>
                </c:pt>
                <c:pt idx="240">
                  <c:v>2374.7879291961867</c:v>
                </c:pt>
                <c:pt idx="241">
                  <c:v>2374.3838889469739</c:v>
                </c:pt>
                <c:pt idx="242">
                  <c:v>2372.5788070187509</c:v>
                </c:pt>
                <c:pt idx="243">
                  <c:v>2373.7489685553537</c:v>
                </c:pt>
                <c:pt idx="244">
                  <c:v>2374.4117701005457</c:v>
                </c:pt>
                <c:pt idx="245">
                  <c:v>2374.3565797173019</c:v>
                </c:pt>
                <c:pt idx="246">
                  <c:v>2374.7423184918116</c:v>
                </c:pt>
                <c:pt idx="247">
                  <c:v>2374.2597270799361</c:v>
                </c:pt>
                <c:pt idx="248">
                  <c:v>2374.7786354820832</c:v>
                </c:pt>
                <c:pt idx="249">
                  <c:v>2374.9763002048462</c:v>
                </c:pt>
                <c:pt idx="250">
                  <c:v>2373.9086115308169</c:v>
                </c:pt>
                <c:pt idx="251">
                  <c:v>2373.6225520029448</c:v>
                </c:pt>
                <c:pt idx="252">
                  <c:v>2372.8752821129697</c:v>
                </c:pt>
                <c:pt idx="253">
                  <c:v>2374.2366302697246</c:v>
                </c:pt>
                <c:pt idx="254">
                  <c:v>2373.1833166100723</c:v>
                </c:pt>
                <c:pt idx="255">
                  <c:v>2373.0794139461955</c:v>
                </c:pt>
                <c:pt idx="256">
                  <c:v>2372.8682430842377</c:v>
                </c:pt>
                <c:pt idx="257">
                  <c:v>2373.4223576221921</c:v>
                </c:pt>
                <c:pt idx="258">
                  <c:v>2373.0746296028346</c:v>
                </c:pt>
                <c:pt idx="259">
                  <c:v>2373.9669034846875</c:v>
                </c:pt>
                <c:pt idx="260">
                  <c:v>2374.5978754204243</c:v>
                </c:pt>
                <c:pt idx="261">
                  <c:v>2374.2740800987558</c:v>
                </c:pt>
                <c:pt idx="262">
                  <c:v>2373.8224604189313</c:v>
                </c:pt>
                <c:pt idx="263">
                  <c:v>2374.3343407844941</c:v>
                </c:pt>
                <c:pt idx="264">
                  <c:v>2374.332932978748</c:v>
                </c:pt>
                <c:pt idx="265">
                  <c:v>2373.0582968599997</c:v>
                </c:pt>
                <c:pt idx="266">
                  <c:v>2371.4387593255342</c:v>
                </c:pt>
                <c:pt idx="267">
                  <c:v>2371.6899096745124</c:v>
                </c:pt>
                <c:pt idx="268">
                  <c:v>2371.764248417715</c:v>
                </c:pt>
                <c:pt idx="269">
                  <c:v>2371.5060590400049</c:v>
                </c:pt>
                <c:pt idx="270">
                  <c:v>2371.4728326282134</c:v>
                </c:pt>
                <c:pt idx="271">
                  <c:v>2372.8448823048179</c:v>
                </c:pt>
                <c:pt idx="272">
                  <c:v>2372.3411628089675</c:v>
                </c:pt>
                <c:pt idx="273">
                  <c:v>2372.098459300099</c:v>
                </c:pt>
                <c:pt idx="274">
                  <c:v>2372.9442645945423</c:v>
                </c:pt>
                <c:pt idx="275">
                  <c:v>2373.0667436944782</c:v>
                </c:pt>
                <c:pt idx="276">
                  <c:v>2372.8586744031472</c:v>
                </c:pt>
                <c:pt idx="277">
                  <c:v>2372.3766439173928</c:v>
                </c:pt>
                <c:pt idx="278">
                  <c:v>2373.271722407329</c:v>
                </c:pt>
                <c:pt idx="279">
                  <c:v>2373.7560075840856</c:v>
                </c:pt>
                <c:pt idx="280">
                  <c:v>2373.8686320437964</c:v>
                </c:pt>
                <c:pt idx="281">
                  <c:v>2373.3525282609944</c:v>
                </c:pt>
                <c:pt idx="282">
                  <c:v>2372.7916606478111</c:v>
                </c:pt>
                <c:pt idx="283">
                  <c:v>2372.6908595601931</c:v>
                </c:pt>
                <c:pt idx="284">
                  <c:v>2371.1569232149013</c:v>
                </c:pt>
                <c:pt idx="285">
                  <c:v>2370.9144946673882</c:v>
                </c:pt>
                <c:pt idx="286">
                  <c:v>2370.6585599806804</c:v>
                </c:pt>
                <c:pt idx="287">
                  <c:v>2370.246908784467</c:v>
                </c:pt>
                <c:pt idx="288">
                  <c:v>2369.7471377444999</c:v>
                </c:pt>
                <c:pt idx="289">
                  <c:v>2370.5746525620189</c:v>
                </c:pt>
                <c:pt idx="290">
                  <c:v>2369.8482247968836</c:v>
                </c:pt>
                <c:pt idx="291">
                  <c:v>2371.3824470956788</c:v>
                </c:pt>
                <c:pt idx="292">
                  <c:v>2372.041861111109</c:v>
                </c:pt>
                <c:pt idx="293">
                  <c:v>2372.2837287381317</c:v>
                </c:pt>
                <c:pt idx="294">
                  <c:v>2371.3556987864977</c:v>
                </c:pt>
                <c:pt idx="295">
                  <c:v>2370.3606660885685</c:v>
                </c:pt>
                <c:pt idx="296">
                  <c:v>2368.9044340206838</c:v>
                </c:pt>
                <c:pt idx="297">
                  <c:v>2368.2793682692882</c:v>
                </c:pt>
                <c:pt idx="298">
                  <c:v>2367.8787045576896</c:v>
                </c:pt>
                <c:pt idx="299">
                  <c:v>2367.954440103229</c:v>
                </c:pt>
                <c:pt idx="300">
                  <c:v>2368.5989401737179</c:v>
                </c:pt>
                <c:pt idx="301">
                  <c:v>2367.9702119312051</c:v>
                </c:pt>
                <c:pt idx="302">
                  <c:v>2368.6408883869749</c:v>
                </c:pt>
                <c:pt idx="303">
                  <c:v>2368.8909168893415</c:v>
                </c:pt>
                <c:pt idx="304">
                  <c:v>2368.4685751654256</c:v>
                </c:pt>
                <c:pt idx="305">
                  <c:v>2367.7261006109584</c:v>
                </c:pt>
                <c:pt idx="306">
                  <c:v>2367.9550010293506</c:v>
                </c:pt>
                <c:pt idx="307">
                  <c:v>2367.763539447842</c:v>
                </c:pt>
                <c:pt idx="308">
                  <c:v>2368.4899672129773</c:v>
                </c:pt>
                <c:pt idx="309">
                  <c:v>2370.0613643850784</c:v>
                </c:pt>
                <c:pt idx="310">
                  <c:v>2370.2770446234099</c:v>
                </c:pt>
                <c:pt idx="311">
                  <c:v>2371.1724090781113</c:v>
                </c:pt>
                <c:pt idx="312">
                  <c:v>2371.4094813696256</c:v>
                </c:pt>
                <c:pt idx="313">
                  <c:v>2371.549701018143</c:v>
                </c:pt>
                <c:pt idx="314">
                  <c:v>2372.1029686764723</c:v>
                </c:pt>
                <c:pt idx="315">
                  <c:v>2372.6103396712929</c:v>
                </c:pt>
                <c:pt idx="316">
                  <c:v>2372.6981845480595</c:v>
                </c:pt>
                <c:pt idx="317">
                  <c:v>2372.0159596815524</c:v>
                </c:pt>
                <c:pt idx="318">
                  <c:v>2371.7529859717438</c:v>
                </c:pt>
                <c:pt idx="319">
                  <c:v>2371.5198511383342</c:v>
                </c:pt>
                <c:pt idx="320">
                  <c:v>2371.5519447113666</c:v>
                </c:pt>
                <c:pt idx="321">
                  <c:v>2371.549701018143</c:v>
                </c:pt>
                <c:pt idx="322">
                  <c:v>2372.2217852852905</c:v>
                </c:pt>
                <c:pt idx="323">
                  <c:v>2372.3673501976587</c:v>
                </c:pt>
                <c:pt idx="324">
                  <c:v>2372.6170927352596</c:v>
                </c:pt>
                <c:pt idx="325">
                  <c:v>2373.1883869069361</c:v>
                </c:pt>
                <c:pt idx="326">
                  <c:v>2374.0327843956334</c:v>
                </c:pt>
                <c:pt idx="327">
                  <c:v>2374.4982071771965</c:v>
                </c:pt>
                <c:pt idx="328">
                  <c:v>2374.1727180850157</c:v>
                </c:pt>
                <c:pt idx="329">
                  <c:v>2375.1072261392601</c:v>
                </c:pt>
                <c:pt idx="330">
                  <c:v>2374.0553092875753</c:v>
                </c:pt>
                <c:pt idx="331">
                  <c:v>2375.155652460759</c:v>
                </c:pt>
                <c:pt idx="332">
                  <c:v>2375.164374256593</c:v>
                </c:pt>
                <c:pt idx="333">
                  <c:v>2375.4411510625096</c:v>
                </c:pt>
                <c:pt idx="334">
                  <c:v>2375.3392281282795</c:v>
                </c:pt>
                <c:pt idx="335">
                  <c:v>2375.4394682954071</c:v>
                </c:pt>
                <c:pt idx="336">
                  <c:v>2375.9127659875489</c:v>
                </c:pt>
                <c:pt idx="337">
                  <c:v>2375.2801002869314</c:v>
                </c:pt>
                <c:pt idx="338">
                  <c:v>2374.6902296791955</c:v>
                </c:pt>
                <c:pt idx="339">
                  <c:v>2374.3985279305593</c:v>
                </c:pt>
                <c:pt idx="340">
                  <c:v>2374.8121478586409</c:v>
                </c:pt>
                <c:pt idx="341">
                  <c:v>2375.437213610036</c:v>
                </c:pt>
                <c:pt idx="342">
                  <c:v>2375.6264205005423</c:v>
                </c:pt>
                <c:pt idx="343">
                  <c:v>2375.2739081434552</c:v>
                </c:pt>
                <c:pt idx="344">
                  <c:v>2375.4752243651883</c:v>
                </c:pt>
                <c:pt idx="345">
                  <c:v>2376.478703897596</c:v>
                </c:pt>
                <c:pt idx="346">
                  <c:v>2377.0378887436768</c:v>
                </c:pt>
                <c:pt idx="347">
                  <c:v>2377.2361033891516</c:v>
                </c:pt>
                <c:pt idx="348">
                  <c:v>2376.6760826668556</c:v>
                </c:pt>
                <c:pt idx="349">
                  <c:v>2376.4133839127721</c:v>
                </c:pt>
                <c:pt idx="350">
                  <c:v>2376.6743888963438</c:v>
                </c:pt>
                <c:pt idx="351">
                  <c:v>2377.01085446973</c:v>
                </c:pt>
                <c:pt idx="352">
                  <c:v>2377.0398574699138</c:v>
                </c:pt>
                <c:pt idx="353">
                  <c:v>2377.7572774800801</c:v>
                </c:pt>
                <c:pt idx="354">
                  <c:v>2377.2400518450349</c:v>
                </c:pt>
                <c:pt idx="355">
                  <c:v>2376.8393881334364</c:v>
                </c:pt>
                <c:pt idx="356">
                  <c:v>2377.0539355273777</c:v>
                </c:pt>
                <c:pt idx="357">
                  <c:v>2377.6995574444782</c:v>
                </c:pt>
                <c:pt idx="358">
                  <c:v>2377.9233985581536</c:v>
                </c:pt>
                <c:pt idx="359">
                  <c:v>2377.5415972361175</c:v>
                </c:pt>
                <c:pt idx="360">
                  <c:v>2378.3181450876323</c:v>
                </c:pt>
                <c:pt idx="361">
                  <c:v>2377.9208579080168</c:v>
                </c:pt>
                <c:pt idx="362">
                  <c:v>2378.2657703158816</c:v>
                </c:pt>
                <c:pt idx="363">
                  <c:v>2378.4918661149281</c:v>
                </c:pt>
                <c:pt idx="364">
                  <c:v>2378.0098356291737</c:v>
                </c:pt>
                <c:pt idx="365">
                  <c:v>2377.4143337984524</c:v>
                </c:pt>
                <c:pt idx="366">
                  <c:v>2377.5590518311956</c:v>
                </c:pt>
                <c:pt idx="367">
                  <c:v>2378.2697187717645</c:v>
                </c:pt>
                <c:pt idx="368">
                  <c:v>2379.1408645640117</c:v>
                </c:pt>
                <c:pt idx="369">
                  <c:v>2380.3625649905189</c:v>
                </c:pt>
                <c:pt idx="370">
                  <c:v>2381.1143332590891</c:v>
                </c:pt>
                <c:pt idx="371">
                  <c:v>2381.4885236284936</c:v>
                </c:pt>
                <c:pt idx="372">
                  <c:v>2381.5420202468558</c:v>
                </c:pt>
                <c:pt idx="373">
                  <c:v>2382.0983894758128</c:v>
                </c:pt>
                <c:pt idx="374">
                  <c:v>2381.1664220717053</c:v>
                </c:pt>
                <c:pt idx="375">
                  <c:v>2381.30213234948</c:v>
                </c:pt>
                <c:pt idx="376">
                  <c:v>2381.7723394687728</c:v>
                </c:pt>
                <c:pt idx="377">
                  <c:v>2381.4620612784465</c:v>
                </c:pt>
                <c:pt idx="378">
                  <c:v>2381.6278963973855</c:v>
                </c:pt>
                <c:pt idx="379">
                  <c:v>2382.4768032624561</c:v>
                </c:pt>
                <c:pt idx="380">
                  <c:v>2383.3043070821968</c:v>
                </c:pt>
                <c:pt idx="381">
                  <c:v>2383.5171717090357</c:v>
                </c:pt>
                <c:pt idx="382">
                  <c:v>2383.9896335193307</c:v>
                </c:pt>
                <c:pt idx="383">
                  <c:v>2384.8117920752202</c:v>
                </c:pt>
                <c:pt idx="384">
                  <c:v>2383.4932390113468</c:v>
                </c:pt>
                <c:pt idx="385">
                  <c:v>2383.084128459639</c:v>
                </c:pt>
                <c:pt idx="386">
                  <c:v>2383.1305860492698</c:v>
                </c:pt>
                <c:pt idx="387">
                  <c:v>2383.6807631347506</c:v>
                </c:pt>
                <c:pt idx="388">
                  <c:v>2383.0140241370855</c:v>
                </c:pt>
                <c:pt idx="389">
                  <c:v>2382.9360338949127</c:v>
                </c:pt>
                <c:pt idx="390">
                  <c:v>2383.5427981716048</c:v>
                </c:pt>
                <c:pt idx="391">
                  <c:v>2383.4287659061479</c:v>
                </c:pt>
                <c:pt idx="392">
                  <c:v>2382.2631027481402</c:v>
                </c:pt>
                <c:pt idx="393">
                  <c:v>2381.4471363413577</c:v>
                </c:pt>
                <c:pt idx="394">
                  <c:v>2382.209320170643</c:v>
                </c:pt>
                <c:pt idx="395">
                  <c:v>2382.6615117743672</c:v>
                </c:pt>
                <c:pt idx="396">
                  <c:v>2382.5125593266062</c:v>
                </c:pt>
                <c:pt idx="397">
                  <c:v>2382.8600123846077</c:v>
                </c:pt>
                <c:pt idx="398">
                  <c:v>2382.3562928887577</c:v>
                </c:pt>
                <c:pt idx="399">
                  <c:v>2381.7098350898104</c:v>
                </c:pt>
                <c:pt idx="400">
                  <c:v>2381.7450302334701</c:v>
                </c:pt>
                <c:pt idx="401">
                  <c:v>2381.9164965753948</c:v>
                </c:pt>
                <c:pt idx="402">
                  <c:v>2381.3547820825866</c:v>
                </c:pt>
                <c:pt idx="403">
                  <c:v>2381.0445038978914</c:v>
                </c:pt>
                <c:pt idx="404">
                  <c:v>2381.5144250524186</c:v>
                </c:pt>
                <c:pt idx="405">
                  <c:v>2381.5304718417506</c:v>
                </c:pt>
                <c:pt idx="406">
                  <c:v>2381.7982408926982</c:v>
                </c:pt>
                <c:pt idx="407">
                  <c:v>2381.4755674176413</c:v>
                </c:pt>
                <c:pt idx="408">
                  <c:v>2380.7947613546594</c:v>
                </c:pt>
                <c:pt idx="409">
                  <c:v>2381.0214180798275</c:v>
                </c:pt>
                <c:pt idx="410">
                  <c:v>2381.2275186449215</c:v>
                </c:pt>
                <c:pt idx="411">
                  <c:v>2381.254541915459</c:v>
                </c:pt>
                <c:pt idx="412">
                  <c:v>2380.7271866788328</c:v>
                </c:pt>
                <c:pt idx="413">
                  <c:v>2381.7492536507093</c:v>
                </c:pt>
                <c:pt idx="414">
                  <c:v>2382.2757729998575</c:v>
                </c:pt>
                <c:pt idx="415">
                  <c:v>2382.5353701833142</c:v>
                </c:pt>
                <c:pt idx="416">
                  <c:v>2382.7389410904184</c:v>
                </c:pt>
                <c:pt idx="417">
                  <c:v>2383.3921629567417</c:v>
                </c:pt>
                <c:pt idx="418">
                  <c:v>2383.9152947761281</c:v>
                </c:pt>
                <c:pt idx="419">
                  <c:v>2384.9086447069553</c:v>
                </c:pt>
                <c:pt idx="420">
                  <c:v>2384.8909041583738</c:v>
                </c:pt>
                <c:pt idx="421">
                  <c:v>2385.3233864816489</c:v>
                </c:pt>
                <c:pt idx="422">
                  <c:v>2385.509777760662</c:v>
                </c:pt>
                <c:pt idx="423">
                  <c:v>2386.0123644121218</c:v>
                </c:pt>
                <c:pt idx="424">
                  <c:v>2385.6798472946189</c:v>
                </c:pt>
                <c:pt idx="425">
                  <c:v>2384.3739644880943</c:v>
                </c:pt>
                <c:pt idx="426">
                  <c:v>2383.4783140686272</c:v>
                </c:pt>
                <c:pt idx="427">
                  <c:v>2383.0948299851198</c:v>
                </c:pt>
                <c:pt idx="428">
                  <c:v>2383.0965237500004</c:v>
                </c:pt>
                <c:pt idx="429">
                  <c:v>2383.0410474076225</c:v>
                </c:pt>
                <c:pt idx="430">
                  <c:v>2383.3324631971245</c:v>
                </c:pt>
                <c:pt idx="431">
                  <c:v>2382.2462090791832</c:v>
                </c:pt>
                <c:pt idx="432">
                  <c:v>2382.8923919167746</c:v>
                </c:pt>
                <c:pt idx="433">
                  <c:v>2382.275487040723</c:v>
                </c:pt>
                <c:pt idx="434">
                  <c:v>2381.7537520293045</c:v>
                </c:pt>
                <c:pt idx="435">
                  <c:v>2382.3712178314772</c:v>
                </c:pt>
                <c:pt idx="436">
                  <c:v>2382.9779821081697</c:v>
                </c:pt>
                <c:pt idx="437">
                  <c:v>2382.1831327819518</c:v>
                </c:pt>
                <c:pt idx="438">
                  <c:v>2383.182674861886</c:v>
                </c:pt>
                <c:pt idx="439">
                  <c:v>2383.8668684546296</c:v>
                </c:pt>
                <c:pt idx="440">
                  <c:v>2383.7691689376388</c:v>
                </c:pt>
                <c:pt idx="441">
                  <c:v>2383.5273123083948</c:v>
                </c:pt>
                <c:pt idx="442">
                  <c:v>2383.4186253067887</c:v>
                </c:pt>
                <c:pt idx="443">
                  <c:v>2383.8677153398858</c:v>
                </c:pt>
                <c:pt idx="444">
                  <c:v>2383.0770894309071</c:v>
                </c:pt>
                <c:pt idx="445">
                  <c:v>2382.8157984882009</c:v>
                </c:pt>
                <c:pt idx="446">
                  <c:v>2382.3537632420303</c:v>
                </c:pt>
                <c:pt idx="447">
                  <c:v>2380.8845749632937</c:v>
                </c:pt>
                <c:pt idx="448">
                  <c:v>2379.9858339766092</c:v>
                </c:pt>
                <c:pt idx="449">
                  <c:v>2378.4941208059304</c:v>
                </c:pt>
                <c:pt idx="450">
                  <c:v>2379.5640531731838</c:v>
                </c:pt>
                <c:pt idx="451">
                  <c:v>2380.0914194075881</c:v>
                </c:pt>
                <c:pt idx="452">
                  <c:v>2379.7462210349577</c:v>
                </c:pt>
                <c:pt idx="453">
                  <c:v>2379.2368813195317</c:v>
                </c:pt>
                <c:pt idx="454">
                  <c:v>2380.0483383499404</c:v>
                </c:pt>
                <c:pt idx="455">
                  <c:v>2380.5965357057748</c:v>
                </c:pt>
                <c:pt idx="456">
                  <c:v>2381.6166339514143</c:v>
                </c:pt>
                <c:pt idx="457">
                  <c:v>2381.5881918773525</c:v>
                </c:pt>
                <c:pt idx="458">
                  <c:v>2381.7954252812056</c:v>
                </c:pt>
                <c:pt idx="459">
                  <c:v>2381.5240047312873</c:v>
                </c:pt>
                <c:pt idx="460">
                  <c:v>2381.6932163822098</c:v>
                </c:pt>
                <c:pt idx="461">
                  <c:v>2381.7957112403401</c:v>
                </c:pt>
                <c:pt idx="462">
                  <c:v>2383.1015830547171</c:v>
                </c:pt>
                <c:pt idx="463">
                  <c:v>2383.6069853176696</c:v>
                </c:pt>
                <c:pt idx="464">
                  <c:v>2383.4189112659228</c:v>
                </c:pt>
                <c:pt idx="465">
                  <c:v>2383.2060466390844</c:v>
                </c:pt>
                <c:pt idx="466">
                  <c:v>2383.7094801757999</c:v>
                </c:pt>
                <c:pt idx="467">
                  <c:v>2383.8696840661223</c:v>
                </c:pt>
                <c:pt idx="468">
                  <c:v>2383.814218721523</c:v>
                </c:pt>
                <c:pt idx="469">
                  <c:v>2383.7731063957435</c:v>
                </c:pt>
                <c:pt idx="470">
                  <c:v>2384.3080725793702</c:v>
                </c:pt>
                <c:pt idx="471">
                  <c:v>2385.4731748112558</c:v>
                </c:pt>
                <c:pt idx="472">
                  <c:v>2385.6790004149939</c:v>
                </c:pt>
                <c:pt idx="473">
                  <c:v>2386.437807712296</c:v>
                </c:pt>
                <c:pt idx="474">
                  <c:v>2388.7967292171174</c:v>
                </c:pt>
                <c:pt idx="475">
                  <c:v>2389.7444574457909</c:v>
                </c:pt>
                <c:pt idx="476">
                  <c:v>2390.2095942682199</c:v>
                </c:pt>
                <c:pt idx="477">
                  <c:v>2390.0037796678916</c:v>
                </c:pt>
                <c:pt idx="478">
                  <c:v>2390.3881106366553</c:v>
                </c:pt>
                <c:pt idx="479">
                  <c:v>2390.5440911097385</c:v>
                </c:pt>
                <c:pt idx="480">
                  <c:v>2390.0333435885659</c:v>
                </c:pt>
                <c:pt idx="481">
                  <c:v>2390.145682083511</c:v>
                </c:pt>
                <c:pt idx="482">
                  <c:v>2391.5892438996784</c:v>
                </c:pt>
                <c:pt idx="483">
                  <c:v>2393.1319240363614</c:v>
                </c:pt>
                <c:pt idx="484">
                  <c:v>2392.9179375629105</c:v>
                </c:pt>
                <c:pt idx="485">
                  <c:v>2393.1119287911461</c:v>
                </c:pt>
                <c:pt idx="486">
                  <c:v>2391.405954191292</c:v>
                </c:pt>
                <c:pt idx="487">
                  <c:v>2391.9966716786525</c:v>
                </c:pt>
                <c:pt idx="488">
                  <c:v>2392.5279753711616</c:v>
                </c:pt>
                <c:pt idx="489">
                  <c:v>2393.0457619210661</c:v>
                </c:pt>
                <c:pt idx="490">
                  <c:v>2394.2474671079895</c:v>
                </c:pt>
                <c:pt idx="491">
                  <c:v>2394.9454527990624</c:v>
                </c:pt>
                <c:pt idx="492">
                  <c:v>2394.6791025516395</c:v>
                </c:pt>
                <c:pt idx="493">
                  <c:v>2394.7382303929876</c:v>
                </c:pt>
                <c:pt idx="494">
                  <c:v>2394.3096965199647</c:v>
                </c:pt>
                <c:pt idx="495">
                  <c:v>2393.4737348679673</c:v>
                </c:pt>
                <c:pt idx="496">
                  <c:v>2394.2691451146757</c:v>
                </c:pt>
                <c:pt idx="497">
                  <c:v>2394.5631015543145</c:v>
                </c:pt>
                <c:pt idx="498">
                  <c:v>2393.4492412497884</c:v>
                </c:pt>
                <c:pt idx="499">
                  <c:v>2393.6285935000701</c:v>
                </c:pt>
                <c:pt idx="500">
                  <c:v>2394.0444571213752</c:v>
                </c:pt>
                <c:pt idx="501">
                  <c:v>2394.2049469764634</c:v>
                </c:pt>
                <c:pt idx="502">
                  <c:v>2395.5978387779078</c:v>
                </c:pt>
                <c:pt idx="503">
                  <c:v>2396.7404051257045</c:v>
                </c:pt>
                <c:pt idx="504">
                  <c:v>2396.3735397441665</c:v>
                </c:pt>
                <c:pt idx="505">
                  <c:v>2393.7811974468013</c:v>
                </c:pt>
                <c:pt idx="506">
                  <c:v>2393.1634566832722</c:v>
                </c:pt>
                <c:pt idx="507">
                  <c:v>2394.0652992462151</c:v>
                </c:pt>
                <c:pt idx="508">
                  <c:v>2391.9051643051375</c:v>
                </c:pt>
                <c:pt idx="509">
                  <c:v>2393.1167131345069</c:v>
                </c:pt>
                <c:pt idx="510">
                  <c:v>2392.545990881099</c:v>
                </c:pt>
                <c:pt idx="511">
                  <c:v>2394.7140117305335</c:v>
                </c:pt>
                <c:pt idx="512">
                  <c:v>2393.5004831771489</c:v>
                </c:pt>
                <c:pt idx="513">
                  <c:v>2394.6469979808285</c:v>
                </c:pt>
                <c:pt idx="514">
                  <c:v>2394.4879159314869</c:v>
                </c:pt>
                <c:pt idx="515">
                  <c:v>2395.368366441247</c:v>
                </c:pt>
                <c:pt idx="516">
                  <c:v>2394.9060342381636</c:v>
                </c:pt>
                <c:pt idx="517">
                  <c:v>2395.7940847027771</c:v>
                </c:pt>
                <c:pt idx="518">
                  <c:v>2395.8002768462529</c:v>
                </c:pt>
                <c:pt idx="519">
                  <c:v>2394.6033560026908</c:v>
                </c:pt>
                <c:pt idx="520">
                  <c:v>2394.9668558443927</c:v>
                </c:pt>
                <c:pt idx="521">
                  <c:v>2394.0295431764339</c:v>
                </c:pt>
                <c:pt idx="522">
                  <c:v>2394.74583034221</c:v>
                </c:pt>
                <c:pt idx="523">
                  <c:v>2395.2909371251958</c:v>
                </c:pt>
                <c:pt idx="524">
                  <c:v>2395.6890601922887</c:v>
                </c:pt>
                <c:pt idx="525">
                  <c:v>2396.4208332212747</c:v>
                </c:pt>
                <c:pt idx="526">
                  <c:v>2396.8800638537314</c:v>
                </c:pt>
                <c:pt idx="527">
                  <c:v>2397.3007118127662</c:v>
                </c:pt>
                <c:pt idx="528">
                  <c:v>2396.5016500670877</c:v>
                </c:pt>
                <c:pt idx="529">
                  <c:v>2397.4161518839696</c:v>
                </c:pt>
                <c:pt idx="530">
                  <c:v>2397.3894035747885</c:v>
                </c:pt>
                <c:pt idx="531">
                  <c:v>2396.8789420071193</c:v>
                </c:pt>
                <c:pt idx="532">
                  <c:v>2397.3085977211231</c:v>
                </c:pt>
                <c:pt idx="533">
                  <c:v>2395.916563802713</c:v>
                </c:pt>
                <c:pt idx="534">
                  <c:v>2396.0947942063822</c:v>
                </c:pt>
                <c:pt idx="535">
                  <c:v>2398.0992236301013</c:v>
                </c:pt>
                <c:pt idx="536">
                  <c:v>2398.4756686848768</c:v>
                </c:pt>
                <c:pt idx="537">
                  <c:v>2398.1980559914828</c:v>
                </c:pt>
                <c:pt idx="538">
                  <c:v>2398.8611324980307</c:v>
                </c:pt>
                <c:pt idx="539">
                  <c:v>2398.9709413462488</c:v>
                </c:pt>
                <c:pt idx="540">
                  <c:v>2398.0648753716978</c:v>
                </c:pt>
                <c:pt idx="541">
                  <c:v>2398.0820440020102</c:v>
                </c:pt>
                <c:pt idx="542">
                  <c:v>2396.1786906328966</c:v>
                </c:pt>
                <c:pt idx="543">
                  <c:v>2397.0174678963867</c:v>
                </c:pt>
                <c:pt idx="544">
                  <c:v>2396.3231336986528</c:v>
                </c:pt>
                <c:pt idx="545">
                  <c:v>2396.5053015660578</c:v>
                </c:pt>
                <c:pt idx="546">
                  <c:v>2395.1636626897521</c:v>
                </c:pt>
                <c:pt idx="547">
                  <c:v>2395.2855808635663</c:v>
                </c:pt>
                <c:pt idx="548">
                  <c:v>2396.2589355604405</c:v>
                </c:pt>
                <c:pt idx="549">
                  <c:v>2396.7364676675998</c:v>
                </c:pt>
                <c:pt idx="550">
                  <c:v>2396.2181091937955</c:v>
                </c:pt>
                <c:pt idx="551">
                  <c:v>2396.887949767719</c:v>
                </c:pt>
                <c:pt idx="552">
                  <c:v>2398.0324958395308</c:v>
                </c:pt>
                <c:pt idx="553">
                  <c:v>2398.7932718630695</c:v>
                </c:pt>
                <c:pt idx="554">
                  <c:v>2398.7442846210806</c:v>
                </c:pt>
                <c:pt idx="555">
                  <c:v>2398.6392601162233</c:v>
                </c:pt>
                <c:pt idx="556">
                  <c:v>2399.0897579550669</c:v>
                </c:pt>
                <c:pt idx="557">
                  <c:v>2399.084401693437</c:v>
                </c:pt>
                <c:pt idx="558">
                  <c:v>2399.9437351170013</c:v>
                </c:pt>
                <c:pt idx="559">
                  <c:v>2399.8111154177068</c:v>
                </c:pt>
                <c:pt idx="560">
                  <c:v>2400.4364671282365</c:v>
                </c:pt>
                <c:pt idx="561">
                  <c:v>2399.1165062642481</c:v>
                </c:pt>
                <c:pt idx="562">
                  <c:v>2397.7261551073093</c:v>
                </c:pt>
                <c:pt idx="563">
                  <c:v>2397.0245069251187</c:v>
                </c:pt>
                <c:pt idx="564">
                  <c:v>2396.1682750665504</c:v>
                </c:pt>
                <c:pt idx="565">
                  <c:v>2397.0194366226233</c:v>
                </c:pt>
                <c:pt idx="566">
                  <c:v>2398.0859924578936</c:v>
                </c:pt>
                <c:pt idx="567">
                  <c:v>2398.2639369024287</c:v>
                </c:pt>
                <c:pt idx="568">
                  <c:v>2398.4576531749394</c:v>
                </c:pt>
                <c:pt idx="569">
                  <c:v>2399.4034126717452</c:v>
                </c:pt>
                <c:pt idx="570">
                  <c:v>2398.5564745385423</c:v>
                </c:pt>
                <c:pt idx="571">
                  <c:v>2399.8147779144556</c:v>
                </c:pt>
                <c:pt idx="572">
                  <c:v>2399.5976898647464</c:v>
                </c:pt>
                <c:pt idx="573">
                  <c:v>2399.8418011849926</c:v>
                </c:pt>
                <c:pt idx="574">
                  <c:v>2398.8712620996112</c:v>
                </c:pt>
                <c:pt idx="575">
                  <c:v>2398.6845848614635</c:v>
                </c:pt>
                <c:pt idx="576">
                  <c:v>2397.8950917968755</c:v>
                </c:pt>
                <c:pt idx="577">
                  <c:v>2397.8950917968755</c:v>
                </c:pt>
                <c:pt idx="578">
                  <c:v>2395.9523198668626</c:v>
                </c:pt>
                <c:pt idx="579">
                  <c:v>2396.5024859545651</c:v>
                </c:pt>
                <c:pt idx="580">
                  <c:v>2396.7775799933793</c:v>
                </c:pt>
                <c:pt idx="581">
                  <c:v>2397.4184065693407</c:v>
                </c:pt>
                <c:pt idx="582">
                  <c:v>2397.3209930114845</c:v>
                </c:pt>
                <c:pt idx="583">
                  <c:v>2398.4658140446522</c:v>
                </c:pt>
                <c:pt idx="584">
                  <c:v>2398.8163576755023</c:v>
                </c:pt>
                <c:pt idx="585">
                  <c:v>2399.1708497622358</c:v>
                </c:pt>
                <c:pt idx="586">
                  <c:v>2399.5579963424916</c:v>
                </c:pt>
                <c:pt idx="587">
                  <c:v>2401.640701967518</c:v>
                </c:pt>
                <c:pt idx="588">
                  <c:v>2401.5812881614042</c:v>
                </c:pt>
                <c:pt idx="589">
                  <c:v>2401.4424763186335</c:v>
                </c:pt>
                <c:pt idx="590">
                  <c:v>2401.1930197401675</c:v>
                </c:pt>
                <c:pt idx="591">
                  <c:v>2400.1599652836762</c:v>
                </c:pt>
                <c:pt idx="592">
                  <c:v>2398.9433461574426</c:v>
                </c:pt>
                <c:pt idx="593">
                  <c:v>2399.1801324841913</c:v>
                </c:pt>
                <c:pt idx="594">
                  <c:v>2403.3089517769854</c:v>
                </c:pt>
                <c:pt idx="595">
                  <c:v>2395.5412405889183</c:v>
                </c:pt>
                <c:pt idx="596">
                  <c:v>2399.6849738210226</c:v>
                </c:pt>
                <c:pt idx="597">
                  <c:v>2400.8171356058824</c:v>
                </c:pt>
                <c:pt idx="598">
                  <c:v>2403.4567713803563</c:v>
                </c:pt>
                <c:pt idx="599">
                  <c:v>2403.2824784291602</c:v>
                </c:pt>
                <c:pt idx="600">
                  <c:v>2403.3142970352055</c:v>
                </c:pt>
                <c:pt idx="601">
                  <c:v>2403.6414688944888</c:v>
                </c:pt>
                <c:pt idx="602">
                  <c:v>2404.0691668800341</c:v>
                </c:pt>
                <c:pt idx="603">
                  <c:v>2404.4447650495531</c:v>
                </c:pt>
                <c:pt idx="604">
                  <c:v>2404.9645313347355</c:v>
                </c:pt>
                <c:pt idx="605">
                  <c:v>2404.7285808898328</c:v>
                </c:pt>
                <c:pt idx="606">
                  <c:v>2405.0157732620955</c:v>
                </c:pt>
                <c:pt idx="607">
                  <c:v>2404.6446734655401</c:v>
                </c:pt>
                <c:pt idx="608">
                  <c:v>2404.851620910259</c:v>
                </c:pt>
                <c:pt idx="609">
                  <c:v>2405.8846753667503</c:v>
                </c:pt>
                <c:pt idx="610">
                  <c:v>2406.7152807571179</c:v>
                </c:pt>
                <c:pt idx="611">
                  <c:v>2407.7046822376929</c:v>
                </c:pt>
                <c:pt idx="612">
                  <c:v>2407.5137815766748</c:v>
                </c:pt>
                <c:pt idx="613">
                  <c:v>2408.2534405196488</c:v>
                </c:pt>
                <c:pt idx="614">
                  <c:v>2408.1515175797877</c:v>
                </c:pt>
                <c:pt idx="615">
                  <c:v>2409.0674382001944</c:v>
                </c:pt>
                <c:pt idx="616">
                  <c:v>2409.1662705615759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B-42B0-B0D8-0FD5A612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84320"/>
        <c:axId val="602184648"/>
      </c:scatterChart>
      <c:valAx>
        <c:axId val="6021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Nifty50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84648"/>
        <c:crosses val="autoZero"/>
        <c:crossBetween val="midCat"/>
      </c:valAx>
      <c:valAx>
        <c:axId val="60218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8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78770932527904"/>
          <c:y val="0.51122580265702078"/>
          <c:w val="0.20337756147315755"/>
          <c:h val="0.1688413948256468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99060</xdr:rowOff>
    </xdr:from>
    <xdr:to>
      <xdr:col>3</xdr:col>
      <xdr:colOff>228600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AECED-BB76-4843-A8FE-C2223E1F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91440</xdr:rowOff>
    </xdr:from>
    <xdr:to>
      <xdr:col>3</xdr:col>
      <xdr:colOff>205740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E2AE9-54CF-4287-8F5E-B63D59A99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0</xdr:row>
      <xdr:rowOff>38100</xdr:rowOff>
    </xdr:from>
    <xdr:to>
      <xdr:col>19</xdr:col>
      <xdr:colOff>533400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70834-7588-4EA7-9FC1-AE879C70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7.654609375" createdVersion="6" refreshedVersion="6" minRefreshableVersion="3" recordCount="617" xr:uid="{0A3AC4C0-36BE-4A7E-93A8-7290B0B523FB}">
  <cacheSource type="worksheet">
    <worksheetSource ref="A1:C618" sheet="Nifty50"/>
  </cacheSource>
  <cacheFields count="3">
    <cacheField name="Date" numFmtId="15">
      <sharedItems containsSemiMixedTypes="0" containsNonDate="0" containsDate="1" containsString="0" minDate="2022-01-03T00:00:00" maxDate="2024-07-05T00:00:00"/>
    </cacheField>
    <cacheField name="Adj Close" numFmtId="0">
      <sharedItems containsSemiMixedTypes="0" containsString="0" containsNumber="1" minValue="15293.5" maxValue="24304.050781000002" count="615">
        <n v="17625.699218999998"/>
        <n v="17805.25"/>
        <n v="17925.25"/>
        <n v="17745.900390999999"/>
        <n v="17812.699218999998"/>
        <n v="18003.300781000002"/>
        <n v="18055.75"/>
        <n v="18212.349609000001"/>
        <n v="18257.800781000002"/>
        <n v="18255.75"/>
        <n v="18308.099609000001"/>
        <n v="18113.050781000002"/>
        <n v="17938.400390999999"/>
        <n v="17757"/>
        <n v="17617.150390999999"/>
        <n v="17149.099609000001"/>
        <n v="17277.949218999998"/>
        <n v="17110.150390999999"/>
        <n v="17101.949218999998"/>
        <n v="17339.849609000001"/>
        <n v="17576.849609000001"/>
        <n v="17780"/>
        <n v="17560.199218999998"/>
        <n v="17516.300781000002"/>
        <n v="17213.599609000001"/>
        <n v="17266.75"/>
        <n v="17463.800781000002"/>
        <n v="17605.849609000001"/>
        <n v="17374.75"/>
        <n v="16842.800781000002"/>
        <n v="17352.449218999998"/>
        <n v="17322.199218999998"/>
        <n v="17304.599609000001"/>
        <n v="17276.300781000002"/>
        <n v="17206.650390999999"/>
        <n v="17092.199218999998"/>
        <n v="17063.25"/>
        <n v="16247.950194999999"/>
        <n v="16658.400390999999"/>
        <n v="16793.900390999999"/>
        <n v="16605.949218999998"/>
        <n v="16498.050781000002"/>
        <n v="16245.349609000001"/>
        <n v="15863.150390999999"/>
        <n v="16013.450194999999"/>
        <n v="16345.349609000001"/>
        <n v="16594.900390999999"/>
        <n v="16630.449218999998"/>
        <n v="16871.300781000002"/>
        <n v="16663"/>
        <n v="16975.349609000001"/>
        <n v="17287.050781000002"/>
        <n v="17117.599609000001"/>
        <n v="17315.5"/>
        <n v="17245.650390999999"/>
        <n v="17222.75"/>
        <n v="17153"/>
        <n v="17222"/>
        <n v="17325.300781000002"/>
        <n v="17498.25"/>
        <n v="17464.75"/>
        <n v="17670.449218999998"/>
        <n v="18053.400390999999"/>
        <n v="17957.400390999999"/>
        <n v="17807.650390999999"/>
        <n v="17639.550781000002"/>
        <n v="17784.349609000001"/>
        <n v="17674.949218999998"/>
        <n v="17530.300781000002"/>
        <n v="17475.650390999999"/>
        <n v="17173.650390999999"/>
        <n v="16958.650390999999"/>
        <n v="17136.550781000002"/>
        <n v="17392.599609000001"/>
        <n v="17171.949218999998"/>
        <n v="16953.949218999998"/>
        <n v="17200.800781000002"/>
        <n v="17038.400390999999"/>
        <n v="17245.050781000002"/>
        <n v="17102.550781000002"/>
        <n v="17069.099609000001"/>
        <n v="16677.599609000001"/>
        <n v="16682.650390999999"/>
        <n v="16411.25"/>
        <n v="16301.849609000001"/>
        <n v="16240.049805000001"/>
        <n v="16167.099609000001"/>
        <n v="15808"/>
        <n v="15782.150390999999"/>
        <n v="15842.299805000001"/>
        <n v="16259.299805000001"/>
        <n v="16240.299805000001"/>
        <n v="15809.400390999999"/>
        <n v="16266.150390999999"/>
        <n v="16214.700194999999"/>
        <n v="16125.150390999999"/>
        <n v="16025.799805000001"/>
        <n v="16170.150390999999"/>
        <n v="16352.450194999999"/>
        <n v="16661.400390999999"/>
        <n v="16584.550781000002"/>
        <n v="16522.75"/>
        <n v="16628"/>
        <n v="16584.300781000002"/>
        <n v="16569.550781000002"/>
        <n v="16416.349609000001"/>
        <n v="16356.25"/>
        <n v="16478.099609000001"/>
        <n v="16201.799805000001"/>
        <n v="15774.400390999999"/>
        <n v="15732.099609000001"/>
        <n v="15692.150390999999"/>
        <n v="15360.599609000001"/>
        <n v="15293.5"/>
        <n v="15350.150390999999"/>
        <n v="15638.799805000001"/>
        <n v="15413.299805000001"/>
        <n v="15556.650390999999"/>
        <n v="15699.25"/>
        <n v="15832.049805000001"/>
        <n v="15850.200194999999"/>
        <n v="15799.099609000001"/>
        <n v="15780.25"/>
        <n v="15752.049805000001"/>
        <n v="15835.349609000001"/>
        <n v="15810.849609000001"/>
        <n v="15989.799805000001"/>
        <n v="16132.900390999999"/>
        <n v="16220.599609000001"/>
        <n v="16216"/>
        <n v="16058.299805000001"/>
        <n v="15966.650390999999"/>
        <n v="15938.650390999999"/>
        <n v="16049.200194999999"/>
        <n v="16278.5"/>
        <n v="16340.549805000001"/>
        <n v="16520.849609000001"/>
        <n v="16605.25"/>
        <n v="16719.449218999998"/>
        <n v="16631"/>
        <n v="16483.849609000001"/>
        <n v="16641.800781000002"/>
        <n v="16929.599609000001"/>
        <n v="17158.25"/>
        <n v="17340.050781000002"/>
        <n v="17345.449218999998"/>
        <n v="17388.150390999999"/>
        <n v="17382"/>
        <n v="17397.5"/>
        <n v="17525.099609000001"/>
        <n v="17534.75"/>
        <n v="17659"/>
        <n v="17698.150390999999"/>
        <n v="17825.25"/>
        <n v="17944.25"/>
        <n v="17956.5"/>
        <n v="17758.449218999998"/>
        <n v="17490.699218999998"/>
        <n v="17577.5"/>
        <n v="17604.949218999998"/>
        <n v="17522.449218999998"/>
        <n v="17558.900390999999"/>
        <n v="17312.900390999999"/>
        <n v="17759.300781000002"/>
        <n v="17542.800781000002"/>
        <n v="17539.449218999998"/>
        <n v="17665.800781000002"/>
        <n v="17655.599609000001"/>
        <n v="17624.400390999999"/>
        <n v="17798.75"/>
        <n v="17833.349609000001"/>
        <n v="17936.349609000001"/>
        <n v="18070.050781000002"/>
        <n v="18003.75"/>
        <n v="17877.400390999999"/>
        <n v="17530.849609000001"/>
        <n v="17622.25"/>
        <n v="17816.25"/>
        <n v="17718.349609000001"/>
        <n v="17629.800781000002"/>
        <n v="17327.349609000001"/>
        <n v="17016.300781000002"/>
        <n v="17007.400390999999"/>
        <n v="16858.599609000001"/>
        <n v="16818.099609000001"/>
        <n v="17094.349609000001"/>
        <n v="16887.349609000001"/>
        <n v="17274.300781000002"/>
        <n v="17331.800781000002"/>
        <n v="17314.650390999999"/>
        <n v="17241"/>
        <n v="16983.550781000002"/>
        <n v="17123.599609000001"/>
        <n v="17014.349609000001"/>
        <n v="17185.699218999998"/>
        <n v="17311.800781000002"/>
        <n v="17486.949218999998"/>
        <n v="17512.25"/>
        <n v="17563.949218999998"/>
        <n v="17576.300781000002"/>
        <n v="17730.75"/>
        <n v="17656.349609000001"/>
        <n v="17736.949218999998"/>
        <n v="17786.800781000002"/>
        <n v="18012.199218999998"/>
        <n v="18145.400390999999"/>
        <n v="18082.849609000001"/>
        <n v="18052.699218999998"/>
        <n v="18117.150390999999"/>
        <n v="18202.800781000002"/>
        <n v="18157"/>
        <n v="18028.199218999998"/>
        <n v="18349.699218999998"/>
        <n v="18329.150390999999"/>
        <n v="18403.400390999999"/>
        <n v="18409.650390999999"/>
        <n v="18343.900390999999"/>
        <n v="18307.650390999999"/>
        <n v="18159.949218999998"/>
        <n v="18244.199218999998"/>
        <n v="18267.25"/>
        <n v="18484.099609000001"/>
        <n v="18512.75"/>
        <n v="18562.75"/>
        <n v="18618.050781000002"/>
        <n v="18758.349609000001"/>
        <n v="18812.5"/>
        <n v="18696.099609000001"/>
        <n v="18701.050781000002"/>
        <n v="18642.75"/>
        <n v="18560.5"/>
        <n v="18609.349609000001"/>
        <n v="18496.599609000001"/>
        <n v="18497.150390999999"/>
        <n v="18608"/>
        <n v="18660.300781000002"/>
        <n v="18414.900390999999"/>
        <n v="18269"/>
        <n v="18420.449218999998"/>
        <n v="18385.300781000002"/>
        <n v="18199.099609000001"/>
        <n v="18127.349609000001"/>
        <n v="17806.800781000002"/>
        <n v="18014.599609000001"/>
        <n v="18132.300781000002"/>
        <n v="18122.5"/>
        <n v="18191"/>
        <n v="18105.300781000002"/>
        <n v="18197.449218999998"/>
        <n v="18232.550781000002"/>
        <n v="18042.949218999998"/>
        <n v="17992.150390999999"/>
        <n v="17859.449218999998"/>
        <n v="18101.199218999998"/>
        <n v="17914.150390999999"/>
        <n v="17895.699218999998"/>
        <n v="17858.199218999998"/>
        <n v="17956.599609000001"/>
        <n v="17894.849609000001"/>
        <n v="18053.300781000002"/>
        <n v="18165.349609000001"/>
        <n v="18107.849609000001"/>
        <n v="18027.650390999999"/>
        <n v="18118.550781000002"/>
        <n v="18118.300781000002"/>
        <n v="17891.949218999998"/>
        <n v="17604.349609000001"/>
        <n v="17648.949218999998"/>
        <n v="17662.150390999999"/>
        <n v="17616.300781000002"/>
        <n v="17610.400390999999"/>
        <n v="17854.050781000002"/>
        <n v="17764.599609000001"/>
        <n v="17721.5"/>
        <n v="17871.699218999998"/>
        <n v="17893.449218999998"/>
        <n v="17856.5"/>
        <n v="17770.900390999999"/>
        <n v="17929.849609000001"/>
        <n v="18015.849609000001"/>
        <n v="18035.849609000001"/>
        <n v="17944.199218999998"/>
        <n v="17844.599609000001"/>
        <n v="17826.699218999998"/>
        <n v="17554.300781000002"/>
        <n v="17511.25"/>
        <n v="17465.800781000002"/>
        <n v="17392.699218999998"/>
        <n v="17303.949218999998"/>
        <n v="17450.900390999999"/>
        <n v="17321.900390999999"/>
        <n v="17594.349609000001"/>
        <n v="17711.449218999998"/>
        <n v="17754.400390999999"/>
        <n v="17589.599609000001"/>
        <n v="17412.900390999999"/>
        <n v="17154.300781000002"/>
        <n v="17043.300781000002"/>
        <n v="16972.150390999999"/>
        <n v="16985.599609000001"/>
        <n v="17100.050781000002"/>
        <n v="16988.400390999999"/>
        <n v="17107.5"/>
        <n v="17151.900390999999"/>
        <n v="17076.900390999999"/>
        <n v="16945.050781000002"/>
        <n v="16985.699218999998"/>
        <n v="16951.699218999998"/>
        <n v="17080.699218999998"/>
        <n v="17359.75"/>
        <n v="17398.050781000002"/>
        <n v="17557.050781000002"/>
        <n v="17599.150390999999"/>
        <n v="17624.050781000002"/>
        <n v="17722.300781000002"/>
        <n v="17812.400390999999"/>
        <n v="17828"/>
        <n v="17706.849609000001"/>
        <n v="17660.150390999999"/>
        <n v="17618.75"/>
        <n v="17624.449218999998"/>
        <n v="17743.400390999999"/>
        <n v="17769.25"/>
        <n v="17813.599609000001"/>
        <n v="17915.050781000002"/>
        <n v="18065"/>
        <n v="18147.650390999999"/>
        <n v="18089.849609000001"/>
        <n v="18255.800781000002"/>
        <n v="18069"/>
        <n v="18264.400390999999"/>
        <n v="18265.949218999998"/>
        <n v="18315.099609000001"/>
        <n v="18297"/>
        <n v="18314.800781000002"/>
        <n v="18398.849609000001"/>
        <n v="18286.5"/>
        <n v="18181.75"/>
        <n v="18129.949218999998"/>
        <n v="18203.400390999999"/>
        <n v="18314.400390999999"/>
        <n v="18348"/>
        <n v="18285.400390999999"/>
        <n v="18321.150390999999"/>
        <n v="18499.349609000001"/>
        <n v="18598.650390999999"/>
        <n v="18633.849609000001"/>
        <n v="18534.400390999999"/>
        <n v="18487.75"/>
        <n v="18534.099609000001"/>
        <n v="18593.849609000001"/>
        <n v="18599"/>
        <n v="18726.400390999999"/>
        <n v="18634.550781000002"/>
        <n v="18563.400390999999"/>
        <n v="18601.5"/>
        <n v="18716.150390999999"/>
        <n v="18755.900390999999"/>
        <n v="18688.099609000001"/>
        <n v="18826"/>
        <n v="18755.449218999998"/>
        <n v="18816.699218999998"/>
        <n v="18856.849609000001"/>
        <n v="18771.25"/>
        <n v="18665.5"/>
        <n v="18691.199218999998"/>
        <n v="18817.400390999999"/>
        <n v="18972.099609000001"/>
        <n v="19189.050781000002"/>
        <n v="19322.550781000002"/>
        <n v="19389"/>
        <n v="19398.5"/>
        <n v="19497.300781000002"/>
        <n v="19331.800781000002"/>
        <n v="19355.900390999999"/>
        <n v="19439.400390999999"/>
        <n v="19384.300781000002"/>
        <n v="19413.75"/>
        <n v="19564.5"/>
        <n v="19711.449218999998"/>
        <n v="19749.25"/>
        <n v="19833.150390999999"/>
        <n v="19979.150390999999"/>
        <n v="19745"/>
        <n v="19672.349609000001"/>
        <n v="19680.599609000001"/>
        <n v="19778.300781000002"/>
        <n v="19659.900390999999"/>
        <n v="19646.050781000002"/>
        <n v="19753.800781000002"/>
        <n v="19733.550781000002"/>
        <n v="19526.550781000002"/>
        <n v="19381.650390999999"/>
        <n v="19517"/>
        <n v="19597.300781000002"/>
        <n v="19570.849609000001"/>
        <n v="19632.550781000002"/>
        <n v="19543.099609000001"/>
        <n v="19428.300781000002"/>
        <n v="19434.550781000002"/>
        <n v="19465"/>
        <n v="19365.25"/>
        <n v="19310.150390999999"/>
        <n v="19393.599609000001"/>
        <n v="19396.449218999998"/>
        <n v="19444"/>
        <n v="19386.699218999998"/>
        <n v="19265.800781000002"/>
        <n v="19306.050781000002"/>
        <n v="19342.650390999999"/>
        <n v="19347.449218999998"/>
        <n v="19253.800781000002"/>
        <n v="19435.300781000002"/>
        <n v="19528.800781000002"/>
        <n v="19574.900390999999"/>
        <n v="19611.050781000002"/>
        <n v="19727.050781000002"/>
        <n v="19819.949218999998"/>
        <n v="19996.349609000001"/>
        <n v="19993.199218999998"/>
        <n v="20070"/>
        <n v="20103.099609000001"/>
        <n v="20192.349609000001"/>
        <n v="20133.300781000002"/>
        <n v="19901.400390999999"/>
        <n v="19742.349609000001"/>
        <n v="19674.25"/>
        <n v="19674.550781000002"/>
        <n v="19664.699218999998"/>
        <n v="19716.449218999998"/>
        <n v="19523.550781000002"/>
        <n v="19638.300781000002"/>
        <n v="19528.75"/>
        <n v="19436.099609000001"/>
        <n v="19545.75"/>
        <n v="19653.5"/>
        <n v="19512.349609000001"/>
        <n v="19689.849609000001"/>
        <n v="19811.349609000001"/>
        <n v="19794"/>
        <n v="19751.050781000002"/>
        <n v="19731.75"/>
        <n v="19811.5"/>
        <n v="19671.099609000001"/>
        <n v="19624.699218999998"/>
        <n v="19542.650390999999"/>
        <n v="19281.75"/>
        <n v="19122.150390999999"/>
        <n v="18857.25"/>
        <n v="19047.25"/>
        <n v="19140.900390999999"/>
        <n v="19079.599609000001"/>
        <n v="18989.150390999999"/>
        <n v="19133.25"/>
        <n v="19230.599609000001"/>
        <n v="19411.75"/>
        <n v="19406.699218999998"/>
        <n v="19443.5"/>
        <n v="19395.300781000002"/>
        <n v="19425.349609000001"/>
        <n v="19443.550781000002"/>
        <n v="19675.449218999998"/>
        <n v="19765.199218999998"/>
        <n v="19731.800781000002"/>
        <n v="19694"/>
        <n v="19783.400390999999"/>
        <n v="19811.849609000001"/>
        <n v="19802"/>
        <n v="19794.699218999998"/>
        <n v="19889.699218999998"/>
        <n v="20096.599609000001"/>
        <n v="20133.150390999999"/>
        <n v="20267.900390999999"/>
        <n v="20686.800781000002"/>
        <n v="20855.099609000001"/>
        <n v="20937.699218999998"/>
        <n v="20901.150390999999"/>
        <n v="20969.400390999999"/>
        <n v="20997.099609000001"/>
        <n v="20906.400390999999"/>
        <n v="20926.349609000001"/>
        <n v="21182.699218999998"/>
        <n v="21456.650390999999"/>
        <n v="21418.650390999999"/>
        <n v="21453.099609000001"/>
        <n v="21150.150390999999"/>
        <n v="21255.050781000002"/>
        <n v="21349.400390999999"/>
        <n v="21441.349609000001"/>
        <n v="21654.75"/>
        <n v="21778.699218999998"/>
        <n v="21731.400390999999"/>
        <n v="21741.900390999999"/>
        <n v="21665.800781000002"/>
        <n v="21517.349609000001"/>
        <n v="21658.599609000001"/>
        <n v="21710.800781000002"/>
        <n v="21513"/>
        <n v="21544.849609000001"/>
        <n v="21618.699218999998"/>
        <n v="21647.199218999998"/>
        <n v="21894.550781000002"/>
        <n v="22097.449218999998"/>
        <n v="22032.300781000002"/>
        <n v="21571.949218999998"/>
        <n v="21462.25"/>
        <n v="21622.400390999999"/>
        <n v="21238.800781000002"/>
        <n v="21453.949218999998"/>
        <n v="21352.599609000001"/>
        <n v="21737.599609000001"/>
        <n v="21522.099609000001"/>
        <n v="21725.699218999998"/>
        <n v="21697.449218999998"/>
        <n v="21853.800781000002"/>
        <n v="21771.699218999998"/>
        <n v="21929.400390999999"/>
        <n v="21930.5"/>
        <n v="21717.949218999998"/>
        <n v="21782.5"/>
        <n v="21616.050781000002"/>
        <n v="21743.25"/>
        <n v="21840.050781000002"/>
        <n v="21910.75"/>
        <n v="22040.699218999998"/>
        <n v="22122.25"/>
        <n v="22196.949218999998"/>
        <n v="22055.050781000002"/>
        <n v="22217.449218999998"/>
        <n v="22212.699218999998"/>
        <n v="22122.050781000002"/>
        <n v="22198.349609000001"/>
        <n v="21951.150390999999"/>
        <n v="21982.800781000002"/>
        <n v="22338.75"/>
        <n v="22405.599609000001"/>
        <n v="22356.300781000002"/>
        <n v="22474.050781000002"/>
        <n v="22493.550781000002"/>
        <n v="22332.650390999999"/>
        <n v="22335.699218999998"/>
        <n v="21997.699218999998"/>
        <n v="22146.650390999999"/>
        <n v="22023.349609000001"/>
        <n v="22055.699218999998"/>
        <n v="21817.449218999998"/>
        <n v="21839.099609000001"/>
        <n v="22011.949218999998"/>
        <n v="22096.75"/>
        <n v="22004.699218999998"/>
        <n v="22123.650390999999"/>
        <n v="22326.900390999999"/>
        <n v="22462"/>
        <n v="22453.300781000002"/>
        <n v="22434.650390999999"/>
        <n v="22514.650390999999"/>
        <n v="22513.699218999998"/>
        <n v="22666.300781000002"/>
        <n v="22642.75"/>
        <n v="22753.800781000002"/>
        <n v="22519.400390999999"/>
        <n v="22272.5"/>
        <n v="22147.900390999999"/>
        <n v="21995.849609000001"/>
        <n v="22147"/>
        <n v="22336.400390999999"/>
        <n v="22368"/>
        <n v="22402.400390999999"/>
        <n v="22570.349609000001"/>
        <n v="22419.949218999998"/>
        <n v="22643.400390999999"/>
        <n v="22604.849609000001"/>
        <n v="22648.199218999998"/>
        <n v="22475.849609000001"/>
        <n v="22442.699218999998"/>
        <n v="22302.5"/>
        <n v="21957.5"/>
        <n v="22055.199218999998"/>
        <n v="22104.050781000002"/>
        <n v="22217.849609000001"/>
        <n v="22200.550781000002"/>
        <n v="22403.849609000001"/>
        <n v="22466.099609000001"/>
        <n v="22529.050781000002"/>
        <n v="22597.800781000002"/>
        <n v="22967.650390999999"/>
        <n v="22957.099609000001"/>
        <n v="22932.449218999998"/>
        <n v="22888.150390999999"/>
        <n v="22704.699218999998"/>
        <n v="22488.650390999999"/>
        <n v="22530.699218999998"/>
        <n v="23263.900390999999"/>
        <n v="21884.5"/>
        <n v="22620.349609000001"/>
        <n v="22821.400390999999"/>
        <n v="23290.150390999999"/>
        <n v="23259.199218999998"/>
        <n v="23264.849609000001"/>
        <n v="23322.949218999998"/>
        <n v="23398.900390999999"/>
        <n v="23465.599609000001"/>
        <n v="23557.900390999999"/>
        <n v="23516"/>
        <n v="23567"/>
        <n v="23501.099609000001"/>
        <n v="23537.849609000001"/>
        <n v="23721.300781000002"/>
        <n v="23868.800781000002"/>
        <n v="24044.5"/>
        <n v="24010.599609000001"/>
        <n v="24141.949218999998"/>
        <n v="24123.849609000001"/>
        <n v="24286.5"/>
        <n v="24304.050781000002"/>
      </sharedItems>
    </cacheField>
    <cacheField name="Return" numFmtId="0">
      <sharedItems containsSemiMixedTypes="0" containsString="0" containsNumber="1" minValue="-5.9293599431574306E-2" maxValue="3.3624236742900271E-2" count="616">
        <n v="0"/>
        <n v="1.0186874220935893E-2"/>
        <n v="6.7395852346920915E-3"/>
        <n v="-1.0005417441876774E-2"/>
        <n v="3.7641836440081011E-3"/>
        <n v="1.0700318893651861E-2"/>
        <n v="2.9133112665289396E-3"/>
        <n v="8.673115711061552E-3"/>
        <n v="2.4956237375073353E-3"/>
        <n v="-1.1232355005952321E-4"/>
        <n v="2.8675682456211771E-3"/>
        <n v="-1.0653690561313933E-2"/>
        <n v="-9.6422403995689576E-3"/>
        <n v="-1.0112406181490452E-2"/>
        <n v="-7.8757452835501729E-3"/>
        <n v="-2.656790522939001E-2"/>
        <n v="7.513491258303473E-3"/>
        <n v="-9.7117329072524683E-3"/>
        <n v="-4.7931618440444357E-4"/>
        <n v="1.3910717834181074E-2"/>
        <n v="1.3667938612165864E-2"/>
        <n v="1.1557838606981008E-2"/>
        <n v="-1.2362248650168772E-2"/>
        <n v="-2.4998826865528789E-3"/>
        <n v="-1.7281112935006337E-2"/>
        <n v="3.0876976464706551E-3"/>
        <n v="1.141215231586723E-2"/>
        <n v="8.1339010780827614E-3"/>
        <n v="-1.3126296891793565E-2"/>
        <n v="-3.0616222909682023E-2"/>
        <n v="3.0259126414112769E-2"/>
        <n v="-1.7432697608402714E-3"/>
        <n v="-1.016014755256589E-3"/>
        <n v="-1.6353356124623186E-3"/>
        <n v="-4.0315569219888658E-3"/>
        <n v="-6.6515660747000771E-3"/>
        <n v="-1.6937094301954225E-3"/>
        <n v="-4.7781038489150718E-2"/>
        <n v="2.5261660152448462E-2"/>
        <n v="8.134034290183445E-3"/>
        <n v="-1.1191633130128942E-2"/>
        <n v="-6.4975772584286995E-3"/>
        <n v="-1.5317032015141119E-2"/>
        <n v="-2.3526684694323952E-2"/>
        <n v="9.4747764659202094E-3"/>
        <n v="2.0726290084795984E-2"/>
        <n v="1.5267387236709284E-2"/>
        <n v="2.1421537437655847E-3"/>
        <n v="1.4482565012425175E-2"/>
        <n v="-1.234645648867716E-2"/>
        <n v="1.874510046210176E-2"/>
        <n v="1.8361988364277604E-2"/>
        <n v="-9.8022024778363637E-3"/>
        <n v="1.1561223274316301E-2"/>
        <n v="-4.033935433571112E-3"/>
        <n v="-1.3278937286094195E-3"/>
        <n v="-4.049875890900112E-3"/>
        <n v="4.0226199498629711E-3"/>
        <n v="5.9981872604808473E-3"/>
        <n v="9.9824655967684084E-3"/>
        <n v="-1.9144771620018819E-3"/>
        <n v="1.1777965272906865E-2"/>
        <n v="2.1671841346751819E-2"/>
        <n v="-5.3175577963616716E-3"/>
        <n v="-8.3391803233976436E-3"/>
        <n v="-9.439741139850466E-3"/>
        <n v="8.2087593838253703E-3"/>
        <n v="-6.1514979408996417E-3"/>
        <n v="-8.1838106694249735E-3"/>
        <n v="-3.1174815927422772E-3"/>
        <n v="-1.7281188009776738E-2"/>
        <n v="-1.2519178806194464E-2"/>
        <n v="1.0490244559461903E-2"/>
        <n v="1.4941678245069756E-2"/>
        <n v="-1.2686452569506845E-2"/>
        <n v="-1.269512256411709E-2"/>
        <n v="1.4560121586500996E-2"/>
        <n v="-9.4414435739171854E-3"/>
        <n v="1.2128508853985975E-2"/>
        <n v="-8.263240381814474E-3"/>
        <n v="-1.9559171277049314E-3"/>
        <n v="-2.2936183452440195E-2"/>
        <n v="3.0284825864712595E-4"/>
        <n v="-1.6268421661968957E-2"/>
        <n v="-6.6661827100311655E-3"/>
        <n v="-3.7909688460063817E-3"/>
        <n v="-4.4919933667654233E-3"/>
        <n v="-2.2211752119105865E-2"/>
        <n v="-1.6352232413968659E-3"/>
        <n v="3.811230568066426E-3"/>
        <n v="2.6321935901528093E-2"/>
        <n v="-1.1685620062283908E-3"/>
        <n v="-2.6532725329820428E-2"/>
        <n v="2.8891038793604107E-2"/>
        <n v="-3.1630222740635094E-3"/>
        <n v="-5.5227542244422612E-3"/>
        <n v="-6.1612191880981992E-3"/>
        <n v="9.0073873227196621E-3"/>
        <n v="1.1273847156144212E-2"/>
        <n v="1.889320513536652E-2"/>
        <n v="-4.6124340209428016E-3"/>
        <n v="-3.7264066911479876E-3"/>
        <n v="6.3700049931154634E-3"/>
        <n v="-2.6280502165021424E-3"/>
        <n v="-8.8939535014331828E-4"/>
        <n v="-9.2459460141595118E-3"/>
        <n v="-3.6609605930328915E-3"/>
        <n v="7.4497277187619559E-3"/>
        <n v="-1.6767698372759599E-2"/>
        <n v="-2.6379749110842732E-2"/>
        <n v="-2.681609503466964E-3"/>
        <n v="-2.5393443337434762E-3"/>
        <n v="-2.112844790157975E-2"/>
        <n v="-4.368293602333484E-3"/>
        <n v="3.7042136201654863E-3"/>
        <n v="1.8804337849956276E-2"/>
        <n v="-1.4419265085029331E-2"/>
        <n v="9.3004475234754747E-3"/>
        <n v="9.1664725642031097E-3"/>
        <n v="8.4589903976304281E-3"/>
        <n v="1.146433356612242E-3"/>
        <n v="-3.2239710143294742E-3"/>
        <n v="-1.1930812176956795E-3"/>
        <n v="-1.7870562887153385E-3"/>
        <n v="5.2881882060555885E-3"/>
        <n v="-1.5471713984814839E-3"/>
        <n v="1.1318189751051477E-2"/>
        <n v="8.9494920352444218E-3"/>
        <n v="5.4360478199522166E-3"/>
        <n v="-2.8356590452105479E-4"/>
        <n v="-9.7249750246669597E-3"/>
        <n v="-5.7072924975198891E-3"/>
        <n v="-1.7536552322697796E-3"/>
        <n v="6.9359576430902958E-3"/>
        <n v="1.4287304178026039E-2"/>
        <n v="3.8117642903217064E-3"/>
        <n v="1.1033888464685004E-2"/>
        <n v="5.1087197691104258E-3"/>
        <n v="6.8772959756702168E-3"/>
        <n v="-5.2901993266312175E-3"/>
        <n v="-8.847958090313246E-3"/>
        <n v="9.5821774492386158E-3"/>
        <n v="1.7293731116441391E-2"/>
        <n v="1.3505953848928831E-2"/>
        <n v="1.0595531653869283E-2"/>
        <n v="3.1132769264496929E-4"/>
        <n v="2.4618083660368217E-3"/>
        <n v="-3.5371162899433539E-4"/>
        <n v="8.9172707398454953E-4"/>
        <n v="7.3343646500934057E-3"/>
        <n v="5.5066112120938371E-4"/>
        <n v="7.0859293688247948E-3"/>
        <n v="2.2170219717989603E-3"/>
        <n v="7.1815193221904661E-3"/>
        <n v="6.6759231988331447E-3"/>
        <n v="6.826699360520383E-4"/>
        <n v="-1.1029475733021599E-2"/>
        <n v="-1.5077330047126525E-2"/>
        <n v="4.9626821611403749E-3"/>
        <n v="1.5616110937277661E-3"/>
        <n v="-4.6861822192001412E-3"/>
        <n v="2.080255536450748E-3"/>
        <n v="-1.4009988924254646E-2"/>
        <n v="2.5784263752367087E-2"/>
        <n v="-1.2190795272279287E-2"/>
        <n v="-1.9105056494927997E-4"/>
        <n v="7.2038500424020935E-3"/>
        <n v="-5.7745313255042063E-4"/>
        <n v="-1.7671004492023634E-3"/>
        <n v="9.8925129441018722E-3"/>
        <n v="1.9439347707002064E-3"/>
        <n v="5.7756956633665535E-3"/>
        <n v="7.4542019371051094E-3"/>
        <n v="-3.6690976579719647E-3"/>
        <n v="-7.0179606470874845E-3"/>
        <n v="-1.9384853190090312E-2"/>
        <n v="5.2136886139890759E-3"/>
        <n v="1.1008809885230342E-2"/>
        <n v="-5.495005458499902E-3"/>
        <n v="-4.9975776499534552E-3"/>
        <n v="-1.7155677239754086E-2"/>
        <n v="-1.7951321755430905E-2"/>
        <n v="-5.2305081548276178E-4"/>
        <n v="-8.7491785093000152E-3"/>
        <n v="-2.4023347691571884E-3"/>
        <n v="1.6425755966635425E-2"/>
        <n v="-1.2109264449056134E-2"/>
        <n v="2.2913670940629904E-2"/>
        <n v="3.328644136105563E-3"/>
        <n v="-9.8953306795468432E-4"/>
        <n v="-4.2536458627130402E-3"/>
        <n v="-1.4932383214430578E-2"/>
        <n v="8.2461453323809941E-3"/>
        <n v="-6.3800837729574011E-3"/>
        <n v="1.0070888040842885E-2"/>
        <n v="7.3375869316152365E-3"/>
        <n v="1.0117285903164186E-2"/>
        <n v="1.4468379065522008E-3"/>
        <n v="2.952174563519705E-3"/>
        <n v="7.0323375716907499E-4"/>
        <n v="8.7873563911102792E-3"/>
        <n v="-4.196122047854689E-3"/>
        <n v="4.5649079104614909E-3"/>
        <n v="2.8106052165162154E-3"/>
        <n v="1.2672230423852682E-2"/>
        <n v="7.3950532292299531E-3"/>
        <n v="-3.4471976728065457E-3"/>
        <n v="-1.667347273905162E-3"/>
        <n v="3.5701681625630588E-3"/>
        <n v="4.7275861905164973E-3"/>
        <n v="-2.5161392222567969E-3"/>
        <n v="-7.0937258908411183E-3"/>
        <n v="1.7833173246786016E-2"/>
        <n v="-1.1198454947273229E-3"/>
        <n v="4.0509242608679497E-3"/>
        <n v="3.396111515923117E-4"/>
        <n v="-3.5714963947465206E-3"/>
        <n v="-1.9761337135141277E-3"/>
        <n v="-8.0677295472394439E-3"/>
        <n v="4.6393301536247211E-3"/>
        <n v="1.263458084583835E-3"/>
        <n v="1.1870949869301706E-2"/>
        <n v="1.550001980407556E-3"/>
        <n v="2.7008413120686026E-3"/>
        <n v="2.9791265302825387E-3"/>
        <n v="7.5356346188064638E-3"/>
        <n v="2.8867353540535934E-3"/>
        <n v="-6.1873961993355042E-3"/>
        <n v="2.6482379231751452E-4"/>
        <n v="-3.1175136457698427E-3"/>
        <n v="-4.4119027503989328E-3"/>
        <n v="2.6319123407236855E-3"/>
        <n v="-6.0587824061014706E-3"/>
        <n v="2.9777473246062058E-5"/>
        <n v="5.9927938442851936E-3"/>
        <n v="2.8106610597593562E-3"/>
        <n v="-1.3150934322016417E-2"/>
        <n v="-7.9229530381443869E-3"/>
        <n v="8.2899567026109011E-3"/>
        <n v="-1.9081205665572032E-3"/>
        <n v="-1.0127719650495304E-2"/>
        <n v="-3.9425027359329956E-3"/>
        <n v="-1.7683160247587981E-2"/>
        <n v="1.1669632886651016E-2"/>
        <n v="6.5336546220653435E-3"/>
        <n v="-5.4051502445140454E-4"/>
        <n v="3.7798317009243299E-3"/>
        <n v="-4.7110779506348566E-3"/>
        <n v="5.0895833830442161E-3"/>
        <n v="1.9289275973555231E-3"/>
        <n v="-1.0399069459748111E-2"/>
        <n v="-2.815439282315646E-3"/>
        <n v="-7.3755037122400502E-3"/>
        <n v="1.3536251708300862E-2"/>
        <n v="-1.0333504743910149E-2"/>
        <n v="-1.0299775092471597E-3"/>
        <n v="-2.0954755408598702E-3"/>
        <n v="5.510095883313415E-3"/>
        <n v="-3.4388470726411935E-3"/>
        <n v="8.8545685189949097E-3"/>
        <n v="6.2065563167221782E-3"/>
        <n v="-3.16536709932147E-3"/>
        <n v="-4.4289752638624336E-3"/>
        <n v="5.0422760608550554E-3"/>
        <n v="-1.3798013043242463E-5"/>
        <n v="-1.2492979597588438E-2"/>
        <n v="-1.6074246940885994E-2"/>
        <n v="2.5334426429020063E-3"/>
        <n v="7.4798628723971028E-4"/>
        <n v="-2.5959245609957771E-3"/>
        <n v="-3.349392175664434E-4"/>
        <n v="1.3835596272105288E-2"/>
        <n v="-5.0101331679415217E-3"/>
        <n v="-2.4261514443683074E-3"/>
        <n v="8.4755364387889554E-3"/>
        <n v="1.2170079483475593E-3"/>
        <n v="-2.0649578819472714E-3"/>
        <n v="-4.7937506790244333E-3"/>
        <n v="8.9443536626034881E-3"/>
        <n v="4.7964707945364893E-3"/>
        <n v="1.1101336009160523E-3"/>
        <n v="-5.0815676548039423E-3"/>
        <n v="-5.550518514893521E-3"/>
        <n v="-1.0031264579887234E-3"/>
        <n v="-1.5280363159415944E-2"/>
        <n v="-2.4524349637781162E-3"/>
        <n v="-2.595429738025401E-3"/>
        <n v="-4.1854114172380497E-3"/>
        <n v="-5.1027157362123488E-3"/>
        <n v="8.4923487777370799E-3"/>
        <n v="-7.3921687196455421E-3"/>
        <n v="1.572859858618969E-2"/>
        <n v="6.6555236540313256E-3"/>
        <n v="2.4250512461694296E-3"/>
        <n v="-9.2822499420222027E-3"/>
        <n v="-1.0045664593160475E-2"/>
        <n v="-1.4851035967199167E-2"/>
        <n v="-6.4706805259554523E-3"/>
        <n v="-4.1746837020749661E-3"/>
        <n v="7.9242863692363663E-4"/>
        <n v="6.7381296294866111E-3"/>
        <n v="-6.5292431835383136E-3"/>
        <n v="7.0106429245155866E-3"/>
        <n v="2.595375770860775E-3"/>
        <n v="-4.3726933045480365E-3"/>
        <n v="-7.7209333650201106E-3"/>
        <n v="2.3988383702913119E-3"/>
        <n v="-2.0016838613253762E-3"/>
        <n v="7.6098565892093184E-3"/>
        <n v="1.6337198929748498E-2"/>
        <n v="2.2062979593600041E-3"/>
        <n v="9.1389548174924951E-3"/>
        <n v="2.3978748210693457E-3"/>
        <n v="1.4148631863919459E-3"/>
        <n v="5.5747683220432886E-3"/>
        <n v="5.0839679967846774E-3"/>
        <n v="8.7577242020020485E-4"/>
        <n v="-6.7955121718644707E-3"/>
        <n v="-2.637353285943389E-3"/>
        <n v="-2.3442830374251766E-3"/>
        <n v="3.2347465058513158E-4"/>
        <n v="-2.2607117819428701E-5"/>
        <n v="6.7719737921241308E-3"/>
        <n v="1.4568576727329585E-3"/>
        <n v="2.4958627404083611E-3"/>
        <n v="5.6951528173307953E-3"/>
        <n v="8.3700136177693452E-3"/>
        <n v="4.575166952670795E-3"/>
        <n v="-3.1850284061381018E-3"/>
        <n v="9.1737176144039978E-3"/>
        <n v="-1.0232406851986342E-2"/>
        <n v="1.0814123139077925E-2"/>
        <n v="8.4800374873683637E-5"/>
        <n v="2.6908204665803126E-3"/>
        <n v="-9.8823426497263167E-4"/>
        <n v="9.7287976170967738E-4"/>
        <n v="4.589120515424483E-3"/>
        <n v="-6.1063387868034447E-3"/>
        <n v="-5.7282694884204233E-3"/>
        <n v="-2.8490536389512711E-3"/>
        <n v="4.0513721860304663E-3"/>
        <n v="6.0977618255806387E-3"/>
        <n v="1.8346005483484973E-3"/>
        <n v="-3.4117946915195319E-3"/>
        <n v="1.9551116866762808E-3"/>
        <n v="9.7264207867393537E-3"/>
        <n v="5.3677985496143332E-3"/>
        <n v="1.8925683993196163E-3"/>
        <n v="-5.3370194611835897E-3"/>
        <n v="-2.5169625138049545E-3"/>
        <n v="2.5070443401711273E-3"/>
        <n v="3.223787573202852E-3"/>
        <n v="2.769943345948267E-4"/>
        <n v="6.8498516586912306E-3"/>
        <n v="-4.9048192969397553E-3"/>
        <n v="-3.8181972206461356E-3"/>
        <n v="2.0524046347927261E-3"/>
        <n v="6.1635024594790533E-3"/>
        <n v="2.1238341843585751E-3"/>
        <n v="-3.6149041414472727E-3"/>
        <n v="7.3790483722373512E-3"/>
        <n v="-3.7475183788379107E-3"/>
        <n v="3.2657175674550842E-3"/>
        <n v="2.1337637134286602E-3"/>
        <n v="-4.539443797607956E-3"/>
        <n v="-5.6336152360657588E-3"/>
        <n v="1.3768299268703821E-3"/>
        <n v="6.7519034237093489E-3"/>
        <n v="8.2210727723044386E-3"/>
        <n v="1.1435274770383641E-2"/>
        <n v="6.9570924337845064E-3"/>
        <n v="3.4389465321182922E-3"/>
        <n v="4.8996853886218439E-4"/>
        <n v="5.0932175683686687E-3"/>
        <n v="-8.4883544578272518E-3"/>
        <n v="1.2466303720490846E-3"/>
        <n v="4.3139300323546959E-3"/>
        <n v="-2.8344295035719336E-3"/>
        <n v="1.5192303984914446E-3"/>
        <n v="7.7651149314275081E-3"/>
        <n v="7.5110132638196436E-3"/>
        <n v="1.9177068403253283E-3"/>
        <n v="4.2482823904705924E-3"/>
        <n v="7.3614124393597269E-3"/>
        <n v="-1.1719737146854703E-2"/>
        <n v="-3.6794323119776484E-3"/>
        <n v="4.1937034284034169E-4"/>
        <n v="4.9643391939806492E-3"/>
        <n v="-5.9863782693477807E-3"/>
        <n v="-7.0445982556133213E-4"/>
        <n v="5.4845628366291255E-3"/>
        <n v="-1.0251191770384027E-3"/>
        <n v="-1.0489749275092719E-2"/>
        <n v="-7.4206853849987375E-3"/>
        <n v="6.9833892506312445E-3"/>
        <n v="4.1144018547933925E-3"/>
        <n v="-1.3497354710014786E-3"/>
        <n v="3.1527078912112483E-3"/>
        <n v="-4.5562684644406826E-3"/>
        <n v="-5.8741361553072968E-3"/>
        <n v="3.2169565781647869E-4"/>
        <n v="1.5667570268600439E-3"/>
        <n v="-5.1245825841254034E-3"/>
        <n v="-2.8452826067311143E-3"/>
        <n v="4.3215208742701794E-3"/>
        <n v="1.4693558996015099E-4"/>
        <n v="2.4515198871257748E-3"/>
        <n v="-2.9469646677638961E-3"/>
        <n v="-6.2361537997922545E-3"/>
        <n v="2.0891942389280604E-3"/>
        <n v="1.8957585067587157E-3"/>
        <n v="2.4809567990913273E-4"/>
        <n v="-4.8403506291687659E-3"/>
        <n v="9.4267101890399552E-3"/>
        <n v="4.8108337017045422E-3"/>
        <n v="2.3605960507748769E-3"/>
        <n v="1.8467726158455378E-3"/>
        <n v="5.9150323608556654E-3"/>
        <n v="4.7091903919804778E-3"/>
        <n v="8.9001433884048353E-3"/>
        <n v="-1.5754825563685237E-4"/>
        <n v="3.8413452573922147E-3"/>
        <n v="1.6492082212258286E-3"/>
        <n v="4.4396138772571092E-3"/>
        <n v="-2.9243168399619712E-3"/>
        <n v="-1.1518249914532097E-2"/>
        <n v="-7.9919392040334047E-3"/>
        <n v="-3.4494176401858034E-3"/>
        <n v="1.5288054182605038E-5"/>
        <n v="-5.0072614666851756E-4"/>
        <n v="2.6316191986297532E-3"/>
        <n v="-9.7836296920090771E-3"/>
        <n v="5.87751691724403E-3"/>
        <n v="-5.5784246418096872E-3"/>
        <n v="-4.7443072905331007E-3"/>
        <n v="5.6415841246886256E-3"/>
        <n v="5.5127073660514725E-3"/>
        <n v="-7.1819467779276058E-3"/>
        <n v="9.0968029764149083E-3"/>
        <n v="6.1706921288247063E-3"/>
        <n v="-8.7574089309494507E-4"/>
        <n v="-2.1698099929270409E-3"/>
        <n v="-9.7720274298362941E-4"/>
        <n v="4.0417094276989918E-3"/>
        <n v="-7.0868127602654596E-3"/>
        <n v="-2.3588101795170013E-3"/>
        <n v="-4.1808960781708482E-3"/>
        <n v="-1.3350307444488285E-2"/>
        <n v="-8.2772367134725799E-3"/>
        <n v="-1.3853064931686587E-2"/>
        <n v="1.0075700327460302E-2"/>
        <n v="4.9167407893526693E-3"/>
        <n v="-3.2026070220197989E-3"/>
        <n v="-4.7406245337211494E-3"/>
        <n v="7.588523237369138E-3"/>
        <n v="5.087980818731852E-3"/>
        <n v="9.4199034186754904E-3"/>
        <n v="-2.6019194560000791E-4"/>
        <n v="1.8962926453753859E-3"/>
        <n v="-2.4789373826727967E-3"/>
        <n v="1.5492839394084523E-3"/>
        <n v="9.3698040788758874E-4"/>
        <n v="1.1926753534472923E-2"/>
        <n v="4.5615222809414213E-3"/>
        <n v="-1.689759745395869E-3"/>
        <n v="-1.9157288997363464E-3"/>
        <n v="4.5394734944652626E-3"/>
        <n v="1.4380347886475686E-3"/>
        <n v="-4.9715746860534704E-4"/>
        <n v="-3.6868907181097921E-4"/>
        <n v="4.7992646389298788E-3"/>
        <n v="1.040238908200064E-2"/>
        <n v="1.8187545510748304E-3"/>
        <n v="6.6929416103818085E-3"/>
        <n v="2.0668168972550083E-2"/>
        <n v="8.1355657543034088E-3"/>
        <n v="3.9606432742402831E-3"/>
        <n v="-1.7455990564060331E-3"/>
        <n v="3.2653705046488124E-3"/>
        <n v="1.3209351475729214E-3"/>
        <n v="-4.3196069785336189E-3"/>
        <n v="9.5421582036614438E-4"/>
        <n v="1.2250087320043068E-2"/>
        <n v="1.2932779206640488E-2"/>
        <n v="-1.7710126840645435E-3"/>
        <n v="1.6083748215283133E-3"/>
        <n v="-1.4121466059520249E-2"/>
        <n v="4.9597940468848467E-3"/>
        <n v="4.438926586067593E-3"/>
        <n v="4.3068758989017741E-3"/>
        <n v="9.9527499383911255E-3"/>
        <n v="5.7238813193409843E-3"/>
        <n v="-2.1717930682808584E-3"/>
        <n v="4.8317180720425235E-4"/>
        <n v="-3.5001360797098924E-3"/>
        <n v="-6.8518663815180236E-3"/>
        <n v="6.5644701864637778E-3"/>
        <n v="2.4101822344186896E-3"/>
        <n v="-9.1107086742330257E-3"/>
        <n v="1.4804819876355069E-3"/>
        <n v="3.4277152702495428E-3"/>
        <n v="1.3183031833363668E-3"/>
        <n v="1.142649261447648E-2"/>
        <n v="9.2670747177909796E-3"/>
        <n v="-2.9482334071382343E-3"/>
        <n v="-2.089439348962574E-2"/>
        <n v="-5.0852715202657217E-3"/>
        <n v="7.4619572039278381E-3"/>
        <n v="-1.7740842971331938E-2"/>
        <n v="1.0129971094811729E-2"/>
        <n v="-4.7240537844771557E-3"/>
        <n v="1.8030591452561362E-2"/>
        <n v="-9.9136981026541893E-3"/>
        <n v="9.4600254482075652E-3"/>
        <n v="-1.3003033741392223E-3"/>
        <n v="7.2059881519661584E-3"/>
        <n v="-3.7568550579716309E-3"/>
        <n v="7.2434021071894339E-3"/>
        <n v="5.0143140277292275E-5"/>
        <n v="-9.6920170994734267E-3"/>
        <n v="2.972231878299425E-3"/>
        <n v="-7.641419442212749E-3"/>
        <n v="5.8844800231410144E-3"/>
        <n v="4.451992273464267E-3"/>
        <n v="3.2371362003198456E-3"/>
        <n v="5.9308430336706408E-3"/>
        <n v="3.7000087968943607E-3"/>
        <n v="3.3766555843097734E-3"/>
        <n v="-6.3927000327835826E-3"/>
        <n v="7.3633218808955014E-3"/>
        <n v="-2.1379592018766491E-4"/>
        <n v="-4.0809285312997101E-3"/>
        <n v="3.4489943430349168E-3"/>
        <n v="-1.1135927776350418E-2"/>
        <n v="1.4418556401936122E-3"/>
        <n v="1.6192168711625099E-2"/>
        <n v="2.9925402719490624E-3"/>
        <n v="-2.2002905014957275E-3"/>
        <n v="5.2669715420929908E-3"/>
        <n v="8.6766734622156783E-4"/>
        <n v="-7.1531787740649611E-3"/>
        <n v="1.3651886124654844E-4"/>
        <n v="-1.5132725270247116E-2"/>
        <n v="6.7712159584101261E-3"/>
        <n v="-5.5674686610894808E-3"/>
        <n v="1.4688778307718753E-3"/>
        <n v="-1.0802196640166239E-2"/>
        <n v="9.9234286202198874E-4"/>
        <n v="7.9146857285621319E-3"/>
        <n v="3.8524884896065092E-3"/>
        <n v="-4.1658063289851111E-3"/>
        <n v="5.4057167887708868E-3"/>
        <n v="9.1870010783881018E-3"/>
        <n v="6.0509791611942365E-3"/>
        <n v="-3.8728603864290889E-4"/>
        <n v="-8.3063021254248248E-4"/>
        <n v="3.5659124883038462E-3"/>
        <n v="-4.2246803014123202E-5"/>
        <n v="6.7781647305307224E-3"/>
        <n v="-1.0390218160231113E-3"/>
        <n v="4.9044741031898376E-3"/>
        <n v="-1.0301592786895353E-2"/>
        <n v="-1.0963897204770756E-2"/>
        <n v="-5.5943252441351676E-3"/>
        <n v="-6.8652458840652297E-3"/>
        <n v="6.8717687057722188E-3"/>
        <n v="8.5519659999095943E-3"/>
        <n v="1.4147135817252909E-3"/>
        <n v="1.5379287821888354E-3"/>
        <n v="7.496929573112876E-3"/>
        <n v="-6.6636269533029147E-3"/>
        <n v="9.9666225742667258E-3"/>
        <n v="-1.702517348733612E-3"/>
        <n v="1.917712824894835E-3"/>
        <n v="-7.6098593240654377E-3"/>
        <n v="-1.4749337878968705E-3"/>
        <n v="-6.2469856068518848E-3"/>
        <n v="-1.546911781190452E-2"/>
        <n v="4.4494691563246036E-3"/>
        <n v="2.2149680678431594E-3"/>
        <n v="5.1483245821086765E-3"/>
        <n v="-7.7860046334055077E-4"/>
        <n v="9.1573776707372101E-3"/>
        <n v="2.778540344021696E-3"/>
        <n v="2.8020516732143452E-3"/>
        <n v="3.0516154749840041E-3"/>
        <n v="1.6366619636321467E-2"/>
        <n v="-4.5937576636623234E-4"/>
        <n v="-1.0737588989829794E-3"/>
        <n v="-1.931709412150262E-3"/>
        <n v="-8.0151156325911632E-3"/>
        <n v="-9.5155996525689845E-3"/>
        <n v="1.8697799676243854E-3"/>
        <n v="3.2542317700539725E-2"/>
        <n v="-5.9293599431574306E-2"/>
        <n v="3.3624236742900271E-2"/>
        <n v="8.8880492775409436E-3"/>
        <n v="2.0539931466469596E-2"/>
        <n v="-1.3289382627585944E-3"/>
        <n v="2.4293140734554797E-4"/>
        <n v="2.4973129410439387E-3"/>
        <n v="3.2564994798396363E-3"/>
        <n v="2.8505278831674197E-3"/>
        <n v="3.933450818985218E-3"/>
        <n v="-1.7786131320941534E-3"/>
        <n v="2.1687361796223215E-3"/>
        <n v="-2.7962995290023995E-3"/>
        <n v="1.5637566161341709E-3"/>
        <n v="7.7938798593502057E-3"/>
        <n v="6.2180401219036341E-3"/>
        <n v="7.3610409090958395E-3"/>
        <n v="-1.4099020981929167E-3"/>
        <n v="5.4704843751909316E-3"/>
        <n v="-7.4971618222741121E-4"/>
        <n v="6.7423066233722739E-3"/>
        <n v="7.2265583760522389E-4"/>
      </sharedItems>
      <fieldGroup base="2">
        <rangePr startNum="-5.9293599431574306E-2" endNum="3.3624236742900271E-2" groupInterval="0.02"/>
        <groupItems count="7">
          <s v="&lt;-0.0592935994315743"/>
          <s v="-0.0592935994315743--0.0392935994315743"/>
          <s v="-0.0392935994315743--0.0192935994315743"/>
          <s v="-0.0192935994315743-0.000706400568425695"/>
          <s v="0.000706400568425691-0.0207064005684257"/>
          <s v="0.0207064005684257-0.0407064005684257"/>
          <s v="&gt;0.040706400568425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7.669105208333" createdVersion="6" refreshedVersion="6" minRefreshableVersion="3" recordCount="617" xr:uid="{FD03BBAE-E857-406B-85FC-7F4D6600848E}">
  <cacheSource type="worksheet">
    <worksheetSource ref="A1:C618" sheet="SRF"/>
  </cacheSource>
  <cacheFields count="3">
    <cacheField name="Date" numFmtId="15">
      <sharedItems containsSemiMixedTypes="0" containsNonDate="0" containsDate="1" containsString="0" minDate="2022-01-03T00:00:00" maxDate="2024-07-05T00:00:00"/>
    </cacheField>
    <cacheField name="Adj Close" numFmtId="0">
      <sharedItems containsSemiMixedTypes="0" containsString="0" containsNumber="1" minValue="2042.8797609999999" maxValue="2817.2697750000002"/>
    </cacheField>
    <cacheField name="Return" numFmtId="0">
      <sharedItems containsSemiMixedTypes="0" containsString="0" containsNumber="1" minValue="-6.8450565743119474E-2" maxValue="6.8010963852028317E-2" count="599">
        <n v="0"/>
        <n v="6.4078632366353361E-3"/>
        <n v="-4.84229473555986E-3"/>
        <n v="-2.0289411088770803E-3"/>
        <n v="4.0063113119430671E-2"/>
        <n v="8.6373479860970548E-3"/>
        <n v="1.7997785829806379E-3"/>
        <n v="3.7390920398991057E-2"/>
        <n v="1.0124069306676642E-2"/>
        <n v="1.3188383439131091E-3"/>
        <n v="-6.6604165546646499E-3"/>
        <n v="-1.0455337387902275E-2"/>
        <n v="-2.1744098316297866E-2"/>
        <n v="4.2458423540778778E-3"/>
        <n v="-3.417431471809429E-2"/>
        <n v="-4.407811409047091E-2"/>
        <n v="4.1531140245165243E-2"/>
        <n v="-4.8405430231300395E-2"/>
        <n v="2.2250538396695774E-2"/>
        <n v="2.8328858033344062E-3"/>
        <n v="1.5681318048988091E-2"/>
        <n v="3.9878596503188923E-3"/>
        <n v="-4.8367252951647677E-3"/>
        <n v="1.8460654935226195E-4"/>
        <n v="5.9663685916500064E-3"/>
        <n v="3.2304791077546913E-2"/>
        <n v="1.9862175612112898E-2"/>
        <n v="-3.0980012615366981E-4"/>
        <n v="-4.0724967817115876E-2"/>
        <n v="7.5298420204217287E-3"/>
        <n v="-1.2903482535459365E-2"/>
        <n v="-1.2950372622176132E-2"/>
        <n v="-1.98655548715857E-2"/>
        <n v="-3.1681209945811917E-3"/>
        <n v="-3.1576414583034396E-4"/>
        <n v="8.3165784325296421E-3"/>
        <n v="-5.2516103008069859E-2"/>
        <n v="6.8010963852028317E-2"/>
        <n v="-1.6384205665299301E-2"/>
        <n v="-1.3741135161180473E-2"/>
        <n v="-3.0418671694403265E-3"/>
        <n v="-4.525381081814539E-2"/>
        <n v="-3.5912108785371766E-2"/>
        <n v="1.4556851546319027E-2"/>
        <n v="1.6198609141651499E-2"/>
        <n v="2.594547207620046E-2"/>
        <n v="-1.4573143015413792E-2"/>
        <n v="4.7212345788325338E-2"/>
        <n v="2.6969748204520361E-2"/>
        <n v="2.0885080180614857E-2"/>
        <n v="4.7721159984645878E-2"/>
        <n v="7.2690839303173327E-3"/>
        <n v="1.0018760351038436E-2"/>
        <n v="-1.3149769548374657E-2"/>
        <n v="4.8330670623375482E-3"/>
        <n v="2.3955093024972118E-3"/>
        <n v="-4.2249130921859779E-3"/>
        <n v="6.892352719922723E-3"/>
        <n v="3.2948110092100746E-2"/>
        <n v="-1.116778622169412E-2"/>
        <n v="-2.1094263328868545E-2"/>
        <n v="4.7865265638782351E-3"/>
        <n v="2.8487382550923979E-2"/>
        <n v="-8.8944732292642881E-3"/>
        <n v="2.7931921301793672E-4"/>
        <n v="2.2931932382459053E-2"/>
        <n v="-1.7777702226530523E-2"/>
        <n v="-2.3416614619582887E-2"/>
        <n v="-8.8209591824048861E-3"/>
        <n v="1.5310809153536997E-3"/>
        <n v="-3.4569012816566436E-2"/>
        <n v="5.6213675373202321E-3"/>
        <n v="2.4012909636990099E-3"/>
        <n v="-2.1992080674360315E-2"/>
        <n v="-2.2466909163596505E-2"/>
        <n v="3.2615934974740801E-2"/>
        <n v="-1.2769576107359848E-2"/>
        <n v="1.2894322147063653E-2"/>
        <n v="-7.7567451213267358E-4"/>
        <n v="-4.3097461811148263E-2"/>
        <n v="-3.0996286656447269E-3"/>
        <n v="-4.0566752223663016E-2"/>
        <n v="-3.3364539839784491E-2"/>
        <n v="-4.9614179322116869E-2"/>
        <n v="5.7649558805846102E-2"/>
        <n v="-1.7258669806422988E-2"/>
        <n v="1.475999309804088E-2"/>
        <n v="5.8362033204339969E-3"/>
        <n v="4.0035694911342068E-2"/>
        <n v="8.1323081501849526E-3"/>
        <n v="-8.4073143875662559E-3"/>
        <n v="3.756436395991658E-3"/>
        <n v="-1.4284779019578364E-2"/>
        <n v="1.5164310799770764E-2"/>
        <n v="-4.4535651516758756E-2"/>
        <n v="1.6976109206270795E-2"/>
        <n v="3.9455332453127268E-2"/>
        <n v="3.7598246196973051E-2"/>
        <n v="4.4453367926053922E-3"/>
        <n v="-2.6310372182422825E-2"/>
        <n v="-4.5453526866457983E-3"/>
        <n v="-5.8436266001339332E-3"/>
        <n v="3.981904499766209E-3"/>
        <n v="-2.0921584128234638E-2"/>
        <n v="-3.0949361003933862E-2"/>
        <n v="1.7185350031650337E-2"/>
        <n v="2.3048433198906704E-3"/>
        <n v="-1.8569821655859298E-2"/>
        <n v="1.9670936104372316E-3"/>
        <n v="9.133248638655278E-3"/>
        <n v="-4.3482070591575717E-2"/>
        <n v="-4.3881372041069122E-3"/>
        <n v="-1.9236950024805077E-2"/>
        <n v="4.2411731326611468E-2"/>
        <n v="-2.7213919215074878E-2"/>
        <n v="1.9134841398102731E-2"/>
        <n v="3.1096589709867395E-2"/>
        <n v="1.0081977140794063E-2"/>
        <n v="-6.9589193278463135E-4"/>
        <n v="-4.5698419635255005E-3"/>
        <n v="-1.6527107850381362E-2"/>
        <n v="-3.8989094625131338E-2"/>
        <n v="9.899895955602922E-3"/>
        <n v="-5.9801657439515932E-2"/>
        <n v="2.9721059045726417E-3"/>
        <n v="6.6063708950334643E-3"/>
        <n v="4.9970945545814827E-2"/>
        <n v="3.9067198535001069E-3"/>
        <n v="6.6383642895524453E-3"/>
        <n v="1.0847215648221331E-2"/>
        <n v="-7.0639326427724969E-3"/>
        <n v="2.4060994217134368E-2"/>
        <n v="2.0641505656547654E-2"/>
        <n v="7.6084506469522584E-3"/>
        <n v="-1.6371298700458392E-2"/>
        <n v="2.5567212964686448E-2"/>
        <n v="-2.3095641773758668E-2"/>
        <n v="4.1149056552956198E-2"/>
        <n v="-8.4286596280949144E-3"/>
        <n v="1.719096418373578E-2"/>
        <n v="7.5574206244091169E-3"/>
        <n v="3.3886200361157304E-3"/>
        <n v="1.0378972866660785E-2"/>
        <n v="4.4837373055628404E-4"/>
        <n v="-1.97611097432282E-3"/>
        <n v="3.1639182360698737E-3"/>
        <n v="1.6482178336900244E-2"/>
        <n v="-6.7261943046481587E-3"/>
        <n v="-1.8501282188408075E-2"/>
        <n v="-2.9980208167955658E-3"/>
        <n v="4.3663861082121613E-3"/>
        <n v="2.2474711383778212E-2"/>
        <n v="-2.6474804258694862E-3"/>
        <n v="1.3010332112937339E-2"/>
        <n v="-2.4435824071802004E-2"/>
        <n v="-2.608557124805766E-2"/>
        <n v="1.0132914565452955E-2"/>
        <n v="-1.4684855247619533E-2"/>
        <n v="-5.0798463052894594E-3"/>
        <n v="1.3038799416940527E-2"/>
        <n v="7.3103050382516965E-3"/>
        <n v="5.2226676237490333E-2"/>
        <n v="4.7610540632326614E-2"/>
        <n v="-2.3539272094580843E-2"/>
        <n v="-1.2101254268582773E-3"/>
        <n v="8.1927759851712079E-3"/>
        <n v="4.0058211729498971E-4"/>
        <n v="9.8199981444258011E-3"/>
        <n v="-3.0590078096094375E-3"/>
        <n v="3.3126909143972094E-2"/>
        <n v="3.6299693756453255E-2"/>
        <n v="-1.5569080529392876E-3"/>
        <n v="-5.1381899637092943E-4"/>
        <n v="-4.048993846079274E-2"/>
        <n v="-8.9423089967775038E-3"/>
        <n v="-1.4912471013828199E-4"/>
        <n v="-2.1031893327549733E-2"/>
        <n v="-8.5700933319743378E-4"/>
        <n v="-1.9023986407816218E-2"/>
        <n v="-2.3978884814785828E-2"/>
        <n v="-1.0392607337139315E-2"/>
        <n v="2.0202561418658505E-5"/>
        <n v="2.4543856336239012E-2"/>
        <n v="-1.6671049439400232E-2"/>
        <n v="-1.0084215092271864E-2"/>
        <n v="2.6385379877710946E-2"/>
        <n v="1.2106610718838784E-2"/>
        <n v="-6.1945870931783276E-3"/>
        <n v="-7.4250330154416178E-3"/>
        <n v="-1.5099048305003748E-2"/>
        <n v="1.1053192517411103E-2"/>
        <n v="-1.3047592103724415E-2"/>
        <n v="-2.4029183557983114E-4"/>
        <n v="2.2359200138192925E-2"/>
        <n v="5.0560885120323196E-3"/>
        <n v="6.4539837366701658E-3"/>
        <n v="-2.15043882233934E-3"/>
        <n v="-1.4619592994411512E-2"/>
        <n v="4.1376300662732124E-3"/>
        <n v="-1.7659863939161191E-2"/>
        <n v="-9.9881205638718829E-4"/>
        <n v="-3.2390997107670794E-3"/>
        <n v="2.6097823387101426E-2"/>
        <n v="2.3185728653479343E-2"/>
        <n v="-2.5927565984308898E-2"/>
        <n v="4.3937336201258503E-3"/>
        <n v="-3.0329053567575537E-2"/>
        <n v="-2.2919546501944943E-2"/>
        <n v="-1.4366835011059065E-2"/>
        <n v="-2.1917030011652572E-2"/>
        <n v="2.1510026765925172E-2"/>
        <n v="-3.9770092404285418E-3"/>
        <n v="9.7299129112857763E-3"/>
        <n v="-1.3569667180463818E-2"/>
        <n v="-1.3693187655529515E-2"/>
        <n v="-2.6782432068370388E-2"/>
        <n v="-1.2484810386145129E-2"/>
        <n v="1.8874898363585357E-2"/>
        <n v="-5.0026934515252641E-3"/>
        <n v="-7.5308531516896648E-3"/>
        <n v="8.251629944005634E-3"/>
        <n v="2.0076436972512157E-2"/>
        <n v="-1.6778118082333426E-3"/>
        <n v="1.8356918357110175E-2"/>
        <n v="1.3836955971847198E-2"/>
        <n v="9.8083750785793455E-4"/>
        <n v="3.9603541567378997E-4"/>
        <n v="-5.8560046787802245E-3"/>
        <n v="-4.9260860330739842E-3"/>
        <n v="4.5923931405740248E-3"/>
        <n v="-8.4509720188276072E-3"/>
        <n v="-9.9821585592102524E-3"/>
        <n v="-5.2123871699712998E-3"/>
        <n v="3.1244536731009021E-2"/>
        <n v="-8.3285001187738406E-4"/>
        <n v="-3.117761996667856E-2"/>
        <n v="-6.8850565940814512E-4"/>
        <n v="-1.3560270940556896E-3"/>
        <n v="-9.3119587533876391E-3"/>
        <n v="-7.6162797635603852E-4"/>
        <n v="-3.3228064650070332E-2"/>
        <n v="3.457290022889481E-2"/>
        <n v="1.2321981087850764E-2"/>
        <n v="-6.7526112677864791E-3"/>
        <n v="-1.3813823881652532E-2"/>
        <n v="6.2352494492776689E-3"/>
        <n v="6.3282882026838294E-4"/>
        <n v="4.0557234768723305E-3"/>
        <n v="-1.59186493104293E-2"/>
        <n v="-1.5888605062385208E-3"/>
        <n v="-1.0587532984362213E-2"/>
        <n v="-5.361029379569171E-4"/>
        <n v="1.475210631793944E-2"/>
        <n v="-3.2269397238049335E-2"/>
        <n v="1.0356526556063672E-2"/>
        <n v="-9.4844075423263785E-3"/>
        <n v="-8.8245432846656424E-3"/>
        <n v="4.2909326070572629E-3"/>
        <n v="-9.4363166657049913E-3"/>
        <n v="-1.3724263164771267E-2"/>
        <n v="-1.5154547247747785E-2"/>
        <n v="3.7993303554588742E-3"/>
        <n v="6.9077485222679424E-3"/>
        <n v="9.6339637758369179E-4"/>
        <n v="9.3821033146923583E-5"/>
        <n v="6.7358476312338045E-3"/>
        <n v="1.7414641220331317E-2"/>
        <n v="1.8193523909189047E-2"/>
        <n v="-7.9890502717446799E-3"/>
        <n v="3.6304240489282158E-4"/>
        <n v="6.5081789633587572E-3"/>
        <n v="-5.5966366335659101E-3"/>
        <n v="-2.0423772610945745E-3"/>
        <n v="8.2775347637735752E-3"/>
        <n v="3.2973987845391406E-2"/>
        <n v="-3.2532726703056403E-2"/>
        <n v="4.9198762015636444E-3"/>
        <n v="1.2037385522784216E-2"/>
        <n v="3.3174972176318152E-2"/>
        <n v="-3.844537851814156E-3"/>
        <n v="-3.7516113636135717E-3"/>
        <n v="4.3068008844560079E-3"/>
        <n v="-2.0040951215561154E-2"/>
        <n v="-1.3523853617467774E-2"/>
        <n v="-8.8275688366249438E-3"/>
        <n v="-1.3831352802143981E-2"/>
        <n v="-1.0969507776819154E-2"/>
        <n v="3.0852277898711034E-2"/>
        <n v="4.4065635515269097E-3"/>
        <n v="1.2115039263161487E-2"/>
        <n v="1.1793865294464689E-2"/>
        <n v="3.0012290141989695E-3"/>
        <n v="-2.1682375596365766E-3"/>
        <n v="-3.2376393707477247E-3"/>
        <n v="-5.4717670196015034E-3"/>
        <n v="1.0477612681515591E-2"/>
        <n v="-1.4598988571857929E-2"/>
        <n v="1.7589002809198284E-2"/>
        <n v="-2.8988684976076762E-3"/>
        <n v="-3.0367428953637088E-4"/>
        <n v="1.9358814423969806E-2"/>
        <n v="1.4967364111312609E-2"/>
        <n v="-3.1463397233666424E-4"/>
        <n v="-9.8627169827203431E-4"/>
        <n v="2.2894318364332644E-3"/>
        <n v="-3.2899974308439051E-3"/>
        <n v="8.7043634659833558E-3"/>
        <n v="3.0848100142055745E-3"/>
        <n v="-1.7974309183138915E-2"/>
        <n v="5.0361184041827212E-3"/>
        <n v="-2.463329133923664E-3"/>
        <n v="1.006757026773597E-2"/>
        <n v="2.2566666973704574E-3"/>
        <n v="1.1049724338355826E-2"/>
        <n v="5.8355431164127669E-3"/>
        <n v="9.1845844159499368E-3"/>
        <n v="9.2430639282823357E-3"/>
        <n v="-5.2938195669252064E-3"/>
        <n v="5.666578792307142E-4"/>
        <n v="1.1729290639035383E-3"/>
        <n v="8.9689784211102186E-3"/>
        <n v="-2.2823329151464566E-3"/>
        <n v="1.8461376458227541E-3"/>
        <n v="-4.0053969768449882E-4"/>
        <n v="1.7833444124366382E-2"/>
        <n v="4.3310482422762586E-3"/>
        <n v="6.9193496693129575E-3"/>
        <n v="-6.6382666358425491E-3"/>
        <n v="-8.7597656759139664E-3"/>
        <n v="6.4055030990057826E-3"/>
        <n v="1.6560221059640945E-2"/>
        <n v="-6.0678784848084977E-3"/>
        <n v="-4.4522781708047354E-3"/>
        <n v="-3.1832059639675947E-3"/>
        <n v="-8.2090210545586739E-3"/>
        <n v="4.1482890878530299E-3"/>
        <n v="-2.7639463344617865E-2"/>
        <n v="-1.333256711848585E-2"/>
        <n v="7.7508826087666627E-3"/>
        <n v="5.8803229398238788E-3"/>
        <n v="-8.3946823736131826E-3"/>
        <n v="8.7717248596703712E-3"/>
        <n v="1.7451624066666005E-2"/>
        <n v="4.7303320469389565E-3"/>
        <n v="2.7697338589183218E-4"/>
        <n v="-1.9934423090726794E-2"/>
        <n v="1.4245933971147151E-2"/>
        <n v="7.5600446265557952E-3"/>
        <n v="8.8860561465065047E-4"/>
        <n v="1.2843047560920917E-2"/>
        <n v="-2.0685726134042848E-2"/>
        <n v="-3.4229539381644858E-2"/>
        <n v="-3.6802205681409239E-2"/>
        <n v="2.6085896492058502E-3"/>
        <n v="2.0471712611300763E-3"/>
        <n v="8.0660025629568644E-3"/>
        <n v="1.2012519246991538E-2"/>
        <n v="3.296018445241522E-3"/>
        <n v="6.8628314055430018E-4"/>
        <n v="-7.1062735263882626E-3"/>
        <n v="-1.1133206307357479E-2"/>
        <n v="-1.9617750189205307E-2"/>
        <n v="8.612824867285207E-3"/>
        <n v="-1.2199027724850375E-2"/>
        <n v="-7.3662406024666005E-4"/>
        <n v="-6.8515590593765108E-3"/>
        <n v="-2.9079812877700673E-2"/>
        <n v="-1.5762304600364208E-2"/>
        <n v="-6.6265318556069097E-4"/>
        <n v="2.402673739173089E-2"/>
        <n v="1.6074268819001869E-3"/>
        <n v="-4.9040349047291265E-4"/>
        <n v="-1.2576908920837182E-2"/>
        <n v="-3.1526717415009897E-2"/>
        <n v="3.9651922879335721E-4"/>
        <n v="1.1514790546315101E-2"/>
        <n v="4.2608640998770708E-2"/>
        <n v="1.9229579387389784E-3"/>
        <n v="7.897368928943882E-3"/>
        <n v="-3.1955504955138991E-3"/>
        <n v="9.4636128582878953E-3"/>
        <n v="-2.4578110604813741E-3"/>
        <n v="2.071439818732701E-3"/>
        <n v="-2.4153554491121998E-3"/>
        <n v="3.7953911669286189E-3"/>
        <n v="-2.7814489183251023E-3"/>
        <n v="-8.1933828400153619E-3"/>
        <n v="1.1227076396721936E-2"/>
        <n v="-3.0410315123186038E-4"/>
        <n v="4.9987183451065675E-3"/>
        <n v="-1.0812821888098734E-3"/>
        <n v="6.7102726982048999E-4"/>
        <n v="3.2449670552470167E-4"/>
        <n v="2.67962032736202E-2"/>
        <n v="-2.0852963688915427E-3"/>
        <n v="-4.917871945001151E-3"/>
        <n v="1.1284444979455799E-2"/>
        <n v="1.1598784085580682E-2"/>
        <n v="2.1770559084992591E-3"/>
        <n v="1.5144364928667331E-2"/>
        <n v="3.9538170438573328E-3"/>
        <n v="-9.5004757943344398E-3"/>
        <n v="-1.2911613193744564E-3"/>
        <n v="-2.5569487224197385E-2"/>
        <n v="8.171255075492434E-3"/>
        <n v="1.6293206893922552E-3"/>
        <n v="-1.1532849102960263E-2"/>
        <n v="-1.0545212154400296E-4"/>
        <n v="-2.1058467868368069E-2"/>
        <n v="-1.7459506547412573E-3"/>
        <n v="-2.2218364199314666E-2"/>
        <n v="-1.2079310201536853E-2"/>
        <n v="1.4306322064068233E-3"/>
        <n v="9.9551459788755903E-3"/>
        <n v="-1.3813141011702279E-2"/>
        <n v="7.8212985385655021E-3"/>
        <n v="3.5133298045078032E-3"/>
        <n v="-5.5839614754884526E-3"/>
        <n v="7.1306286931556162E-3"/>
        <n v="-5.5756676415762429E-3"/>
        <n v="-1.9512778515598739E-2"/>
        <n v="1.1686503623028921E-2"/>
        <n v="9.0393898519895988E-3"/>
        <n v="6.1796236320825759E-3"/>
        <n v="-3.2917857883955071E-3"/>
        <n v="-1.329865136140862E-3"/>
        <n v="1.1252911060509518E-2"/>
        <n v="-1.4727152432404189E-2"/>
        <n v="4.6779709510738066E-3"/>
        <n v="-9.556357392127901E-3"/>
        <n v="-2.7087575883111725E-2"/>
        <n v="-1.3437558034369745E-2"/>
        <n v="-1.7305810487545537E-2"/>
        <n v="3.315614036402148E-2"/>
        <n v="2.7567366996639198E-3"/>
        <n v="5.6355618307000199E-3"/>
        <n v="-5.0801356137047948E-3"/>
        <n v="2.4957720159406671E-2"/>
        <n v="6.4559766258649454E-3"/>
        <n v="3.6823418005674791E-2"/>
        <n v="1.3915024655577479E-3"/>
        <n v="5.4727539386769664E-3"/>
        <n v="-6.676175355904812E-3"/>
        <n v="5.7792456706686757E-3"/>
        <n v="-6.0013410602003381E-3"/>
        <n v="9.9769397216193934E-3"/>
        <n v="-1.8442208141560279E-3"/>
        <n v="2.7821920107728992E-3"/>
        <n v="-1.3575620628049068E-2"/>
        <n v="1.0756596889084591E-2"/>
        <n v="-9.0277764462978194E-3"/>
        <n v="1.1853728402231534E-2"/>
        <n v="-1.2711903098372446E-4"/>
        <n v="-3.3262442830468419E-3"/>
        <n v="-3.4015919789243121E-4"/>
        <n v="7.272442174852678E-3"/>
        <n v="1.7691371860676597E-2"/>
        <n v="6.5966080538171212E-3"/>
        <n v="1.1870521295859415E-2"/>
        <n v="-1.2830882156813495E-3"/>
        <n v="-3.8746557143605198E-3"/>
        <n v="-8.2092646972504735E-3"/>
        <n v="3.2613204670899343E-3"/>
        <n v="-2.2179286887042737E-2"/>
        <n v="1.5002279280090125E-2"/>
        <n v="1.8243511321081041E-3"/>
        <n v="9.3528724701852362E-3"/>
        <n v="-1.3325379285875627E-3"/>
        <n v="-2.0322443807656576E-3"/>
        <n v="-2.5239154010823217E-2"/>
        <n v="1.1247632946640884E-2"/>
        <n v="2.3810056337056462E-2"/>
        <n v="1.5347882337768848E-2"/>
        <n v="-7.2468799673862661E-3"/>
        <n v="-2.9117238227770459E-3"/>
        <n v="5.9014487372122115E-3"/>
        <n v="-5.3224712576775968E-3"/>
        <n v="8.4926110173411118E-3"/>
        <n v="7.5166293771329329E-3"/>
        <n v="-3.7900765679699244E-4"/>
        <n v="-9.4390666110527599E-3"/>
        <n v="-3.4368797182262489E-2"/>
        <n v="-3.5404317762800064E-2"/>
        <n v="-7.2888645834588983E-3"/>
        <n v="1.3769697323268826E-2"/>
        <n v="8.1882791146519196E-3"/>
        <n v="5.5419833692038623E-4"/>
        <n v="4.836232628653736E-3"/>
        <n v="-2.0820888191157905E-2"/>
        <n v="-4.3301122793792945E-4"/>
        <n v="-2.3157755590879958E-2"/>
        <n v="1.3771602008189276E-2"/>
        <n v="-7.7875560866856874E-3"/>
        <n v="-9.2816107792886848E-3"/>
        <n v="-1.0592692401145798E-2"/>
        <n v="4.5388063172100424E-2"/>
        <n v="-6.3899017415927073E-3"/>
        <n v="4.2007069890064308E-3"/>
        <n v="-2.9498016753995548E-2"/>
        <n v="1.5397285014752127E-2"/>
        <n v="5.7857727688543914E-3"/>
        <n v="-2.1704400290811776E-5"/>
        <n v="1.8956911070437954E-3"/>
        <n v="-6.3724318981488448E-3"/>
        <n v="1.6876088155264979E-2"/>
        <n v="1.5046149999129232E-2"/>
        <n v="-2.9476422324055118E-3"/>
        <n v="1.2101984309507374E-2"/>
        <n v="-1.3974698152918852E-2"/>
        <n v="1.5856418329974087E-2"/>
        <n v="6.3359269904541549E-3"/>
        <n v="4.6281203937892368E-3"/>
        <n v="-1.0728528720537089E-2"/>
        <n v="6.8803076546946063E-3"/>
        <n v="-2.8542074999999834E-3"/>
        <n v="-1.0655412759012384E-2"/>
        <n v="7.8770712613573934E-3"/>
        <n v="4.1696143802911756E-3"/>
        <n v="-9.222784767866421E-3"/>
        <n v="6.8235775619529537E-3"/>
        <n v="8.3250993302823595E-3"/>
        <n v="1.5330339591328679E-2"/>
        <n v="3.7185755893307526E-3"/>
        <n v="-1.3719802274856363E-2"/>
        <n v="-1.5582431467399349E-2"/>
        <n v="1.8177181465767855E-2"/>
        <n v="-1.2356848943861909E-4"/>
        <n v="1.6866509186094003E-2"/>
        <n v="-1.5452597559853842E-2"/>
        <n v="1.2342123916881498E-2"/>
        <n v="3.1454524542313678E-2"/>
        <n v="4.9840043779076915E-3"/>
        <n v="1.0663511124179292E-2"/>
        <n v="-2.1373515408484423E-2"/>
        <n v="1.3754265870773885E-2"/>
        <n v="2.4124630923302748E-2"/>
        <n v="5.5357487830498542E-4"/>
        <n v="8.2044760567856478E-4"/>
        <n v="-1.0427625284744724E-2"/>
        <n v="-3.7757846272394868E-3"/>
        <n v="5.9945083705499336E-3"/>
        <n v="-3.1908538967982958E-3"/>
        <n v="2.0266902304815648E-2"/>
        <n v="-5.1408468320708334E-3"/>
        <n v="-2.8459123510460649E-2"/>
        <n v="-1.5350320011015328E-2"/>
        <n v="5.6003885587714297E-3"/>
        <n v="-1.8563673706604167E-3"/>
        <n v="1.4858851071913648E-2"/>
        <n v="2.0412180999510143E-2"/>
        <n v="-6.3045548337792301E-4"/>
        <n v="9.081002202405708E-3"/>
        <n v="-5.8733998046323066E-4"/>
        <n v="-1.7059429836052686E-4"/>
        <n v="-6.8067935735974805E-3"/>
        <n v="1.8612909464545746E-2"/>
        <n v="-3.8063573496094461E-2"/>
        <n v="9.8582823986941293E-3"/>
        <n v="-6.8450565743119474E-2"/>
        <n v="-3.1355473128300781E-2"/>
        <n v="-1.994832097775634E-2"/>
        <n v="-6.5229511057416367E-3"/>
        <n v="-2.1454074112848276E-2"/>
        <n v="2.5986221198936565E-2"/>
        <n v="5.0301924759410532E-4"/>
        <n v="-7.4983725312466332E-3"/>
        <n v="4.3172022026432E-3"/>
        <n v="2.565950028190489E-3"/>
        <n v="3.6751678341679916E-3"/>
        <n v="4.9258075275757651E-3"/>
        <n v="-7.1572643193389407E-3"/>
        <n v="8.3884702701924052E-3"/>
        <n v="-1.2088189773912461E-2"/>
        <n v="-1.778383252979665E-2"/>
        <n v="-8.2827505752323116E-3"/>
        <n v="-6.3709266733411596E-3"/>
        <n v="2.7278172401676848E-2"/>
        <n v="-3.3280487291479033E-2"/>
        <n v="4.6426210640279519E-2"/>
        <n v="5.6686537697414607E-4"/>
        <n v="6.7328850524737138E-3"/>
        <n v="1.9392702162407183E-2"/>
        <n v="-1.2102168026075333E-2"/>
        <n v="1.8268177220718496E-2"/>
        <n v="1.2579433764491554E-2"/>
        <n v="1.5841788431474324E-3"/>
        <n v="8.1372078005772508E-3"/>
        <n v="-2.3120836354467711E-3"/>
        <n v="3.4305773639561332E-2"/>
        <n v="-1.548369709426356E-2"/>
        <n v="-1.6783862243430425E-2"/>
        <n v="-9.7131524146023551E-3"/>
        <n v="2.5251676812330093E-3"/>
        <n v="2.3231145585181245E-2"/>
        <n v="-1.0314351744481698E-2"/>
        <n v="1.1141300399542642E-2"/>
        <n v="-2.6285790607847193E-2"/>
        <n v="-5.5954011531622605E-3"/>
        <n v="3.8631720965358607E-3"/>
      </sharedItems>
      <fieldGroup base="2">
        <rangePr startNum="-6.8450565743119474E-2" endNum="6.8010963852028317E-2" groupInterval="0.02"/>
        <groupItems count="9">
          <s v="&lt;-0.0684505657431195"/>
          <s v="-0.0684505657431195--0.0484505657431195"/>
          <s v="-0.0484505657431195--0.0284505657431195"/>
          <s v="-0.0284505657431195--0.00845056574311947"/>
          <s v="-0.00845056574311948-0.0115494342568805"/>
          <s v="0.0115494342568805-0.0315494342568805"/>
          <s v="0.0315494342568805-0.0515494342568805"/>
          <s v="0.0515494342568805-0.0715494342568805"/>
          <s v="&gt;0.07154943425688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d v="2022-01-03T00:00:00"/>
    <x v="0"/>
    <x v="0"/>
  </r>
  <r>
    <d v="2022-01-04T00:00:00"/>
    <x v="1"/>
    <x v="1"/>
  </r>
  <r>
    <d v="2022-01-05T00:00:00"/>
    <x v="2"/>
    <x v="2"/>
  </r>
  <r>
    <d v="2022-01-06T00:00:00"/>
    <x v="3"/>
    <x v="3"/>
  </r>
  <r>
    <d v="2022-01-07T00:00:00"/>
    <x v="4"/>
    <x v="4"/>
  </r>
  <r>
    <d v="2022-01-10T00:00:00"/>
    <x v="5"/>
    <x v="5"/>
  </r>
  <r>
    <d v="2022-01-11T00:00:00"/>
    <x v="6"/>
    <x v="6"/>
  </r>
  <r>
    <d v="2022-01-12T00:00:00"/>
    <x v="7"/>
    <x v="7"/>
  </r>
  <r>
    <d v="2022-01-13T00:00:00"/>
    <x v="8"/>
    <x v="8"/>
  </r>
  <r>
    <d v="2022-01-14T00:00:00"/>
    <x v="9"/>
    <x v="9"/>
  </r>
  <r>
    <d v="2022-01-17T00:00:00"/>
    <x v="10"/>
    <x v="10"/>
  </r>
  <r>
    <d v="2022-01-18T00:00:00"/>
    <x v="11"/>
    <x v="11"/>
  </r>
  <r>
    <d v="2022-01-19T00:00:00"/>
    <x v="12"/>
    <x v="12"/>
  </r>
  <r>
    <d v="2022-01-20T00:00:00"/>
    <x v="13"/>
    <x v="13"/>
  </r>
  <r>
    <d v="2022-01-21T00:00:00"/>
    <x v="14"/>
    <x v="14"/>
  </r>
  <r>
    <d v="2022-01-24T00:00:00"/>
    <x v="15"/>
    <x v="15"/>
  </r>
  <r>
    <d v="2022-01-25T00:00:00"/>
    <x v="16"/>
    <x v="16"/>
  </r>
  <r>
    <d v="2022-01-27T00:00:00"/>
    <x v="17"/>
    <x v="17"/>
  </r>
  <r>
    <d v="2022-01-28T00:00:00"/>
    <x v="18"/>
    <x v="18"/>
  </r>
  <r>
    <d v="2022-01-31T00:00:00"/>
    <x v="19"/>
    <x v="19"/>
  </r>
  <r>
    <d v="2022-02-01T00:00:00"/>
    <x v="20"/>
    <x v="20"/>
  </r>
  <r>
    <d v="2022-02-02T00:00:00"/>
    <x v="21"/>
    <x v="21"/>
  </r>
  <r>
    <d v="2022-02-03T00:00:00"/>
    <x v="22"/>
    <x v="22"/>
  </r>
  <r>
    <d v="2022-02-04T00:00:00"/>
    <x v="23"/>
    <x v="23"/>
  </r>
  <r>
    <d v="2022-02-07T00:00:00"/>
    <x v="24"/>
    <x v="24"/>
  </r>
  <r>
    <d v="2022-02-08T00:00:00"/>
    <x v="25"/>
    <x v="25"/>
  </r>
  <r>
    <d v="2022-02-09T00:00:00"/>
    <x v="26"/>
    <x v="26"/>
  </r>
  <r>
    <d v="2022-02-10T00:00:00"/>
    <x v="27"/>
    <x v="27"/>
  </r>
  <r>
    <d v="2022-02-11T00:00:00"/>
    <x v="28"/>
    <x v="28"/>
  </r>
  <r>
    <d v="2022-02-14T00:00:00"/>
    <x v="29"/>
    <x v="29"/>
  </r>
  <r>
    <d v="2022-02-15T00:00:00"/>
    <x v="30"/>
    <x v="30"/>
  </r>
  <r>
    <d v="2022-02-16T00:00:00"/>
    <x v="31"/>
    <x v="31"/>
  </r>
  <r>
    <d v="2022-02-17T00:00:00"/>
    <x v="32"/>
    <x v="32"/>
  </r>
  <r>
    <d v="2022-02-18T00:00:00"/>
    <x v="33"/>
    <x v="33"/>
  </r>
  <r>
    <d v="2022-02-21T00:00:00"/>
    <x v="34"/>
    <x v="34"/>
  </r>
  <r>
    <d v="2022-02-22T00:00:00"/>
    <x v="35"/>
    <x v="35"/>
  </r>
  <r>
    <d v="2022-02-23T00:00:00"/>
    <x v="36"/>
    <x v="36"/>
  </r>
  <r>
    <d v="2022-02-24T00:00:00"/>
    <x v="37"/>
    <x v="37"/>
  </r>
  <r>
    <d v="2022-02-25T00:00:00"/>
    <x v="38"/>
    <x v="38"/>
  </r>
  <r>
    <d v="2022-02-28T00:00:00"/>
    <x v="39"/>
    <x v="39"/>
  </r>
  <r>
    <d v="2022-03-02T00:00:00"/>
    <x v="40"/>
    <x v="40"/>
  </r>
  <r>
    <d v="2022-03-03T00:00:00"/>
    <x v="41"/>
    <x v="41"/>
  </r>
  <r>
    <d v="2022-03-04T00:00:00"/>
    <x v="42"/>
    <x v="42"/>
  </r>
  <r>
    <d v="2022-03-07T00:00:00"/>
    <x v="43"/>
    <x v="43"/>
  </r>
  <r>
    <d v="2022-03-08T00:00:00"/>
    <x v="44"/>
    <x v="44"/>
  </r>
  <r>
    <d v="2022-03-09T00:00:00"/>
    <x v="45"/>
    <x v="45"/>
  </r>
  <r>
    <d v="2022-03-10T00:00:00"/>
    <x v="46"/>
    <x v="46"/>
  </r>
  <r>
    <d v="2022-03-11T00:00:00"/>
    <x v="47"/>
    <x v="47"/>
  </r>
  <r>
    <d v="2022-03-14T00:00:00"/>
    <x v="48"/>
    <x v="48"/>
  </r>
  <r>
    <d v="2022-03-15T00:00:00"/>
    <x v="49"/>
    <x v="49"/>
  </r>
  <r>
    <d v="2022-03-16T00:00:00"/>
    <x v="50"/>
    <x v="50"/>
  </r>
  <r>
    <d v="2022-03-17T00:00:00"/>
    <x v="51"/>
    <x v="51"/>
  </r>
  <r>
    <d v="2022-03-21T00:00:00"/>
    <x v="52"/>
    <x v="52"/>
  </r>
  <r>
    <d v="2022-03-22T00:00:00"/>
    <x v="53"/>
    <x v="53"/>
  </r>
  <r>
    <d v="2022-03-23T00:00:00"/>
    <x v="54"/>
    <x v="54"/>
  </r>
  <r>
    <d v="2022-03-24T00:00:00"/>
    <x v="55"/>
    <x v="55"/>
  </r>
  <r>
    <d v="2022-03-25T00:00:00"/>
    <x v="56"/>
    <x v="56"/>
  </r>
  <r>
    <d v="2022-03-28T00:00:00"/>
    <x v="57"/>
    <x v="57"/>
  </r>
  <r>
    <d v="2022-03-29T00:00:00"/>
    <x v="58"/>
    <x v="58"/>
  </r>
  <r>
    <d v="2022-03-30T00:00:00"/>
    <x v="59"/>
    <x v="59"/>
  </r>
  <r>
    <d v="2022-03-31T00:00:00"/>
    <x v="60"/>
    <x v="60"/>
  </r>
  <r>
    <d v="2022-04-01T00:00:00"/>
    <x v="61"/>
    <x v="61"/>
  </r>
  <r>
    <d v="2022-04-04T00:00:00"/>
    <x v="62"/>
    <x v="62"/>
  </r>
  <r>
    <d v="2022-04-05T00:00:00"/>
    <x v="63"/>
    <x v="63"/>
  </r>
  <r>
    <d v="2022-04-06T00:00:00"/>
    <x v="64"/>
    <x v="64"/>
  </r>
  <r>
    <d v="2022-04-07T00:00:00"/>
    <x v="65"/>
    <x v="65"/>
  </r>
  <r>
    <d v="2022-04-08T00:00:00"/>
    <x v="66"/>
    <x v="66"/>
  </r>
  <r>
    <d v="2022-04-11T00:00:00"/>
    <x v="67"/>
    <x v="67"/>
  </r>
  <r>
    <d v="2022-04-12T00:00:00"/>
    <x v="68"/>
    <x v="68"/>
  </r>
  <r>
    <d v="2022-04-13T00:00:00"/>
    <x v="69"/>
    <x v="69"/>
  </r>
  <r>
    <d v="2022-04-18T00:00:00"/>
    <x v="70"/>
    <x v="70"/>
  </r>
  <r>
    <d v="2022-04-19T00:00:00"/>
    <x v="71"/>
    <x v="71"/>
  </r>
  <r>
    <d v="2022-04-20T00:00:00"/>
    <x v="72"/>
    <x v="72"/>
  </r>
  <r>
    <d v="2022-04-21T00:00:00"/>
    <x v="73"/>
    <x v="73"/>
  </r>
  <r>
    <d v="2022-04-22T00:00:00"/>
    <x v="74"/>
    <x v="74"/>
  </r>
  <r>
    <d v="2022-04-25T00:00:00"/>
    <x v="75"/>
    <x v="75"/>
  </r>
  <r>
    <d v="2022-04-26T00:00:00"/>
    <x v="76"/>
    <x v="76"/>
  </r>
  <r>
    <d v="2022-04-27T00:00:00"/>
    <x v="77"/>
    <x v="77"/>
  </r>
  <r>
    <d v="2022-04-28T00:00:00"/>
    <x v="78"/>
    <x v="78"/>
  </r>
  <r>
    <d v="2022-04-29T00:00:00"/>
    <x v="79"/>
    <x v="79"/>
  </r>
  <r>
    <d v="2022-05-02T00:00:00"/>
    <x v="80"/>
    <x v="80"/>
  </r>
  <r>
    <d v="2022-05-04T00:00:00"/>
    <x v="81"/>
    <x v="81"/>
  </r>
  <r>
    <d v="2022-05-05T00:00:00"/>
    <x v="82"/>
    <x v="82"/>
  </r>
  <r>
    <d v="2022-05-06T00:00:00"/>
    <x v="83"/>
    <x v="83"/>
  </r>
  <r>
    <d v="2022-05-09T00:00:00"/>
    <x v="84"/>
    <x v="84"/>
  </r>
  <r>
    <d v="2022-05-10T00:00:00"/>
    <x v="85"/>
    <x v="85"/>
  </r>
  <r>
    <d v="2022-05-11T00:00:00"/>
    <x v="86"/>
    <x v="86"/>
  </r>
  <r>
    <d v="2022-05-12T00:00:00"/>
    <x v="87"/>
    <x v="87"/>
  </r>
  <r>
    <d v="2022-05-13T00:00:00"/>
    <x v="88"/>
    <x v="88"/>
  </r>
  <r>
    <d v="2022-05-16T00:00:00"/>
    <x v="89"/>
    <x v="89"/>
  </r>
  <r>
    <d v="2022-05-17T00:00:00"/>
    <x v="90"/>
    <x v="90"/>
  </r>
  <r>
    <d v="2022-05-18T00:00:00"/>
    <x v="91"/>
    <x v="91"/>
  </r>
  <r>
    <d v="2022-05-19T00:00:00"/>
    <x v="92"/>
    <x v="92"/>
  </r>
  <r>
    <d v="2022-05-20T00:00:00"/>
    <x v="93"/>
    <x v="93"/>
  </r>
  <r>
    <d v="2022-05-23T00:00:00"/>
    <x v="94"/>
    <x v="94"/>
  </r>
  <r>
    <d v="2022-05-24T00:00:00"/>
    <x v="95"/>
    <x v="95"/>
  </r>
  <r>
    <d v="2022-05-25T00:00:00"/>
    <x v="96"/>
    <x v="96"/>
  </r>
  <r>
    <d v="2022-05-26T00:00:00"/>
    <x v="97"/>
    <x v="97"/>
  </r>
  <r>
    <d v="2022-05-27T00:00:00"/>
    <x v="98"/>
    <x v="98"/>
  </r>
  <r>
    <d v="2022-05-30T00:00:00"/>
    <x v="99"/>
    <x v="99"/>
  </r>
  <r>
    <d v="2022-05-31T00:00:00"/>
    <x v="100"/>
    <x v="100"/>
  </r>
  <r>
    <d v="2022-06-01T00:00:00"/>
    <x v="101"/>
    <x v="101"/>
  </r>
  <r>
    <d v="2022-06-02T00:00:00"/>
    <x v="102"/>
    <x v="102"/>
  </r>
  <r>
    <d v="2022-06-03T00:00:00"/>
    <x v="103"/>
    <x v="103"/>
  </r>
  <r>
    <d v="2022-06-06T00:00:00"/>
    <x v="104"/>
    <x v="104"/>
  </r>
  <r>
    <d v="2022-06-07T00:00:00"/>
    <x v="105"/>
    <x v="105"/>
  </r>
  <r>
    <d v="2022-06-08T00:00:00"/>
    <x v="106"/>
    <x v="106"/>
  </r>
  <r>
    <d v="2022-06-09T00:00:00"/>
    <x v="107"/>
    <x v="107"/>
  </r>
  <r>
    <d v="2022-06-10T00:00:00"/>
    <x v="108"/>
    <x v="108"/>
  </r>
  <r>
    <d v="2022-06-13T00:00:00"/>
    <x v="109"/>
    <x v="109"/>
  </r>
  <r>
    <d v="2022-06-14T00:00:00"/>
    <x v="110"/>
    <x v="110"/>
  </r>
  <r>
    <d v="2022-06-15T00:00:00"/>
    <x v="111"/>
    <x v="111"/>
  </r>
  <r>
    <d v="2022-06-16T00:00:00"/>
    <x v="112"/>
    <x v="112"/>
  </r>
  <r>
    <d v="2022-06-17T00:00:00"/>
    <x v="113"/>
    <x v="113"/>
  </r>
  <r>
    <d v="2022-06-20T00:00:00"/>
    <x v="114"/>
    <x v="114"/>
  </r>
  <r>
    <d v="2022-06-21T00:00:00"/>
    <x v="115"/>
    <x v="115"/>
  </r>
  <r>
    <d v="2022-06-22T00:00:00"/>
    <x v="116"/>
    <x v="116"/>
  </r>
  <r>
    <d v="2022-06-23T00:00:00"/>
    <x v="117"/>
    <x v="117"/>
  </r>
  <r>
    <d v="2022-06-24T00:00:00"/>
    <x v="118"/>
    <x v="118"/>
  </r>
  <r>
    <d v="2022-06-27T00:00:00"/>
    <x v="119"/>
    <x v="119"/>
  </r>
  <r>
    <d v="2022-06-28T00:00:00"/>
    <x v="120"/>
    <x v="120"/>
  </r>
  <r>
    <d v="2022-06-29T00:00:00"/>
    <x v="121"/>
    <x v="121"/>
  </r>
  <r>
    <d v="2022-06-30T00:00:00"/>
    <x v="122"/>
    <x v="122"/>
  </r>
  <r>
    <d v="2022-07-01T00:00:00"/>
    <x v="123"/>
    <x v="123"/>
  </r>
  <r>
    <d v="2022-07-04T00:00:00"/>
    <x v="124"/>
    <x v="124"/>
  </r>
  <r>
    <d v="2022-07-05T00:00:00"/>
    <x v="125"/>
    <x v="125"/>
  </r>
  <r>
    <d v="2022-07-06T00:00:00"/>
    <x v="126"/>
    <x v="126"/>
  </r>
  <r>
    <d v="2022-07-07T00:00:00"/>
    <x v="127"/>
    <x v="127"/>
  </r>
  <r>
    <d v="2022-07-08T00:00:00"/>
    <x v="128"/>
    <x v="128"/>
  </r>
  <r>
    <d v="2022-07-11T00:00:00"/>
    <x v="129"/>
    <x v="129"/>
  </r>
  <r>
    <d v="2022-07-12T00:00:00"/>
    <x v="130"/>
    <x v="130"/>
  </r>
  <r>
    <d v="2022-07-13T00:00:00"/>
    <x v="131"/>
    <x v="131"/>
  </r>
  <r>
    <d v="2022-07-14T00:00:00"/>
    <x v="132"/>
    <x v="132"/>
  </r>
  <r>
    <d v="2022-07-15T00:00:00"/>
    <x v="133"/>
    <x v="133"/>
  </r>
  <r>
    <d v="2022-07-18T00:00:00"/>
    <x v="134"/>
    <x v="134"/>
  </r>
  <r>
    <d v="2022-07-19T00:00:00"/>
    <x v="135"/>
    <x v="135"/>
  </r>
  <r>
    <d v="2022-07-20T00:00:00"/>
    <x v="136"/>
    <x v="136"/>
  </r>
  <r>
    <d v="2022-07-21T00:00:00"/>
    <x v="137"/>
    <x v="137"/>
  </r>
  <r>
    <d v="2022-07-22T00:00:00"/>
    <x v="138"/>
    <x v="138"/>
  </r>
  <r>
    <d v="2022-07-25T00:00:00"/>
    <x v="139"/>
    <x v="139"/>
  </r>
  <r>
    <d v="2022-07-26T00:00:00"/>
    <x v="140"/>
    <x v="140"/>
  </r>
  <r>
    <d v="2022-07-27T00:00:00"/>
    <x v="141"/>
    <x v="141"/>
  </r>
  <r>
    <d v="2022-07-28T00:00:00"/>
    <x v="142"/>
    <x v="142"/>
  </r>
  <r>
    <d v="2022-07-29T00:00:00"/>
    <x v="143"/>
    <x v="143"/>
  </r>
  <r>
    <d v="2022-08-01T00:00:00"/>
    <x v="144"/>
    <x v="144"/>
  </r>
  <r>
    <d v="2022-08-02T00:00:00"/>
    <x v="145"/>
    <x v="145"/>
  </r>
  <r>
    <d v="2022-08-03T00:00:00"/>
    <x v="146"/>
    <x v="146"/>
  </r>
  <r>
    <d v="2022-08-04T00:00:00"/>
    <x v="147"/>
    <x v="147"/>
  </r>
  <r>
    <d v="2022-08-05T00:00:00"/>
    <x v="148"/>
    <x v="148"/>
  </r>
  <r>
    <d v="2022-08-08T00:00:00"/>
    <x v="149"/>
    <x v="149"/>
  </r>
  <r>
    <d v="2022-08-10T00:00:00"/>
    <x v="150"/>
    <x v="150"/>
  </r>
  <r>
    <d v="2022-08-11T00:00:00"/>
    <x v="151"/>
    <x v="151"/>
  </r>
  <r>
    <d v="2022-08-12T00:00:00"/>
    <x v="152"/>
    <x v="152"/>
  </r>
  <r>
    <d v="2022-08-16T00:00:00"/>
    <x v="153"/>
    <x v="153"/>
  </r>
  <r>
    <d v="2022-08-17T00:00:00"/>
    <x v="154"/>
    <x v="154"/>
  </r>
  <r>
    <d v="2022-08-18T00:00:00"/>
    <x v="155"/>
    <x v="155"/>
  </r>
  <r>
    <d v="2022-08-19T00:00:00"/>
    <x v="156"/>
    <x v="156"/>
  </r>
  <r>
    <d v="2022-08-22T00:00:00"/>
    <x v="157"/>
    <x v="157"/>
  </r>
  <r>
    <d v="2022-08-23T00:00:00"/>
    <x v="158"/>
    <x v="158"/>
  </r>
  <r>
    <d v="2022-08-24T00:00:00"/>
    <x v="159"/>
    <x v="159"/>
  </r>
  <r>
    <d v="2022-08-25T00:00:00"/>
    <x v="160"/>
    <x v="160"/>
  </r>
  <r>
    <d v="2022-08-26T00:00:00"/>
    <x v="161"/>
    <x v="161"/>
  </r>
  <r>
    <d v="2022-08-29T00:00:00"/>
    <x v="162"/>
    <x v="162"/>
  </r>
  <r>
    <d v="2022-08-30T00:00:00"/>
    <x v="163"/>
    <x v="163"/>
  </r>
  <r>
    <d v="2022-09-01T00:00:00"/>
    <x v="164"/>
    <x v="164"/>
  </r>
  <r>
    <d v="2022-09-02T00:00:00"/>
    <x v="165"/>
    <x v="165"/>
  </r>
  <r>
    <d v="2022-09-05T00:00:00"/>
    <x v="166"/>
    <x v="166"/>
  </r>
  <r>
    <d v="2022-09-06T00:00:00"/>
    <x v="167"/>
    <x v="167"/>
  </r>
  <r>
    <d v="2022-09-07T00:00:00"/>
    <x v="168"/>
    <x v="168"/>
  </r>
  <r>
    <d v="2022-09-08T00:00:00"/>
    <x v="169"/>
    <x v="169"/>
  </r>
  <r>
    <d v="2022-09-09T00:00:00"/>
    <x v="170"/>
    <x v="170"/>
  </r>
  <r>
    <d v="2022-09-12T00:00:00"/>
    <x v="171"/>
    <x v="171"/>
  </r>
  <r>
    <d v="2022-09-13T00:00:00"/>
    <x v="172"/>
    <x v="172"/>
  </r>
  <r>
    <d v="2022-09-14T00:00:00"/>
    <x v="173"/>
    <x v="173"/>
  </r>
  <r>
    <d v="2022-09-15T00:00:00"/>
    <x v="174"/>
    <x v="174"/>
  </r>
  <r>
    <d v="2022-09-16T00:00:00"/>
    <x v="175"/>
    <x v="175"/>
  </r>
  <r>
    <d v="2022-09-19T00:00:00"/>
    <x v="176"/>
    <x v="176"/>
  </r>
  <r>
    <d v="2022-09-20T00:00:00"/>
    <x v="177"/>
    <x v="177"/>
  </r>
  <r>
    <d v="2022-09-21T00:00:00"/>
    <x v="178"/>
    <x v="178"/>
  </r>
  <r>
    <d v="2022-09-22T00:00:00"/>
    <x v="179"/>
    <x v="179"/>
  </r>
  <r>
    <d v="2022-09-23T00:00:00"/>
    <x v="180"/>
    <x v="180"/>
  </r>
  <r>
    <d v="2022-09-26T00:00:00"/>
    <x v="181"/>
    <x v="181"/>
  </r>
  <r>
    <d v="2022-09-27T00:00:00"/>
    <x v="182"/>
    <x v="182"/>
  </r>
  <r>
    <d v="2022-09-28T00:00:00"/>
    <x v="183"/>
    <x v="183"/>
  </r>
  <r>
    <d v="2022-09-29T00:00:00"/>
    <x v="184"/>
    <x v="184"/>
  </r>
  <r>
    <d v="2022-09-30T00:00:00"/>
    <x v="185"/>
    <x v="185"/>
  </r>
  <r>
    <d v="2022-10-03T00:00:00"/>
    <x v="186"/>
    <x v="186"/>
  </r>
  <r>
    <d v="2022-10-04T00:00:00"/>
    <x v="187"/>
    <x v="187"/>
  </r>
  <r>
    <d v="2022-10-06T00:00:00"/>
    <x v="188"/>
    <x v="188"/>
  </r>
  <r>
    <d v="2022-10-07T00:00:00"/>
    <x v="189"/>
    <x v="189"/>
  </r>
  <r>
    <d v="2022-10-10T00:00:00"/>
    <x v="190"/>
    <x v="190"/>
  </r>
  <r>
    <d v="2022-10-11T00:00:00"/>
    <x v="191"/>
    <x v="191"/>
  </r>
  <r>
    <d v="2022-10-12T00:00:00"/>
    <x v="192"/>
    <x v="192"/>
  </r>
  <r>
    <d v="2022-10-13T00:00:00"/>
    <x v="193"/>
    <x v="193"/>
  </r>
  <r>
    <d v="2022-10-14T00:00:00"/>
    <x v="194"/>
    <x v="194"/>
  </r>
  <r>
    <d v="2022-10-17T00:00:00"/>
    <x v="195"/>
    <x v="195"/>
  </r>
  <r>
    <d v="2022-10-18T00:00:00"/>
    <x v="196"/>
    <x v="196"/>
  </r>
  <r>
    <d v="2022-10-19T00:00:00"/>
    <x v="197"/>
    <x v="197"/>
  </r>
  <r>
    <d v="2022-10-20T00:00:00"/>
    <x v="198"/>
    <x v="198"/>
  </r>
  <r>
    <d v="2022-10-21T00:00:00"/>
    <x v="199"/>
    <x v="199"/>
  </r>
  <r>
    <d v="2022-10-24T00:00:00"/>
    <x v="200"/>
    <x v="200"/>
  </r>
  <r>
    <d v="2022-10-25T00:00:00"/>
    <x v="201"/>
    <x v="201"/>
  </r>
  <r>
    <d v="2022-10-27T00:00:00"/>
    <x v="202"/>
    <x v="202"/>
  </r>
  <r>
    <d v="2022-10-28T00:00:00"/>
    <x v="203"/>
    <x v="203"/>
  </r>
  <r>
    <d v="2022-10-31T00:00:00"/>
    <x v="204"/>
    <x v="204"/>
  </r>
  <r>
    <d v="2022-11-01T00:00:00"/>
    <x v="205"/>
    <x v="205"/>
  </r>
  <r>
    <d v="2022-11-02T00:00:00"/>
    <x v="206"/>
    <x v="206"/>
  </r>
  <r>
    <d v="2022-11-03T00:00:00"/>
    <x v="207"/>
    <x v="207"/>
  </r>
  <r>
    <d v="2022-11-04T00:00:00"/>
    <x v="208"/>
    <x v="208"/>
  </r>
  <r>
    <d v="2022-11-07T00:00:00"/>
    <x v="209"/>
    <x v="209"/>
  </r>
  <r>
    <d v="2022-11-09T00:00:00"/>
    <x v="210"/>
    <x v="210"/>
  </r>
  <r>
    <d v="2022-11-10T00:00:00"/>
    <x v="211"/>
    <x v="211"/>
  </r>
  <r>
    <d v="2022-11-11T00:00:00"/>
    <x v="212"/>
    <x v="212"/>
  </r>
  <r>
    <d v="2022-11-14T00:00:00"/>
    <x v="213"/>
    <x v="213"/>
  </r>
  <r>
    <d v="2022-11-15T00:00:00"/>
    <x v="214"/>
    <x v="214"/>
  </r>
  <r>
    <d v="2022-11-16T00:00:00"/>
    <x v="215"/>
    <x v="215"/>
  </r>
  <r>
    <d v="2022-11-17T00:00:00"/>
    <x v="216"/>
    <x v="216"/>
  </r>
  <r>
    <d v="2022-11-18T00:00:00"/>
    <x v="217"/>
    <x v="217"/>
  </r>
  <r>
    <d v="2022-11-21T00:00:00"/>
    <x v="218"/>
    <x v="218"/>
  </r>
  <r>
    <d v="2022-11-22T00:00:00"/>
    <x v="219"/>
    <x v="219"/>
  </r>
  <r>
    <d v="2022-11-23T00:00:00"/>
    <x v="220"/>
    <x v="220"/>
  </r>
  <r>
    <d v="2022-11-24T00:00:00"/>
    <x v="221"/>
    <x v="221"/>
  </r>
  <r>
    <d v="2022-11-25T00:00:00"/>
    <x v="222"/>
    <x v="222"/>
  </r>
  <r>
    <d v="2022-11-28T00:00:00"/>
    <x v="223"/>
    <x v="223"/>
  </r>
  <r>
    <d v="2022-11-29T00:00:00"/>
    <x v="224"/>
    <x v="224"/>
  </r>
  <r>
    <d v="2022-11-30T00:00:00"/>
    <x v="225"/>
    <x v="225"/>
  </r>
  <r>
    <d v="2022-12-01T00:00:00"/>
    <x v="226"/>
    <x v="226"/>
  </r>
  <r>
    <d v="2022-12-02T00:00:00"/>
    <x v="227"/>
    <x v="227"/>
  </r>
  <r>
    <d v="2022-12-05T00:00:00"/>
    <x v="228"/>
    <x v="228"/>
  </r>
  <r>
    <d v="2022-12-06T00:00:00"/>
    <x v="229"/>
    <x v="229"/>
  </r>
  <r>
    <d v="2022-12-07T00:00:00"/>
    <x v="230"/>
    <x v="230"/>
  </r>
  <r>
    <d v="2022-12-08T00:00:00"/>
    <x v="231"/>
    <x v="231"/>
  </r>
  <r>
    <d v="2022-12-09T00:00:00"/>
    <x v="232"/>
    <x v="232"/>
  </r>
  <r>
    <d v="2022-12-12T00:00:00"/>
    <x v="233"/>
    <x v="233"/>
  </r>
  <r>
    <d v="2022-12-13T00:00:00"/>
    <x v="234"/>
    <x v="234"/>
  </r>
  <r>
    <d v="2022-12-14T00:00:00"/>
    <x v="235"/>
    <x v="235"/>
  </r>
  <r>
    <d v="2022-12-15T00:00:00"/>
    <x v="236"/>
    <x v="236"/>
  </r>
  <r>
    <d v="2022-12-16T00:00:00"/>
    <x v="237"/>
    <x v="237"/>
  </r>
  <r>
    <d v="2022-12-19T00:00:00"/>
    <x v="238"/>
    <x v="238"/>
  </r>
  <r>
    <d v="2022-12-20T00:00:00"/>
    <x v="239"/>
    <x v="239"/>
  </r>
  <r>
    <d v="2022-12-21T00:00:00"/>
    <x v="240"/>
    <x v="240"/>
  </r>
  <r>
    <d v="2022-12-22T00:00:00"/>
    <x v="241"/>
    <x v="241"/>
  </r>
  <r>
    <d v="2022-12-23T00:00:00"/>
    <x v="242"/>
    <x v="242"/>
  </r>
  <r>
    <d v="2022-12-26T00:00:00"/>
    <x v="243"/>
    <x v="243"/>
  </r>
  <r>
    <d v="2022-12-27T00:00:00"/>
    <x v="244"/>
    <x v="244"/>
  </r>
  <r>
    <d v="2022-12-28T00:00:00"/>
    <x v="245"/>
    <x v="245"/>
  </r>
  <r>
    <d v="2022-12-29T00:00:00"/>
    <x v="246"/>
    <x v="246"/>
  </r>
  <r>
    <d v="2022-12-30T00:00:00"/>
    <x v="247"/>
    <x v="247"/>
  </r>
  <r>
    <d v="2023-01-02T00:00:00"/>
    <x v="248"/>
    <x v="248"/>
  </r>
  <r>
    <d v="2023-01-03T00:00:00"/>
    <x v="249"/>
    <x v="249"/>
  </r>
  <r>
    <d v="2023-01-04T00:00:00"/>
    <x v="250"/>
    <x v="250"/>
  </r>
  <r>
    <d v="2023-01-05T00:00:00"/>
    <x v="251"/>
    <x v="251"/>
  </r>
  <r>
    <d v="2023-01-06T00:00:00"/>
    <x v="252"/>
    <x v="252"/>
  </r>
  <r>
    <d v="2023-01-09T00:00:00"/>
    <x v="253"/>
    <x v="253"/>
  </r>
  <r>
    <d v="2023-01-10T00:00:00"/>
    <x v="254"/>
    <x v="254"/>
  </r>
  <r>
    <d v="2023-01-11T00:00:00"/>
    <x v="255"/>
    <x v="255"/>
  </r>
  <r>
    <d v="2023-01-12T00:00:00"/>
    <x v="256"/>
    <x v="256"/>
  </r>
  <r>
    <d v="2023-01-13T00:00:00"/>
    <x v="257"/>
    <x v="257"/>
  </r>
  <r>
    <d v="2023-01-16T00:00:00"/>
    <x v="258"/>
    <x v="258"/>
  </r>
  <r>
    <d v="2023-01-17T00:00:00"/>
    <x v="259"/>
    <x v="259"/>
  </r>
  <r>
    <d v="2023-01-18T00:00:00"/>
    <x v="260"/>
    <x v="260"/>
  </r>
  <r>
    <d v="2023-01-19T00:00:00"/>
    <x v="261"/>
    <x v="261"/>
  </r>
  <r>
    <d v="2023-01-20T00:00:00"/>
    <x v="262"/>
    <x v="262"/>
  </r>
  <r>
    <d v="2023-01-23T00:00:00"/>
    <x v="263"/>
    <x v="263"/>
  </r>
  <r>
    <d v="2023-01-24T00:00:00"/>
    <x v="264"/>
    <x v="264"/>
  </r>
  <r>
    <d v="2023-01-25T00:00:00"/>
    <x v="265"/>
    <x v="265"/>
  </r>
  <r>
    <d v="2023-01-27T00:00:00"/>
    <x v="266"/>
    <x v="266"/>
  </r>
  <r>
    <d v="2023-01-30T00:00:00"/>
    <x v="267"/>
    <x v="267"/>
  </r>
  <r>
    <d v="2023-01-31T00:00:00"/>
    <x v="268"/>
    <x v="268"/>
  </r>
  <r>
    <d v="2023-02-01T00:00:00"/>
    <x v="269"/>
    <x v="269"/>
  </r>
  <r>
    <d v="2023-02-02T00:00:00"/>
    <x v="270"/>
    <x v="270"/>
  </r>
  <r>
    <d v="2023-02-03T00:00:00"/>
    <x v="271"/>
    <x v="271"/>
  </r>
  <r>
    <d v="2023-02-06T00:00:00"/>
    <x v="272"/>
    <x v="272"/>
  </r>
  <r>
    <d v="2023-02-07T00:00:00"/>
    <x v="273"/>
    <x v="273"/>
  </r>
  <r>
    <d v="2023-02-08T00:00:00"/>
    <x v="274"/>
    <x v="274"/>
  </r>
  <r>
    <d v="2023-02-09T00:00:00"/>
    <x v="275"/>
    <x v="275"/>
  </r>
  <r>
    <d v="2023-02-10T00:00:00"/>
    <x v="276"/>
    <x v="276"/>
  </r>
  <r>
    <d v="2023-02-13T00:00:00"/>
    <x v="277"/>
    <x v="277"/>
  </r>
  <r>
    <d v="2023-02-14T00:00:00"/>
    <x v="278"/>
    <x v="278"/>
  </r>
  <r>
    <d v="2023-02-15T00:00:00"/>
    <x v="279"/>
    <x v="279"/>
  </r>
  <r>
    <d v="2023-02-16T00:00:00"/>
    <x v="280"/>
    <x v="280"/>
  </r>
  <r>
    <d v="2023-02-17T00:00:00"/>
    <x v="281"/>
    <x v="281"/>
  </r>
  <r>
    <d v="2023-02-20T00:00:00"/>
    <x v="282"/>
    <x v="282"/>
  </r>
  <r>
    <d v="2023-02-21T00:00:00"/>
    <x v="283"/>
    <x v="283"/>
  </r>
  <r>
    <d v="2023-02-22T00:00:00"/>
    <x v="284"/>
    <x v="284"/>
  </r>
  <r>
    <d v="2023-02-23T00:00:00"/>
    <x v="285"/>
    <x v="285"/>
  </r>
  <r>
    <d v="2023-02-24T00:00:00"/>
    <x v="286"/>
    <x v="286"/>
  </r>
  <r>
    <d v="2023-02-27T00:00:00"/>
    <x v="287"/>
    <x v="287"/>
  </r>
  <r>
    <d v="2023-02-28T00:00:00"/>
    <x v="288"/>
    <x v="288"/>
  </r>
  <r>
    <d v="2023-03-01T00:00:00"/>
    <x v="289"/>
    <x v="289"/>
  </r>
  <r>
    <d v="2023-03-02T00:00:00"/>
    <x v="290"/>
    <x v="290"/>
  </r>
  <r>
    <d v="2023-03-03T00:00:00"/>
    <x v="291"/>
    <x v="291"/>
  </r>
  <r>
    <d v="2023-03-06T00:00:00"/>
    <x v="292"/>
    <x v="292"/>
  </r>
  <r>
    <d v="2023-03-08T00:00:00"/>
    <x v="293"/>
    <x v="293"/>
  </r>
  <r>
    <d v="2023-03-09T00:00:00"/>
    <x v="294"/>
    <x v="294"/>
  </r>
  <r>
    <d v="2023-03-10T00:00:00"/>
    <x v="295"/>
    <x v="295"/>
  </r>
  <r>
    <d v="2023-03-13T00:00:00"/>
    <x v="296"/>
    <x v="296"/>
  </r>
  <r>
    <d v="2023-03-14T00:00:00"/>
    <x v="297"/>
    <x v="297"/>
  </r>
  <r>
    <d v="2023-03-15T00:00:00"/>
    <x v="298"/>
    <x v="298"/>
  </r>
  <r>
    <d v="2023-03-16T00:00:00"/>
    <x v="299"/>
    <x v="299"/>
  </r>
  <r>
    <d v="2023-03-17T00:00:00"/>
    <x v="300"/>
    <x v="300"/>
  </r>
  <r>
    <d v="2023-03-20T00:00:00"/>
    <x v="301"/>
    <x v="301"/>
  </r>
  <r>
    <d v="2023-03-21T00:00:00"/>
    <x v="302"/>
    <x v="302"/>
  </r>
  <r>
    <d v="2023-03-22T00:00:00"/>
    <x v="303"/>
    <x v="303"/>
  </r>
  <r>
    <d v="2023-03-23T00:00:00"/>
    <x v="304"/>
    <x v="304"/>
  </r>
  <r>
    <d v="2023-03-24T00:00:00"/>
    <x v="305"/>
    <x v="305"/>
  </r>
  <r>
    <d v="2023-03-27T00:00:00"/>
    <x v="306"/>
    <x v="306"/>
  </r>
  <r>
    <d v="2023-03-28T00:00:00"/>
    <x v="307"/>
    <x v="307"/>
  </r>
  <r>
    <d v="2023-03-29T00:00:00"/>
    <x v="308"/>
    <x v="308"/>
  </r>
  <r>
    <d v="2023-03-31T00:00:00"/>
    <x v="309"/>
    <x v="309"/>
  </r>
  <r>
    <d v="2023-04-03T00:00:00"/>
    <x v="310"/>
    <x v="310"/>
  </r>
  <r>
    <d v="2023-04-05T00:00:00"/>
    <x v="311"/>
    <x v="311"/>
  </r>
  <r>
    <d v="2023-04-06T00:00:00"/>
    <x v="312"/>
    <x v="312"/>
  </r>
  <r>
    <d v="2023-04-10T00:00:00"/>
    <x v="313"/>
    <x v="313"/>
  </r>
  <r>
    <d v="2023-04-11T00:00:00"/>
    <x v="314"/>
    <x v="314"/>
  </r>
  <r>
    <d v="2023-04-12T00:00:00"/>
    <x v="315"/>
    <x v="315"/>
  </r>
  <r>
    <d v="2023-04-13T00:00:00"/>
    <x v="316"/>
    <x v="316"/>
  </r>
  <r>
    <d v="2023-04-17T00:00:00"/>
    <x v="317"/>
    <x v="317"/>
  </r>
  <r>
    <d v="2023-04-18T00:00:00"/>
    <x v="318"/>
    <x v="318"/>
  </r>
  <r>
    <d v="2023-04-19T00:00:00"/>
    <x v="319"/>
    <x v="319"/>
  </r>
  <r>
    <d v="2023-04-20T00:00:00"/>
    <x v="320"/>
    <x v="320"/>
  </r>
  <r>
    <d v="2023-04-21T00:00:00"/>
    <x v="313"/>
    <x v="321"/>
  </r>
  <r>
    <d v="2023-04-24T00:00:00"/>
    <x v="321"/>
    <x v="322"/>
  </r>
  <r>
    <d v="2023-04-25T00:00:00"/>
    <x v="322"/>
    <x v="323"/>
  </r>
  <r>
    <d v="2023-04-26T00:00:00"/>
    <x v="323"/>
    <x v="324"/>
  </r>
  <r>
    <d v="2023-04-27T00:00:00"/>
    <x v="324"/>
    <x v="325"/>
  </r>
  <r>
    <d v="2023-04-28T00:00:00"/>
    <x v="325"/>
    <x v="326"/>
  </r>
  <r>
    <d v="2023-05-02T00:00:00"/>
    <x v="326"/>
    <x v="327"/>
  </r>
  <r>
    <d v="2023-05-03T00:00:00"/>
    <x v="327"/>
    <x v="328"/>
  </r>
  <r>
    <d v="2023-05-04T00:00:00"/>
    <x v="328"/>
    <x v="329"/>
  </r>
  <r>
    <d v="2023-05-05T00:00:00"/>
    <x v="329"/>
    <x v="330"/>
  </r>
  <r>
    <d v="2023-05-08T00:00:00"/>
    <x v="330"/>
    <x v="331"/>
  </r>
  <r>
    <d v="2023-05-09T00:00:00"/>
    <x v="331"/>
    <x v="332"/>
  </r>
  <r>
    <d v="2023-05-10T00:00:00"/>
    <x v="332"/>
    <x v="333"/>
  </r>
  <r>
    <d v="2023-05-11T00:00:00"/>
    <x v="333"/>
    <x v="334"/>
  </r>
  <r>
    <d v="2023-05-12T00:00:00"/>
    <x v="334"/>
    <x v="335"/>
  </r>
  <r>
    <d v="2023-05-15T00:00:00"/>
    <x v="335"/>
    <x v="336"/>
  </r>
  <r>
    <d v="2023-05-16T00:00:00"/>
    <x v="336"/>
    <x v="337"/>
  </r>
  <r>
    <d v="2023-05-17T00:00:00"/>
    <x v="337"/>
    <x v="338"/>
  </r>
  <r>
    <d v="2023-05-18T00:00:00"/>
    <x v="338"/>
    <x v="339"/>
  </r>
  <r>
    <d v="2023-05-19T00:00:00"/>
    <x v="339"/>
    <x v="340"/>
  </r>
  <r>
    <d v="2023-05-22T00:00:00"/>
    <x v="340"/>
    <x v="341"/>
  </r>
  <r>
    <d v="2023-05-23T00:00:00"/>
    <x v="341"/>
    <x v="342"/>
  </r>
  <r>
    <d v="2023-05-24T00:00:00"/>
    <x v="342"/>
    <x v="343"/>
  </r>
  <r>
    <d v="2023-05-25T00:00:00"/>
    <x v="343"/>
    <x v="344"/>
  </r>
  <r>
    <d v="2023-05-26T00:00:00"/>
    <x v="344"/>
    <x v="345"/>
  </r>
  <r>
    <d v="2023-05-29T00:00:00"/>
    <x v="345"/>
    <x v="346"/>
  </r>
  <r>
    <d v="2023-05-30T00:00:00"/>
    <x v="346"/>
    <x v="347"/>
  </r>
  <r>
    <d v="2023-05-31T00:00:00"/>
    <x v="347"/>
    <x v="348"/>
  </r>
  <r>
    <d v="2023-06-01T00:00:00"/>
    <x v="348"/>
    <x v="349"/>
  </r>
  <r>
    <d v="2023-06-02T00:00:00"/>
    <x v="349"/>
    <x v="350"/>
  </r>
  <r>
    <d v="2023-06-05T00:00:00"/>
    <x v="350"/>
    <x v="351"/>
  </r>
  <r>
    <d v="2023-06-06T00:00:00"/>
    <x v="351"/>
    <x v="352"/>
  </r>
  <r>
    <d v="2023-06-07T00:00:00"/>
    <x v="352"/>
    <x v="353"/>
  </r>
  <r>
    <d v="2023-06-08T00:00:00"/>
    <x v="353"/>
    <x v="354"/>
  </r>
  <r>
    <d v="2023-06-09T00:00:00"/>
    <x v="354"/>
    <x v="355"/>
  </r>
  <r>
    <d v="2023-06-12T00:00:00"/>
    <x v="355"/>
    <x v="356"/>
  </r>
  <r>
    <d v="2023-06-13T00:00:00"/>
    <x v="356"/>
    <x v="357"/>
  </r>
  <r>
    <d v="2023-06-14T00:00:00"/>
    <x v="357"/>
    <x v="358"/>
  </r>
  <r>
    <d v="2023-06-15T00:00:00"/>
    <x v="358"/>
    <x v="359"/>
  </r>
  <r>
    <d v="2023-06-16T00:00:00"/>
    <x v="359"/>
    <x v="360"/>
  </r>
  <r>
    <d v="2023-06-19T00:00:00"/>
    <x v="360"/>
    <x v="361"/>
  </r>
  <r>
    <d v="2023-06-20T00:00:00"/>
    <x v="361"/>
    <x v="362"/>
  </r>
  <r>
    <d v="2023-06-21T00:00:00"/>
    <x v="362"/>
    <x v="363"/>
  </r>
  <r>
    <d v="2023-06-22T00:00:00"/>
    <x v="363"/>
    <x v="364"/>
  </r>
  <r>
    <d v="2023-06-23T00:00:00"/>
    <x v="364"/>
    <x v="365"/>
  </r>
  <r>
    <d v="2023-06-26T00:00:00"/>
    <x v="365"/>
    <x v="366"/>
  </r>
  <r>
    <d v="2023-06-27T00:00:00"/>
    <x v="366"/>
    <x v="367"/>
  </r>
  <r>
    <d v="2023-06-28T00:00:00"/>
    <x v="367"/>
    <x v="368"/>
  </r>
  <r>
    <d v="2023-06-30T00:00:00"/>
    <x v="368"/>
    <x v="369"/>
  </r>
  <r>
    <d v="2023-07-03T00:00:00"/>
    <x v="369"/>
    <x v="370"/>
  </r>
  <r>
    <d v="2023-07-04T00:00:00"/>
    <x v="370"/>
    <x v="371"/>
  </r>
  <r>
    <d v="2023-07-05T00:00:00"/>
    <x v="371"/>
    <x v="372"/>
  </r>
  <r>
    <d v="2023-07-06T00:00:00"/>
    <x v="372"/>
    <x v="373"/>
  </r>
  <r>
    <d v="2023-07-07T00:00:00"/>
    <x v="373"/>
    <x v="374"/>
  </r>
  <r>
    <d v="2023-07-10T00:00:00"/>
    <x v="374"/>
    <x v="375"/>
  </r>
  <r>
    <d v="2023-07-11T00:00:00"/>
    <x v="375"/>
    <x v="376"/>
  </r>
  <r>
    <d v="2023-07-12T00:00:00"/>
    <x v="376"/>
    <x v="377"/>
  </r>
  <r>
    <d v="2023-07-13T00:00:00"/>
    <x v="377"/>
    <x v="378"/>
  </r>
  <r>
    <d v="2023-07-14T00:00:00"/>
    <x v="378"/>
    <x v="379"/>
  </r>
  <r>
    <d v="2023-07-17T00:00:00"/>
    <x v="379"/>
    <x v="380"/>
  </r>
  <r>
    <d v="2023-07-18T00:00:00"/>
    <x v="380"/>
    <x v="381"/>
  </r>
  <r>
    <d v="2023-07-19T00:00:00"/>
    <x v="381"/>
    <x v="382"/>
  </r>
  <r>
    <d v="2023-07-20T00:00:00"/>
    <x v="382"/>
    <x v="383"/>
  </r>
  <r>
    <d v="2023-07-21T00:00:00"/>
    <x v="383"/>
    <x v="384"/>
  </r>
  <r>
    <d v="2023-07-24T00:00:00"/>
    <x v="384"/>
    <x v="385"/>
  </r>
  <r>
    <d v="2023-07-25T00:00:00"/>
    <x v="385"/>
    <x v="386"/>
  </r>
  <r>
    <d v="2023-07-26T00:00:00"/>
    <x v="386"/>
    <x v="387"/>
  </r>
  <r>
    <d v="2023-07-27T00:00:00"/>
    <x v="387"/>
    <x v="388"/>
  </r>
  <r>
    <d v="2023-07-28T00:00:00"/>
    <x v="388"/>
    <x v="389"/>
  </r>
  <r>
    <d v="2023-07-31T00:00:00"/>
    <x v="389"/>
    <x v="390"/>
  </r>
  <r>
    <d v="2023-08-01T00:00:00"/>
    <x v="390"/>
    <x v="391"/>
  </r>
  <r>
    <d v="2023-08-02T00:00:00"/>
    <x v="391"/>
    <x v="392"/>
  </r>
  <r>
    <d v="2023-08-03T00:00:00"/>
    <x v="392"/>
    <x v="393"/>
  </r>
  <r>
    <d v="2023-08-04T00:00:00"/>
    <x v="393"/>
    <x v="394"/>
  </r>
  <r>
    <d v="2023-08-07T00:00:00"/>
    <x v="394"/>
    <x v="395"/>
  </r>
  <r>
    <d v="2023-08-08T00:00:00"/>
    <x v="395"/>
    <x v="396"/>
  </r>
  <r>
    <d v="2023-08-09T00:00:00"/>
    <x v="396"/>
    <x v="397"/>
  </r>
  <r>
    <d v="2023-08-10T00:00:00"/>
    <x v="397"/>
    <x v="398"/>
  </r>
  <r>
    <d v="2023-08-11T00:00:00"/>
    <x v="398"/>
    <x v="399"/>
  </r>
  <r>
    <d v="2023-08-14T00:00:00"/>
    <x v="399"/>
    <x v="400"/>
  </r>
  <r>
    <d v="2023-08-16T00:00:00"/>
    <x v="400"/>
    <x v="401"/>
  </r>
  <r>
    <d v="2023-08-17T00:00:00"/>
    <x v="401"/>
    <x v="402"/>
  </r>
  <r>
    <d v="2023-08-18T00:00:00"/>
    <x v="402"/>
    <x v="403"/>
  </r>
  <r>
    <d v="2023-08-21T00:00:00"/>
    <x v="403"/>
    <x v="404"/>
  </r>
  <r>
    <d v="2023-08-22T00:00:00"/>
    <x v="404"/>
    <x v="405"/>
  </r>
  <r>
    <d v="2023-08-23T00:00:00"/>
    <x v="405"/>
    <x v="406"/>
  </r>
  <r>
    <d v="2023-08-24T00:00:00"/>
    <x v="406"/>
    <x v="407"/>
  </r>
  <r>
    <d v="2023-08-25T00:00:00"/>
    <x v="407"/>
    <x v="408"/>
  </r>
  <r>
    <d v="2023-08-28T00:00:00"/>
    <x v="408"/>
    <x v="409"/>
  </r>
  <r>
    <d v="2023-08-29T00:00:00"/>
    <x v="409"/>
    <x v="410"/>
  </r>
  <r>
    <d v="2023-08-30T00:00:00"/>
    <x v="410"/>
    <x v="411"/>
  </r>
  <r>
    <d v="2023-08-31T00:00:00"/>
    <x v="411"/>
    <x v="412"/>
  </r>
  <r>
    <d v="2023-09-01T00:00:00"/>
    <x v="412"/>
    <x v="413"/>
  </r>
  <r>
    <d v="2023-09-04T00:00:00"/>
    <x v="413"/>
    <x v="414"/>
  </r>
  <r>
    <d v="2023-09-05T00:00:00"/>
    <x v="414"/>
    <x v="415"/>
  </r>
  <r>
    <d v="2023-09-06T00:00:00"/>
    <x v="415"/>
    <x v="416"/>
  </r>
  <r>
    <d v="2023-09-07T00:00:00"/>
    <x v="416"/>
    <x v="417"/>
  </r>
  <r>
    <d v="2023-09-08T00:00:00"/>
    <x v="417"/>
    <x v="418"/>
  </r>
  <r>
    <d v="2023-09-11T00:00:00"/>
    <x v="418"/>
    <x v="419"/>
  </r>
  <r>
    <d v="2023-09-12T00:00:00"/>
    <x v="419"/>
    <x v="420"/>
  </r>
  <r>
    <d v="2023-09-13T00:00:00"/>
    <x v="420"/>
    <x v="421"/>
  </r>
  <r>
    <d v="2023-09-14T00:00:00"/>
    <x v="421"/>
    <x v="422"/>
  </r>
  <r>
    <d v="2023-09-15T00:00:00"/>
    <x v="422"/>
    <x v="423"/>
  </r>
  <r>
    <d v="2023-09-18T00:00:00"/>
    <x v="423"/>
    <x v="424"/>
  </r>
  <r>
    <d v="2023-09-20T00:00:00"/>
    <x v="424"/>
    <x v="425"/>
  </r>
  <r>
    <d v="2023-09-21T00:00:00"/>
    <x v="425"/>
    <x v="426"/>
  </r>
  <r>
    <d v="2023-09-22T00:00:00"/>
    <x v="426"/>
    <x v="427"/>
  </r>
  <r>
    <d v="2023-09-25T00:00:00"/>
    <x v="427"/>
    <x v="428"/>
  </r>
  <r>
    <d v="2023-09-26T00:00:00"/>
    <x v="428"/>
    <x v="429"/>
  </r>
  <r>
    <d v="2023-09-27T00:00:00"/>
    <x v="429"/>
    <x v="430"/>
  </r>
  <r>
    <d v="2023-09-28T00:00:00"/>
    <x v="430"/>
    <x v="431"/>
  </r>
  <r>
    <d v="2023-09-29T00:00:00"/>
    <x v="431"/>
    <x v="432"/>
  </r>
  <r>
    <d v="2023-10-03T00:00:00"/>
    <x v="432"/>
    <x v="433"/>
  </r>
  <r>
    <d v="2023-10-04T00:00:00"/>
    <x v="433"/>
    <x v="434"/>
  </r>
  <r>
    <d v="2023-10-05T00:00:00"/>
    <x v="434"/>
    <x v="435"/>
  </r>
  <r>
    <d v="2023-10-06T00:00:00"/>
    <x v="435"/>
    <x v="436"/>
  </r>
  <r>
    <d v="2023-10-09T00:00:00"/>
    <x v="436"/>
    <x v="437"/>
  </r>
  <r>
    <d v="2023-10-10T00:00:00"/>
    <x v="437"/>
    <x v="438"/>
  </r>
  <r>
    <d v="2023-10-11T00:00:00"/>
    <x v="438"/>
    <x v="439"/>
  </r>
  <r>
    <d v="2023-10-12T00:00:00"/>
    <x v="439"/>
    <x v="440"/>
  </r>
  <r>
    <d v="2023-10-13T00:00:00"/>
    <x v="440"/>
    <x v="441"/>
  </r>
  <r>
    <d v="2023-10-16T00:00:00"/>
    <x v="441"/>
    <x v="442"/>
  </r>
  <r>
    <d v="2023-10-17T00:00:00"/>
    <x v="442"/>
    <x v="443"/>
  </r>
  <r>
    <d v="2023-10-18T00:00:00"/>
    <x v="443"/>
    <x v="444"/>
  </r>
  <r>
    <d v="2023-10-19T00:00:00"/>
    <x v="444"/>
    <x v="445"/>
  </r>
  <r>
    <d v="2023-10-20T00:00:00"/>
    <x v="445"/>
    <x v="446"/>
  </r>
  <r>
    <d v="2023-10-23T00:00:00"/>
    <x v="446"/>
    <x v="447"/>
  </r>
  <r>
    <d v="2023-10-25T00:00:00"/>
    <x v="447"/>
    <x v="448"/>
  </r>
  <r>
    <d v="2023-10-26T00:00:00"/>
    <x v="448"/>
    <x v="449"/>
  </r>
  <r>
    <d v="2023-10-27T00:00:00"/>
    <x v="449"/>
    <x v="450"/>
  </r>
  <r>
    <d v="2023-10-30T00:00:00"/>
    <x v="450"/>
    <x v="451"/>
  </r>
  <r>
    <d v="2023-10-31T00:00:00"/>
    <x v="451"/>
    <x v="452"/>
  </r>
  <r>
    <d v="2023-11-01T00:00:00"/>
    <x v="452"/>
    <x v="453"/>
  </r>
  <r>
    <d v="2023-11-02T00:00:00"/>
    <x v="453"/>
    <x v="454"/>
  </r>
  <r>
    <d v="2023-11-03T00:00:00"/>
    <x v="454"/>
    <x v="455"/>
  </r>
  <r>
    <d v="2023-11-06T00:00:00"/>
    <x v="455"/>
    <x v="456"/>
  </r>
  <r>
    <d v="2023-11-07T00:00:00"/>
    <x v="456"/>
    <x v="457"/>
  </r>
  <r>
    <d v="2023-11-08T00:00:00"/>
    <x v="457"/>
    <x v="458"/>
  </r>
  <r>
    <d v="2023-11-09T00:00:00"/>
    <x v="458"/>
    <x v="459"/>
  </r>
  <r>
    <d v="2023-11-10T00:00:00"/>
    <x v="459"/>
    <x v="460"/>
  </r>
  <r>
    <d v="2023-11-13T00:00:00"/>
    <x v="460"/>
    <x v="461"/>
  </r>
  <r>
    <d v="2023-11-15T00:00:00"/>
    <x v="461"/>
    <x v="462"/>
  </r>
  <r>
    <d v="2023-11-16T00:00:00"/>
    <x v="462"/>
    <x v="463"/>
  </r>
  <r>
    <d v="2023-11-17T00:00:00"/>
    <x v="463"/>
    <x v="464"/>
  </r>
  <r>
    <d v="2023-11-20T00:00:00"/>
    <x v="464"/>
    <x v="465"/>
  </r>
  <r>
    <d v="2023-11-21T00:00:00"/>
    <x v="465"/>
    <x v="466"/>
  </r>
  <r>
    <d v="2023-11-22T00:00:00"/>
    <x v="466"/>
    <x v="467"/>
  </r>
  <r>
    <d v="2023-11-23T00:00:00"/>
    <x v="467"/>
    <x v="468"/>
  </r>
  <r>
    <d v="2023-11-24T00:00:00"/>
    <x v="468"/>
    <x v="469"/>
  </r>
  <r>
    <d v="2023-11-28T00:00:00"/>
    <x v="469"/>
    <x v="470"/>
  </r>
  <r>
    <d v="2023-11-29T00:00:00"/>
    <x v="470"/>
    <x v="471"/>
  </r>
  <r>
    <d v="2023-11-30T00:00:00"/>
    <x v="471"/>
    <x v="472"/>
  </r>
  <r>
    <d v="2023-12-01T00:00:00"/>
    <x v="472"/>
    <x v="473"/>
  </r>
  <r>
    <d v="2023-12-04T00:00:00"/>
    <x v="473"/>
    <x v="474"/>
  </r>
  <r>
    <d v="2023-12-05T00:00:00"/>
    <x v="474"/>
    <x v="475"/>
  </r>
  <r>
    <d v="2023-12-06T00:00:00"/>
    <x v="475"/>
    <x v="476"/>
  </r>
  <r>
    <d v="2023-12-07T00:00:00"/>
    <x v="476"/>
    <x v="477"/>
  </r>
  <r>
    <d v="2023-12-08T00:00:00"/>
    <x v="477"/>
    <x v="478"/>
  </r>
  <r>
    <d v="2023-12-11T00:00:00"/>
    <x v="478"/>
    <x v="479"/>
  </r>
  <r>
    <d v="2023-12-12T00:00:00"/>
    <x v="479"/>
    <x v="480"/>
  </r>
  <r>
    <d v="2023-12-13T00:00:00"/>
    <x v="480"/>
    <x v="481"/>
  </r>
  <r>
    <d v="2023-12-14T00:00:00"/>
    <x v="481"/>
    <x v="482"/>
  </r>
  <r>
    <d v="2023-12-15T00:00:00"/>
    <x v="482"/>
    <x v="483"/>
  </r>
  <r>
    <d v="2023-12-18T00:00:00"/>
    <x v="483"/>
    <x v="484"/>
  </r>
  <r>
    <d v="2023-12-19T00:00:00"/>
    <x v="484"/>
    <x v="485"/>
  </r>
  <r>
    <d v="2023-12-20T00:00:00"/>
    <x v="485"/>
    <x v="486"/>
  </r>
  <r>
    <d v="2023-12-21T00:00:00"/>
    <x v="486"/>
    <x v="487"/>
  </r>
  <r>
    <d v="2023-12-22T00:00:00"/>
    <x v="487"/>
    <x v="488"/>
  </r>
  <r>
    <d v="2023-12-26T00:00:00"/>
    <x v="488"/>
    <x v="489"/>
  </r>
  <r>
    <d v="2023-12-27T00:00:00"/>
    <x v="489"/>
    <x v="490"/>
  </r>
  <r>
    <d v="2023-12-28T00:00:00"/>
    <x v="490"/>
    <x v="491"/>
  </r>
  <r>
    <d v="2023-12-29T00:00:00"/>
    <x v="491"/>
    <x v="492"/>
  </r>
  <r>
    <d v="2024-01-01T00:00:00"/>
    <x v="492"/>
    <x v="493"/>
  </r>
  <r>
    <d v="2024-01-02T00:00:00"/>
    <x v="493"/>
    <x v="494"/>
  </r>
  <r>
    <d v="2024-01-03T00:00:00"/>
    <x v="494"/>
    <x v="495"/>
  </r>
  <r>
    <d v="2024-01-04T00:00:00"/>
    <x v="495"/>
    <x v="496"/>
  </r>
  <r>
    <d v="2024-01-05T00:00:00"/>
    <x v="496"/>
    <x v="497"/>
  </r>
  <r>
    <d v="2024-01-08T00:00:00"/>
    <x v="497"/>
    <x v="498"/>
  </r>
  <r>
    <d v="2024-01-09T00:00:00"/>
    <x v="498"/>
    <x v="499"/>
  </r>
  <r>
    <d v="2024-01-10T00:00:00"/>
    <x v="499"/>
    <x v="500"/>
  </r>
  <r>
    <d v="2024-01-11T00:00:00"/>
    <x v="500"/>
    <x v="501"/>
  </r>
  <r>
    <d v="2024-01-12T00:00:00"/>
    <x v="501"/>
    <x v="502"/>
  </r>
  <r>
    <d v="2024-01-15T00:00:00"/>
    <x v="502"/>
    <x v="503"/>
  </r>
  <r>
    <d v="2024-01-16T00:00:00"/>
    <x v="503"/>
    <x v="504"/>
  </r>
  <r>
    <d v="2024-01-17T00:00:00"/>
    <x v="504"/>
    <x v="505"/>
  </r>
  <r>
    <d v="2024-01-18T00:00:00"/>
    <x v="505"/>
    <x v="506"/>
  </r>
  <r>
    <d v="2024-01-19T00:00:00"/>
    <x v="506"/>
    <x v="507"/>
  </r>
  <r>
    <d v="2024-01-23T00:00:00"/>
    <x v="507"/>
    <x v="508"/>
  </r>
  <r>
    <d v="2024-01-24T00:00:00"/>
    <x v="508"/>
    <x v="509"/>
  </r>
  <r>
    <d v="2024-01-25T00:00:00"/>
    <x v="509"/>
    <x v="510"/>
  </r>
  <r>
    <d v="2024-01-29T00:00:00"/>
    <x v="510"/>
    <x v="511"/>
  </r>
  <r>
    <d v="2024-01-30T00:00:00"/>
    <x v="511"/>
    <x v="512"/>
  </r>
  <r>
    <d v="2024-01-31T00:00:00"/>
    <x v="512"/>
    <x v="513"/>
  </r>
  <r>
    <d v="2024-02-01T00:00:00"/>
    <x v="513"/>
    <x v="514"/>
  </r>
  <r>
    <d v="2024-02-02T00:00:00"/>
    <x v="514"/>
    <x v="515"/>
  </r>
  <r>
    <d v="2024-02-05T00:00:00"/>
    <x v="515"/>
    <x v="516"/>
  </r>
  <r>
    <d v="2024-02-06T00:00:00"/>
    <x v="516"/>
    <x v="517"/>
  </r>
  <r>
    <d v="2024-02-07T00:00:00"/>
    <x v="517"/>
    <x v="518"/>
  </r>
  <r>
    <d v="2024-02-08T00:00:00"/>
    <x v="518"/>
    <x v="519"/>
  </r>
  <r>
    <d v="2024-02-09T00:00:00"/>
    <x v="519"/>
    <x v="520"/>
  </r>
  <r>
    <d v="2024-02-12T00:00:00"/>
    <x v="520"/>
    <x v="521"/>
  </r>
  <r>
    <d v="2024-02-13T00:00:00"/>
    <x v="521"/>
    <x v="522"/>
  </r>
  <r>
    <d v="2024-02-14T00:00:00"/>
    <x v="522"/>
    <x v="523"/>
  </r>
  <r>
    <d v="2024-02-15T00:00:00"/>
    <x v="523"/>
    <x v="524"/>
  </r>
  <r>
    <d v="2024-02-16T00:00:00"/>
    <x v="524"/>
    <x v="525"/>
  </r>
  <r>
    <d v="2024-02-19T00:00:00"/>
    <x v="525"/>
    <x v="526"/>
  </r>
  <r>
    <d v="2024-02-20T00:00:00"/>
    <x v="526"/>
    <x v="527"/>
  </r>
  <r>
    <d v="2024-02-21T00:00:00"/>
    <x v="527"/>
    <x v="528"/>
  </r>
  <r>
    <d v="2024-02-22T00:00:00"/>
    <x v="528"/>
    <x v="529"/>
  </r>
  <r>
    <d v="2024-02-23T00:00:00"/>
    <x v="529"/>
    <x v="530"/>
  </r>
  <r>
    <d v="2024-02-26T00:00:00"/>
    <x v="530"/>
    <x v="531"/>
  </r>
  <r>
    <d v="2024-02-27T00:00:00"/>
    <x v="531"/>
    <x v="532"/>
  </r>
  <r>
    <d v="2024-02-28T00:00:00"/>
    <x v="532"/>
    <x v="533"/>
  </r>
  <r>
    <d v="2024-02-29T00:00:00"/>
    <x v="533"/>
    <x v="534"/>
  </r>
  <r>
    <d v="2024-03-01T00:00:00"/>
    <x v="534"/>
    <x v="535"/>
  </r>
  <r>
    <d v="2024-03-04T00:00:00"/>
    <x v="535"/>
    <x v="536"/>
  </r>
  <r>
    <d v="2024-03-05T00:00:00"/>
    <x v="536"/>
    <x v="537"/>
  </r>
  <r>
    <d v="2024-03-06T00:00:00"/>
    <x v="537"/>
    <x v="538"/>
  </r>
  <r>
    <d v="2024-03-07T00:00:00"/>
    <x v="538"/>
    <x v="539"/>
  </r>
  <r>
    <d v="2024-03-11T00:00:00"/>
    <x v="539"/>
    <x v="540"/>
  </r>
  <r>
    <d v="2024-03-12T00:00:00"/>
    <x v="540"/>
    <x v="541"/>
  </r>
  <r>
    <d v="2024-03-13T00:00:00"/>
    <x v="541"/>
    <x v="542"/>
  </r>
  <r>
    <d v="2024-03-14T00:00:00"/>
    <x v="542"/>
    <x v="543"/>
  </r>
  <r>
    <d v="2024-03-15T00:00:00"/>
    <x v="543"/>
    <x v="544"/>
  </r>
  <r>
    <d v="2024-03-18T00:00:00"/>
    <x v="544"/>
    <x v="545"/>
  </r>
  <r>
    <d v="2024-03-19T00:00:00"/>
    <x v="545"/>
    <x v="546"/>
  </r>
  <r>
    <d v="2024-03-20T00:00:00"/>
    <x v="546"/>
    <x v="547"/>
  </r>
  <r>
    <d v="2024-03-21T00:00:00"/>
    <x v="547"/>
    <x v="548"/>
  </r>
  <r>
    <d v="2024-03-22T00:00:00"/>
    <x v="548"/>
    <x v="549"/>
  </r>
  <r>
    <d v="2024-03-26T00:00:00"/>
    <x v="549"/>
    <x v="550"/>
  </r>
  <r>
    <d v="2024-03-27T00:00:00"/>
    <x v="550"/>
    <x v="551"/>
  </r>
  <r>
    <d v="2024-03-28T00:00:00"/>
    <x v="551"/>
    <x v="552"/>
  </r>
  <r>
    <d v="2024-04-01T00:00:00"/>
    <x v="552"/>
    <x v="553"/>
  </r>
  <r>
    <d v="2024-04-02T00:00:00"/>
    <x v="553"/>
    <x v="554"/>
  </r>
  <r>
    <d v="2024-04-03T00:00:00"/>
    <x v="554"/>
    <x v="555"/>
  </r>
  <r>
    <d v="2024-04-04T00:00:00"/>
    <x v="555"/>
    <x v="556"/>
  </r>
  <r>
    <d v="2024-04-05T00:00:00"/>
    <x v="556"/>
    <x v="557"/>
  </r>
  <r>
    <d v="2024-04-08T00:00:00"/>
    <x v="557"/>
    <x v="558"/>
  </r>
  <r>
    <d v="2024-04-09T00:00:00"/>
    <x v="558"/>
    <x v="559"/>
  </r>
  <r>
    <d v="2024-04-10T00:00:00"/>
    <x v="559"/>
    <x v="560"/>
  </r>
  <r>
    <d v="2024-04-12T00:00:00"/>
    <x v="560"/>
    <x v="561"/>
  </r>
  <r>
    <d v="2024-04-15T00:00:00"/>
    <x v="561"/>
    <x v="562"/>
  </r>
  <r>
    <d v="2024-04-16T00:00:00"/>
    <x v="562"/>
    <x v="563"/>
  </r>
  <r>
    <d v="2024-04-18T00:00:00"/>
    <x v="563"/>
    <x v="564"/>
  </r>
  <r>
    <d v="2024-04-19T00:00:00"/>
    <x v="564"/>
    <x v="565"/>
  </r>
  <r>
    <d v="2024-04-22T00:00:00"/>
    <x v="565"/>
    <x v="566"/>
  </r>
  <r>
    <d v="2024-04-23T00:00:00"/>
    <x v="566"/>
    <x v="567"/>
  </r>
  <r>
    <d v="2024-04-24T00:00:00"/>
    <x v="567"/>
    <x v="568"/>
  </r>
  <r>
    <d v="2024-04-25T00:00:00"/>
    <x v="568"/>
    <x v="569"/>
  </r>
  <r>
    <d v="2024-04-26T00:00:00"/>
    <x v="569"/>
    <x v="570"/>
  </r>
  <r>
    <d v="2024-04-29T00:00:00"/>
    <x v="570"/>
    <x v="571"/>
  </r>
  <r>
    <d v="2024-04-30T00:00:00"/>
    <x v="571"/>
    <x v="572"/>
  </r>
  <r>
    <d v="2024-05-02T00:00:00"/>
    <x v="572"/>
    <x v="573"/>
  </r>
  <r>
    <d v="2024-05-03T00:00:00"/>
    <x v="573"/>
    <x v="574"/>
  </r>
  <r>
    <d v="2024-05-06T00:00:00"/>
    <x v="574"/>
    <x v="575"/>
  </r>
  <r>
    <d v="2024-05-07T00:00:00"/>
    <x v="575"/>
    <x v="576"/>
  </r>
  <r>
    <d v="2024-05-08T00:00:00"/>
    <x v="575"/>
    <x v="0"/>
  </r>
  <r>
    <d v="2024-05-09T00:00:00"/>
    <x v="576"/>
    <x v="577"/>
  </r>
  <r>
    <d v="2024-05-10T00:00:00"/>
    <x v="577"/>
    <x v="578"/>
  </r>
  <r>
    <d v="2024-05-13T00:00:00"/>
    <x v="578"/>
    <x v="579"/>
  </r>
  <r>
    <d v="2024-05-14T00:00:00"/>
    <x v="579"/>
    <x v="580"/>
  </r>
  <r>
    <d v="2024-05-15T00:00:00"/>
    <x v="580"/>
    <x v="581"/>
  </r>
  <r>
    <d v="2024-05-16T00:00:00"/>
    <x v="581"/>
    <x v="582"/>
  </r>
  <r>
    <d v="2024-05-17T00:00:00"/>
    <x v="582"/>
    <x v="583"/>
  </r>
  <r>
    <d v="2024-05-21T00:00:00"/>
    <x v="583"/>
    <x v="584"/>
  </r>
  <r>
    <d v="2024-05-22T00:00:00"/>
    <x v="584"/>
    <x v="585"/>
  </r>
  <r>
    <d v="2024-05-23T00:00:00"/>
    <x v="585"/>
    <x v="586"/>
  </r>
  <r>
    <d v="2024-05-24T00:00:00"/>
    <x v="586"/>
    <x v="587"/>
  </r>
  <r>
    <d v="2024-05-27T00:00:00"/>
    <x v="587"/>
    <x v="588"/>
  </r>
  <r>
    <d v="2024-05-28T00:00:00"/>
    <x v="588"/>
    <x v="589"/>
  </r>
  <r>
    <d v="2024-05-29T00:00:00"/>
    <x v="589"/>
    <x v="590"/>
  </r>
  <r>
    <d v="2024-05-30T00:00:00"/>
    <x v="590"/>
    <x v="591"/>
  </r>
  <r>
    <d v="2024-05-31T00:00:00"/>
    <x v="591"/>
    <x v="592"/>
  </r>
  <r>
    <d v="2024-06-03T00:00:00"/>
    <x v="592"/>
    <x v="593"/>
  </r>
  <r>
    <d v="2024-06-04T00:00:00"/>
    <x v="593"/>
    <x v="594"/>
  </r>
  <r>
    <d v="2024-06-05T00:00:00"/>
    <x v="594"/>
    <x v="595"/>
  </r>
  <r>
    <d v="2024-06-06T00:00:00"/>
    <x v="595"/>
    <x v="596"/>
  </r>
  <r>
    <d v="2024-06-07T00:00:00"/>
    <x v="596"/>
    <x v="597"/>
  </r>
  <r>
    <d v="2024-06-10T00:00:00"/>
    <x v="597"/>
    <x v="598"/>
  </r>
  <r>
    <d v="2024-06-11T00:00:00"/>
    <x v="598"/>
    <x v="599"/>
  </r>
  <r>
    <d v="2024-06-12T00:00:00"/>
    <x v="599"/>
    <x v="600"/>
  </r>
  <r>
    <d v="2024-06-13T00:00:00"/>
    <x v="600"/>
    <x v="601"/>
  </r>
  <r>
    <d v="2024-06-14T00:00:00"/>
    <x v="601"/>
    <x v="602"/>
  </r>
  <r>
    <d v="2024-06-18T00:00:00"/>
    <x v="602"/>
    <x v="603"/>
  </r>
  <r>
    <d v="2024-06-19T00:00:00"/>
    <x v="603"/>
    <x v="604"/>
  </r>
  <r>
    <d v="2024-06-20T00:00:00"/>
    <x v="604"/>
    <x v="605"/>
  </r>
  <r>
    <d v="2024-06-21T00:00:00"/>
    <x v="605"/>
    <x v="606"/>
  </r>
  <r>
    <d v="2024-06-24T00:00:00"/>
    <x v="606"/>
    <x v="607"/>
  </r>
  <r>
    <d v="2024-06-25T00:00:00"/>
    <x v="607"/>
    <x v="608"/>
  </r>
  <r>
    <d v="2024-06-26T00:00:00"/>
    <x v="608"/>
    <x v="609"/>
  </r>
  <r>
    <d v="2024-06-27T00:00:00"/>
    <x v="609"/>
    <x v="610"/>
  </r>
  <r>
    <d v="2024-06-28T00:00:00"/>
    <x v="610"/>
    <x v="611"/>
  </r>
  <r>
    <d v="2024-07-01T00:00:00"/>
    <x v="611"/>
    <x v="612"/>
  </r>
  <r>
    <d v="2024-07-02T00:00:00"/>
    <x v="612"/>
    <x v="613"/>
  </r>
  <r>
    <d v="2024-07-03T00:00:00"/>
    <x v="613"/>
    <x v="614"/>
  </r>
  <r>
    <d v="2024-07-04T00:00:00"/>
    <x v="614"/>
    <x v="6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d v="2022-01-03T00:00:00"/>
    <n v="2395.2048340000001"/>
    <x v="0"/>
  </r>
  <r>
    <d v="2022-01-04T00:00:00"/>
    <n v="2410.5529790000001"/>
    <x v="1"/>
  </r>
  <r>
    <d v="2022-01-05T00:00:00"/>
    <n v="2398.8803710000002"/>
    <x v="2"/>
  </r>
  <r>
    <d v="2022-01-06T00:00:00"/>
    <n v="2394.0131839999999"/>
    <x v="3"/>
  </r>
  <r>
    <d v="2022-01-07T00:00:00"/>
    <n v="2489.9248050000001"/>
    <x v="4"/>
  </r>
  <r>
    <d v="2022-01-10T00:00:00"/>
    <n v="2511.4311520000001"/>
    <x v="5"/>
  </r>
  <r>
    <d v="2022-01-11T00:00:00"/>
    <n v="2515.951172"/>
    <x v="6"/>
  </r>
  <r>
    <d v="2022-01-12T00:00:00"/>
    <n v="2610.0249020000001"/>
    <x v="7"/>
  </r>
  <r>
    <d v="2022-01-13T00:00:00"/>
    <n v="2636.4489749999998"/>
    <x v="8"/>
  </r>
  <r>
    <d v="2022-01-14T00:00:00"/>
    <n v="2639.9260250000002"/>
    <x v="9"/>
  </r>
  <r>
    <d v="2022-01-17T00:00:00"/>
    <n v="2622.343018"/>
    <x v="10"/>
  </r>
  <r>
    <d v="2022-01-18T00:00:00"/>
    <n v="2594.9255370000001"/>
    <x v="11"/>
  </r>
  <r>
    <d v="2022-01-19T00:00:00"/>
    <n v="2538.501221"/>
    <x v="12"/>
  </r>
  <r>
    <d v="2022-01-20T00:00:00"/>
    <n v="2549.279297"/>
    <x v="13"/>
  </r>
  <r>
    <d v="2022-01-21T00:00:00"/>
    <n v="2462.1594239999999"/>
    <x v="14"/>
  </r>
  <r>
    <d v="2022-01-24T00:00:00"/>
    <n v="2353.6320799999999"/>
    <x v="15"/>
  </r>
  <r>
    <d v="2022-01-25T00:00:00"/>
    <n v="2451.3811040000001"/>
    <x v="16"/>
  </r>
  <r>
    <d v="2022-01-27T00:00:00"/>
    <n v="2332.7209469999998"/>
    <x v="17"/>
  </r>
  <r>
    <d v="2022-01-28T00:00:00"/>
    <n v="2384.6252439999998"/>
    <x v="18"/>
  </r>
  <r>
    <d v="2022-01-31T00:00:00"/>
    <n v="2391.380615"/>
    <x v="19"/>
  </r>
  <r>
    <d v="2022-02-01T00:00:00"/>
    <n v="2428.880615"/>
    <x v="20"/>
  </r>
  <r>
    <d v="2022-02-02T00:00:00"/>
    <n v="2438.5666500000002"/>
    <x v="21"/>
  </r>
  <r>
    <d v="2022-02-03T00:00:00"/>
    <n v="2426.7719729999999"/>
    <x v="22"/>
  </r>
  <r>
    <d v="2022-02-04T00:00:00"/>
    <n v="2427.219971"/>
    <x v="23"/>
  </r>
  <r>
    <d v="2022-02-07T00:00:00"/>
    <n v="2441.7016600000002"/>
    <x v="24"/>
  </r>
  <r>
    <d v="2022-02-08T00:00:00"/>
    <n v="2520.5803219999998"/>
    <x v="25"/>
  </r>
  <r>
    <d v="2022-02-09T00:00:00"/>
    <n v="2570.6445309999999"/>
    <x v="26"/>
  </r>
  <r>
    <d v="2022-02-10T00:00:00"/>
    <n v="2569.8481449999999"/>
    <x v="27"/>
  </r>
  <r>
    <d v="2022-02-11T00:00:00"/>
    <n v="2465.1911620000001"/>
    <x v="28"/>
  </r>
  <r>
    <d v="2022-02-14T00:00:00"/>
    <n v="2465.1911620000001"/>
    <x v="0"/>
  </r>
  <r>
    <d v="2022-02-15T00:00:00"/>
    <n v="2483.7536620000001"/>
    <x v="29"/>
  </r>
  <r>
    <d v="2022-02-16T00:00:00"/>
    <n v="2451.7045899999998"/>
    <x v="30"/>
  </r>
  <r>
    <d v="2022-02-17T00:00:00"/>
    <n v="2419.9541020000001"/>
    <x v="31"/>
  </r>
  <r>
    <d v="2022-02-18T00:00:00"/>
    <n v="2371.8803710000002"/>
    <x v="32"/>
  </r>
  <r>
    <d v="2022-02-21T00:00:00"/>
    <n v="2364.3659670000002"/>
    <x v="33"/>
  </r>
  <r>
    <d v="2022-02-22T00:00:00"/>
    <n v="2363.619385"/>
    <x v="34"/>
  </r>
  <r>
    <d v="2022-02-23T00:00:00"/>
    <n v="2383.2766109999998"/>
    <x v="35"/>
  </r>
  <r>
    <d v="2022-02-24T00:00:00"/>
    <n v="2258.116211"/>
    <x v="36"/>
  </r>
  <r>
    <d v="2022-02-25T00:00:00"/>
    <n v="2411.6928710000002"/>
    <x v="37"/>
  </r>
  <r>
    <d v="2022-02-28T00:00:00"/>
    <n v="2372.1791990000002"/>
    <x v="38"/>
  </r>
  <r>
    <d v="2022-03-02T00:00:00"/>
    <n v="2339.5827640000002"/>
    <x v="39"/>
  </r>
  <r>
    <d v="2022-03-03T00:00:00"/>
    <n v="2332.4660640000002"/>
    <x v="40"/>
  </r>
  <r>
    <d v="2022-03-04T00:00:00"/>
    <n v="2226.913086"/>
    <x v="41"/>
  </r>
  <r>
    <d v="2022-03-07T00:00:00"/>
    <n v="2146.9399410000001"/>
    <x v="42"/>
  </r>
  <r>
    <d v="2022-03-08T00:00:00"/>
    <n v="2178.1926269999999"/>
    <x v="43"/>
  </r>
  <r>
    <d v="2022-03-09T00:00:00"/>
    <n v="2213.476318"/>
    <x v="44"/>
  </r>
  <r>
    <d v="2022-03-10T00:00:00"/>
    <n v="2270.9060060000002"/>
    <x v="45"/>
  </r>
  <r>
    <d v="2022-03-11T00:00:00"/>
    <n v="2237.811768"/>
    <x v="46"/>
  </r>
  <r>
    <d v="2022-03-14T00:00:00"/>
    <n v="2343.4641109999998"/>
    <x v="47"/>
  </r>
  <r>
    <d v="2022-03-15T00:00:00"/>
    <n v="2406.6667480000001"/>
    <x v="48"/>
  </r>
  <r>
    <d v="2022-03-16T00:00:00"/>
    <n v="2456.9301759999998"/>
    <x v="49"/>
  </r>
  <r>
    <d v="2022-03-17T00:00:00"/>
    <n v="2574.1777339999999"/>
    <x v="50"/>
  </r>
  <r>
    <d v="2022-03-21T00:00:00"/>
    <n v="2592.8896479999999"/>
    <x v="51"/>
  </r>
  <r>
    <d v="2022-03-22T00:00:00"/>
    <n v="2618.8671880000002"/>
    <x v="52"/>
  </r>
  <r>
    <d v="2022-03-23T00:00:00"/>
    <n v="2584.4296880000002"/>
    <x v="53"/>
  </r>
  <r>
    <d v="2022-03-24T00:00:00"/>
    <n v="2596.9204100000002"/>
    <x v="54"/>
  </r>
  <r>
    <d v="2022-03-25T00:00:00"/>
    <n v="2603.141357"/>
    <x v="55"/>
  </r>
  <r>
    <d v="2022-03-28T00:00:00"/>
    <n v="2592.1433109999998"/>
    <x v="56"/>
  </r>
  <r>
    <d v="2022-03-29T00:00:00"/>
    <n v="2610.0092770000001"/>
    <x v="57"/>
  </r>
  <r>
    <d v="2022-03-30T00:00:00"/>
    <n v="2696.0041500000002"/>
    <x v="58"/>
  </r>
  <r>
    <d v="2022-03-31T00:00:00"/>
    <n v="2665.8957519999999"/>
    <x v="59"/>
  </r>
  <r>
    <d v="2022-04-01T00:00:00"/>
    <n v="2609.6606449999999"/>
    <x v="60"/>
  </r>
  <r>
    <d v="2022-04-04T00:00:00"/>
    <n v="2622.1518550000001"/>
    <x v="61"/>
  </r>
  <r>
    <d v="2022-04-05T00:00:00"/>
    <n v="2696.8500979999999"/>
    <x v="62"/>
  </r>
  <r>
    <d v="2022-04-06T00:00:00"/>
    <n v="2672.8630370000001"/>
    <x v="63"/>
  </r>
  <r>
    <d v="2022-04-07T00:00:00"/>
    <n v="2673.6096189999998"/>
    <x v="64"/>
  </r>
  <r>
    <d v="2022-04-08T00:00:00"/>
    <n v="2734.920654"/>
    <x v="65"/>
  </r>
  <r>
    <d v="2022-04-11T00:00:00"/>
    <n v="2686.3000489999999"/>
    <x v="66"/>
  </r>
  <r>
    <d v="2022-04-12T00:00:00"/>
    <n v="2623.3959960000002"/>
    <x v="67"/>
  </r>
  <r>
    <d v="2022-04-13T00:00:00"/>
    <n v="2600.2551269999999"/>
    <x v="68"/>
  </r>
  <r>
    <d v="2022-04-18T00:00:00"/>
    <n v="2604.236328"/>
    <x v="69"/>
  </r>
  <r>
    <d v="2022-04-19T00:00:00"/>
    <n v="2514.2104490000002"/>
    <x v="70"/>
  </r>
  <r>
    <d v="2022-04-20T00:00:00"/>
    <n v="2528.34375"/>
    <x v="71"/>
  </r>
  <r>
    <d v="2022-04-21T00:00:00"/>
    <n v="2534.415039"/>
    <x v="72"/>
  </r>
  <r>
    <d v="2022-04-22T00:00:00"/>
    <n v="2478.6779790000001"/>
    <x v="73"/>
  </r>
  <r>
    <d v="2022-04-25T00:00:00"/>
    <n v="2422.9897460000002"/>
    <x v="74"/>
  </r>
  <r>
    <d v="2022-04-26T00:00:00"/>
    <n v="2502.0178219999998"/>
    <x v="75"/>
  </r>
  <r>
    <d v="2022-04-27T00:00:00"/>
    <n v="2470.068115"/>
    <x v="76"/>
  </r>
  <r>
    <d v="2022-04-28T00:00:00"/>
    <n v="2501.9179690000001"/>
    <x v="77"/>
  </r>
  <r>
    <d v="2022-04-29T00:00:00"/>
    <n v="2499.9772950000001"/>
    <x v="78"/>
  </r>
  <r>
    <d v="2022-05-02T00:00:00"/>
    <n v="2499.9772950000001"/>
    <x v="0"/>
  </r>
  <r>
    <d v="2022-05-04T00:00:00"/>
    <n v="2392.2346189999998"/>
    <x v="79"/>
  </r>
  <r>
    <d v="2022-05-05T00:00:00"/>
    <n v="2384.8195799999999"/>
    <x v="80"/>
  </r>
  <r>
    <d v="2022-05-06T00:00:00"/>
    <n v="2288.0751949999999"/>
    <x v="81"/>
  </r>
  <r>
    <d v="2022-05-09T00:00:00"/>
    <n v="2211.7346189999998"/>
    <x v="82"/>
  </r>
  <r>
    <d v="2022-05-10T00:00:00"/>
    <n v="2102.001221"/>
    <x v="83"/>
  </r>
  <r>
    <d v="2022-05-11T00:00:00"/>
    <n v="2223.180664"/>
    <x v="84"/>
  </r>
  <r>
    <d v="2022-05-12T00:00:00"/>
    <n v="2184.8115229999999"/>
    <x v="85"/>
  </r>
  <r>
    <d v="2022-05-13T00:00:00"/>
    <n v="2217.0593260000001"/>
    <x v="86"/>
  </r>
  <r>
    <d v="2022-05-16T00:00:00"/>
    <n v="2229.9985350000002"/>
    <x v="87"/>
  </r>
  <r>
    <d v="2022-05-17T00:00:00"/>
    <n v="2319.2780760000001"/>
    <x v="88"/>
  </r>
  <r>
    <d v="2022-05-18T00:00:00"/>
    <n v="2338.1391600000002"/>
    <x v="89"/>
  </r>
  <r>
    <d v="2022-05-19T00:00:00"/>
    <n v="2318.4816890000002"/>
    <x v="90"/>
  </r>
  <r>
    <d v="2022-05-20T00:00:00"/>
    <n v="2327.1909179999998"/>
    <x v="91"/>
  </r>
  <r>
    <d v="2022-05-23T00:00:00"/>
    <n v="2293.94751"/>
    <x v="92"/>
  </r>
  <r>
    <d v="2022-05-24T00:00:00"/>
    <n v="2328.733643"/>
    <x v="93"/>
  </r>
  <r>
    <d v="2022-05-25T00:00:00"/>
    <n v="2225.0219729999999"/>
    <x v="94"/>
  </r>
  <r>
    <d v="2022-05-26T00:00:00"/>
    <n v="2262.7941890000002"/>
    <x v="95"/>
  </r>
  <r>
    <d v="2022-05-27T00:00:00"/>
    <n v="2352.0734859999998"/>
    <x v="96"/>
  </r>
  <r>
    <d v="2022-05-30T00:00:00"/>
    <n v="2440.5073240000002"/>
    <x v="97"/>
  </r>
  <r>
    <d v="2022-05-31T00:00:00"/>
    <n v="2451.3562010000001"/>
    <x v="98"/>
  </r>
  <r>
    <d v="2022-06-01T00:00:00"/>
    <n v="2386.860107"/>
    <x v="99"/>
  </r>
  <r>
    <d v="2022-06-02T00:00:00"/>
    <n v="2376.0109859999998"/>
    <x v="100"/>
  </r>
  <r>
    <d v="2022-06-03T00:00:00"/>
    <n v="2362.1264649999998"/>
    <x v="101"/>
  </r>
  <r>
    <d v="2022-06-06T00:00:00"/>
    <n v="2371.5322270000001"/>
    <x v="102"/>
  </r>
  <r>
    <d v="2022-06-07T00:00:00"/>
    <n v="2321.9160160000001"/>
    <x v="103"/>
  </r>
  <r>
    <d v="2022-06-08T00:00:00"/>
    <n v="2250.0541990000002"/>
    <x v="104"/>
  </r>
  <r>
    <d v="2022-06-09T00:00:00"/>
    <n v="2288.7221679999998"/>
    <x v="105"/>
  </r>
  <r>
    <d v="2022-06-10T00:00:00"/>
    <n v="2293.9973140000002"/>
    <x v="106"/>
  </r>
  <r>
    <d v="2022-06-13T00:00:00"/>
    <n v="2251.398193"/>
    <x v="107"/>
  </r>
  <r>
    <d v="2022-06-14T00:00:00"/>
    <n v="2255.826904"/>
    <x v="108"/>
  </r>
  <r>
    <d v="2022-06-15T00:00:00"/>
    <n v="2276.429932"/>
    <x v="109"/>
  </r>
  <r>
    <d v="2022-06-16T00:00:00"/>
    <n v="2177.4460450000001"/>
    <x v="110"/>
  </r>
  <r>
    <d v="2022-06-17T00:00:00"/>
    <n v="2167.8911130000001"/>
    <x v="111"/>
  </r>
  <r>
    <d v="2022-06-20T00:00:00"/>
    <n v="2126.1875"/>
    <x v="112"/>
  </r>
  <r>
    <d v="2022-06-21T00:00:00"/>
    <n v="2216.3627929999998"/>
    <x v="113"/>
  </r>
  <r>
    <d v="2022-06-22T00:00:00"/>
    <n v="2156.046875"/>
    <x v="114"/>
  </r>
  <r>
    <d v="2022-06-23T00:00:00"/>
    <n v="2197.30249"/>
    <x v="115"/>
  </r>
  <r>
    <d v="2022-06-24T00:00:00"/>
    <n v="2265.6311040000001"/>
    <x v="116"/>
  </r>
  <r>
    <d v="2022-06-27T00:00:00"/>
    <n v="2288.4731449999999"/>
    <x v="117"/>
  </r>
  <r>
    <d v="2022-06-28T00:00:00"/>
    <n v="2286.880615"/>
    <x v="118"/>
  </r>
  <r>
    <d v="2022-06-29T00:00:00"/>
    <n v="2276.429932"/>
    <x v="119"/>
  </r>
  <r>
    <d v="2022-06-30T00:00:00"/>
    <n v="2238.8071289999998"/>
    <x v="120"/>
  </r>
  <r>
    <d v="2022-07-01T00:00:00"/>
    <n v="2151.5180660000001"/>
    <x v="121"/>
  </r>
  <r>
    <d v="2022-07-04T00:00:00"/>
    <n v="2172.8178710000002"/>
    <x v="122"/>
  </r>
  <r>
    <d v="2022-07-05T00:00:00"/>
    <n v="2042.8797609999999"/>
    <x v="123"/>
  </r>
  <r>
    <d v="2022-07-06T00:00:00"/>
    <n v="2048.9514159999999"/>
    <x v="124"/>
  </r>
  <r>
    <d v="2022-07-07T00:00:00"/>
    <n v="2062.4875489999999"/>
    <x v="125"/>
  </r>
  <r>
    <d v="2022-07-08T00:00:00"/>
    <n v="2165.5520019999999"/>
    <x v="126"/>
  </r>
  <r>
    <d v="2022-07-11T00:00:00"/>
    <n v="2174.0122070000002"/>
    <x v="127"/>
  </r>
  <r>
    <d v="2022-07-12T00:00:00"/>
    <n v="2188.4440920000002"/>
    <x v="128"/>
  </r>
  <r>
    <d v="2022-07-13T00:00:00"/>
    <n v="2212.1826169999999"/>
    <x v="129"/>
  </r>
  <r>
    <d v="2022-07-14T00:00:00"/>
    <n v="2196.5559079999998"/>
    <x v="130"/>
  </r>
  <r>
    <d v="2022-07-15T00:00:00"/>
    <n v="2249.4072270000001"/>
    <x v="131"/>
  </r>
  <r>
    <d v="2022-07-18T00:00:00"/>
    <n v="2295.8383789999998"/>
    <x v="132"/>
  </r>
  <r>
    <d v="2022-07-19T00:00:00"/>
    <n v="2313.3061520000001"/>
    <x v="133"/>
  </r>
  <r>
    <d v="2022-07-20T00:00:00"/>
    <n v="2275.4343260000001"/>
    <x v="134"/>
  </r>
  <r>
    <d v="2022-07-21T00:00:00"/>
    <n v="2333.6108399999998"/>
    <x v="135"/>
  </r>
  <r>
    <d v="2022-07-22T00:00:00"/>
    <n v="2279.7145999999998"/>
    <x v="136"/>
  </r>
  <r>
    <d v="2022-07-25T00:00:00"/>
    <n v="2373.5227049999999"/>
    <x v="137"/>
  </r>
  <r>
    <d v="2022-07-26T00:00:00"/>
    <n v="2353.5170899999998"/>
    <x v="138"/>
  </r>
  <r>
    <d v="2022-07-27T00:00:00"/>
    <n v="2393.976318"/>
    <x v="139"/>
  </r>
  <r>
    <d v="2022-07-28T00:00:00"/>
    <n v="2412.0686040000001"/>
    <x v="140"/>
  </r>
  <r>
    <d v="2022-07-29T00:00:00"/>
    <n v="2420.2421880000002"/>
    <x v="141"/>
  </r>
  <r>
    <d v="2022-08-01T00:00:00"/>
    <n v="2445.3618160000001"/>
    <x v="142"/>
  </r>
  <r>
    <d v="2022-08-02T00:00:00"/>
    <n v="2446.4582519999999"/>
    <x v="143"/>
  </r>
  <r>
    <d v="2022-08-03T00:00:00"/>
    <n v="2441.623779"/>
    <x v="144"/>
  </r>
  <r>
    <d v="2022-08-04T00:00:00"/>
    <n v="2449.3488769999999"/>
    <x v="145"/>
  </r>
  <r>
    <d v="2022-08-05T00:00:00"/>
    <n v="2489.719482"/>
    <x v="146"/>
  </r>
  <r>
    <d v="2022-08-08T00:00:00"/>
    <n v="2472.9731449999999"/>
    <x v="147"/>
  </r>
  <r>
    <d v="2022-08-10T00:00:00"/>
    <n v="2427.219971"/>
    <x v="148"/>
  </r>
  <r>
    <d v="2022-08-11T00:00:00"/>
    <n v="2419.943115"/>
    <x v="149"/>
  </r>
  <r>
    <d v="2022-08-12T00:00:00"/>
    <n v="2430.5095209999999"/>
    <x v="150"/>
  </r>
  <r>
    <d v="2022-08-16T00:00:00"/>
    <n v="2485.1345209999999"/>
    <x v="151"/>
  </r>
  <r>
    <d v="2022-08-17T00:00:00"/>
    <n v="2478.5551759999998"/>
    <x v="152"/>
  </r>
  <r>
    <d v="2022-08-18T00:00:00"/>
    <n v="2510.8020019999999"/>
    <x v="153"/>
  </r>
  <r>
    <d v="2022-08-19T00:00:00"/>
    <n v="2449.4484859999998"/>
    <x v="154"/>
  </r>
  <r>
    <d v="2022-08-22T00:00:00"/>
    <n v="2385.5532229999999"/>
    <x v="155"/>
  </r>
  <r>
    <d v="2022-08-23T00:00:00"/>
    <n v="2409.7258299999999"/>
    <x v="156"/>
  </r>
  <r>
    <d v="2022-08-24T00:00:00"/>
    <n v="2374.3393550000001"/>
    <x v="157"/>
  </r>
  <r>
    <d v="2022-08-25T00:00:00"/>
    <n v="2362.2780760000001"/>
    <x v="158"/>
  </r>
  <r>
    <d v="2022-08-26T00:00:00"/>
    <n v="2393.079346"/>
    <x v="159"/>
  </r>
  <r>
    <d v="2022-08-29T00:00:00"/>
    <n v="2410.5734859999998"/>
    <x v="160"/>
  </r>
  <r>
    <d v="2022-08-30T00:00:00"/>
    <n v="2536.4697270000001"/>
    <x v="161"/>
  </r>
  <r>
    <d v="2022-09-01T00:00:00"/>
    <n v="2657.232422"/>
    <x v="162"/>
  </r>
  <r>
    <d v="2022-09-02T00:00:00"/>
    <n v="2594.6831050000001"/>
    <x v="163"/>
  </r>
  <r>
    <d v="2022-09-05T00:00:00"/>
    <n v="2591.5432129999999"/>
    <x v="164"/>
  </r>
  <r>
    <d v="2022-09-06T00:00:00"/>
    <n v="2612.7751459999999"/>
    <x v="165"/>
  </r>
  <r>
    <d v="2022-09-07T00:00:00"/>
    <n v="2613.8217770000001"/>
    <x v="166"/>
  </r>
  <r>
    <d v="2022-09-08T00:00:00"/>
    <n v="2639.4895019999999"/>
    <x v="167"/>
  </r>
  <r>
    <d v="2022-09-09T00:00:00"/>
    <n v="2631.4152829999998"/>
    <x v="168"/>
  </r>
  <r>
    <d v="2022-09-12T00:00:00"/>
    <n v="2718.5859380000002"/>
    <x v="169"/>
  </r>
  <r>
    <d v="2022-09-13T00:00:00"/>
    <n v="2817.2697750000002"/>
    <x v="170"/>
  </r>
  <r>
    <d v="2022-09-14T00:00:00"/>
    <n v="2812.8835450000001"/>
    <x v="171"/>
  </r>
  <r>
    <d v="2022-09-15T00:00:00"/>
    <n v="2811.438232"/>
    <x v="172"/>
  </r>
  <r>
    <d v="2022-09-16T00:00:00"/>
    <n v="2697.6032709999999"/>
    <x v="173"/>
  </r>
  <r>
    <d v="2022-09-19T00:00:00"/>
    <n v="2673.4804690000001"/>
    <x v="174"/>
  </r>
  <r>
    <d v="2022-09-20T00:00:00"/>
    <n v="2673.0817870000001"/>
    <x v="175"/>
  </r>
  <r>
    <d v="2022-09-21T00:00:00"/>
    <n v="2616.8618160000001"/>
    <x v="176"/>
  </r>
  <r>
    <d v="2022-09-22T00:00:00"/>
    <n v="2614.6191410000001"/>
    <x v="177"/>
  </r>
  <r>
    <d v="2022-09-23T00:00:00"/>
    <n v="2564.8786620000001"/>
    <x v="178"/>
  </r>
  <r>
    <d v="2022-09-26T00:00:00"/>
    <n v="2503.375732"/>
    <x v="179"/>
  </r>
  <r>
    <d v="2022-09-27T00:00:00"/>
    <n v="2477.3591310000002"/>
    <x v="180"/>
  </r>
  <r>
    <d v="2022-09-28T00:00:00"/>
    <n v="2477.4091800000001"/>
    <x v="181"/>
  </r>
  <r>
    <d v="2022-09-29T00:00:00"/>
    <n v="2538.2143550000001"/>
    <x v="182"/>
  </r>
  <r>
    <d v="2022-09-30T00:00:00"/>
    <n v="2495.8996579999998"/>
    <x v="183"/>
  </r>
  <r>
    <d v="2022-10-03T00:00:00"/>
    <n v="2470.7304690000001"/>
    <x v="184"/>
  </r>
  <r>
    <d v="2022-10-04T00:00:00"/>
    <n v="2535.9216310000002"/>
    <x v="185"/>
  </r>
  <r>
    <d v="2022-10-06T00:00:00"/>
    <n v="2566.623047"/>
    <x v="186"/>
  </r>
  <r>
    <d v="2022-10-07T00:00:00"/>
    <n v="2550.7238769999999"/>
    <x v="187"/>
  </r>
  <r>
    <d v="2022-10-10T00:00:00"/>
    <n v="2531.7846679999998"/>
    <x v="188"/>
  </r>
  <r>
    <d v="2022-10-11T00:00:00"/>
    <n v="2493.5571289999998"/>
    <x v="189"/>
  </r>
  <r>
    <d v="2022-10-12T00:00:00"/>
    <n v="2521.1188959999999"/>
    <x v="190"/>
  </r>
  <r>
    <d v="2022-10-13T00:00:00"/>
    <n v="2488.224365"/>
    <x v="191"/>
  </r>
  <r>
    <d v="2022-10-14T00:00:00"/>
    <n v="2487.6264649999998"/>
    <x v="192"/>
  </r>
  <r>
    <d v="2022-10-17T00:00:00"/>
    <n v="2543.2478030000002"/>
    <x v="193"/>
  </r>
  <r>
    <d v="2022-10-18T00:00:00"/>
    <n v="2556.1066890000002"/>
    <x v="194"/>
  </r>
  <r>
    <d v="2022-10-19T00:00:00"/>
    <n v="2572.60376"/>
    <x v="195"/>
  </r>
  <r>
    <d v="2022-10-20T00:00:00"/>
    <n v="2567.0715329999998"/>
    <x v="196"/>
  </r>
  <r>
    <d v="2022-10-21T00:00:00"/>
    <n v="2529.5419919999999"/>
    <x v="197"/>
  </r>
  <r>
    <d v="2022-10-24T00:00:00"/>
    <n v="2540.0083009999998"/>
    <x v="198"/>
  </r>
  <r>
    <d v="2022-10-25T00:00:00"/>
    <n v="2495.1520999999998"/>
    <x v="199"/>
  </r>
  <r>
    <d v="2022-10-27T00:00:00"/>
    <n v="2492.6599120000001"/>
    <x v="200"/>
  </r>
  <r>
    <d v="2022-10-28T00:00:00"/>
    <n v="2484.5859380000002"/>
    <x v="201"/>
  </r>
  <r>
    <d v="2022-10-31T00:00:00"/>
    <n v="2549.4282229999999"/>
    <x v="202"/>
  </r>
  <r>
    <d v="2022-11-01T00:00:00"/>
    <n v="2608.5385740000002"/>
    <x v="203"/>
  </r>
  <r>
    <d v="2022-11-02T00:00:00"/>
    <n v="2540.905518"/>
    <x v="204"/>
  </r>
  <r>
    <d v="2022-11-03T00:00:00"/>
    <n v="2552.0695799999999"/>
    <x v="205"/>
  </r>
  <r>
    <d v="2022-11-04T00:00:00"/>
    <n v="2474.6677249999998"/>
    <x v="206"/>
  </r>
  <r>
    <d v="2022-11-07T00:00:00"/>
    <n v="2417.9494629999999"/>
    <x v="207"/>
  </r>
  <r>
    <d v="2022-11-09T00:00:00"/>
    <n v="2383.211182"/>
    <x v="208"/>
  </r>
  <r>
    <d v="2022-11-10T00:00:00"/>
    <n v="2330.9782709999999"/>
    <x v="209"/>
  </r>
  <r>
    <d v="2022-11-11T00:00:00"/>
    <n v="2381.1176759999998"/>
    <x v="210"/>
  </r>
  <r>
    <d v="2022-11-14T00:00:00"/>
    <n v="2371.6479490000002"/>
    <x v="211"/>
  </r>
  <r>
    <d v="2022-11-15T00:00:00"/>
    <n v="2394.7238769999999"/>
    <x v="212"/>
  </r>
  <r>
    <d v="2022-11-16T00:00:00"/>
    <n v="2362.2282709999999"/>
    <x v="213"/>
  </r>
  <r>
    <d v="2022-11-17T00:00:00"/>
    <n v="2329.881836"/>
    <x v="214"/>
  </r>
  <r>
    <d v="2022-11-18T00:00:00"/>
    <n v="2267.4819339999999"/>
    <x v="215"/>
  </r>
  <r>
    <d v="2022-11-21T00:00:00"/>
    <n v="2239.1728520000001"/>
    <x v="216"/>
  </r>
  <r>
    <d v="2022-11-22T00:00:00"/>
    <n v="2281.4370119999999"/>
    <x v="217"/>
  </r>
  <r>
    <d v="2022-11-23T00:00:00"/>
    <n v="2270.023682"/>
    <x v="218"/>
  </r>
  <r>
    <d v="2022-11-24T00:00:00"/>
    <n v="2252.9284670000002"/>
    <x v="219"/>
  </r>
  <r>
    <d v="2022-11-25T00:00:00"/>
    <n v="2271.5187989999999"/>
    <x v="220"/>
  </r>
  <r>
    <d v="2022-11-28T00:00:00"/>
    <n v="2317.1228030000002"/>
    <x v="221"/>
  </r>
  <r>
    <d v="2022-11-29T00:00:00"/>
    <n v="2313.235107"/>
    <x v="222"/>
  </r>
  <r>
    <d v="2022-11-30T00:00:00"/>
    <n v="2355.6989749999998"/>
    <x v="223"/>
  </r>
  <r>
    <d v="2022-12-01T00:00:00"/>
    <n v="2388.2946780000002"/>
    <x v="224"/>
  </r>
  <r>
    <d v="2022-12-02T00:00:00"/>
    <n v="2390.6372070000002"/>
    <x v="225"/>
  </r>
  <r>
    <d v="2022-12-05T00:00:00"/>
    <n v="2391.5839839999999"/>
    <x v="226"/>
  </r>
  <r>
    <d v="2022-12-06T00:00:00"/>
    <n v="2377.578857"/>
    <x v="227"/>
  </r>
  <r>
    <d v="2022-12-07T00:00:00"/>
    <n v="2365.8666990000002"/>
    <x v="228"/>
  </r>
  <r>
    <d v="2022-12-08T00:00:00"/>
    <n v="2376.7316890000002"/>
    <x v="229"/>
  </r>
  <r>
    <d v="2022-12-09T00:00:00"/>
    <n v="2356.6459960000002"/>
    <x v="230"/>
  </r>
  <r>
    <d v="2022-12-12T00:00:00"/>
    <n v="2333.1215820000002"/>
    <x v="231"/>
  </r>
  <r>
    <d v="2022-12-13T00:00:00"/>
    <n v="2320.9604490000002"/>
    <x v="232"/>
  </r>
  <r>
    <d v="2022-12-14T00:00:00"/>
    <n v="2393.4777829999998"/>
    <x v="233"/>
  </r>
  <r>
    <d v="2022-12-15T00:00:00"/>
    <n v="2391.484375"/>
    <x v="234"/>
  </r>
  <r>
    <d v="2022-12-16T00:00:00"/>
    <n v="2316.9235840000001"/>
    <x v="235"/>
  </r>
  <r>
    <d v="2022-12-19T00:00:00"/>
    <n v="2315.3283689999998"/>
    <x v="236"/>
  </r>
  <r>
    <d v="2022-12-20T00:00:00"/>
    <n v="2312.188721"/>
    <x v="237"/>
  </r>
  <r>
    <d v="2022-12-21T00:00:00"/>
    <n v="2290.6577149999998"/>
    <x v="238"/>
  </r>
  <r>
    <d v="2022-12-22T00:00:00"/>
    <n v="2288.913086"/>
    <x v="239"/>
  </r>
  <r>
    <d v="2022-12-23T00:00:00"/>
    <n v="2212.8569339999999"/>
    <x v="240"/>
  </r>
  <r>
    <d v="2022-12-26T00:00:00"/>
    <n v="2289.3618160000001"/>
    <x v="241"/>
  </r>
  <r>
    <d v="2022-12-27T00:00:00"/>
    <n v="2317.571289"/>
    <x v="242"/>
  </r>
  <r>
    <d v="2022-12-28T00:00:00"/>
    <n v="2301.9216310000002"/>
    <x v="243"/>
  </r>
  <r>
    <d v="2022-12-29T00:00:00"/>
    <n v="2270.1232909999999"/>
    <x v="244"/>
  </r>
  <r>
    <d v="2022-12-30T00:00:00"/>
    <n v="2284.2780760000001"/>
    <x v="245"/>
  </r>
  <r>
    <d v="2023-01-02T00:00:00"/>
    <n v="2285.7236330000001"/>
    <x v="246"/>
  </r>
  <r>
    <d v="2023-01-03T00:00:00"/>
    <n v="2294.9938959999999"/>
    <x v="247"/>
  </r>
  <r>
    <d v="2023-01-04T00:00:00"/>
    <n v="2258.460693"/>
    <x v="248"/>
  </r>
  <r>
    <d v="2023-01-05T00:00:00"/>
    <n v="2254.8723140000002"/>
    <x v="249"/>
  </r>
  <r>
    <d v="2023-01-06T00:00:00"/>
    <n v="2230.998779"/>
    <x v="250"/>
  </r>
  <r>
    <d v="2023-01-09T00:00:00"/>
    <n v="2229.8027339999999"/>
    <x v="251"/>
  </r>
  <r>
    <d v="2023-01-10T00:00:00"/>
    <n v="2262.6970209999999"/>
    <x v="252"/>
  </r>
  <r>
    <d v="2023-01-11T00:00:00"/>
    <n v="2189.6811520000001"/>
    <x v="253"/>
  </r>
  <r>
    <d v="2023-01-12T00:00:00"/>
    <n v="2212.358643"/>
    <x v="254"/>
  </r>
  <r>
    <d v="2023-01-13T00:00:00"/>
    <n v="2191.375732"/>
    <x v="255"/>
  </r>
  <r>
    <d v="2023-01-16T00:00:00"/>
    <n v="2172.0378420000002"/>
    <x v="256"/>
  </r>
  <r>
    <d v="2023-01-17T00:00:00"/>
    <n v="2181.3579100000002"/>
    <x v="257"/>
  </r>
  <r>
    <d v="2023-01-18T00:00:00"/>
    <n v="2160.7739259999998"/>
    <x v="258"/>
  </r>
  <r>
    <d v="2023-01-19T00:00:00"/>
    <n v="2131.1188959999999"/>
    <x v="259"/>
  </r>
  <r>
    <d v="2023-01-20T00:00:00"/>
    <n v="2098.8227539999998"/>
    <x v="260"/>
  </r>
  <r>
    <d v="2023-01-23T00:00:00"/>
    <n v="2106.796875"/>
    <x v="261"/>
  </r>
  <r>
    <d v="2023-01-24T00:00:00"/>
    <n v="2121.3500979999999"/>
    <x v="262"/>
  </r>
  <r>
    <d v="2023-01-25T00:00:00"/>
    <n v="2123.3937989999999"/>
    <x v="263"/>
  </r>
  <r>
    <d v="2023-01-27T00:00:00"/>
    <n v="2123.593018"/>
    <x v="264"/>
  </r>
  <r>
    <d v="2023-01-30T00:00:00"/>
    <n v="2137.8972170000002"/>
    <x v="265"/>
  </r>
  <r>
    <d v="2023-01-31T00:00:00"/>
    <n v="2175.1279300000001"/>
    <x v="266"/>
  </r>
  <r>
    <d v="2023-02-01T00:00:00"/>
    <n v="2214.701172"/>
    <x v="267"/>
  </r>
  <r>
    <d v="2023-02-02T00:00:00"/>
    <n v="2197.0078130000002"/>
    <x v="268"/>
  </r>
  <r>
    <d v="2023-02-03T00:00:00"/>
    <n v="2197.8054200000001"/>
    <x v="269"/>
  </r>
  <r>
    <d v="2023-02-06T00:00:00"/>
    <n v="2212.1091310000002"/>
    <x v="270"/>
  </r>
  <r>
    <d v="2023-02-07T00:00:00"/>
    <n v="2199.72876"/>
    <x v="271"/>
  </r>
  <r>
    <d v="2023-02-08T00:00:00"/>
    <n v="2195.2360840000001"/>
    <x v="272"/>
  </r>
  <r>
    <d v="2023-02-09T00:00:00"/>
    <n v="2213.4072270000001"/>
    <x v="273"/>
  </r>
  <r>
    <d v="2023-02-10T00:00:00"/>
    <n v="2286.3920899999998"/>
    <x v="274"/>
  </r>
  <r>
    <d v="2023-02-13T00:00:00"/>
    <n v="2212.0095209999999"/>
    <x v="275"/>
  </r>
  <r>
    <d v="2023-02-14T00:00:00"/>
    <n v="2222.8923340000001"/>
    <x v="276"/>
  </r>
  <r>
    <d v="2023-02-15T00:00:00"/>
    <n v="2249.6501459999999"/>
    <x v="277"/>
  </r>
  <r>
    <d v="2023-02-16T00:00:00"/>
    <n v="2324.2822270000001"/>
    <x v="278"/>
  </r>
  <r>
    <d v="2023-02-17T00:00:00"/>
    <n v="2315.3464359999998"/>
    <x v="279"/>
  </r>
  <r>
    <d v="2023-02-20T00:00:00"/>
    <n v="2306.6601559999999"/>
    <x v="280"/>
  </r>
  <r>
    <d v="2023-02-21T00:00:00"/>
    <n v="2316.594482"/>
    <x v="281"/>
  </r>
  <r>
    <d v="2023-02-22T00:00:00"/>
    <n v="2270.1677249999998"/>
    <x v="282"/>
  </r>
  <r>
    <d v="2023-02-23T00:00:00"/>
    <n v="2239.4663089999999"/>
    <x v="283"/>
  </r>
  <r>
    <d v="2023-02-24T00:00:00"/>
    <n v="2219.6972660000001"/>
    <x v="284"/>
  </r>
  <r>
    <d v="2023-02-27T00:00:00"/>
    <n v="2188.9958499999998"/>
    <x v="285"/>
  </r>
  <r>
    <d v="2023-02-28T00:00:00"/>
    <n v="2164.983643"/>
    <x v="286"/>
  </r>
  <r>
    <d v="2023-03-01T00:00:00"/>
    <n v="2231.7783199999999"/>
    <x v="287"/>
  </r>
  <r>
    <d v="2023-03-02T00:00:00"/>
    <n v="2241.6127929999998"/>
    <x v="288"/>
  </r>
  <r>
    <d v="2023-03-03T00:00:00"/>
    <n v="2268.7700199999999"/>
    <x v="289"/>
  </r>
  <r>
    <d v="2023-03-06T00:00:00"/>
    <n v="2295.5275879999999"/>
    <x v="290"/>
  </r>
  <r>
    <d v="2023-03-08T00:00:00"/>
    <n v="2302.4169919999999"/>
    <x v="291"/>
  </r>
  <r>
    <d v="2023-03-09T00:00:00"/>
    <n v="2297.4248050000001"/>
    <x v="292"/>
  </r>
  <r>
    <d v="2023-03-10T00:00:00"/>
    <n v="2289.9865719999998"/>
    <x v="293"/>
  </r>
  <r>
    <d v="2023-03-13T00:00:00"/>
    <n v="2277.4562989999999"/>
    <x v="294"/>
  </r>
  <r>
    <d v="2023-03-14T00:00:00"/>
    <n v="2301.3186040000001"/>
    <x v="295"/>
  </r>
  <r>
    <d v="2023-03-15T00:00:00"/>
    <n v="2267.7216800000001"/>
    <x v="296"/>
  </r>
  <r>
    <d v="2023-03-16T00:00:00"/>
    <n v="2307.608643"/>
    <x v="297"/>
  </r>
  <r>
    <d v="2023-03-17T00:00:00"/>
    <n v="2300.9191890000002"/>
    <x v="298"/>
  </r>
  <r>
    <d v="2023-03-20T00:00:00"/>
    <n v="2300.2204590000001"/>
    <x v="299"/>
  </r>
  <r>
    <d v="2023-03-21T00:00:00"/>
    <n v="2344.75"/>
    <x v="300"/>
  </r>
  <r>
    <d v="2023-03-22T00:00:00"/>
    <n v="2379.8447270000001"/>
    <x v="301"/>
  </r>
  <r>
    <d v="2023-03-23T00:00:00"/>
    <n v="2379.0959469999998"/>
    <x v="302"/>
  </r>
  <r>
    <d v="2023-03-24T00:00:00"/>
    <n v="2376.7495119999999"/>
    <x v="303"/>
  </r>
  <r>
    <d v="2023-03-27T00:00:00"/>
    <n v="2382.1909179999998"/>
    <x v="304"/>
  </r>
  <r>
    <d v="2023-03-28T00:00:00"/>
    <n v="2374.3535160000001"/>
    <x v="305"/>
  </r>
  <r>
    <d v="2023-03-29T00:00:00"/>
    <n v="2395.0207519999999"/>
    <x v="306"/>
  </r>
  <r>
    <d v="2023-03-31T00:00:00"/>
    <n v="2402.4089359999998"/>
    <x v="307"/>
  </r>
  <r>
    <d v="2023-04-03T00:00:00"/>
    <n v="2359.2272950000001"/>
    <x v="308"/>
  </r>
  <r>
    <d v="2023-04-05T00:00:00"/>
    <n v="2371.108643"/>
    <x v="309"/>
  </r>
  <r>
    <d v="2023-04-06T00:00:00"/>
    <n v="2365.2678219999998"/>
    <x v="310"/>
  </r>
  <r>
    <d v="2023-04-10T00:00:00"/>
    <n v="2389.0803219999998"/>
    <x v="311"/>
  </r>
  <r>
    <d v="2023-04-11T00:00:00"/>
    <n v="2394.4716800000001"/>
    <x v="312"/>
  </r>
  <r>
    <d v="2023-04-12T00:00:00"/>
    <n v="2420.929932"/>
    <x v="313"/>
  </r>
  <r>
    <d v="2023-04-13T00:00:00"/>
    <n v="2435.0573730000001"/>
    <x v="314"/>
  </r>
  <r>
    <d v="2023-04-17T00:00:00"/>
    <n v="2457.4223630000001"/>
    <x v="315"/>
  </r>
  <r>
    <d v="2023-04-18T00:00:00"/>
    <n v="2480.1364749999998"/>
    <x v="316"/>
  </r>
  <r>
    <d v="2023-04-19T00:00:00"/>
    <n v="2467.0070799999999"/>
    <x v="317"/>
  </r>
  <r>
    <d v="2023-04-20T00:00:00"/>
    <n v="2468.405029"/>
    <x v="318"/>
  </r>
  <r>
    <d v="2023-04-21T00:00:00"/>
    <n v="2471.3002929999998"/>
    <x v="319"/>
  </r>
  <r>
    <d v="2023-04-24T00:00:00"/>
    <n v="2493.4653320000002"/>
    <x v="320"/>
  </r>
  <r>
    <d v="2023-04-25T00:00:00"/>
    <n v="2487.774414"/>
    <x v="321"/>
  </r>
  <r>
    <d v="2023-04-26T00:00:00"/>
    <n v="2492.3671880000002"/>
    <x v="322"/>
  </r>
  <r>
    <d v="2023-04-27T00:00:00"/>
    <n v="2491.3688959999999"/>
    <x v="323"/>
  </r>
  <r>
    <d v="2023-04-28T00:00:00"/>
    <n v="2535.7985840000001"/>
    <x v="324"/>
  </r>
  <r>
    <d v="2023-05-02T00:00:00"/>
    <n v="2546.78125"/>
    <x v="325"/>
  </r>
  <r>
    <d v="2023-05-03T00:00:00"/>
    <n v="2564.4033199999999"/>
    <x v="326"/>
  </r>
  <r>
    <d v="2023-05-04T00:00:00"/>
    <n v="2547.3801269999999"/>
    <x v="327"/>
  </r>
  <r>
    <d v="2023-05-05T00:00:00"/>
    <n v="2525.0656739999999"/>
    <x v="328"/>
  </r>
  <r>
    <d v="2023-05-08T00:00:00"/>
    <n v="2541.23999"/>
    <x v="329"/>
  </r>
  <r>
    <d v="2023-05-09T00:00:00"/>
    <n v="2583.3234859999998"/>
    <x v="330"/>
  </r>
  <r>
    <d v="2023-05-10T00:00:00"/>
    <n v="2567.648193"/>
    <x v="331"/>
  </r>
  <r>
    <d v="2023-05-11T00:00:00"/>
    <n v="2556.2163089999999"/>
    <x v="332"/>
  </r>
  <r>
    <d v="2023-05-12T00:00:00"/>
    <n v="2548.079346"/>
    <x v="333"/>
  </r>
  <r>
    <d v="2023-05-15T00:00:00"/>
    <n v="2527.1621089999999"/>
    <x v="334"/>
  </r>
  <r>
    <d v="2023-05-16T00:00:00"/>
    <n v="2537.6455080000001"/>
    <x v="335"/>
  </r>
  <r>
    <d v="2023-05-17T00:00:00"/>
    <n v="2467.5063479999999"/>
    <x v="336"/>
  </r>
  <r>
    <d v="2023-05-18T00:00:00"/>
    <n v="2467.5063479999999"/>
    <x v="0"/>
  </r>
  <r>
    <d v="2023-05-19T00:00:00"/>
    <n v="2434.608154"/>
    <x v="337"/>
  </r>
  <r>
    <d v="2023-05-22T00:00:00"/>
    <n v="2453.4785160000001"/>
    <x v="338"/>
  </r>
  <r>
    <d v="2023-05-23T00:00:00"/>
    <n v="2467.9057619999999"/>
    <x v="339"/>
  </r>
  <r>
    <d v="2023-05-24T00:00:00"/>
    <n v="2447.1884770000001"/>
    <x v="340"/>
  </r>
  <r>
    <d v="2023-05-25T00:00:00"/>
    <n v="2468.6545409999999"/>
    <x v="341"/>
  </r>
  <r>
    <d v="2023-05-26T00:00:00"/>
    <n v="2511.7365719999998"/>
    <x v="342"/>
  </r>
  <r>
    <d v="2023-05-29T00:00:00"/>
    <n v="2511.7365719999998"/>
    <x v="0"/>
  </r>
  <r>
    <d v="2023-05-30T00:00:00"/>
    <n v="2523.6179200000001"/>
    <x v="343"/>
  </r>
  <r>
    <d v="2023-05-31T00:00:00"/>
    <n v="2524.3168949999999"/>
    <x v="344"/>
  </r>
  <r>
    <d v="2023-06-01T00:00:00"/>
    <n v="2473.9960940000001"/>
    <x v="345"/>
  </r>
  <r>
    <d v="2023-06-02T00:00:00"/>
    <n v="2509.2404790000001"/>
    <x v="346"/>
  </r>
  <r>
    <d v="2023-06-05T00:00:00"/>
    <n v="2528.2104490000002"/>
    <x v="347"/>
  </r>
  <r>
    <d v="2023-06-06T00:00:00"/>
    <n v="2530.4570309999999"/>
    <x v="348"/>
  </r>
  <r>
    <d v="2023-06-07T00:00:00"/>
    <n v="2562.9558109999998"/>
    <x v="349"/>
  </r>
  <r>
    <d v="2023-06-08T00:00:00"/>
    <n v="2509.9392090000001"/>
    <x v="350"/>
  </r>
  <r>
    <d v="2023-06-09T00:00:00"/>
    <n v="2424.0251459999999"/>
    <x v="351"/>
  </r>
  <r>
    <d v="2023-06-12T00:00:00"/>
    <n v="2334.8156739999999"/>
    <x v="352"/>
  </r>
  <r>
    <d v="2023-06-13T00:00:00"/>
    <n v="2340.90625"/>
    <x v="353"/>
  </r>
  <r>
    <d v="2023-06-14T00:00:00"/>
    <n v="2345.6984859999998"/>
    <x v="354"/>
  </r>
  <r>
    <d v="2023-06-15T00:00:00"/>
    <n v="2364.6188959999999"/>
    <x v="355"/>
  </r>
  <r>
    <d v="2023-06-16T00:00:00"/>
    <n v="2393.0239259999998"/>
    <x v="356"/>
  </r>
  <r>
    <d v="2023-06-19T00:00:00"/>
    <n v="2400.9113769999999"/>
    <x v="357"/>
  </r>
  <r>
    <d v="2023-06-20T00:00:00"/>
    <n v="2402.5590820000002"/>
    <x v="358"/>
  </r>
  <r>
    <d v="2023-06-21T00:00:00"/>
    <n v="2385.4858399999998"/>
    <x v="359"/>
  </r>
  <r>
    <d v="2023-06-22T00:00:00"/>
    <n v="2358.9277339999999"/>
    <x v="360"/>
  </r>
  <r>
    <d v="2023-06-23T00:00:00"/>
    <n v="2312.6508789999998"/>
    <x v="361"/>
  </r>
  <r>
    <d v="2023-06-26T00:00:00"/>
    <n v="2332.569336"/>
    <x v="362"/>
  </r>
  <r>
    <d v="2023-06-27T00:00:00"/>
    <n v="2304.1142580000001"/>
    <x v="363"/>
  </r>
  <r>
    <d v="2023-06-28T00:00:00"/>
    <n v="2302.4169919999999"/>
    <x v="364"/>
  </r>
  <r>
    <d v="2023-06-30T00:00:00"/>
    <n v="2286.641846"/>
    <x v="365"/>
  </r>
  <r>
    <d v="2023-07-03T00:00:00"/>
    <n v="2286.641846"/>
    <x v="0"/>
  </r>
  <r>
    <d v="2023-07-04T00:00:00"/>
    <n v="2286.641846"/>
    <x v="0"/>
  </r>
  <r>
    <d v="2023-07-05T00:00:00"/>
    <n v="2286.641846"/>
    <x v="0"/>
  </r>
  <r>
    <d v="2023-07-06T00:00:00"/>
    <n v="2286.641846"/>
    <x v="0"/>
  </r>
  <r>
    <d v="2023-07-07T00:00:00"/>
    <n v="2220.1467290000001"/>
    <x v="366"/>
  </r>
  <r>
    <d v="2023-07-10T00:00:00"/>
    <n v="2185.1520999999998"/>
    <x v="367"/>
  </r>
  <r>
    <d v="2023-07-11T00:00:00"/>
    <n v="2185.1520999999998"/>
    <x v="0"/>
  </r>
  <r>
    <d v="2023-07-12T00:00:00"/>
    <n v="2185.1520999999998"/>
    <x v="0"/>
  </r>
  <r>
    <d v="2023-07-13T00:00:00"/>
    <n v="2185.1520999999998"/>
    <x v="0"/>
  </r>
  <r>
    <d v="2023-07-14T00:00:00"/>
    <n v="2183.7041020000001"/>
    <x v="368"/>
  </r>
  <r>
    <d v="2023-07-17T00:00:00"/>
    <n v="2236.1713869999999"/>
    <x v="369"/>
  </r>
  <r>
    <d v="2023-07-18T00:00:00"/>
    <n v="2236.1713869999999"/>
    <x v="0"/>
  </r>
  <r>
    <d v="2023-07-19T00:00:00"/>
    <n v="2239.7658689999998"/>
    <x v="370"/>
  </r>
  <r>
    <d v="2023-07-20T00:00:00"/>
    <n v="2238.6674800000001"/>
    <x v="371"/>
  </r>
  <r>
    <d v="2023-07-21T00:00:00"/>
    <n v="2210.5119629999999"/>
    <x v="372"/>
  </r>
  <r>
    <d v="2023-07-24T00:00:00"/>
    <n v="2140.8217770000001"/>
    <x v="373"/>
  </r>
  <r>
    <d v="2023-07-25T00:00:00"/>
    <n v="2140.8217770000001"/>
    <x v="0"/>
  </r>
  <r>
    <d v="2023-07-26T00:00:00"/>
    <n v="2141.670654"/>
    <x v="374"/>
  </r>
  <r>
    <d v="2023-07-27T00:00:00"/>
    <n v="2141.670654"/>
    <x v="0"/>
  </r>
  <r>
    <d v="2023-07-28T00:00:00"/>
    <n v="2166.3315429999998"/>
    <x v="375"/>
  </r>
  <r>
    <d v="2023-07-31T00:00:00"/>
    <n v="2166.3315429999998"/>
    <x v="0"/>
  </r>
  <r>
    <d v="2023-08-01T00:00:00"/>
    <n v="2166.3315429999998"/>
    <x v="0"/>
  </r>
  <r>
    <d v="2023-08-02T00:00:00"/>
    <n v="2166.3315429999998"/>
    <x v="0"/>
  </r>
  <r>
    <d v="2023-08-03T00:00:00"/>
    <n v="2258.6359859999998"/>
    <x v="376"/>
  </r>
  <r>
    <d v="2023-08-04T00:00:00"/>
    <n v="2262.9792480000001"/>
    <x v="377"/>
  </r>
  <r>
    <d v="2023-08-07T00:00:00"/>
    <n v="2280.8508299999999"/>
    <x v="378"/>
  </r>
  <r>
    <d v="2023-08-08T00:00:00"/>
    <n v="2273.5622560000002"/>
    <x v="379"/>
  </r>
  <r>
    <d v="2023-08-09T00:00:00"/>
    <n v="2295.0783689999998"/>
    <x v="380"/>
  </r>
  <r>
    <d v="2023-08-10T00:00:00"/>
    <n v="2289.4375"/>
    <x v="381"/>
  </r>
  <r>
    <d v="2023-08-11T00:00:00"/>
    <n v="2294.179932"/>
    <x v="382"/>
  </r>
  <r>
    <d v="2023-08-14T00:00:00"/>
    <n v="2288.638672"/>
    <x v="383"/>
  </r>
  <r>
    <d v="2023-08-16T00:00:00"/>
    <n v="2297.3249510000001"/>
    <x v="384"/>
  </r>
  <r>
    <d v="2023-08-17T00:00:00"/>
    <n v="2290.9350589999999"/>
    <x v="385"/>
  </r>
  <r>
    <d v="2023-08-18T00:00:00"/>
    <n v="2272.1645509999998"/>
    <x v="386"/>
  </r>
  <r>
    <d v="2023-08-21T00:00:00"/>
    <n v="2297.6743160000001"/>
    <x v="387"/>
  </r>
  <r>
    <d v="2023-08-22T00:00:00"/>
    <n v="2296.975586"/>
    <x v="388"/>
  </r>
  <r>
    <d v="2023-08-23T00:00:00"/>
    <n v="2308.4575199999999"/>
    <x v="389"/>
  </r>
  <r>
    <d v="2023-08-24T00:00:00"/>
    <n v="2305.9614259999998"/>
    <x v="390"/>
  </r>
  <r>
    <d v="2023-08-25T00:00:00"/>
    <n v="2307.508789"/>
    <x v="391"/>
  </r>
  <r>
    <d v="2023-08-28T00:00:00"/>
    <n v="2308.257568"/>
    <x v="392"/>
  </r>
  <r>
    <d v="2023-08-29T00:00:00"/>
    <n v="2370.110107"/>
    <x v="393"/>
  </r>
  <r>
    <d v="2023-08-30T00:00:00"/>
    <n v="2365.1677249999998"/>
    <x v="394"/>
  </r>
  <r>
    <d v="2023-08-31T00:00:00"/>
    <n v="2353.5361330000001"/>
    <x v="395"/>
  </r>
  <r>
    <d v="2023-09-01T00:00:00"/>
    <n v="2380.094482"/>
    <x v="396"/>
  </r>
  <r>
    <d v="2023-09-04T00:00:00"/>
    <n v="2407.7006839999999"/>
    <x v="397"/>
  </r>
  <r>
    <d v="2023-09-05T00:00:00"/>
    <n v="2412.9423830000001"/>
    <x v="398"/>
  </r>
  <r>
    <d v="2023-09-06T00:00:00"/>
    <n v="2449.4848630000001"/>
    <x v="399"/>
  </r>
  <r>
    <d v="2023-09-07T00:00:00"/>
    <n v="2459.1696780000002"/>
    <x v="400"/>
  </r>
  <r>
    <d v="2023-09-08T00:00:00"/>
    <n v="2435.8063959999999"/>
    <x v="401"/>
  </r>
  <r>
    <d v="2023-09-11T00:00:00"/>
    <n v="2432.6613769999999"/>
    <x v="402"/>
  </r>
  <r>
    <d v="2023-09-12T00:00:00"/>
    <n v="2370.4594729999999"/>
    <x v="403"/>
  </r>
  <r>
    <d v="2023-09-13T00:00:00"/>
    <n v="2389.8291020000001"/>
    <x v="404"/>
  </r>
  <r>
    <d v="2023-09-14T00:00:00"/>
    <n v="2393.7229000000002"/>
    <x v="405"/>
  </r>
  <r>
    <d v="2023-09-15T00:00:00"/>
    <n v="2366.1164549999999"/>
    <x v="406"/>
  </r>
  <r>
    <d v="2023-09-18T00:00:00"/>
    <n v="2365.866943"/>
    <x v="407"/>
  </r>
  <r>
    <d v="2023-09-20T00:00:00"/>
    <n v="2316.0454100000002"/>
    <x v="408"/>
  </r>
  <r>
    <d v="2023-09-21T00:00:00"/>
    <n v="2312.0017090000001"/>
    <x v="409"/>
  </r>
  <r>
    <d v="2023-09-22T00:00:00"/>
    <n v="2260.6328130000002"/>
    <x v="410"/>
  </r>
  <r>
    <d v="2023-09-25T00:00:00"/>
    <n v="2233.3259280000002"/>
    <x v="411"/>
  </r>
  <r>
    <d v="2023-09-26T00:00:00"/>
    <n v="2236.5209960000002"/>
    <x v="412"/>
  </r>
  <r>
    <d v="2023-09-27T00:00:00"/>
    <n v="2258.7858890000002"/>
    <x v="413"/>
  </r>
  <r>
    <d v="2023-09-28T00:00:00"/>
    <n v="2227.584961"/>
    <x v="414"/>
  </r>
  <r>
    <d v="2023-09-29T00:00:00"/>
    <n v="2245.007568"/>
    <x v="415"/>
  </r>
  <r>
    <d v="2023-10-03T00:00:00"/>
    <n v="2252.8950199999999"/>
    <x v="416"/>
  </r>
  <r>
    <d v="2023-10-04T00:00:00"/>
    <n v="2240.3149410000001"/>
    <x v="417"/>
  </r>
  <r>
    <d v="2023-10-05T00:00:00"/>
    <n v="2256.2897950000001"/>
    <x v="418"/>
  </r>
  <r>
    <d v="2023-10-06T00:00:00"/>
    <n v="2243.7094729999999"/>
    <x v="419"/>
  </r>
  <r>
    <d v="2023-10-09T00:00:00"/>
    <n v="2199.9284670000002"/>
    <x v="420"/>
  </r>
  <r>
    <d v="2023-10-10T00:00:00"/>
    <n v="2225.6379390000002"/>
    <x v="421"/>
  </r>
  <r>
    <d v="2023-10-11T00:00:00"/>
    <n v="2245.7563479999999"/>
    <x v="422"/>
  </r>
  <r>
    <d v="2023-10-12T00:00:00"/>
    <n v="2259.6342770000001"/>
    <x v="423"/>
  </r>
  <r>
    <d v="2023-10-13T00:00:00"/>
    <n v="2252.1960450000001"/>
    <x v="424"/>
  </r>
  <r>
    <d v="2023-10-16T00:00:00"/>
    <n v="2249.2009280000002"/>
    <x v="425"/>
  </r>
  <r>
    <d v="2023-10-17T00:00:00"/>
    <n v="2274.5109859999998"/>
    <x v="426"/>
  </r>
  <r>
    <d v="2023-10-18T00:00:00"/>
    <n v="2241.0139159999999"/>
    <x v="427"/>
  </r>
  <r>
    <d v="2023-10-19T00:00:00"/>
    <n v="2251.4973140000002"/>
    <x v="428"/>
  </r>
  <r>
    <d v="2023-10-20T00:00:00"/>
    <n v="2229.9812010000001"/>
    <x v="429"/>
  </r>
  <r>
    <d v="2023-10-23T00:00:00"/>
    <n v="2169.5764159999999"/>
    <x v="430"/>
  </r>
  <r>
    <d v="2023-10-25T00:00:00"/>
    <n v="2140.422607"/>
    <x v="431"/>
  </r>
  <r>
    <d v="2023-10-26T00:00:00"/>
    <n v="2103.3808589999999"/>
    <x v="432"/>
  </r>
  <r>
    <d v="2023-10-27T00:00:00"/>
    <n v="2173.1208499999998"/>
    <x v="433"/>
  </r>
  <r>
    <d v="2023-10-30T00:00:00"/>
    <n v="2179.1115719999998"/>
    <x v="434"/>
  </r>
  <r>
    <d v="2023-10-31T00:00:00"/>
    <n v="2191.3920899999998"/>
    <x v="435"/>
  </r>
  <r>
    <d v="2023-11-01T00:00:00"/>
    <n v="2180.2595209999999"/>
    <x v="436"/>
  </r>
  <r>
    <d v="2023-11-02T00:00:00"/>
    <n v="2234.673828"/>
    <x v="437"/>
  </r>
  <r>
    <d v="2023-11-03T00:00:00"/>
    <n v="2249.1008299999999"/>
    <x v="438"/>
  </r>
  <r>
    <d v="2023-11-06T00:00:00"/>
    <n v="2331.9204100000002"/>
    <x v="439"/>
  </r>
  <r>
    <d v="2023-11-07T00:00:00"/>
    <n v="2335.1652829999998"/>
    <x v="440"/>
  </r>
  <r>
    <d v="2023-11-08T00:00:00"/>
    <n v="2347.945068"/>
    <x v="441"/>
  </r>
  <r>
    <d v="2023-11-09T00:00:00"/>
    <n v="2332.2697750000002"/>
    <x v="442"/>
  </r>
  <r>
    <d v="2023-11-10T00:00:00"/>
    <n v="2345.7485350000002"/>
    <x v="443"/>
  </r>
  <r>
    <d v="2023-11-13T00:00:00"/>
    <n v="2331.6708979999999"/>
    <x v="444"/>
  </r>
  <r>
    <d v="2023-11-15T00:00:00"/>
    <n v="2354.9338379999999"/>
    <x v="445"/>
  </r>
  <r>
    <d v="2023-11-16T00:00:00"/>
    <n v="2350.5908199999999"/>
    <x v="446"/>
  </r>
  <r>
    <d v="2023-11-17T00:00:00"/>
    <n v="2357.130615"/>
    <x v="447"/>
  </r>
  <r>
    <d v="2023-11-20T00:00:00"/>
    <n v="2325.1311040000001"/>
    <x v="448"/>
  </r>
  <r>
    <d v="2023-11-21T00:00:00"/>
    <n v="2350.1416020000001"/>
    <x v="449"/>
  </r>
  <r>
    <d v="2023-11-22T00:00:00"/>
    <n v="2328.9250489999999"/>
    <x v="450"/>
  </r>
  <r>
    <d v="2023-11-23T00:00:00"/>
    <n v="2356.5314939999998"/>
    <x v="451"/>
  </r>
  <r>
    <d v="2023-11-24T00:00:00"/>
    <n v="2356.2319339999999"/>
    <x v="452"/>
  </r>
  <r>
    <d v="2023-11-28T00:00:00"/>
    <n v="2348.3945309999999"/>
    <x v="453"/>
  </r>
  <r>
    <d v="2023-11-29T00:00:00"/>
    <n v="2347.595703"/>
    <x v="454"/>
  </r>
  <r>
    <d v="2023-11-30T00:00:00"/>
    <n v="2364.6684570000002"/>
    <x v="455"/>
  </r>
  <r>
    <d v="2023-12-01T00:00:00"/>
    <n v="2406.5026859999998"/>
    <x v="456"/>
  </r>
  <r>
    <d v="2023-12-04T00:00:00"/>
    <n v="2422.3774410000001"/>
    <x v="457"/>
  </r>
  <r>
    <d v="2023-12-05T00:00:00"/>
    <n v="2451.1323240000002"/>
    <x v="458"/>
  </r>
  <r>
    <d v="2023-12-06T00:00:00"/>
    <n v="2447.9873050000001"/>
    <x v="459"/>
  </r>
  <r>
    <d v="2023-12-07T00:00:00"/>
    <n v="2438.5021969999998"/>
    <x v="460"/>
  </r>
  <r>
    <d v="2023-12-08T00:00:00"/>
    <n v="2418.4838869999999"/>
    <x v="461"/>
  </r>
  <r>
    <d v="2023-12-11T00:00:00"/>
    <n v="2426.3713379999999"/>
    <x v="462"/>
  </r>
  <r>
    <d v="2023-12-12T00:00:00"/>
    <n v="2372.5561520000001"/>
    <x v="463"/>
  </r>
  <r>
    <d v="2023-12-13T00:00:00"/>
    <n v="2408.1499020000001"/>
    <x v="464"/>
  </r>
  <r>
    <d v="2023-12-14T00:00:00"/>
    <n v="2412.5432129999999"/>
    <x v="465"/>
  </r>
  <r>
    <d v="2023-12-15T00:00:00"/>
    <n v="2435.107422"/>
    <x v="466"/>
  </r>
  <r>
    <d v="2023-12-18T00:00:00"/>
    <n v="2431.8625489999999"/>
    <x v="467"/>
  </r>
  <r>
    <d v="2023-12-19T00:00:00"/>
    <n v="2426.9204100000002"/>
    <x v="468"/>
  </r>
  <r>
    <d v="2023-12-20T00:00:00"/>
    <n v="2365.6669919999999"/>
    <x v="469"/>
  </r>
  <r>
    <d v="2023-12-21T00:00:00"/>
    <n v="2392.2751459999999"/>
    <x v="470"/>
  </r>
  <r>
    <d v="2023-12-22T00:00:00"/>
    <n v="2449.2353520000001"/>
    <x v="471"/>
  </r>
  <r>
    <d v="2023-12-26T00:00:00"/>
    <n v="2486.8259280000002"/>
    <x v="472"/>
  </r>
  <r>
    <d v="2023-12-27T00:00:00"/>
    <n v="2468.8041990000002"/>
    <x v="473"/>
  </r>
  <r>
    <d v="2023-12-28T00:00:00"/>
    <n v="2461.6157229999999"/>
    <x v="474"/>
  </r>
  <r>
    <d v="2023-12-29T00:00:00"/>
    <n v="2476.1428219999998"/>
    <x v="475"/>
  </r>
  <r>
    <d v="2024-01-01T00:00:00"/>
    <n v="2462.9636230000001"/>
    <x v="476"/>
  </r>
  <r>
    <d v="2024-01-02T00:00:00"/>
    <n v="2483.880615"/>
    <x v="477"/>
  </r>
  <r>
    <d v="2024-01-03T00:00:00"/>
    <n v="2502.5510250000002"/>
    <x v="478"/>
  </r>
  <r>
    <d v="2024-01-04T00:00:00"/>
    <n v="2501.602539"/>
    <x v="479"/>
  </r>
  <r>
    <d v="2024-01-05T00:00:00"/>
    <n v="2477.9897460000002"/>
    <x v="480"/>
  </r>
  <r>
    <d v="2024-01-08T00:00:00"/>
    <n v="2392.8242190000001"/>
    <x v="481"/>
  </r>
  <r>
    <d v="2024-01-09T00:00:00"/>
    <n v="2308.1079100000002"/>
    <x v="482"/>
  </r>
  <r>
    <d v="2024-01-10T00:00:00"/>
    <n v="2291.2844239999999"/>
    <x v="483"/>
  </r>
  <r>
    <d v="2024-01-11T00:00:00"/>
    <n v="2322.8347170000002"/>
    <x v="484"/>
  </r>
  <r>
    <d v="2024-01-12T00:00:00"/>
    <n v="2341.8547359999998"/>
    <x v="485"/>
  </r>
  <r>
    <d v="2024-01-15T00:00:00"/>
    <n v="2343.1525879999999"/>
    <x v="486"/>
  </r>
  <r>
    <d v="2024-01-16T00:00:00"/>
    <n v="2354.4846189999998"/>
    <x v="487"/>
  </r>
  <r>
    <d v="2024-01-17T00:00:00"/>
    <n v="2305.4621579999998"/>
    <x v="488"/>
  </r>
  <r>
    <d v="2024-01-18T00:00:00"/>
    <n v="2305.4621579999998"/>
    <x v="0"/>
  </r>
  <r>
    <d v="2024-01-19T00:00:00"/>
    <n v="2304.4638669999999"/>
    <x v="489"/>
  </r>
  <r>
    <d v="2024-01-23T00:00:00"/>
    <n v="2251.0976559999999"/>
    <x v="490"/>
  </r>
  <r>
    <d v="2024-01-24T00:00:00"/>
    <n v="2282.0988769999999"/>
    <x v="491"/>
  </r>
  <r>
    <d v="2024-01-25T00:00:00"/>
    <n v="2264.326904"/>
    <x v="492"/>
  </r>
  <r>
    <d v="2024-01-29T00:00:00"/>
    <n v="2243.3103030000002"/>
    <x v="493"/>
  </r>
  <r>
    <d v="2024-01-30T00:00:00"/>
    <n v="2219.547607"/>
    <x v="494"/>
  </r>
  <r>
    <d v="2024-01-31T00:00:00"/>
    <n v="2320.2885740000002"/>
    <x v="495"/>
  </r>
  <r>
    <d v="2024-02-01T00:00:00"/>
    <n v="2305.4621579999998"/>
    <x v="496"/>
  </r>
  <r>
    <d v="2024-02-02T00:00:00"/>
    <n v="2315.1467290000001"/>
    <x v="497"/>
  </r>
  <r>
    <d v="2024-02-05T00:00:00"/>
    <n v="2246.8544919999999"/>
    <x v="498"/>
  </r>
  <r>
    <d v="2024-02-06T00:00:00"/>
    <n v="2281.4499510000001"/>
    <x v="499"/>
  </r>
  <r>
    <d v="2024-02-07T00:00:00"/>
    <n v="2294.6499020000001"/>
    <x v="500"/>
  </r>
  <r>
    <d v="2024-02-08T00:00:00"/>
    <n v="2294.6000979999999"/>
    <x v="501"/>
  </r>
  <r>
    <d v="2024-02-09T00:00:00"/>
    <n v="2298.9499510000001"/>
    <x v="502"/>
  </r>
  <r>
    <d v="2024-02-12T00:00:00"/>
    <n v="2284.3000489999999"/>
    <x v="503"/>
  </r>
  <r>
    <d v="2024-02-13T00:00:00"/>
    <n v="2322.8500979999999"/>
    <x v="504"/>
  </r>
  <r>
    <d v="2024-02-14T00:00:00"/>
    <n v="2357.8000489999999"/>
    <x v="505"/>
  </r>
  <r>
    <d v="2024-02-15T00:00:00"/>
    <n v="2350.8500979999999"/>
    <x v="506"/>
  </r>
  <r>
    <d v="2024-02-16T00:00:00"/>
    <n v="2379.3000489999999"/>
    <x v="507"/>
  </r>
  <r>
    <d v="2024-02-19T00:00:00"/>
    <n v="2346.0500489999999"/>
    <x v="508"/>
  </r>
  <r>
    <d v="2024-02-20T00:00:00"/>
    <n v="2383.25"/>
    <x v="509"/>
  </r>
  <r>
    <d v="2024-02-21T00:00:00"/>
    <n v="2398.3500979999999"/>
    <x v="510"/>
  </r>
  <r>
    <d v="2024-02-22T00:00:00"/>
    <n v="2409.4499510000001"/>
    <x v="511"/>
  </r>
  <r>
    <d v="2024-02-23T00:00:00"/>
    <n v="2383.6000979999999"/>
    <x v="512"/>
  </r>
  <r>
    <d v="2024-02-26T00:00:00"/>
    <n v="2400"/>
    <x v="513"/>
  </r>
  <r>
    <d v="2024-02-27T00:00:00"/>
    <n v="2393.1499020000001"/>
    <x v="514"/>
  </r>
  <r>
    <d v="2024-02-28T00:00:00"/>
    <n v="2367.6499020000001"/>
    <x v="515"/>
  </r>
  <r>
    <d v="2024-02-29T00:00:00"/>
    <n v="2386.3000489999999"/>
    <x v="516"/>
  </r>
  <r>
    <d v="2024-03-01T00:00:00"/>
    <n v="2396.25"/>
    <x v="517"/>
  </r>
  <r>
    <d v="2024-03-04T00:00:00"/>
    <n v="2374.1499020000001"/>
    <x v="518"/>
  </r>
  <r>
    <d v="2024-03-05T00:00:00"/>
    <n v="2390.3500979999999"/>
    <x v="519"/>
  </r>
  <r>
    <d v="2024-03-06T00:00:00"/>
    <n v="2410.25"/>
    <x v="520"/>
  </r>
  <r>
    <d v="2024-03-07T00:00:00"/>
    <n v="2447.1999510000001"/>
    <x v="521"/>
  </r>
  <r>
    <d v="2024-03-11T00:00:00"/>
    <n v="2456.3000489999999"/>
    <x v="522"/>
  </r>
  <r>
    <d v="2024-03-12T00:00:00"/>
    <n v="2422.6000979999999"/>
    <x v="523"/>
  </r>
  <r>
    <d v="2024-03-13T00:00:00"/>
    <n v="2384.8500979999999"/>
    <x v="524"/>
  </r>
  <r>
    <d v="2024-03-14T00:00:00"/>
    <n v="2428.1999510000001"/>
    <x v="525"/>
  </r>
  <r>
    <d v="2024-03-15T00:00:00"/>
    <n v="2427.8999020000001"/>
    <x v="526"/>
  </r>
  <r>
    <d v="2024-03-18T00:00:00"/>
    <n v="2468.8500979999999"/>
    <x v="527"/>
  </r>
  <r>
    <d v="2024-03-19T00:00:00"/>
    <n v="2430.6999510000001"/>
    <x v="528"/>
  </r>
  <r>
    <d v="2024-03-20T00:00:00"/>
    <n v="2460.6999510000001"/>
    <x v="529"/>
  </r>
  <r>
    <d v="2024-03-21T00:00:00"/>
    <n v="2538.1000979999999"/>
    <x v="530"/>
  </r>
  <r>
    <d v="2024-03-22T00:00:00"/>
    <n v="2550.75"/>
    <x v="531"/>
  </r>
  <r>
    <d v="2024-03-26T00:00:00"/>
    <n v="2577.9499510000001"/>
    <x v="532"/>
  </r>
  <r>
    <d v="2024-03-27T00:00:00"/>
    <n v="2522.8500979999999"/>
    <x v="533"/>
  </r>
  <r>
    <d v="2024-03-28T00:00:00"/>
    <n v="2557.5500489999999"/>
    <x v="534"/>
  </r>
  <r>
    <d v="2024-04-01T00:00:00"/>
    <n v="2619.25"/>
    <x v="535"/>
  </r>
  <r>
    <d v="2024-04-02T00:00:00"/>
    <n v="2620.6999510000001"/>
    <x v="536"/>
  </r>
  <r>
    <d v="2024-04-03T00:00:00"/>
    <n v="2622.8500979999999"/>
    <x v="537"/>
  </r>
  <r>
    <d v="2024-04-04T00:00:00"/>
    <n v="2595.5"/>
    <x v="538"/>
  </r>
  <r>
    <d v="2024-04-05T00:00:00"/>
    <n v="2585.6999510000001"/>
    <x v="539"/>
  </r>
  <r>
    <d v="2024-04-08T00:00:00"/>
    <n v="2601.1999510000001"/>
    <x v="540"/>
  </r>
  <r>
    <d v="2024-04-09T00:00:00"/>
    <n v="2592.8999020000001"/>
    <x v="541"/>
  </r>
  <r>
    <d v="2024-04-10T00:00:00"/>
    <n v="2645.4499510000001"/>
    <x v="542"/>
  </r>
  <r>
    <d v="2024-04-12T00:00:00"/>
    <n v="2631.8500979999999"/>
    <x v="543"/>
  </r>
  <r>
    <d v="2024-04-15T00:00:00"/>
    <n v="2556.9499510000001"/>
    <x v="544"/>
  </r>
  <r>
    <d v="2024-04-16T00:00:00"/>
    <n v="2517.6999510000001"/>
    <x v="545"/>
  </r>
  <r>
    <d v="2024-04-18T00:00:00"/>
    <n v="2531.8000489999999"/>
    <x v="546"/>
  </r>
  <r>
    <d v="2024-04-19T00:00:00"/>
    <n v="2527.1000979999999"/>
    <x v="547"/>
  </r>
  <r>
    <d v="2024-04-22T00:00:00"/>
    <n v="2564.6499020000001"/>
    <x v="548"/>
  </r>
  <r>
    <d v="2024-04-23T00:00:00"/>
    <n v="2617"/>
    <x v="549"/>
  </r>
  <r>
    <d v="2024-04-24T00:00:00"/>
    <n v="2615.3500979999999"/>
    <x v="550"/>
  </r>
  <r>
    <d v="2024-04-25T00:00:00"/>
    <n v="2639.1000979999999"/>
    <x v="551"/>
  </r>
  <r>
    <d v="2024-04-26T00:00:00"/>
    <n v="2637.5500489999999"/>
    <x v="552"/>
  </r>
  <r>
    <d v="2024-04-29T00:00:00"/>
    <n v="2637.1000979999999"/>
    <x v="553"/>
  </r>
  <r>
    <d v="2024-04-30T00:00:00"/>
    <n v="2619.1499020000001"/>
    <x v="554"/>
  </r>
  <r>
    <d v="2024-05-02T00:00:00"/>
    <n v="2667.8999020000001"/>
    <x v="555"/>
  </r>
  <r>
    <d v="2024-05-03T00:00:00"/>
    <n v="2566.3500979999999"/>
    <x v="556"/>
  </r>
  <r>
    <d v="2024-05-06T00:00:00"/>
    <n v="2591.6499020000001"/>
    <x v="557"/>
  </r>
  <r>
    <d v="2024-05-07T00:00:00"/>
    <n v="2414.25"/>
    <x v="558"/>
  </r>
  <r>
    <d v="2024-05-08T00:00:00"/>
    <n v="2338.5500489999999"/>
    <x v="559"/>
  </r>
  <r>
    <d v="2024-05-09T00:00:00"/>
    <n v="2291.8999020000001"/>
    <x v="560"/>
  </r>
  <r>
    <d v="2024-05-10T00:00:00"/>
    <n v="2276.9499510000001"/>
    <x v="561"/>
  </r>
  <r>
    <d v="2024-05-13T00:00:00"/>
    <n v="2228.1000979999999"/>
    <x v="562"/>
  </r>
  <r>
    <d v="2024-05-14T00:00:00"/>
    <n v="2286"/>
    <x v="563"/>
  </r>
  <r>
    <d v="2024-05-15T00:00:00"/>
    <n v="2287.1499020000001"/>
    <x v="564"/>
  </r>
  <r>
    <d v="2024-05-16T00:00:00"/>
    <n v="2270"/>
    <x v="565"/>
  </r>
  <r>
    <d v="2024-05-17T00:00:00"/>
    <n v="2279.8000489999999"/>
    <x v="566"/>
  </r>
  <r>
    <d v="2024-05-21T00:00:00"/>
    <n v="2285.6499020000001"/>
    <x v="567"/>
  </r>
  <r>
    <d v="2024-05-22T00:00:00"/>
    <n v="2294.0500489999999"/>
    <x v="568"/>
  </r>
  <r>
    <d v="2024-05-23T00:00:00"/>
    <n v="2305.3500979999999"/>
    <x v="569"/>
  </r>
  <r>
    <d v="2024-05-24T00:00:00"/>
    <n v="2288.8500979999999"/>
    <x v="570"/>
  </r>
  <r>
    <d v="2024-05-27T00:00:00"/>
    <n v="2308.0500489999999"/>
    <x v="571"/>
  </r>
  <r>
    <d v="2024-05-28T00:00:00"/>
    <n v="2280.1499020000001"/>
    <x v="572"/>
  </r>
  <r>
    <d v="2024-05-29T00:00:00"/>
    <n v="2239.6000979999999"/>
    <x v="573"/>
  </r>
  <r>
    <d v="2024-05-30T00:00:00"/>
    <n v="2221.0500489999999"/>
    <x v="574"/>
  </r>
  <r>
    <d v="2024-05-31T00:00:00"/>
    <n v="2206.8999020000001"/>
    <x v="575"/>
  </r>
  <r>
    <d v="2024-06-03T00:00:00"/>
    <n v="2267.1000979999999"/>
    <x v="576"/>
  </r>
  <r>
    <d v="2024-06-04T00:00:00"/>
    <n v="2191.6499020000001"/>
    <x v="577"/>
  </r>
  <r>
    <d v="2024-06-05T00:00:00"/>
    <n v="2293.3999020000001"/>
    <x v="578"/>
  </r>
  <r>
    <d v="2024-06-06T00:00:00"/>
    <n v="2294.6999510000001"/>
    <x v="579"/>
  </r>
  <r>
    <d v="2024-06-07T00:00:00"/>
    <n v="2310.1499020000001"/>
    <x v="580"/>
  </r>
  <r>
    <d v="2024-06-10T00:00:00"/>
    <n v="2354.9499510000001"/>
    <x v="581"/>
  </r>
  <r>
    <d v="2024-06-11T00:00:00"/>
    <n v="2326.4499510000001"/>
    <x v="582"/>
  </r>
  <r>
    <d v="2024-06-12T00:00:00"/>
    <n v="2368.9499510000001"/>
    <x v="583"/>
  </r>
  <r>
    <d v="2024-06-13T00:00:00"/>
    <n v="2398.75"/>
    <x v="584"/>
  </r>
  <r>
    <d v="2024-06-14T00:00:00"/>
    <n v="2402.5500489999999"/>
    <x v="585"/>
  </r>
  <r>
    <d v="2024-06-18T00:00:00"/>
    <n v="2422.1000979999999"/>
    <x v="586"/>
  </r>
  <r>
    <d v="2024-06-19T00:00:00"/>
    <n v="2416.5"/>
    <x v="587"/>
  </r>
  <r>
    <d v="2024-06-20T00:00:00"/>
    <n v="2499.3999020000001"/>
    <x v="588"/>
  </r>
  <r>
    <d v="2024-06-21T00:00:00"/>
    <n v="2460.6999510000001"/>
    <x v="589"/>
  </r>
  <r>
    <d v="2024-06-24T00:00:00"/>
    <n v="2419.3999020000001"/>
    <x v="590"/>
  </r>
  <r>
    <d v="2024-06-25T00:00:00"/>
    <n v="2395.8999020000001"/>
    <x v="591"/>
  </r>
  <r>
    <d v="2024-06-26T00:00:00"/>
    <n v="2401.9499510000001"/>
    <x v="592"/>
  </r>
  <r>
    <d v="2024-06-27T00:00:00"/>
    <n v="2457.75"/>
    <x v="593"/>
  </r>
  <r>
    <d v="2024-06-28T00:00:00"/>
    <n v="2432.3999020000001"/>
    <x v="594"/>
  </r>
  <r>
    <d v="2024-07-01T00:00:00"/>
    <n v="2459.5"/>
    <x v="595"/>
  </r>
  <r>
    <d v="2024-07-02T00:00:00"/>
    <n v="2394.8500979999999"/>
    <x v="596"/>
  </r>
  <r>
    <d v="2024-07-03T00:00:00"/>
    <n v="2381.4499510000001"/>
    <x v="597"/>
  </r>
  <r>
    <d v="2024-07-04T00:00:00"/>
    <n v="2390.6499020000001"/>
    <x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8ABF5-4B64-4E68-B2AD-65235EA55B0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9" firstHeaderRow="1" firstDataRow="1" firstDataCol="1"/>
  <pivotFields count="3">
    <pivotField numFmtId="15"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eturn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5728-4D79-4150-95D6-6DF0DC05172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3">
    <pivotField numFmtId="15" showAll="0"/>
    <pivotField showAll="0">
      <items count="616">
        <item x="113"/>
        <item x="114"/>
        <item x="112"/>
        <item x="116"/>
        <item x="117"/>
        <item x="115"/>
        <item x="111"/>
        <item x="118"/>
        <item x="110"/>
        <item x="123"/>
        <item x="109"/>
        <item x="122"/>
        <item x="88"/>
        <item x="121"/>
        <item x="87"/>
        <item x="92"/>
        <item x="125"/>
        <item x="119"/>
        <item x="124"/>
        <item x="89"/>
        <item x="120"/>
        <item x="43"/>
        <item x="132"/>
        <item x="131"/>
        <item x="126"/>
        <item x="44"/>
        <item x="96"/>
        <item x="133"/>
        <item x="130"/>
        <item x="95"/>
        <item x="127"/>
        <item x="86"/>
        <item x="97"/>
        <item x="108"/>
        <item x="94"/>
        <item x="129"/>
        <item x="128"/>
        <item x="85"/>
        <item x="91"/>
        <item x="42"/>
        <item x="37"/>
        <item x="90"/>
        <item x="93"/>
        <item x="134"/>
        <item x="84"/>
        <item x="135"/>
        <item x="45"/>
        <item x="98"/>
        <item x="106"/>
        <item x="83"/>
        <item x="105"/>
        <item x="107"/>
        <item x="140"/>
        <item x="41"/>
        <item x="136"/>
        <item x="101"/>
        <item x="104"/>
        <item x="103"/>
        <item x="100"/>
        <item x="46"/>
        <item x="137"/>
        <item x="40"/>
        <item x="102"/>
        <item x="47"/>
        <item x="139"/>
        <item x="141"/>
        <item x="38"/>
        <item x="99"/>
        <item x="49"/>
        <item x="81"/>
        <item x="82"/>
        <item x="138"/>
        <item x="39"/>
        <item x="184"/>
        <item x="29"/>
        <item x="183"/>
        <item x="48"/>
        <item x="186"/>
        <item x="142"/>
        <item x="305"/>
        <item x="307"/>
        <item x="75"/>
        <item x="71"/>
        <item x="298"/>
        <item x="50"/>
        <item x="191"/>
        <item x="299"/>
        <item x="306"/>
        <item x="301"/>
        <item x="182"/>
        <item x="193"/>
        <item x="181"/>
        <item x="77"/>
        <item x="297"/>
        <item x="36"/>
        <item x="80"/>
        <item x="304"/>
        <item x="308"/>
        <item x="35"/>
        <item x="185"/>
        <item x="300"/>
        <item x="18"/>
        <item x="79"/>
        <item x="302"/>
        <item x="17"/>
        <item x="52"/>
        <item x="192"/>
        <item x="72"/>
        <item x="15"/>
        <item x="303"/>
        <item x="56"/>
        <item x="296"/>
        <item x="143"/>
        <item x="74"/>
        <item x="70"/>
        <item x="194"/>
        <item x="76"/>
        <item x="34"/>
        <item x="24"/>
        <item x="57"/>
        <item x="55"/>
        <item x="190"/>
        <item x="78"/>
        <item x="54"/>
        <item x="25"/>
        <item x="187"/>
        <item x="33"/>
        <item x="16"/>
        <item x="51"/>
        <item x="288"/>
        <item x="32"/>
        <item x="195"/>
        <item x="162"/>
        <item x="189"/>
        <item x="53"/>
        <item x="290"/>
        <item x="31"/>
        <item x="58"/>
        <item x="180"/>
        <item x="188"/>
        <item x="19"/>
        <item x="144"/>
        <item x="145"/>
        <item x="30"/>
        <item x="309"/>
        <item x="28"/>
        <item x="147"/>
        <item x="146"/>
        <item x="73"/>
        <item x="287"/>
        <item x="148"/>
        <item x="310"/>
        <item x="295"/>
        <item x="289"/>
        <item x="26"/>
        <item x="60"/>
        <item x="286"/>
        <item x="69"/>
        <item x="196"/>
        <item x="157"/>
        <item x="59"/>
        <item x="285"/>
        <item x="197"/>
        <item x="23"/>
        <item x="160"/>
        <item x="149"/>
        <item x="68"/>
        <item x="175"/>
        <item x="150"/>
        <item x="165"/>
        <item x="164"/>
        <item x="284"/>
        <item x="311"/>
        <item x="161"/>
        <item x="22"/>
        <item x="198"/>
        <item x="199"/>
        <item x="20"/>
        <item x="158"/>
        <item x="294"/>
        <item x="291"/>
        <item x="312"/>
        <item x="266"/>
        <item x="159"/>
        <item x="27"/>
        <item x="270"/>
        <item x="269"/>
        <item x="14"/>
        <item x="319"/>
        <item x="176"/>
        <item x="313"/>
        <item x="168"/>
        <item x="320"/>
        <item x="0"/>
        <item x="179"/>
        <item x="65"/>
        <item x="267"/>
        <item x="167"/>
        <item x="201"/>
        <item x="151"/>
        <item x="318"/>
        <item x="268"/>
        <item x="166"/>
        <item x="61"/>
        <item x="67"/>
        <item x="152"/>
        <item x="317"/>
        <item x="292"/>
        <item x="178"/>
        <item x="273"/>
        <item x="314"/>
        <item x="200"/>
        <item x="202"/>
        <item x="321"/>
        <item x="3"/>
        <item x="293"/>
        <item x="13"/>
        <item x="156"/>
        <item x="163"/>
        <item x="272"/>
        <item x="322"/>
        <item x="277"/>
        <item x="21"/>
        <item x="66"/>
        <item x="203"/>
        <item x="169"/>
        <item x="1"/>
        <item x="242"/>
        <item x="64"/>
        <item x="315"/>
        <item x="4"/>
        <item x="323"/>
        <item x="177"/>
        <item x="153"/>
        <item x="283"/>
        <item x="316"/>
        <item x="170"/>
        <item x="282"/>
        <item x="271"/>
        <item x="276"/>
        <item x="256"/>
        <item x="252"/>
        <item x="274"/>
        <item x="174"/>
        <item x="265"/>
        <item x="275"/>
        <item x="258"/>
        <item x="255"/>
        <item x="254"/>
        <item x="324"/>
        <item x="2"/>
        <item x="278"/>
        <item x="171"/>
        <item x="12"/>
        <item x="281"/>
        <item x="154"/>
        <item x="155"/>
        <item x="257"/>
        <item x="63"/>
        <item x="251"/>
        <item x="5"/>
        <item x="173"/>
        <item x="204"/>
        <item x="243"/>
        <item x="279"/>
        <item x="262"/>
        <item x="211"/>
        <item x="280"/>
        <item x="250"/>
        <item x="207"/>
        <item x="259"/>
        <item x="62"/>
        <item x="6"/>
        <item x="325"/>
        <item x="329"/>
        <item x="172"/>
        <item x="206"/>
        <item x="327"/>
        <item x="253"/>
        <item x="247"/>
        <item x="261"/>
        <item x="11"/>
        <item x="208"/>
        <item x="264"/>
        <item x="263"/>
        <item x="245"/>
        <item x="241"/>
        <item x="338"/>
        <item x="244"/>
        <item x="205"/>
        <item x="326"/>
        <item x="210"/>
        <item x="218"/>
        <item x="260"/>
        <item x="337"/>
        <item x="246"/>
        <item x="248"/>
        <item x="240"/>
        <item x="209"/>
        <item x="339"/>
        <item x="7"/>
        <item x="249"/>
        <item x="219"/>
        <item x="9"/>
        <item x="328"/>
        <item x="8"/>
        <item x="330"/>
        <item x="331"/>
        <item x="220"/>
        <item x="237"/>
        <item x="342"/>
        <item x="336"/>
        <item x="333"/>
        <item x="217"/>
        <item x="10"/>
        <item x="340"/>
        <item x="334"/>
        <item x="332"/>
        <item x="343"/>
        <item x="213"/>
        <item x="216"/>
        <item x="341"/>
        <item x="212"/>
        <item x="239"/>
        <item x="335"/>
        <item x="214"/>
        <item x="215"/>
        <item x="236"/>
        <item x="238"/>
        <item x="221"/>
        <item x="348"/>
        <item x="232"/>
        <item x="233"/>
        <item x="344"/>
        <item x="222"/>
        <item x="349"/>
        <item x="347"/>
        <item x="230"/>
        <item x="223"/>
        <item x="354"/>
        <item x="350"/>
        <item x="345"/>
        <item x="351"/>
        <item x="355"/>
        <item x="234"/>
        <item x="231"/>
        <item x="224"/>
        <item x="346"/>
        <item x="353"/>
        <item x="229"/>
        <item x="235"/>
        <item x="364"/>
        <item x="358"/>
        <item x="365"/>
        <item x="227"/>
        <item x="228"/>
        <item x="356"/>
        <item x="352"/>
        <item x="360"/>
        <item x="357"/>
        <item x="225"/>
        <item x="363"/>
        <item x="226"/>
        <item x="361"/>
        <item x="366"/>
        <item x="359"/>
        <item x="362"/>
        <item x="448"/>
        <item x="367"/>
        <item x="452"/>
        <item x="449"/>
        <item x="451"/>
        <item x="447"/>
        <item x="453"/>
        <item x="450"/>
        <item x="368"/>
        <item x="454"/>
        <item x="411"/>
        <item x="407"/>
        <item x="446"/>
        <item x="408"/>
        <item x="402"/>
        <item x="369"/>
        <item x="373"/>
        <item x="409"/>
        <item x="410"/>
        <item x="374"/>
        <item x="401"/>
        <item x="392"/>
        <item x="376"/>
        <item x="406"/>
        <item x="370"/>
        <item x="403"/>
        <item x="458"/>
        <item x="404"/>
        <item x="371"/>
        <item x="456"/>
        <item x="455"/>
        <item x="377"/>
        <item x="459"/>
        <item x="398"/>
        <item x="399"/>
        <item x="412"/>
        <item x="433"/>
        <item x="375"/>
        <item x="457"/>
        <item x="460"/>
        <item x="405"/>
        <item x="400"/>
        <item x="372"/>
        <item x="436"/>
        <item x="393"/>
        <item x="430"/>
        <item x="391"/>
        <item x="432"/>
        <item x="413"/>
        <item x="445"/>
        <item x="397"/>
        <item x="434"/>
        <item x="378"/>
        <item x="395"/>
        <item x="414"/>
        <item x="394"/>
        <item x="415"/>
        <item x="444"/>
        <item x="396"/>
        <item x="431"/>
        <item x="388"/>
        <item x="435"/>
        <item x="387"/>
        <item x="428"/>
        <item x="443"/>
        <item x="384"/>
        <item x="426"/>
        <item x="427"/>
        <item x="461"/>
        <item x="385"/>
        <item x="437"/>
        <item x="464"/>
        <item x="379"/>
        <item x="429"/>
        <item x="416"/>
        <item x="441"/>
        <item x="463"/>
        <item x="390"/>
        <item x="425"/>
        <item x="383"/>
        <item x="380"/>
        <item x="440"/>
        <item x="389"/>
        <item x="462"/>
        <item x="386"/>
        <item x="465"/>
        <item x="439"/>
        <item x="468"/>
        <item x="467"/>
        <item x="438"/>
        <item x="442"/>
        <item x="466"/>
        <item x="417"/>
        <item x="381"/>
        <item x="469"/>
        <item x="424"/>
        <item x="382"/>
        <item x="419"/>
        <item x="418"/>
        <item x="420"/>
        <item x="470"/>
        <item x="421"/>
        <item x="471"/>
        <item x="423"/>
        <item x="422"/>
        <item x="472"/>
        <item x="473"/>
        <item x="474"/>
        <item x="476"/>
        <item x="479"/>
        <item x="480"/>
        <item x="475"/>
        <item x="477"/>
        <item x="478"/>
        <item x="485"/>
        <item x="481"/>
        <item x="507"/>
        <item x="486"/>
        <item x="487"/>
        <item x="509"/>
        <item x="483"/>
        <item x="488"/>
        <item x="484"/>
        <item x="508"/>
        <item x="482"/>
        <item x="505"/>
        <item x="497"/>
        <item x="494"/>
        <item x="511"/>
        <item x="498"/>
        <item x="504"/>
        <item x="520"/>
        <item x="499"/>
        <item x="506"/>
        <item x="500"/>
        <item x="489"/>
        <item x="495"/>
        <item x="493"/>
        <item x="513"/>
        <item x="496"/>
        <item x="518"/>
        <item x="512"/>
        <item x="491"/>
        <item x="510"/>
        <item x="492"/>
        <item x="521"/>
        <item x="515"/>
        <item x="490"/>
        <item x="519"/>
        <item x="545"/>
        <item x="546"/>
        <item x="522"/>
        <item x="514"/>
        <item x="593"/>
        <item x="501"/>
        <item x="523"/>
        <item x="516"/>
        <item x="517"/>
        <item x="532"/>
        <item x="576"/>
        <item x="533"/>
        <item x="563"/>
        <item x="541"/>
        <item x="549"/>
        <item x="547"/>
        <item x="543"/>
        <item x="503"/>
        <item x="524"/>
        <item x="527"/>
        <item x="577"/>
        <item x="544"/>
        <item x="548"/>
        <item x="502"/>
        <item x="578"/>
        <item x="530"/>
        <item x="525"/>
        <item x="550"/>
        <item x="542"/>
        <item x="564"/>
        <item x="562"/>
        <item x="526"/>
        <item x="531"/>
        <item x="580"/>
        <item x="529"/>
        <item x="528"/>
        <item x="579"/>
        <item x="561"/>
        <item x="575"/>
        <item x="551"/>
        <item x="539"/>
        <item x="540"/>
        <item x="565"/>
        <item x="534"/>
        <item x="536"/>
        <item x="566"/>
        <item x="567"/>
        <item x="581"/>
        <item x="535"/>
        <item x="569"/>
        <item x="554"/>
        <item x="574"/>
        <item x="553"/>
        <item x="552"/>
        <item x="582"/>
        <item x="537"/>
        <item x="573"/>
        <item x="590"/>
        <item x="538"/>
        <item x="556"/>
        <item x="555"/>
        <item x="560"/>
        <item x="583"/>
        <item x="591"/>
        <item x="568"/>
        <item x="584"/>
        <item x="571"/>
        <item x="594"/>
        <item x="558"/>
        <item x="570"/>
        <item x="572"/>
        <item x="557"/>
        <item x="589"/>
        <item x="559"/>
        <item x="595"/>
        <item x="588"/>
        <item x="587"/>
        <item x="586"/>
        <item x="585"/>
        <item x="597"/>
        <item x="592"/>
        <item x="598"/>
        <item x="596"/>
        <item x="599"/>
        <item x="600"/>
        <item x="601"/>
        <item x="605"/>
        <item x="603"/>
        <item x="606"/>
        <item x="602"/>
        <item x="604"/>
        <item x="607"/>
        <item x="608"/>
        <item x="610"/>
        <item x="609"/>
        <item x="612"/>
        <item x="611"/>
        <item x="613"/>
        <item x="614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turn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2C98-927D-44BC-BF9F-0F7C854D2278}">
  <dimension ref="A1:C618"/>
  <sheetViews>
    <sheetView showGridLines="0" workbookViewId="0">
      <selection activeCell="B1" sqref="B1"/>
    </sheetView>
  </sheetViews>
  <sheetFormatPr defaultRowHeight="14.4" x14ac:dyDescent="0.3"/>
  <cols>
    <col min="1" max="1" width="9.88671875" bestFit="1" customWidth="1"/>
    <col min="2" max="2" width="12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44564</v>
      </c>
      <c r="B2">
        <v>2395.2048340000001</v>
      </c>
      <c r="C2">
        <v>0</v>
      </c>
    </row>
    <row r="3" spans="1:3" x14ac:dyDescent="0.3">
      <c r="A3" s="1">
        <v>44565</v>
      </c>
      <c r="B3">
        <v>2410.5529790000001</v>
      </c>
      <c r="C3">
        <f>B3/B2-1</f>
        <v>6.4078632366353361E-3</v>
      </c>
    </row>
    <row r="4" spans="1:3" x14ac:dyDescent="0.3">
      <c r="A4" s="1">
        <v>44566</v>
      </c>
      <c r="B4">
        <v>2398.8803710000002</v>
      </c>
      <c r="C4">
        <f t="shared" ref="C4:C67" si="0">B4/B3-1</f>
        <v>-4.84229473555986E-3</v>
      </c>
    </row>
    <row r="5" spans="1:3" x14ac:dyDescent="0.3">
      <c r="A5" s="1">
        <v>44567</v>
      </c>
      <c r="B5">
        <v>2394.0131839999999</v>
      </c>
      <c r="C5">
        <f t="shared" si="0"/>
        <v>-2.0289411088770803E-3</v>
      </c>
    </row>
    <row r="6" spans="1:3" x14ac:dyDescent="0.3">
      <c r="A6" s="1">
        <v>44568</v>
      </c>
      <c r="B6">
        <v>2489.9248050000001</v>
      </c>
      <c r="C6">
        <f t="shared" si="0"/>
        <v>4.0063113119430671E-2</v>
      </c>
    </row>
    <row r="7" spans="1:3" x14ac:dyDescent="0.3">
      <c r="A7" s="1">
        <v>44571</v>
      </c>
      <c r="B7">
        <v>2511.4311520000001</v>
      </c>
      <c r="C7">
        <f t="shared" si="0"/>
        <v>8.6373479860970548E-3</v>
      </c>
    </row>
    <row r="8" spans="1:3" x14ac:dyDescent="0.3">
      <c r="A8" s="1">
        <v>44572</v>
      </c>
      <c r="B8">
        <v>2515.951172</v>
      </c>
      <c r="C8">
        <f t="shared" si="0"/>
        <v>1.7997785829806379E-3</v>
      </c>
    </row>
    <row r="9" spans="1:3" x14ac:dyDescent="0.3">
      <c r="A9" s="1">
        <v>44573</v>
      </c>
      <c r="B9">
        <v>2610.0249020000001</v>
      </c>
      <c r="C9">
        <f t="shared" si="0"/>
        <v>3.7390920398991057E-2</v>
      </c>
    </row>
    <row r="10" spans="1:3" x14ac:dyDescent="0.3">
      <c r="A10" s="1">
        <v>44574</v>
      </c>
      <c r="B10">
        <v>2636.4489749999998</v>
      </c>
      <c r="C10">
        <f t="shared" si="0"/>
        <v>1.0124069306676642E-2</v>
      </c>
    </row>
    <row r="11" spans="1:3" x14ac:dyDescent="0.3">
      <c r="A11" s="1">
        <v>44575</v>
      </c>
      <c r="B11">
        <v>2639.9260250000002</v>
      </c>
      <c r="C11">
        <f t="shared" si="0"/>
        <v>1.3188383439131091E-3</v>
      </c>
    </row>
    <row r="12" spans="1:3" x14ac:dyDescent="0.3">
      <c r="A12" s="1">
        <v>44578</v>
      </c>
      <c r="B12">
        <v>2622.343018</v>
      </c>
      <c r="C12">
        <f t="shared" si="0"/>
        <v>-6.6604165546646499E-3</v>
      </c>
    </row>
    <row r="13" spans="1:3" x14ac:dyDescent="0.3">
      <c r="A13" s="1">
        <v>44579</v>
      </c>
      <c r="B13">
        <v>2594.9255370000001</v>
      </c>
      <c r="C13">
        <f t="shared" si="0"/>
        <v>-1.0455337387902275E-2</v>
      </c>
    </row>
    <row r="14" spans="1:3" x14ac:dyDescent="0.3">
      <c r="A14" s="1">
        <v>44580</v>
      </c>
      <c r="B14">
        <v>2538.501221</v>
      </c>
      <c r="C14">
        <f t="shared" si="0"/>
        <v>-2.1744098316297866E-2</v>
      </c>
    </row>
    <row r="15" spans="1:3" x14ac:dyDescent="0.3">
      <c r="A15" s="1">
        <v>44581</v>
      </c>
      <c r="B15">
        <v>2549.279297</v>
      </c>
      <c r="C15">
        <f t="shared" si="0"/>
        <v>4.2458423540778778E-3</v>
      </c>
    </row>
    <row r="16" spans="1:3" x14ac:dyDescent="0.3">
      <c r="A16" s="1">
        <v>44582</v>
      </c>
      <c r="B16">
        <v>2462.1594239999999</v>
      </c>
      <c r="C16">
        <f t="shared" si="0"/>
        <v>-3.417431471809429E-2</v>
      </c>
    </row>
    <row r="17" spans="1:3" x14ac:dyDescent="0.3">
      <c r="A17" s="1">
        <v>44585</v>
      </c>
      <c r="B17">
        <v>2353.6320799999999</v>
      </c>
      <c r="C17">
        <f t="shared" si="0"/>
        <v>-4.407811409047091E-2</v>
      </c>
    </row>
    <row r="18" spans="1:3" x14ac:dyDescent="0.3">
      <c r="A18" s="1">
        <v>44586</v>
      </c>
      <c r="B18">
        <v>2451.3811040000001</v>
      </c>
      <c r="C18">
        <f t="shared" si="0"/>
        <v>4.1531140245165243E-2</v>
      </c>
    </row>
    <row r="19" spans="1:3" x14ac:dyDescent="0.3">
      <c r="A19" s="1">
        <v>44588</v>
      </c>
      <c r="B19">
        <v>2332.7209469999998</v>
      </c>
      <c r="C19">
        <f t="shared" si="0"/>
        <v>-4.8405430231300395E-2</v>
      </c>
    </row>
    <row r="20" spans="1:3" x14ac:dyDescent="0.3">
      <c r="A20" s="1">
        <v>44589</v>
      </c>
      <c r="B20">
        <v>2384.6252439999998</v>
      </c>
      <c r="C20">
        <f t="shared" si="0"/>
        <v>2.2250538396695774E-2</v>
      </c>
    </row>
    <row r="21" spans="1:3" x14ac:dyDescent="0.3">
      <c r="A21" s="1">
        <v>44592</v>
      </c>
      <c r="B21">
        <v>2391.380615</v>
      </c>
      <c r="C21">
        <f t="shared" si="0"/>
        <v>2.8328858033344062E-3</v>
      </c>
    </row>
    <row r="22" spans="1:3" x14ac:dyDescent="0.3">
      <c r="A22" s="1">
        <v>44593</v>
      </c>
      <c r="B22">
        <v>2428.880615</v>
      </c>
      <c r="C22">
        <f t="shared" si="0"/>
        <v>1.5681318048988091E-2</v>
      </c>
    </row>
    <row r="23" spans="1:3" x14ac:dyDescent="0.3">
      <c r="A23" s="1">
        <v>44594</v>
      </c>
      <c r="B23">
        <v>2438.5666500000002</v>
      </c>
      <c r="C23">
        <f t="shared" si="0"/>
        <v>3.9878596503188923E-3</v>
      </c>
    </row>
    <row r="24" spans="1:3" x14ac:dyDescent="0.3">
      <c r="A24" s="1">
        <v>44595</v>
      </c>
      <c r="B24">
        <v>2426.7719729999999</v>
      </c>
      <c r="C24">
        <f t="shared" si="0"/>
        <v>-4.8367252951647677E-3</v>
      </c>
    </row>
    <row r="25" spans="1:3" x14ac:dyDescent="0.3">
      <c r="A25" s="1">
        <v>44596</v>
      </c>
      <c r="B25">
        <v>2427.219971</v>
      </c>
      <c r="C25">
        <f t="shared" si="0"/>
        <v>1.8460654935226195E-4</v>
      </c>
    </row>
    <row r="26" spans="1:3" x14ac:dyDescent="0.3">
      <c r="A26" s="1">
        <v>44599</v>
      </c>
      <c r="B26">
        <v>2441.7016600000002</v>
      </c>
      <c r="C26">
        <f t="shared" si="0"/>
        <v>5.9663685916500064E-3</v>
      </c>
    </row>
    <row r="27" spans="1:3" x14ac:dyDescent="0.3">
      <c r="A27" s="1">
        <v>44600</v>
      </c>
      <c r="B27">
        <v>2520.5803219999998</v>
      </c>
      <c r="C27">
        <f t="shared" si="0"/>
        <v>3.2304791077546913E-2</v>
      </c>
    </row>
    <row r="28" spans="1:3" x14ac:dyDescent="0.3">
      <c r="A28" s="1">
        <v>44601</v>
      </c>
      <c r="B28">
        <v>2570.6445309999999</v>
      </c>
      <c r="C28">
        <f t="shared" si="0"/>
        <v>1.9862175612112898E-2</v>
      </c>
    </row>
    <row r="29" spans="1:3" x14ac:dyDescent="0.3">
      <c r="A29" s="1">
        <v>44602</v>
      </c>
      <c r="B29">
        <v>2569.8481449999999</v>
      </c>
      <c r="C29">
        <f t="shared" si="0"/>
        <v>-3.0980012615366981E-4</v>
      </c>
    </row>
    <row r="30" spans="1:3" x14ac:dyDescent="0.3">
      <c r="A30" s="1">
        <v>44603</v>
      </c>
      <c r="B30">
        <v>2465.1911620000001</v>
      </c>
      <c r="C30">
        <f t="shared" si="0"/>
        <v>-4.0724967817115876E-2</v>
      </c>
    </row>
    <row r="31" spans="1:3" x14ac:dyDescent="0.3">
      <c r="A31" s="1">
        <v>44606</v>
      </c>
      <c r="B31">
        <f>B30</f>
        <v>2465.1911620000001</v>
      </c>
      <c r="C31">
        <f t="shared" si="0"/>
        <v>0</v>
      </c>
    </row>
    <row r="32" spans="1:3" x14ac:dyDescent="0.3">
      <c r="A32" s="1">
        <v>44607</v>
      </c>
      <c r="B32">
        <v>2483.7536620000001</v>
      </c>
      <c r="C32">
        <f t="shared" si="0"/>
        <v>7.5298420204217287E-3</v>
      </c>
    </row>
    <row r="33" spans="1:3" x14ac:dyDescent="0.3">
      <c r="A33" s="1">
        <v>44608</v>
      </c>
      <c r="B33">
        <v>2451.7045899999998</v>
      </c>
      <c r="C33">
        <f t="shared" si="0"/>
        <v>-1.2903482535459365E-2</v>
      </c>
    </row>
    <row r="34" spans="1:3" x14ac:dyDescent="0.3">
      <c r="A34" s="1">
        <v>44609</v>
      </c>
      <c r="B34">
        <v>2419.9541020000001</v>
      </c>
      <c r="C34">
        <f t="shared" si="0"/>
        <v>-1.2950372622176132E-2</v>
      </c>
    </row>
    <row r="35" spans="1:3" x14ac:dyDescent="0.3">
      <c r="A35" s="1">
        <v>44610</v>
      </c>
      <c r="B35">
        <v>2371.8803710000002</v>
      </c>
      <c r="C35">
        <f t="shared" si="0"/>
        <v>-1.98655548715857E-2</v>
      </c>
    </row>
    <row r="36" spans="1:3" x14ac:dyDescent="0.3">
      <c r="A36" s="1">
        <v>44613</v>
      </c>
      <c r="B36">
        <v>2364.3659670000002</v>
      </c>
      <c r="C36">
        <f t="shared" si="0"/>
        <v>-3.1681209945811917E-3</v>
      </c>
    </row>
    <row r="37" spans="1:3" x14ac:dyDescent="0.3">
      <c r="A37" s="1">
        <v>44614</v>
      </c>
      <c r="B37">
        <v>2363.619385</v>
      </c>
      <c r="C37">
        <f t="shared" si="0"/>
        <v>-3.1576414583034396E-4</v>
      </c>
    </row>
    <row r="38" spans="1:3" x14ac:dyDescent="0.3">
      <c r="A38" s="1">
        <v>44615</v>
      </c>
      <c r="B38">
        <v>2383.2766109999998</v>
      </c>
      <c r="C38">
        <f t="shared" si="0"/>
        <v>8.3165784325296421E-3</v>
      </c>
    </row>
    <row r="39" spans="1:3" x14ac:dyDescent="0.3">
      <c r="A39" s="1">
        <v>44616</v>
      </c>
      <c r="B39">
        <v>2258.116211</v>
      </c>
      <c r="C39">
        <f t="shared" si="0"/>
        <v>-5.2516103008069859E-2</v>
      </c>
    </row>
    <row r="40" spans="1:3" x14ac:dyDescent="0.3">
      <c r="A40" s="1">
        <v>44617</v>
      </c>
      <c r="B40">
        <v>2411.6928710000002</v>
      </c>
      <c r="C40">
        <f t="shared" si="0"/>
        <v>6.8010963852028317E-2</v>
      </c>
    </row>
    <row r="41" spans="1:3" x14ac:dyDescent="0.3">
      <c r="A41" s="1">
        <v>44620</v>
      </c>
      <c r="B41">
        <v>2372.1791990000002</v>
      </c>
      <c r="C41">
        <f t="shared" si="0"/>
        <v>-1.6384205665299301E-2</v>
      </c>
    </row>
    <row r="42" spans="1:3" x14ac:dyDescent="0.3">
      <c r="A42" s="1">
        <v>44622</v>
      </c>
      <c r="B42">
        <v>2339.5827640000002</v>
      </c>
      <c r="C42">
        <f t="shared" si="0"/>
        <v>-1.3741135161180473E-2</v>
      </c>
    </row>
    <row r="43" spans="1:3" x14ac:dyDescent="0.3">
      <c r="A43" s="1">
        <v>44623</v>
      </c>
      <c r="B43">
        <v>2332.4660640000002</v>
      </c>
      <c r="C43">
        <f t="shared" si="0"/>
        <v>-3.0418671694403265E-3</v>
      </c>
    </row>
    <row r="44" spans="1:3" x14ac:dyDescent="0.3">
      <c r="A44" s="1">
        <v>44624</v>
      </c>
      <c r="B44">
        <v>2226.913086</v>
      </c>
      <c r="C44">
        <f t="shared" si="0"/>
        <v>-4.525381081814539E-2</v>
      </c>
    </row>
    <row r="45" spans="1:3" x14ac:dyDescent="0.3">
      <c r="A45" s="1">
        <v>44627</v>
      </c>
      <c r="B45">
        <v>2146.9399410000001</v>
      </c>
      <c r="C45">
        <f t="shared" si="0"/>
        <v>-3.5912108785371766E-2</v>
      </c>
    </row>
    <row r="46" spans="1:3" x14ac:dyDescent="0.3">
      <c r="A46" s="1">
        <v>44628</v>
      </c>
      <c r="B46">
        <v>2178.1926269999999</v>
      </c>
      <c r="C46">
        <f t="shared" si="0"/>
        <v>1.4556851546319027E-2</v>
      </c>
    </row>
    <row r="47" spans="1:3" x14ac:dyDescent="0.3">
      <c r="A47" s="1">
        <v>44629</v>
      </c>
      <c r="B47">
        <v>2213.476318</v>
      </c>
      <c r="C47">
        <f t="shared" si="0"/>
        <v>1.6198609141651499E-2</v>
      </c>
    </row>
    <row r="48" spans="1:3" x14ac:dyDescent="0.3">
      <c r="A48" s="1">
        <v>44630</v>
      </c>
      <c r="B48">
        <v>2270.9060060000002</v>
      </c>
      <c r="C48">
        <f t="shared" si="0"/>
        <v>2.594547207620046E-2</v>
      </c>
    </row>
    <row r="49" spans="1:3" x14ac:dyDescent="0.3">
      <c r="A49" s="1">
        <v>44631</v>
      </c>
      <c r="B49">
        <v>2237.811768</v>
      </c>
      <c r="C49">
        <f t="shared" si="0"/>
        <v>-1.4573143015413792E-2</v>
      </c>
    </row>
    <row r="50" spans="1:3" x14ac:dyDescent="0.3">
      <c r="A50" s="1">
        <v>44634</v>
      </c>
      <c r="B50">
        <v>2343.4641109999998</v>
      </c>
      <c r="C50">
        <f t="shared" si="0"/>
        <v>4.7212345788325338E-2</v>
      </c>
    </row>
    <row r="51" spans="1:3" x14ac:dyDescent="0.3">
      <c r="A51" s="1">
        <v>44635</v>
      </c>
      <c r="B51">
        <v>2406.6667480000001</v>
      </c>
      <c r="C51">
        <f t="shared" si="0"/>
        <v>2.6969748204520361E-2</v>
      </c>
    </row>
    <row r="52" spans="1:3" x14ac:dyDescent="0.3">
      <c r="A52" s="1">
        <v>44636</v>
      </c>
      <c r="B52">
        <v>2456.9301759999998</v>
      </c>
      <c r="C52">
        <f t="shared" si="0"/>
        <v>2.0885080180614857E-2</v>
      </c>
    </row>
    <row r="53" spans="1:3" x14ac:dyDescent="0.3">
      <c r="A53" s="1">
        <v>44637</v>
      </c>
      <c r="B53">
        <v>2574.1777339999999</v>
      </c>
      <c r="C53">
        <f t="shared" si="0"/>
        <v>4.7721159984645878E-2</v>
      </c>
    </row>
    <row r="54" spans="1:3" x14ac:dyDescent="0.3">
      <c r="A54" s="1">
        <v>44641</v>
      </c>
      <c r="B54">
        <v>2592.8896479999999</v>
      </c>
      <c r="C54">
        <f t="shared" si="0"/>
        <v>7.2690839303173327E-3</v>
      </c>
    </row>
    <row r="55" spans="1:3" x14ac:dyDescent="0.3">
      <c r="A55" s="1">
        <v>44642</v>
      </c>
      <c r="B55">
        <v>2618.8671880000002</v>
      </c>
      <c r="C55">
        <f t="shared" si="0"/>
        <v>1.0018760351038436E-2</v>
      </c>
    </row>
    <row r="56" spans="1:3" x14ac:dyDescent="0.3">
      <c r="A56" s="1">
        <v>44643</v>
      </c>
      <c r="B56">
        <v>2584.4296880000002</v>
      </c>
      <c r="C56">
        <f t="shared" si="0"/>
        <v>-1.3149769548374657E-2</v>
      </c>
    </row>
    <row r="57" spans="1:3" x14ac:dyDescent="0.3">
      <c r="A57" s="1">
        <v>44644</v>
      </c>
      <c r="B57">
        <v>2596.9204100000002</v>
      </c>
      <c r="C57">
        <f t="shared" si="0"/>
        <v>4.8330670623375482E-3</v>
      </c>
    </row>
    <row r="58" spans="1:3" x14ac:dyDescent="0.3">
      <c r="A58" s="1">
        <v>44645</v>
      </c>
      <c r="B58">
        <v>2603.141357</v>
      </c>
      <c r="C58">
        <f t="shared" si="0"/>
        <v>2.3955093024972118E-3</v>
      </c>
    </row>
    <row r="59" spans="1:3" x14ac:dyDescent="0.3">
      <c r="A59" s="1">
        <v>44648</v>
      </c>
      <c r="B59">
        <v>2592.1433109999998</v>
      </c>
      <c r="C59">
        <f t="shared" si="0"/>
        <v>-4.2249130921859779E-3</v>
      </c>
    </row>
    <row r="60" spans="1:3" x14ac:dyDescent="0.3">
      <c r="A60" s="1">
        <v>44649</v>
      </c>
      <c r="B60">
        <v>2610.0092770000001</v>
      </c>
      <c r="C60">
        <f t="shared" si="0"/>
        <v>6.892352719922723E-3</v>
      </c>
    </row>
    <row r="61" spans="1:3" x14ac:dyDescent="0.3">
      <c r="A61" s="1">
        <v>44650</v>
      </c>
      <c r="B61">
        <v>2696.0041500000002</v>
      </c>
      <c r="C61">
        <f t="shared" si="0"/>
        <v>3.2948110092100746E-2</v>
      </c>
    </row>
    <row r="62" spans="1:3" x14ac:dyDescent="0.3">
      <c r="A62" s="1">
        <v>44651</v>
      </c>
      <c r="B62">
        <v>2665.8957519999999</v>
      </c>
      <c r="C62">
        <f t="shared" si="0"/>
        <v>-1.116778622169412E-2</v>
      </c>
    </row>
    <row r="63" spans="1:3" x14ac:dyDescent="0.3">
      <c r="A63" s="1">
        <v>44652</v>
      </c>
      <c r="B63">
        <v>2609.6606449999999</v>
      </c>
      <c r="C63">
        <f t="shared" si="0"/>
        <v>-2.1094263328868545E-2</v>
      </c>
    </row>
    <row r="64" spans="1:3" x14ac:dyDescent="0.3">
      <c r="A64" s="1">
        <v>44655</v>
      </c>
      <c r="B64">
        <v>2622.1518550000001</v>
      </c>
      <c r="C64">
        <f t="shared" si="0"/>
        <v>4.7865265638782351E-3</v>
      </c>
    </row>
    <row r="65" spans="1:3" x14ac:dyDescent="0.3">
      <c r="A65" s="1">
        <v>44656</v>
      </c>
      <c r="B65">
        <v>2696.8500979999999</v>
      </c>
      <c r="C65">
        <f t="shared" si="0"/>
        <v>2.8487382550923979E-2</v>
      </c>
    </row>
    <row r="66" spans="1:3" x14ac:dyDescent="0.3">
      <c r="A66" s="1">
        <v>44657</v>
      </c>
      <c r="B66">
        <v>2672.8630370000001</v>
      </c>
      <c r="C66">
        <f t="shared" si="0"/>
        <v>-8.8944732292642881E-3</v>
      </c>
    </row>
    <row r="67" spans="1:3" x14ac:dyDescent="0.3">
      <c r="A67" s="1">
        <v>44658</v>
      </c>
      <c r="B67">
        <v>2673.6096189999998</v>
      </c>
      <c r="C67">
        <f t="shared" si="0"/>
        <v>2.7931921301793672E-4</v>
      </c>
    </row>
    <row r="68" spans="1:3" x14ac:dyDescent="0.3">
      <c r="A68" s="1">
        <v>44659</v>
      </c>
      <c r="B68">
        <v>2734.920654</v>
      </c>
      <c r="C68">
        <f t="shared" ref="C68:C131" si="1">B68/B67-1</f>
        <v>2.2931932382459053E-2</v>
      </c>
    </row>
    <row r="69" spans="1:3" x14ac:dyDescent="0.3">
      <c r="A69" s="1">
        <v>44662</v>
      </c>
      <c r="B69">
        <v>2686.3000489999999</v>
      </c>
      <c r="C69">
        <f t="shared" si="1"/>
        <v>-1.7777702226530523E-2</v>
      </c>
    </row>
    <row r="70" spans="1:3" x14ac:dyDescent="0.3">
      <c r="A70" s="1">
        <v>44663</v>
      </c>
      <c r="B70">
        <v>2623.3959960000002</v>
      </c>
      <c r="C70">
        <f t="shared" si="1"/>
        <v>-2.3416614619582887E-2</v>
      </c>
    </row>
    <row r="71" spans="1:3" x14ac:dyDescent="0.3">
      <c r="A71" s="1">
        <v>44664</v>
      </c>
      <c r="B71">
        <v>2600.2551269999999</v>
      </c>
      <c r="C71">
        <f t="shared" si="1"/>
        <v>-8.8209591824048861E-3</v>
      </c>
    </row>
    <row r="72" spans="1:3" x14ac:dyDescent="0.3">
      <c r="A72" s="1">
        <v>44669</v>
      </c>
      <c r="B72">
        <v>2604.236328</v>
      </c>
      <c r="C72">
        <f t="shared" si="1"/>
        <v>1.5310809153536997E-3</v>
      </c>
    </row>
    <row r="73" spans="1:3" x14ac:dyDescent="0.3">
      <c r="A73" s="1">
        <v>44670</v>
      </c>
      <c r="B73">
        <v>2514.2104490000002</v>
      </c>
      <c r="C73">
        <f t="shared" si="1"/>
        <v>-3.4569012816566436E-2</v>
      </c>
    </row>
    <row r="74" spans="1:3" x14ac:dyDescent="0.3">
      <c r="A74" s="1">
        <v>44671</v>
      </c>
      <c r="B74">
        <v>2528.34375</v>
      </c>
      <c r="C74">
        <f t="shared" si="1"/>
        <v>5.6213675373202321E-3</v>
      </c>
    </row>
    <row r="75" spans="1:3" x14ac:dyDescent="0.3">
      <c r="A75" s="1">
        <v>44672</v>
      </c>
      <c r="B75">
        <v>2534.415039</v>
      </c>
      <c r="C75">
        <f t="shared" si="1"/>
        <v>2.4012909636990099E-3</v>
      </c>
    </row>
    <row r="76" spans="1:3" x14ac:dyDescent="0.3">
      <c r="A76" s="1">
        <v>44673</v>
      </c>
      <c r="B76">
        <v>2478.6779790000001</v>
      </c>
      <c r="C76">
        <f t="shared" si="1"/>
        <v>-2.1992080674360315E-2</v>
      </c>
    </row>
    <row r="77" spans="1:3" x14ac:dyDescent="0.3">
      <c r="A77" s="1">
        <v>44676</v>
      </c>
      <c r="B77">
        <v>2422.9897460000002</v>
      </c>
      <c r="C77">
        <f t="shared" si="1"/>
        <v>-2.2466909163596505E-2</v>
      </c>
    </row>
    <row r="78" spans="1:3" x14ac:dyDescent="0.3">
      <c r="A78" s="1">
        <v>44677</v>
      </c>
      <c r="B78">
        <v>2502.0178219999998</v>
      </c>
      <c r="C78">
        <f t="shared" si="1"/>
        <v>3.2615934974740801E-2</v>
      </c>
    </row>
    <row r="79" spans="1:3" x14ac:dyDescent="0.3">
      <c r="A79" s="1">
        <v>44678</v>
      </c>
      <c r="B79">
        <v>2470.068115</v>
      </c>
      <c r="C79">
        <f t="shared" si="1"/>
        <v>-1.2769576107359848E-2</v>
      </c>
    </row>
    <row r="80" spans="1:3" x14ac:dyDescent="0.3">
      <c r="A80" s="1">
        <v>44679</v>
      </c>
      <c r="B80">
        <v>2501.9179690000001</v>
      </c>
      <c r="C80">
        <f t="shared" si="1"/>
        <v>1.2894322147063653E-2</v>
      </c>
    </row>
    <row r="81" spans="1:3" x14ac:dyDescent="0.3">
      <c r="A81" s="1">
        <v>44680</v>
      </c>
      <c r="B81">
        <v>2499.9772950000001</v>
      </c>
      <c r="C81">
        <f t="shared" si="1"/>
        <v>-7.7567451213267358E-4</v>
      </c>
    </row>
    <row r="82" spans="1:3" x14ac:dyDescent="0.3">
      <c r="A82" s="1">
        <v>44683</v>
      </c>
      <c r="B82">
        <f>B81</f>
        <v>2499.9772950000001</v>
      </c>
      <c r="C82">
        <f t="shared" si="1"/>
        <v>0</v>
      </c>
    </row>
    <row r="83" spans="1:3" x14ac:dyDescent="0.3">
      <c r="A83" s="1">
        <v>44685</v>
      </c>
      <c r="B83">
        <v>2392.2346189999998</v>
      </c>
      <c r="C83">
        <f t="shared" si="1"/>
        <v>-4.3097461811148263E-2</v>
      </c>
    </row>
    <row r="84" spans="1:3" x14ac:dyDescent="0.3">
      <c r="A84" s="1">
        <v>44686</v>
      </c>
      <c r="B84">
        <v>2384.8195799999999</v>
      </c>
      <c r="C84">
        <f t="shared" si="1"/>
        <v>-3.0996286656447269E-3</v>
      </c>
    </row>
    <row r="85" spans="1:3" x14ac:dyDescent="0.3">
      <c r="A85" s="1">
        <v>44687</v>
      </c>
      <c r="B85">
        <v>2288.0751949999999</v>
      </c>
      <c r="C85">
        <f t="shared" si="1"/>
        <v>-4.0566752223663016E-2</v>
      </c>
    </row>
    <row r="86" spans="1:3" x14ac:dyDescent="0.3">
      <c r="A86" s="1">
        <v>44690</v>
      </c>
      <c r="B86">
        <v>2211.7346189999998</v>
      </c>
      <c r="C86">
        <f t="shared" si="1"/>
        <v>-3.3364539839784491E-2</v>
      </c>
    </row>
    <row r="87" spans="1:3" x14ac:dyDescent="0.3">
      <c r="A87" s="1">
        <v>44691</v>
      </c>
      <c r="B87">
        <v>2102.001221</v>
      </c>
      <c r="C87">
        <f t="shared" si="1"/>
        <v>-4.9614179322116869E-2</v>
      </c>
    </row>
    <row r="88" spans="1:3" x14ac:dyDescent="0.3">
      <c r="A88" s="1">
        <v>44692</v>
      </c>
      <c r="B88">
        <v>2223.180664</v>
      </c>
      <c r="C88">
        <f t="shared" si="1"/>
        <v>5.7649558805846102E-2</v>
      </c>
    </row>
    <row r="89" spans="1:3" x14ac:dyDescent="0.3">
      <c r="A89" s="1">
        <v>44693</v>
      </c>
      <c r="B89">
        <v>2184.8115229999999</v>
      </c>
      <c r="C89">
        <f t="shared" si="1"/>
        <v>-1.7258669806422988E-2</v>
      </c>
    </row>
    <row r="90" spans="1:3" x14ac:dyDescent="0.3">
      <c r="A90" s="1">
        <v>44694</v>
      </c>
      <c r="B90">
        <v>2217.0593260000001</v>
      </c>
      <c r="C90">
        <f t="shared" si="1"/>
        <v>1.475999309804088E-2</v>
      </c>
    </row>
    <row r="91" spans="1:3" x14ac:dyDescent="0.3">
      <c r="A91" s="1">
        <v>44697</v>
      </c>
      <c r="B91">
        <v>2229.9985350000002</v>
      </c>
      <c r="C91">
        <f t="shared" si="1"/>
        <v>5.8362033204339969E-3</v>
      </c>
    </row>
    <row r="92" spans="1:3" x14ac:dyDescent="0.3">
      <c r="A92" s="1">
        <v>44698</v>
      </c>
      <c r="B92">
        <v>2319.2780760000001</v>
      </c>
      <c r="C92">
        <f t="shared" si="1"/>
        <v>4.0035694911342068E-2</v>
      </c>
    </row>
    <row r="93" spans="1:3" x14ac:dyDescent="0.3">
      <c r="A93" s="1">
        <v>44699</v>
      </c>
      <c r="B93">
        <v>2338.1391600000002</v>
      </c>
      <c r="C93">
        <f t="shared" si="1"/>
        <v>8.1323081501849526E-3</v>
      </c>
    </row>
    <row r="94" spans="1:3" x14ac:dyDescent="0.3">
      <c r="A94" s="1">
        <v>44700</v>
      </c>
      <c r="B94">
        <v>2318.4816890000002</v>
      </c>
      <c r="C94">
        <f t="shared" si="1"/>
        <v>-8.4073143875662559E-3</v>
      </c>
    </row>
    <row r="95" spans="1:3" x14ac:dyDescent="0.3">
      <c r="A95" s="1">
        <v>44701</v>
      </c>
      <c r="B95">
        <v>2327.1909179999998</v>
      </c>
      <c r="C95">
        <f t="shared" si="1"/>
        <v>3.756436395991658E-3</v>
      </c>
    </row>
    <row r="96" spans="1:3" x14ac:dyDescent="0.3">
      <c r="A96" s="1">
        <v>44704</v>
      </c>
      <c r="B96">
        <v>2293.94751</v>
      </c>
      <c r="C96">
        <f t="shared" si="1"/>
        <v>-1.4284779019578364E-2</v>
      </c>
    </row>
    <row r="97" spans="1:3" x14ac:dyDescent="0.3">
      <c r="A97" s="1">
        <v>44705</v>
      </c>
      <c r="B97">
        <v>2328.733643</v>
      </c>
      <c r="C97">
        <f t="shared" si="1"/>
        <v>1.5164310799770764E-2</v>
      </c>
    </row>
    <row r="98" spans="1:3" x14ac:dyDescent="0.3">
      <c r="A98" s="1">
        <v>44706</v>
      </c>
      <c r="B98">
        <v>2225.0219729999999</v>
      </c>
      <c r="C98">
        <f t="shared" si="1"/>
        <v>-4.4535651516758756E-2</v>
      </c>
    </row>
    <row r="99" spans="1:3" x14ac:dyDescent="0.3">
      <c r="A99" s="1">
        <v>44707</v>
      </c>
      <c r="B99">
        <v>2262.7941890000002</v>
      </c>
      <c r="C99">
        <f t="shared" si="1"/>
        <v>1.6976109206270795E-2</v>
      </c>
    </row>
    <row r="100" spans="1:3" x14ac:dyDescent="0.3">
      <c r="A100" s="1">
        <v>44708</v>
      </c>
      <c r="B100">
        <v>2352.0734859999998</v>
      </c>
      <c r="C100">
        <f t="shared" si="1"/>
        <v>3.9455332453127268E-2</v>
      </c>
    </row>
    <row r="101" spans="1:3" x14ac:dyDescent="0.3">
      <c r="A101" s="1">
        <v>44711</v>
      </c>
      <c r="B101">
        <v>2440.5073240000002</v>
      </c>
      <c r="C101">
        <f t="shared" si="1"/>
        <v>3.7598246196973051E-2</v>
      </c>
    </row>
    <row r="102" spans="1:3" x14ac:dyDescent="0.3">
      <c r="A102" s="1">
        <v>44712</v>
      </c>
      <c r="B102">
        <v>2451.3562010000001</v>
      </c>
      <c r="C102">
        <f t="shared" si="1"/>
        <v>4.4453367926053922E-3</v>
      </c>
    </row>
    <row r="103" spans="1:3" x14ac:dyDescent="0.3">
      <c r="A103" s="1">
        <v>44713</v>
      </c>
      <c r="B103">
        <v>2386.860107</v>
      </c>
      <c r="C103">
        <f t="shared" si="1"/>
        <v>-2.6310372182422825E-2</v>
      </c>
    </row>
    <row r="104" spans="1:3" x14ac:dyDescent="0.3">
      <c r="A104" s="1">
        <v>44714</v>
      </c>
      <c r="B104">
        <v>2376.0109859999998</v>
      </c>
      <c r="C104">
        <f t="shared" si="1"/>
        <v>-4.5453526866457983E-3</v>
      </c>
    </row>
    <row r="105" spans="1:3" x14ac:dyDescent="0.3">
      <c r="A105" s="1">
        <v>44715</v>
      </c>
      <c r="B105">
        <v>2362.1264649999998</v>
      </c>
      <c r="C105">
        <f t="shared" si="1"/>
        <v>-5.8436266001339332E-3</v>
      </c>
    </row>
    <row r="106" spans="1:3" x14ac:dyDescent="0.3">
      <c r="A106" s="1">
        <v>44718</v>
      </c>
      <c r="B106">
        <v>2371.5322270000001</v>
      </c>
      <c r="C106">
        <f t="shared" si="1"/>
        <v>3.981904499766209E-3</v>
      </c>
    </row>
    <row r="107" spans="1:3" x14ac:dyDescent="0.3">
      <c r="A107" s="1">
        <v>44719</v>
      </c>
      <c r="B107">
        <v>2321.9160160000001</v>
      </c>
      <c r="C107">
        <f t="shared" si="1"/>
        <v>-2.0921584128234638E-2</v>
      </c>
    </row>
    <row r="108" spans="1:3" x14ac:dyDescent="0.3">
      <c r="A108" s="1">
        <v>44720</v>
      </c>
      <c r="B108">
        <v>2250.0541990000002</v>
      </c>
      <c r="C108">
        <f t="shared" si="1"/>
        <v>-3.0949361003933862E-2</v>
      </c>
    </row>
    <row r="109" spans="1:3" x14ac:dyDescent="0.3">
      <c r="A109" s="1">
        <v>44721</v>
      </c>
      <c r="B109">
        <v>2288.7221679999998</v>
      </c>
      <c r="C109">
        <f t="shared" si="1"/>
        <v>1.7185350031650337E-2</v>
      </c>
    </row>
    <row r="110" spans="1:3" x14ac:dyDescent="0.3">
      <c r="A110" s="1">
        <v>44722</v>
      </c>
      <c r="B110">
        <v>2293.9973140000002</v>
      </c>
      <c r="C110">
        <f t="shared" si="1"/>
        <v>2.3048433198906704E-3</v>
      </c>
    </row>
    <row r="111" spans="1:3" x14ac:dyDescent="0.3">
      <c r="A111" s="1">
        <v>44725</v>
      </c>
      <c r="B111">
        <v>2251.398193</v>
      </c>
      <c r="C111">
        <f t="shared" si="1"/>
        <v>-1.8569821655859298E-2</v>
      </c>
    </row>
    <row r="112" spans="1:3" x14ac:dyDescent="0.3">
      <c r="A112" s="1">
        <v>44726</v>
      </c>
      <c r="B112">
        <v>2255.826904</v>
      </c>
      <c r="C112">
        <f t="shared" si="1"/>
        <v>1.9670936104372316E-3</v>
      </c>
    </row>
    <row r="113" spans="1:3" x14ac:dyDescent="0.3">
      <c r="A113" s="1">
        <v>44727</v>
      </c>
      <c r="B113">
        <v>2276.429932</v>
      </c>
      <c r="C113">
        <f t="shared" si="1"/>
        <v>9.133248638655278E-3</v>
      </c>
    </row>
    <row r="114" spans="1:3" x14ac:dyDescent="0.3">
      <c r="A114" s="1">
        <v>44728</v>
      </c>
      <c r="B114">
        <v>2177.4460450000001</v>
      </c>
      <c r="C114">
        <f t="shared" si="1"/>
        <v>-4.3482070591575717E-2</v>
      </c>
    </row>
    <row r="115" spans="1:3" x14ac:dyDescent="0.3">
      <c r="A115" s="1">
        <v>44729</v>
      </c>
      <c r="B115">
        <v>2167.8911130000001</v>
      </c>
      <c r="C115">
        <f t="shared" si="1"/>
        <v>-4.3881372041069122E-3</v>
      </c>
    </row>
    <row r="116" spans="1:3" x14ac:dyDescent="0.3">
      <c r="A116" s="1">
        <v>44732</v>
      </c>
      <c r="B116">
        <v>2126.1875</v>
      </c>
      <c r="C116">
        <f t="shared" si="1"/>
        <v>-1.9236950024805077E-2</v>
      </c>
    </row>
    <row r="117" spans="1:3" x14ac:dyDescent="0.3">
      <c r="A117" s="1">
        <v>44733</v>
      </c>
      <c r="B117">
        <v>2216.3627929999998</v>
      </c>
      <c r="C117">
        <f t="shared" si="1"/>
        <v>4.2411731326611468E-2</v>
      </c>
    </row>
    <row r="118" spans="1:3" x14ac:dyDescent="0.3">
      <c r="A118" s="1">
        <v>44734</v>
      </c>
      <c r="B118">
        <v>2156.046875</v>
      </c>
      <c r="C118">
        <f t="shared" si="1"/>
        <v>-2.7213919215074878E-2</v>
      </c>
    </row>
    <row r="119" spans="1:3" x14ac:dyDescent="0.3">
      <c r="A119" s="1">
        <v>44735</v>
      </c>
      <c r="B119">
        <v>2197.30249</v>
      </c>
      <c r="C119">
        <f t="shared" si="1"/>
        <v>1.9134841398102731E-2</v>
      </c>
    </row>
    <row r="120" spans="1:3" x14ac:dyDescent="0.3">
      <c r="A120" s="1">
        <v>44736</v>
      </c>
      <c r="B120">
        <v>2265.6311040000001</v>
      </c>
      <c r="C120">
        <f t="shared" si="1"/>
        <v>3.1096589709867395E-2</v>
      </c>
    </row>
    <row r="121" spans="1:3" x14ac:dyDescent="0.3">
      <c r="A121" s="1">
        <v>44739</v>
      </c>
      <c r="B121">
        <v>2288.4731449999999</v>
      </c>
      <c r="C121">
        <f t="shared" si="1"/>
        <v>1.0081977140794063E-2</v>
      </c>
    </row>
    <row r="122" spans="1:3" x14ac:dyDescent="0.3">
      <c r="A122" s="1">
        <v>44740</v>
      </c>
      <c r="B122">
        <v>2286.880615</v>
      </c>
      <c r="C122">
        <f t="shared" si="1"/>
        <v>-6.9589193278463135E-4</v>
      </c>
    </row>
    <row r="123" spans="1:3" x14ac:dyDescent="0.3">
      <c r="A123" s="1">
        <v>44741</v>
      </c>
      <c r="B123">
        <v>2276.429932</v>
      </c>
      <c r="C123">
        <f t="shared" si="1"/>
        <v>-4.5698419635255005E-3</v>
      </c>
    </row>
    <row r="124" spans="1:3" x14ac:dyDescent="0.3">
      <c r="A124" s="1">
        <v>44742</v>
      </c>
      <c r="B124">
        <v>2238.8071289999998</v>
      </c>
      <c r="C124">
        <f t="shared" si="1"/>
        <v>-1.6527107850381362E-2</v>
      </c>
    </row>
    <row r="125" spans="1:3" x14ac:dyDescent="0.3">
      <c r="A125" s="1">
        <v>44743</v>
      </c>
      <c r="B125">
        <v>2151.5180660000001</v>
      </c>
      <c r="C125">
        <f t="shared" si="1"/>
        <v>-3.8989094625131338E-2</v>
      </c>
    </row>
    <row r="126" spans="1:3" x14ac:dyDescent="0.3">
      <c r="A126" s="1">
        <v>44746</v>
      </c>
      <c r="B126">
        <v>2172.8178710000002</v>
      </c>
      <c r="C126">
        <f t="shared" si="1"/>
        <v>9.899895955602922E-3</v>
      </c>
    </row>
    <row r="127" spans="1:3" x14ac:dyDescent="0.3">
      <c r="A127" s="1">
        <v>44747</v>
      </c>
      <c r="B127">
        <v>2042.8797609999999</v>
      </c>
      <c r="C127">
        <f t="shared" si="1"/>
        <v>-5.9801657439515932E-2</v>
      </c>
    </row>
    <row r="128" spans="1:3" x14ac:dyDescent="0.3">
      <c r="A128" s="1">
        <v>44748</v>
      </c>
      <c r="B128">
        <v>2048.9514159999999</v>
      </c>
      <c r="C128">
        <f t="shared" si="1"/>
        <v>2.9721059045726417E-3</v>
      </c>
    </row>
    <row r="129" spans="1:3" x14ac:dyDescent="0.3">
      <c r="A129" s="1">
        <v>44749</v>
      </c>
      <c r="B129">
        <v>2062.4875489999999</v>
      </c>
      <c r="C129">
        <f t="shared" si="1"/>
        <v>6.6063708950334643E-3</v>
      </c>
    </row>
    <row r="130" spans="1:3" x14ac:dyDescent="0.3">
      <c r="A130" s="1">
        <v>44750</v>
      </c>
      <c r="B130">
        <v>2165.5520019999999</v>
      </c>
      <c r="C130">
        <f t="shared" si="1"/>
        <v>4.9970945545814827E-2</v>
      </c>
    </row>
    <row r="131" spans="1:3" x14ac:dyDescent="0.3">
      <c r="A131" s="1">
        <v>44753</v>
      </c>
      <c r="B131">
        <v>2174.0122070000002</v>
      </c>
      <c r="C131">
        <f t="shared" si="1"/>
        <v>3.9067198535001069E-3</v>
      </c>
    </row>
    <row r="132" spans="1:3" x14ac:dyDescent="0.3">
      <c r="A132" s="1">
        <v>44754</v>
      </c>
      <c r="B132">
        <v>2188.4440920000002</v>
      </c>
      <c r="C132">
        <f t="shared" ref="C132:C195" si="2">B132/B131-1</f>
        <v>6.6383642895524453E-3</v>
      </c>
    </row>
    <row r="133" spans="1:3" x14ac:dyDescent="0.3">
      <c r="A133" s="1">
        <v>44755</v>
      </c>
      <c r="B133">
        <v>2212.1826169999999</v>
      </c>
      <c r="C133">
        <f t="shared" si="2"/>
        <v>1.0847215648221331E-2</v>
      </c>
    </row>
    <row r="134" spans="1:3" x14ac:dyDescent="0.3">
      <c r="A134" s="1">
        <v>44756</v>
      </c>
      <c r="B134">
        <v>2196.5559079999998</v>
      </c>
      <c r="C134">
        <f t="shared" si="2"/>
        <v>-7.0639326427724969E-3</v>
      </c>
    </row>
    <row r="135" spans="1:3" x14ac:dyDescent="0.3">
      <c r="A135" s="1">
        <v>44757</v>
      </c>
      <c r="B135">
        <v>2249.4072270000001</v>
      </c>
      <c r="C135">
        <f t="shared" si="2"/>
        <v>2.4060994217134368E-2</v>
      </c>
    </row>
    <row r="136" spans="1:3" x14ac:dyDescent="0.3">
      <c r="A136" s="1">
        <v>44760</v>
      </c>
      <c r="B136">
        <v>2295.8383789999998</v>
      </c>
      <c r="C136">
        <f t="shared" si="2"/>
        <v>2.0641505656547654E-2</v>
      </c>
    </row>
    <row r="137" spans="1:3" x14ac:dyDescent="0.3">
      <c r="A137" s="1">
        <v>44761</v>
      </c>
      <c r="B137">
        <v>2313.3061520000001</v>
      </c>
      <c r="C137">
        <f t="shared" si="2"/>
        <v>7.6084506469522584E-3</v>
      </c>
    </row>
    <row r="138" spans="1:3" x14ac:dyDescent="0.3">
      <c r="A138" s="1">
        <v>44762</v>
      </c>
      <c r="B138">
        <v>2275.4343260000001</v>
      </c>
      <c r="C138">
        <f t="shared" si="2"/>
        <v>-1.6371298700458392E-2</v>
      </c>
    </row>
    <row r="139" spans="1:3" x14ac:dyDescent="0.3">
      <c r="A139" s="1">
        <v>44763</v>
      </c>
      <c r="B139">
        <v>2333.6108399999998</v>
      </c>
      <c r="C139">
        <f t="shared" si="2"/>
        <v>2.5567212964686448E-2</v>
      </c>
    </row>
    <row r="140" spans="1:3" x14ac:dyDescent="0.3">
      <c r="A140" s="1">
        <v>44764</v>
      </c>
      <c r="B140">
        <v>2279.7145999999998</v>
      </c>
      <c r="C140">
        <f t="shared" si="2"/>
        <v>-2.3095641773758668E-2</v>
      </c>
    </row>
    <row r="141" spans="1:3" x14ac:dyDescent="0.3">
      <c r="A141" s="1">
        <v>44767</v>
      </c>
      <c r="B141">
        <v>2373.5227049999999</v>
      </c>
      <c r="C141">
        <f t="shared" si="2"/>
        <v>4.1149056552956198E-2</v>
      </c>
    </row>
    <row r="142" spans="1:3" x14ac:dyDescent="0.3">
      <c r="A142" s="1">
        <v>44768</v>
      </c>
      <c r="B142">
        <v>2353.5170899999998</v>
      </c>
      <c r="C142">
        <f t="shared" si="2"/>
        <v>-8.4286596280949144E-3</v>
      </c>
    </row>
    <row r="143" spans="1:3" x14ac:dyDescent="0.3">
      <c r="A143" s="1">
        <v>44769</v>
      </c>
      <c r="B143">
        <v>2393.976318</v>
      </c>
      <c r="C143">
        <f t="shared" si="2"/>
        <v>1.719096418373578E-2</v>
      </c>
    </row>
    <row r="144" spans="1:3" x14ac:dyDescent="0.3">
      <c r="A144" s="1">
        <v>44770</v>
      </c>
      <c r="B144">
        <v>2412.0686040000001</v>
      </c>
      <c r="C144">
        <f t="shared" si="2"/>
        <v>7.5574206244091169E-3</v>
      </c>
    </row>
    <row r="145" spans="1:3" x14ac:dyDescent="0.3">
      <c r="A145" s="1">
        <v>44771</v>
      </c>
      <c r="B145">
        <v>2420.2421880000002</v>
      </c>
      <c r="C145">
        <f t="shared" si="2"/>
        <v>3.3886200361157304E-3</v>
      </c>
    </row>
    <row r="146" spans="1:3" x14ac:dyDescent="0.3">
      <c r="A146" s="1">
        <v>44774</v>
      </c>
      <c r="B146">
        <v>2445.3618160000001</v>
      </c>
      <c r="C146">
        <f t="shared" si="2"/>
        <v>1.0378972866660785E-2</v>
      </c>
    </row>
    <row r="147" spans="1:3" x14ac:dyDescent="0.3">
      <c r="A147" s="1">
        <v>44775</v>
      </c>
      <c r="B147">
        <v>2446.4582519999999</v>
      </c>
      <c r="C147">
        <f t="shared" si="2"/>
        <v>4.4837373055628404E-4</v>
      </c>
    </row>
    <row r="148" spans="1:3" x14ac:dyDescent="0.3">
      <c r="A148" s="1">
        <v>44776</v>
      </c>
      <c r="B148">
        <v>2441.623779</v>
      </c>
      <c r="C148">
        <f t="shared" si="2"/>
        <v>-1.97611097432282E-3</v>
      </c>
    </row>
    <row r="149" spans="1:3" x14ac:dyDescent="0.3">
      <c r="A149" s="1">
        <v>44777</v>
      </c>
      <c r="B149">
        <v>2449.3488769999999</v>
      </c>
      <c r="C149">
        <f t="shared" si="2"/>
        <v>3.1639182360698737E-3</v>
      </c>
    </row>
    <row r="150" spans="1:3" x14ac:dyDescent="0.3">
      <c r="A150" s="1">
        <v>44778</v>
      </c>
      <c r="B150">
        <v>2489.719482</v>
      </c>
      <c r="C150">
        <f t="shared" si="2"/>
        <v>1.6482178336900244E-2</v>
      </c>
    </row>
    <row r="151" spans="1:3" x14ac:dyDescent="0.3">
      <c r="A151" s="1">
        <v>44781</v>
      </c>
      <c r="B151">
        <v>2472.9731449999999</v>
      </c>
      <c r="C151">
        <f t="shared" si="2"/>
        <v>-6.7261943046481587E-3</v>
      </c>
    </row>
    <row r="152" spans="1:3" x14ac:dyDescent="0.3">
      <c r="A152" s="1">
        <v>44783</v>
      </c>
      <c r="B152">
        <v>2427.219971</v>
      </c>
      <c r="C152">
        <f t="shared" si="2"/>
        <v>-1.8501282188408075E-2</v>
      </c>
    </row>
    <row r="153" spans="1:3" x14ac:dyDescent="0.3">
      <c r="A153" s="1">
        <v>44784</v>
      </c>
      <c r="B153">
        <v>2419.943115</v>
      </c>
      <c r="C153">
        <f t="shared" si="2"/>
        <v>-2.9980208167955658E-3</v>
      </c>
    </row>
    <row r="154" spans="1:3" x14ac:dyDescent="0.3">
      <c r="A154" s="1">
        <v>44785</v>
      </c>
      <c r="B154">
        <v>2430.5095209999999</v>
      </c>
      <c r="C154">
        <f t="shared" si="2"/>
        <v>4.3663861082121613E-3</v>
      </c>
    </row>
    <row r="155" spans="1:3" x14ac:dyDescent="0.3">
      <c r="A155" s="1">
        <v>44789</v>
      </c>
      <c r="B155">
        <v>2485.1345209999999</v>
      </c>
      <c r="C155">
        <f t="shared" si="2"/>
        <v>2.2474711383778212E-2</v>
      </c>
    </row>
    <row r="156" spans="1:3" x14ac:dyDescent="0.3">
      <c r="A156" s="1">
        <v>44790</v>
      </c>
      <c r="B156">
        <v>2478.5551759999998</v>
      </c>
      <c r="C156">
        <f t="shared" si="2"/>
        <v>-2.6474804258694862E-3</v>
      </c>
    </row>
    <row r="157" spans="1:3" x14ac:dyDescent="0.3">
      <c r="A157" s="1">
        <v>44791</v>
      </c>
      <c r="B157">
        <v>2510.8020019999999</v>
      </c>
      <c r="C157">
        <f t="shared" si="2"/>
        <v>1.3010332112937339E-2</v>
      </c>
    </row>
    <row r="158" spans="1:3" x14ac:dyDescent="0.3">
      <c r="A158" s="1">
        <v>44792</v>
      </c>
      <c r="B158">
        <v>2449.4484859999998</v>
      </c>
      <c r="C158">
        <f t="shared" si="2"/>
        <v>-2.4435824071802004E-2</v>
      </c>
    </row>
    <row r="159" spans="1:3" x14ac:dyDescent="0.3">
      <c r="A159" s="1">
        <v>44795</v>
      </c>
      <c r="B159">
        <v>2385.5532229999999</v>
      </c>
      <c r="C159">
        <f t="shared" si="2"/>
        <v>-2.608557124805766E-2</v>
      </c>
    </row>
    <row r="160" spans="1:3" x14ac:dyDescent="0.3">
      <c r="A160" s="1">
        <v>44796</v>
      </c>
      <c r="B160">
        <v>2409.7258299999999</v>
      </c>
      <c r="C160">
        <f t="shared" si="2"/>
        <v>1.0132914565452955E-2</v>
      </c>
    </row>
    <row r="161" spans="1:3" x14ac:dyDescent="0.3">
      <c r="A161" s="1">
        <v>44797</v>
      </c>
      <c r="B161">
        <v>2374.3393550000001</v>
      </c>
      <c r="C161">
        <f t="shared" si="2"/>
        <v>-1.4684855247619533E-2</v>
      </c>
    </row>
    <row r="162" spans="1:3" x14ac:dyDescent="0.3">
      <c r="A162" s="1">
        <v>44798</v>
      </c>
      <c r="B162">
        <v>2362.2780760000001</v>
      </c>
      <c r="C162">
        <f t="shared" si="2"/>
        <v>-5.0798463052894594E-3</v>
      </c>
    </row>
    <row r="163" spans="1:3" x14ac:dyDescent="0.3">
      <c r="A163" s="1">
        <v>44799</v>
      </c>
      <c r="B163">
        <v>2393.079346</v>
      </c>
      <c r="C163">
        <f t="shared" si="2"/>
        <v>1.3038799416940527E-2</v>
      </c>
    </row>
    <row r="164" spans="1:3" x14ac:dyDescent="0.3">
      <c r="A164" s="1">
        <v>44802</v>
      </c>
      <c r="B164">
        <v>2410.5734859999998</v>
      </c>
      <c r="C164">
        <f t="shared" si="2"/>
        <v>7.3103050382516965E-3</v>
      </c>
    </row>
    <row r="165" spans="1:3" x14ac:dyDescent="0.3">
      <c r="A165" s="1">
        <v>44803</v>
      </c>
      <c r="B165">
        <v>2536.4697270000001</v>
      </c>
      <c r="C165">
        <f t="shared" si="2"/>
        <v>5.2226676237490333E-2</v>
      </c>
    </row>
    <row r="166" spans="1:3" x14ac:dyDescent="0.3">
      <c r="A166" s="1">
        <v>44805</v>
      </c>
      <c r="B166">
        <v>2657.232422</v>
      </c>
      <c r="C166">
        <f t="shared" si="2"/>
        <v>4.7610540632326614E-2</v>
      </c>
    </row>
    <row r="167" spans="1:3" x14ac:dyDescent="0.3">
      <c r="A167" s="1">
        <v>44806</v>
      </c>
      <c r="B167">
        <v>2594.6831050000001</v>
      </c>
      <c r="C167">
        <f t="shared" si="2"/>
        <v>-2.3539272094580843E-2</v>
      </c>
    </row>
    <row r="168" spans="1:3" x14ac:dyDescent="0.3">
      <c r="A168" s="1">
        <v>44809</v>
      </c>
      <c r="B168">
        <v>2591.5432129999999</v>
      </c>
      <c r="C168">
        <f t="shared" si="2"/>
        <v>-1.2101254268582773E-3</v>
      </c>
    </row>
    <row r="169" spans="1:3" x14ac:dyDescent="0.3">
      <c r="A169" s="1">
        <v>44810</v>
      </c>
      <c r="B169">
        <v>2612.7751459999999</v>
      </c>
      <c r="C169">
        <f t="shared" si="2"/>
        <v>8.1927759851712079E-3</v>
      </c>
    </row>
    <row r="170" spans="1:3" x14ac:dyDescent="0.3">
      <c r="A170" s="1">
        <v>44811</v>
      </c>
      <c r="B170">
        <v>2613.8217770000001</v>
      </c>
      <c r="C170">
        <f t="shared" si="2"/>
        <v>4.0058211729498971E-4</v>
      </c>
    </row>
    <row r="171" spans="1:3" x14ac:dyDescent="0.3">
      <c r="A171" s="1">
        <v>44812</v>
      </c>
      <c r="B171">
        <v>2639.4895019999999</v>
      </c>
      <c r="C171">
        <f t="shared" si="2"/>
        <v>9.8199981444258011E-3</v>
      </c>
    </row>
    <row r="172" spans="1:3" x14ac:dyDescent="0.3">
      <c r="A172" s="1">
        <v>44813</v>
      </c>
      <c r="B172">
        <v>2631.4152829999998</v>
      </c>
      <c r="C172">
        <f t="shared" si="2"/>
        <v>-3.0590078096094375E-3</v>
      </c>
    </row>
    <row r="173" spans="1:3" x14ac:dyDescent="0.3">
      <c r="A173" s="1">
        <v>44816</v>
      </c>
      <c r="B173">
        <v>2718.5859380000002</v>
      </c>
      <c r="C173">
        <f t="shared" si="2"/>
        <v>3.3126909143972094E-2</v>
      </c>
    </row>
    <row r="174" spans="1:3" x14ac:dyDescent="0.3">
      <c r="A174" s="1">
        <v>44817</v>
      </c>
      <c r="B174">
        <v>2817.2697750000002</v>
      </c>
      <c r="C174">
        <f t="shared" si="2"/>
        <v>3.6299693756453255E-2</v>
      </c>
    </row>
    <row r="175" spans="1:3" x14ac:dyDescent="0.3">
      <c r="A175" s="1">
        <v>44818</v>
      </c>
      <c r="B175">
        <v>2812.8835450000001</v>
      </c>
      <c r="C175">
        <f t="shared" si="2"/>
        <v>-1.5569080529392876E-3</v>
      </c>
    </row>
    <row r="176" spans="1:3" x14ac:dyDescent="0.3">
      <c r="A176" s="1">
        <v>44819</v>
      </c>
      <c r="B176">
        <v>2811.438232</v>
      </c>
      <c r="C176">
        <f t="shared" si="2"/>
        <v>-5.1381899637092943E-4</v>
      </c>
    </row>
    <row r="177" spans="1:3" x14ac:dyDescent="0.3">
      <c r="A177" s="1">
        <v>44820</v>
      </c>
      <c r="B177">
        <v>2697.6032709999999</v>
      </c>
      <c r="C177">
        <f t="shared" si="2"/>
        <v>-4.048993846079274E-2</v>
      </c>
    </row>
    <row r="178" spans="1:3" x14ac:dyDescent="0.3">
      <c r="A178" s="1">
        <v>44823</v>
      </c>
      <c r="B178">
        <v>2673.4804690000001</v>
      </c>
      <c r="C178">
        <f t="shared" si="2"/>
        <v>-8.9423089967775038E-3</v>
      </c>
    </row>
    <row r="179" spans="1:3" x14ac:dyDescent="0.3">
      <c r="A179" s="1">
        <v>44824</v>
      </c>
      <c r="B179">
        <v>2673.0817870000001</v>
      </c>
      <c r="C179">
        <f t="shared" si="2"/>
        <v>-1.4912471013828199E-4</v>
      </c>
    </row>
    <row r="180" spans="1:3" x14ac:dyDescent="0.3">
      <c r="A180" s="1">
        <v>44825</v>
      </c>
      <c r="B180">
        <v>2616.8618160000001</v>
      </c>
      <c r="C180">
        <f t="shared" si="2"/>
        <v>-2.1031893327549733E-2</v>
      </c>
    </row>
    <row r="181" spans="1:3" x14ac:dyDescent="0.3">
      <c r="A181" s="1">
        <v>44826</v>
      </c>
      <c r="B181">
        <v>2614.6191410000001</v>
      </c>
      <c r="C181">
        <f t="shared" si="2"/>
        <v>-8.5700933319743378E-4</v>
      </c>
    </row>
    <row r="182" spans="1:3" x14ac:dyDescent="0.3">
      <c r="A182" s="1">
        <v>44827</v>
      </c>
      <c r="B182">
        <v>2564.8786620000001</v>
      </c>
      <c r="C182">
        <f t="shared" si="2"/>
        <v>-1.9023986407816218E-2</v>
      </c>
    </row>
    <row r="183" spans="1:3" x14ac:dyDescent="0.3">
      <c r="A183" s="1">
        <v>44830</v>
      </c>
      <c r="B183">
        <v>2503.375732</v>
      </c>
      <c r="C183">
        <f t="shared" si="2"/>
        <v>-2.3978884814785828E-2</v>
      </c>
    </row>
    <row r="184" spans="1:3" x14ac:dyDescent="0.3">
      <c r="A184" s="1">
        <v>44831</v>
      </c>
      <c r="B184">
        <v>2477.3591310000002</v>
      </c>
      <c r="C184">
        <f t="shared" si="2"/>
        <v>-1.0392607337139315E-2</v>
      </c>
    </row>
    <row r="185" spans="1:3" x14ac:dyDescent="0.3">
      <c r="A185" s="1">
        <v>44832</v>
      </c>
      <c r="B185">
        <v>2477.4091800000001</v>
      </c>
      <c r="C185">
        <f t="shared" si="2"/>
        <v>2.0202561418658505E-5</v>
      </c>
    </row>
    <row r="186" spans="1:3" x14ac:dyDescent="0.3">
      <c r="A186" s="1">
        <v>44833</v>
      </c>
      <c r="B186">
        <v>2538.2143550000001</v>
      </c>
      <c r="C186">
        <f t="shared" si="2"/>
        <v>2.4543856336239012E-2</v>
      </c>
    </row>
    <row r="187" spans="1:3" x14ac:dyDescent="0.3">
      <c r="A187" s="1">
        <v>44834</v>
      </c>
      <c r="B187">
        <v>2495.8996579999998</v>
      </c>
      <c r="C187">
        <f t="shared" si="2"/>
        <v>-1.6671049439400232E-2</v>
      </c>
    </row>
    <row r="188" spans="1:3" x14ac:dyDescent="0.3">
      <c r="A188" s="1">
        <v>44837</v>
      </c>
      <c r="B188">
        <v>2470.7304690000001</v>
      </c>
      <c r="C188">
        <f t="shared" si="2"/>
        <v>-1.0084215092271864E-2</v>
      </c>
    </row>
    <row r="189" spans="1:3" x14ac:dyDescent="0.3">
      <c r="A189" s="1">
        <v>44838</v>
      </c>
      <c r="B189">
        <v>2535.9216310000002</v>
      </c>
      <c r="C189">
        <f t="shared" si="2"/>
        <v>2.6385379877710946E-2</v>
      </c>
    </row>
    <row r="190" spans="1:3" x14ac:dyDescent="0.3">
      <c r="A190" s="1">
        <v>44840</v>
      </c>
      <c r="B190">
        <v>2566.623047</v>
      </c>
      <c r="C190">
        <f t="shared" si="2"/>
        <v>1.2106610718838784E-2</v>
      </c>
    </row>
    <row r="191" spans="1:3" x14ac:dyDescent="0.3">
      <c r="A191" s="1">
        <v>44841</v>
      </c>
      <c r="B191">
        <v>2550.7238769999999</v>
      </c>
      <c r="C191">
        <f t="shared" si="2"/>
        <v>-6.1945870931783276E-3</v>
      </c>
    </row>
    <row r="192" spans="1:3" x14ac:dyDescent="0.3">
      <c r="A192" s="1">
        <v>44844</v>
      </c>
      <c r="B192">
        <v>2531.7846679999998</v>
      </c>
      <c r="C192">
        <f t="shared" si="2"/>
        <v>-7.4250330154416178E-3</v>
      </c>
    </row>
    <row r="193" spans="1:3" x14ac:dyDescent="0.3">
      <c r="A193" s="1">
        <v>44845</v>
      </c>
      <c r="B193">
        <v>2493.5571289999998</v>
      </c>
      <c r="C193">
        <f t="shared" si="2"/>
        <v>-1.5099048305003748E-2</v>
      </c>
    </row>
    <row r="194" spans="1:3" x14ac:dyDescent="0.3">
      <c r="A194" s="1">
        <v>44846</v>
      </c>
      <c r="B194">
        <v>2521.1188959999999</v>
      </c>
      <c r="C194">
        <f t="shared" si="2"/>
        <v>1.1053192517411103E-2</v>
      </c>
    </row>
    <row r="195" spans="1:3" x14ac:dyDescent="0.3">
      <c r="A195" s="1">
        <v>44847</v>
      </c>
      <c r="B195">
        <v>2488.224365</v>
      </c>
      <c r="C195">
        <f t="shared" si="2"/>
        <v>-1.3047592103724415E-2</v>
      </c>
    </row>
    <row r="196" spans="1:3" x14ac:dyDescent="0.3">
      <c r="A196" s="1">
        <v>44848</v>
      </c>
      <c r="B196">
        <v>2487.6264649999998</v>
      </c>
      <c r="C196">
        <f t="shared" ref="C196:C259" si="3">B196/B195-1</f>
        <v>-2.4029183557983114E-4</v>
      </c>
    </row>
    <row r="197" spans="1:3" x14ac:dyDescent="0.3">
      <c r="A197" s="1">
        <v>44851</v>
      </c>
      <c r="B197">
        <v>2543.2478030000002</v>
      </c>
      <c r="C197">
        <f t="shared" si="3"/>
        <v>2.2359200138192925E-2</v>
      </c>
    </row>
    <row r="198" spans="1:3" x14ac:dyDescent="0.3">
      <c r="A198" s="1">
        <v>44852</v>
      </c>
      <c r="B198">
        <v>2556.1066890000002</v>
      </c>
      <c r="C198">
        <f t="shared" si="3"/>
        <v>5.0560885120323196E-3</v>
      </c>
    </row>
    <row r="199" spans="1:3" x14ac:dyDescent="0.3">
      <c r="A199" s="1">
        <v>44853</v>
      </c>
      <c r="B199">
        <v>2572.60376</v>
      </c>
      <c r="C199">
        <f t="shared" si="3"/>
        <v>6.4539837366701658E-3</v>
      </c>
    </row>
    <row r="200" spans="1:3" x14ac:dyDescent="0.3">
      <c r="A200" s="1">
        <v>44854</v>
      </c>
      <c r="B200">
        <v>2567.0715329999998</v>
      </c>
      <c r="C200">
        <f t="shared" si="3"/>
        <v>-2.15043882233934E-3</v>
      </c>
    </row>
    <row r="201" spans="1:3" x14ac:dyDescent="0.3">
      <c r="A201" s="1">
        <v>44855</v>
      </c>
      <c r="B201">
        <v>2529.5419919999999</v>
      </c>
      <c r="C201">
        <f t="shared" si="3"/>
        <v>-1.4619592994411512E-2</v>
      </c>
    </row>
    <row r="202" spans="1:3" x14ac:dyDescent="0.3">
      <c r="A202" s="1">
        <v>44858</v>
      </c>
      <c r="B202">
        <v>2540.0083009999998</v>
      </c>
      <c r="C202">
        <f t="shared" si="3"/>
        <v>4.1376300662732124E-3</v>
      </c>
    </row>
    <row r="203" spans="1:3" x14ac:dyDescent="0.3">
      <c r="A203" s="1">
        <v>44859</v>
      </c>
      <c r="B203">
        <v>2495.1520999999998</v>
      </c>
      <c r="C203">
        <f t="shared" si="3"/>
        <v>-1.7659863939161191E-2</v>
      </c>
    </row>
    <row r="204" spans="1:3" x14ac:dyDescent="0.3">
      <c r="A204" s="1">
        <v>44861</v>
      </c>
      <c r="B204">
        <v>2492.6599120000001</v>
      </c>
      <c r="C204">
        <f t="shared" si="3"/>
        <v>-9.9881205638718829E-4</v>
      </c>
    </row>
    <row r="205" spans="1:3" x14ac:dyDescent="0.3">
      <c r="A205" s="1">
        <v>44862</v>
      </c>
      <c r="B205">
        <v>2484.5859380000002</v>
      </c>
      <c r="C205">
        <f t="shared" si="3"/>
        <v>-3.2390997107670794E-3</v>
      </c>
    </row>
    <row r="206" spans="1:3" x14ac:dyDescent="0.3">
      <c r="A206" s="1">
        <v>44865</v>
      </c>
      <c r="B206">
        <v>2549.4282229999999</v>
      </c>
      <c r="C206">
        <f t="shared" si="3"/>
        <v>2.6097823387101426E-2</v>
      </c>
    </row>
    <row r="207" spans="1:3" x14ac:dyDescent="0.3">
      <c r="A207" s="1">
        <v>44866</v>
      </c>
      <c r="B207">
        <v>2608.5385740000002</v>
      </c>
      <c r="C207">
        <f t="shared" si="3"/>
        <v>2.3185728653479343E-2</v>
      </c>
    </row>
    <row r="208" spans="1:3" x14ac:dyDescent="0.3">
      <c r="A208" s="1">
        <v>44867</v>
      </c>
      <c r="B208">
        <v>2540.905518</v>
      </c>
      <c r="C208">
        <f t="shared" si="3"/>
        <v>-2.5927565984308898E-2</v>
      </c>
    </row>
    <row r="209" spans="1:3" x14ac:dyDescent="0.3">
      <c r="A209" s="1">
        <v>44868</v>
      </c>
      <c r="B209">
        <v>2552.0695799999999</v>
      </c>
      <c r="C209">
        <f t="shared" si="3"/>
        <v>4.3937336201258503E-3</v>
      </c>
    </row>
    <row r="210" spans="1:3" x14ac:dyDescent="0.3">
      <c r="A210" s="1">
        <v>44869</v>
      </c>
      <c r="B210">
        <v>2474.6677249999998</v>
      </c>
      <c r="C210">
        <f t="shared" si="3"/>
        <v>-3.0329053567575537E-2</v>
      </c>
    </row>
    <row r="211" spans="1:3" x14ac:dyDescent="0.3">
      <c r="A211" s="1">
        <v>44872</v>
      </c>
      <c r="B211">
        <v>2417.9494629999999</v>
      </c>
      <c r="C211">
        <f t="shared" si="3"/>
        <v>-2.2919546501944943E-2</v>
      </c>
    </row>
    <row r="212" spans="1:3" x14ac:dyDescent="0.3">
      <c r="A212" s="1">
        <v>44874</v>
      </c>
      <c r="B212">
        <v>2383.211182</v>
      </c>
      <c r="C212">
        <f t="shared" si="3"/>
        <v>-1.4366835011059065E-2</v>
      </c>
    </row>
    <row r="213" spans="1:3" x14ac:dyDescent="0.3">
      <c r="A213" s="1">
        <v>44875</v>
      </c>
      <c r="B213">
        <v>2330.9782709999999</v>
      </c>
      <c r="C213">
        <f t="shared" si="3"/>
        <v>-2.1917030011652572E-2</v>
      </c>
    </row>
    <row r="214" spans="1:3" x14ac:dyDescent="0.3">
      <c r="A214" s="1">
        <v>44876</v>
      </c>
      <c r="B214">
        <v>2381.1176759999998</v>
      </c>
      <c r="C214">
        <f t="shared" si="3"/>
        <v>2.1510026765925172E-2</v>
      </c>
    </row>
    <row r="215" spans="1:3" x14ac:dyDescent="0.3">
      <c r="A215" s="1">
        <v>44879</v>
      </c>
      <c r="B215">
        <v>2371.6479490000002</v>
      </c>
      <c r="C215">
        <f t="shared" si="3"/>
        <v>-3.9770092404285418E-3</v>
      </c>
    </row>
    <row r="216" spans="1:3" x14ac:dyDescent="0.3">
      <c r="A216" s="1">
        <v>44880</v>
      </c>
      <c r="B216">
        <v>2394.7238769999999</v>
      </c>
      <c r="C216">
        <f t="shared" si="3"/>
        <v>9.7299129112857763E-3</v>
      </c>
    </row>
    <row r="217" spans="1:3" x14ac:dyDescent="0.3">
      <c r="A217" s="1">
        <v>44881</v>
      </c>
      <c r="B217">
        <v>2362.2282709999999</v>
      </c>
      <c r="C217">
        <f t="shared" si="3"/>
        <v>-1.3569667180463818E-2</v>
      </c>
    </row>
    <row r="218" spans="1:3" x14ac:dyDescent="0.3">
      <c r="A218" s="1">
        <v>44882</v>
      </c>
      <c r="B218">
        <v>2329.881836</v>
      </c>
      <c r="C218">
        <f t="shared" si="3"/>
        <v>-1.3693187655529515E-2</v>
      </c>
    </row>
    <row r="219" spans="1:3" x14ac:dyDescent="0.3">
      <c r="A219" s="1">
        <v>44883</v>
      </c>
      <c r="B219">
        <v>2267.4819339999999</v>
      </c>
      <c r="C219">
        <f t="shared" si="3"/>
        <v>-2.6782432068370388E-2</v>
      </c>
    </row>
    <row r="220" spans="1:3" x14ac:dyDescent="0.3">
      <c r="A220" s="1">
        <v>44886</v>
      </c>
      <c r="B220">
        <v>2239.1728520000001</v>
      </c>
      <c r="C220">
        <f t="shared" si="3"/>
        <v>-1.2484810386145129E-2</v>
      </c>
    </row>
    <row r="221" spans="1:3" x14ac:dyDescent="0.3">
      <c r="A221" s="1">
        <v>44887</v>
      </c>
      <c r="B221">
        <v>2281.4370119999999</v>
      </c>
      <c r="C221">
        <f t="shared" si="3"/>
        <v>1.8874898363585357E-2</v>
      </c>
    </row>
    <row r="222" spans="1:3" x14ac:dyDescent="0.3">
      <c r="A222" s="1">
        <v>44888</v>
      </c>
      <c r="B222">
        <v>2270.023682</v>
      </c>
      <c r="C222">
        <f t="shared" si="3"/>
        <v>-5.0026934515252641E-3</v>
      </c>
    </row>
    <row r="223" spans="1:3" x14ac:dyDescent="0.3">
      <c r="A223" s="1">
        <v>44889</v>
      </c>
      <c r="B223">
        <v>2252.9284670000002</v>
      </c>
      <c r="C223">
        <f t="shared" si="3"/>
        <v>-7.5308531516896648E-3</v>
      </c>
    </row>
    <row r="224" spans="1:3" x14ac:dyDescent="0.3">
      <c r="A224" s="1">
        <v>44890</v>
      </c>
      <c r="B224">
        <v>2271.5187989999999</v>
      </c>
      <c r="C224">
        <f t="shared" si="3"/>
        <v>8.251629944005634E-3</v>
      </c>
    </row>
    <row r="225" spans="1:3" x14ac:dyDescent="0.3">
      <c r="A225" s="1">
        <v>44893</v>
      </c>
      <c r="B225">
        <v>2317.1228030000002</v>
      </c>
      <c r="C225">
        <f t="shared" si="3"/>
        <v>2.0076436972512157E-2</v>
      </c>
    </row>
    <row r="226" spans="1:3" x14ac:dyDescent="0.3">
      <c r="A226" s="1">
        <v>44894</v>
      </c>
      <c r="B226">
        <v>2313.235107</v>
      </c>
      <c r="C226">
        <f t="shared" si="3"/>
        <v>-1.6778118082333426E-3</v>
      </c>
    </row>
    <row r="227" spans="1:3" x14ac:dyDescent="0.3">
      <c r="A227" s="1">
        <v>44895</v>
      </c>
      <c r="B227">
        <v>2355.6989749999998</v>
      </c>
      <c r="C227">
        <f t="shared" si="3"/>
        <v>1.8356918357110175E-2</v>
      </c>
    </row>
    <row r="228" spans="1:3" x14ac:dyDescent="0.3">
      <c r="A228" s="1">
        <v>44896</v>
      </c>
      <c r="B228">
        <v>2388.2946780000002</v>
      </c>
      <c r="C228">
        <f t="shared" si="3"/>
        <v>1.3836955971847198E-2</v>
      </c>
    </row>
    <row r="229" spans="1:3" x14ac:dyDescent="0.3">
      <c r="A229" s="1">
        <v>44897</v>
      </c>
      <c r="B229">
        <v>2390.6372070000002</v>
      </c>
      <c r="C229">
        <f t="shared" si="3"/>
        <v>9.8083750785793455E-4</v>
      </c>
    </row>
    <row r="230" spans="1:3" x14ac:dyDescent="0.3">
      <c r="A230" s="1">
        <v>44900</v>
      </c>
      <c r="B230">
        <v>2391.5839839999999</v>
      </c>
      <c r="C230">
        <f t="shared" si="3"/>
        <v>3.9603541567378997E-4</v>
      </c>
    </row>
    <row r="231" spans="1:3" x14ac:dyDescent="0.3">
      <c r="A231" s="1">
        <v>44901</v>
      </c>
      <c r="B231">
        <v>2377.578857</v>
      </c>
      <c r="C231">
        <f t="shared" si="3"/>
        <v>-5.8560046787802245E-3</v>
      </c>
    </row>
    <row r="232" spans="1:3" x14ac:dyDescent="0.3">
      <c r="A232" s="1">
        <v>44902</v>
      </c>
      <c r="B232">
        <v>2365.8666990000002</v>
      </c>
      <c r="C232">
        <f t="shared" si="3"/>
        <v>-4.9260860330739842E-3</v>
      </c>
    </row>
    <row r="233" spans="1:3" x14ac:dyDescent="0.3">
      <c r="A233" s="1">
        <v>44903</v>
      </c>
      <c r="B233">
        <v>2376.7316890000002</v>
      </c>
      <c r="C233">
        <f t="shared" si="3"/>
        <v>4.5923931405740248E-3</v>
      </c>
    </row>
    <row r="234" spans="1:3" x14ac:dyDescent="0.3">
      <c r="A234" s="1">
        <v>44904</v>
      </c>
      <c r="B234">
        <v>2356.6459960000002</v>
      </c>
      <c r="C234">
        <f t="shared" si="3"/>
        <v>-8.4509720188276072E-3</v>
      </c>
    </row>
    <row r="235" spans="1:3" x14ac:dyDescent="0.3">
      <c r="A235" s="1">
        <v>44907</v>
      </c>
      <c r="B235">
        <v>2333.1215820000002</v>
      </c>
      <c r="C235">
        <f t="shared" si="3"/>
        <v>-9.9821585592102524E-3</v>
      </c>
    </row>
    <row r="236" spans="1:3" x14ac:dyDescent="0.3">
      <c r="A236" s="1">
        <v>44908</v>
      </c>
      <c r="B236">
        <v>2320.9604490000002</v>
      </c>
      <c r="C236">
        <f t="shared" si="3"/>
        <v>-5.2123871699712998E-3</v>
      </c>
    </row>
    <row r="237" spans="1:3" x14ac:dyDescent="0.3">
      <c r="A237" s="1">
        <v>44909</v>
      </c>
      <c r="B237">
        <v>2393.4777829999998</v>
      </c>
      <c r="C237">
        <f t="shared" si="3"/>
        <v>3.1244536731009021E-2</v>
      </c>
    </row>
    <row r="238" spans="1:3" x14ac:dyDescent="0.3">
      <c r="A238" s="1">
        <v>44910</v>
      </c>
      <c r="B238">
        <v>2391.484375</v>
      </c>
      <c r="C238">
        <f t="shared" si="3"/>
        <v>-8.3285001187738406E-4</v>
      </c>
    </row>
    <row r="239" spans="1:3" x14ac:dyDescent="0.3">
      <c r="A239" s="1">
        <v>44911</v>
      </c>
      <c r="B239">
        <v>2316.9235840000001</v>
      </c>
      <c r="C239">
        <f t="shared" si="3"/>
        <v>-3.117761996667856E-2</v>
      </c>
    </row>
    <row r="240" spans="1:3" x14ac:dyDescent="0.3">
      <c r="A240" s="1">
        <v>44914</v>
      </c>
      <c r="B240">
        <v>2315.3283689999998</v>
      </c>
      <c r="C240">
        <f t="shared" si="3"/>
        <v>-6.8850565940814512E-4</v>
      </c>
    </row>
    <row r="241" spans="1:3" x14ac:dyDescent="0.3">
      <c r="A241" s="1">
        <v>44915</v>
      </c>
      <c r="B241">
        <v>2312.188721</v>
      </c>
      <c r="C241">
        <f t="shared" si="3"/>
        <v>-1.3560270940556896E-3</v>
      </c>
    </row>
    <row r="242" spans="1:3" x14ac:dyDescent="0.3">
      <c r="A242" s="1">
        <v>44916</v>
      </c>
      <c r="B242">
        <v>2290.6577149999998</v>
      </c>
      <c r="C242">
        <f t="shared" si="3"/>
        <v>-9.3119587533876391E-3</v>
      </c>
    </row>
    <row r="243" spans="1:3" x14ac:dyDescent="0.3">
      <c r="A243" s="1">
        <v>44917</v>
      </c>
      <c r="B243">
        <v>2288.913086</v>
      </c>
      <c r="C243">
        <f t="shared" si="3"/>
        <v>-7.6162797635603852E-4</v>
      </c>
    </row>
    <row r="244" spans="1:3" x14ac:dyDescent="0.3">
      <c r="A244" s="1">
        <v>44918</v>
      </c>
      <c r="B244">
        <v>2212.8569339999999</v>
      </c>
      <c r="C244">
        <f t="shared" si="3"/>
        <v>-3.3228064650070332E-2</v>
      </c>
    </row>
    <row r="245" spans="1:3" x14ac:dyDescent="0.3">
      <c r="A245" s="1">
        <v>44921</v>
      </c>
      <c r="B245">
        <v>2289.3618160000001</v>
      </c>
      <c r="C245">
        <f t="shared" si="3"/>
        <v>3.457290022889481E-2</v>
      </c>
    </row>
    <row r="246" spans="1:3" x14ac:dyDescent="0.3">
      <c r="A246" s="1">
        <v>44922</v>
      </c>
      <c r="B246">
        <v>2317.571289</v>
      </c>
      <c r="C246">
        <f t="shared" si="3"/>
        <v>1.2321981087850764E-2</v>
      </c>
    </row>
    <row r="247" spans="1:3" x14ac:dyDescent="0.3">
      <c r="A247" s="1">
        <v>44923</v>
      </c>
      <c r="B247">
        <v>2301.9216310000002</v>
      </c>
      <c r="C247">
        <f t="shared" si="3"/>
        <v>-6.7526112677864791E-3</v>
      </c>
    </row>
    <row r="248" spans="1:3" x14ac:dyDescent="0.3">
      <c r="A248" s="1">
        <v>44924</v>
      </c>
      <c r="B248">
        <v>2270.1232909999999</v>
      </c>
      <c r="C248">
        <f t="shared" si="3"/>
        <v>-1.3813823881652532E-2</v>
      </c>
    </row>
    <row r="249" spans="1:3" x14ac:dyDescent="0.3">
      <c r="A249" s="1">
        <v>44925</v>
      </c>
      <c r="B249">
        <v>2284.2780760000001</v>
      </c>
      <c r="C249">
        <f t="shared" si="3"/>
        <v>6.2352494492776689E-3</v>
      </c>
    </row>
    <row r="250" spans="1:3" x14ac:dyDescent="0.3">
      <c r="A250" s="1">
        <v>44928</v>
      </c>
      <c r="B250">
        <v>2285.7236330000001</v>
      </c>
      <c r="C250">
        <f t="shared" si="3"/>
        <v>6.3282882026838294E-4</v>
      </c>
    </row>
    <row r="251" spans="1:3" x14ac:dyDescent="0.3">
      <c r="A251" s="1">
        <v>44929</v>
      </c>
      <c r="B251">
        <v>2294.9938959999999</v>
      </c>
      <c r="C251">
        <f t="shared" si="3"/>
        <v>4.0557234768723305E-3</v>
      </c>
    </row>
    <row r="252" spans="1:3" x14ac:dyDescent="0.3">
      <c r="A252" s="1">
        <v>44930</v>
      </c>
      <c r="B252">
        <v>2258.460693</v>
      </c>
      <c r="C252">
        <f t="shared" si="3"/>
        <v>-1.59186493104293E-2</v>
      </c>
    </row>
    <row r="253" spans="1:3" x14ac:dyDescent="0.3">
      <c r="A253" s="1">
        <v>44931</v>
      </c>
      <c r="B253">
        <v>2254.8723140000002</v>
      </c>
      <c r="C253">
        <f t="shared" si="3"/>
        <v>-1.5888605062385208E-3</v>
      </c>
    </row>
    <row r="254" spans="1:3" x14ac:dyDescent="0.3">
      <c r="A254" s="1">
        <v>44932</v>
      </c>
      <c r="B254">
        <v>2230.998779</v>
      </c>
      <c r="C254">
        <f t="shared" si="3"/>
        <v>-1.0587532984362213E-2</v>
      </c>
    </row>
    <row r="255" spans="1:3" x14ac:dyDescent="0.3">
      <c r="A255" s="1">
        <v>44935</v>
      </c>
      <c r="B255">
        <v>2229.8027339999999</v>
      </c>
      <c r="C255">
        <f t="shared" si="3"/>
        <v>-5.361029379569171E-4</v>
      </c>
    </row>
    <row r="256" spans="1:3" x14ac:dyDescent="0.3">
      <c r="A256" s="1">
        <v>44936</v>
      </c>
      <c r="B256">
        <v>2262.6970209999999</v>
      </c>
      <c r="C256">
        <f t="shared" si="3"/>
        <v>1.475210631793944E-2</v>
      </c>
    </row>
    <row r="257" spans="1:3" x14ac:dyDescent="0.3">
      <c r="A257" s="1">
        <v>44937</v>
      </c>
      <c r="B257">
        <v>2189.6811520000001</v>
      </c>
      <c r="C257">
        <f t="shared" si="3"/>
        <v>-3.2269397238049335E-2</v>
      </c>
    </row>
    <row r="258" spans="1:3" x14ac:dyDescent="0.3">
      <c r="A258" s="1">
        <v>44938</v>
      </c>
      <c r="B258">
        <v>2212.358643</v>
      </c>
      <c r="C258">
        <f t="shared" si="3"/>
        <v>1.0356526556063672E-2</v>
      </c>
    </row>
    <row r="259" spans="1:3" x14ac:dyDescent="0.3">
      <c r="A259" s="1">
        <v>44939</v>
      </c>
      <c r="B259">
        <v>2191.375732</v>
      </c>
      <c r="C259">
        <f t="shared" si="3"/>
        <v>-9.4844075423263785E-3</v>
      </c>
    </row>
    <row r="260" spans="1:3" x14ac:dyDescent="0.3">
      <c r="A260" s="1">
        <v>44942</v>
      </c>
      <c r="B260">
        <v>2172.0378420000002</v>
      </c>
      <c r="C260">
        <f t="shared" ref="C260:C323" si="4">B260/B259-1</f>
        <v>-8.8245432846656424E-3</v>
      </c>
    </row>
    <row r="261" spans="1:3" x14ac:dyDescent="0.3">
      <c r="A261" s="1">
        <v>44943</v>
      </c>
      <c r="B261">
        <v>2181.3579100000002</v>
      </c>
      <c r="C261">
        <f t="shared" si="4"/>
        <v>4.2909326070572629E-3</v>
      </c>
    </row>
    <row r="262" spans="1:3" x14ac:dyDescent="0.3">
      <c r="A262" s="1">
        <v>44944</v>
      </c>
      <c r="B262">
        <v>2160.7739259999998</v>
      </c>
      <c r="C262">
        <f t="shared" si="4"/>
        <v>-9.4363166657049913E-3</v>
      </c>
    </row>
    <row r="263" spans="1:3" x14ac:dyDescent="0.3">
      <c r="A263" s="1">
        <v>44945</v>
      </c>
      <c r="B263">
        <v>2131.1188959999999</v>
      </c>
      <c r="C263">
        <f t="shared" si="4"/>
        <v>-1.3724263164771267E-2</v>
      </c>
    </row>
    <row r="264" spans="1:3" x14ac:dyDescent="0.3">
      <c r="A264" s="1">
        <v>44946</v>
      </c>
      <c r="B264">
        <v>2098.8227539999998</v>
      </c>
      <c r="C264">
        <f t="shared" si="4"/>
        <v>-1.5154547247747785E-2</v>
      </c>
    </row>
    <row r="265" spans="1:3" x14ac:dyDescent="0.3">
      <c r="A265" s="1">
        <v>44949</v>
      </c>
      <c r="B265">
        <v>2106.796875</v>
      </c>
      <c r="C265">
        <f t="shared" si="4"/>
        <v>3.7993303554588742E-3</v>
      </c>
    </row>
    <row r="266" spans="1:3" x14ac:dyDescent="0.3">
      <c r="A266" s="1">
        <v>44950</v>
      </c>
      <c r="B266">
        <v>2121.3500979999999</v>
      </c>
      <c r="C266">
        <f t="shared" si="4"/>
        <v>6.9077485222679424E-3</v>
      </c>
    </row>
    <row r="267" spans="1:3" x14ac:dyDescent="0.3">
      <c r="A267" s="1">
        <v>44951</v>
      </c>
      <c r="B267">
        <v>2123.3937989999999</v>
      </c>
      <c r="C267">
        <f t="shared" si="4"/>
        <v>9.6339637758369179E-4</v>
      </c>
    </row>
    <row r="268" spans="1:3" x14ac:dyDescent="0.3">
      <c r="A268" s="1">
        <v>44953</v>
      </c>
      <c r="B268">
        <v>2123.593018</v>
      </c>
      <c r="C268">
        <f t="shared" si="4"/>
        <v>9.3821033146923583E-5</v>
      </c>
    </row>
    <row r="269" spans="1:3" x14ac:dyDescent="0.3">
      <c r="A269" s="1">
        <v>44956</v>
      </c>
      <c r="B269">
        <v>2137.8972170000002</v>
      </c>
      <c r="C269">
        <f t="shared" si="4"/>
        <v>6.7358476312338045E-3</v>
      </c>
    </row>
    <row r="270" spans="1:3" x14ac:dyDescent="0.3">
      <c r="A270" s="1">
        <v>44957</v>
      </c>
      <c r="B270">
        <v>2175.1279300000001</v>
      </c>
      <c r="C270">
        <f t="shared" si="4"/>
        <v>1.7414641220331317E-2</v>
      </c>
    </row>
    <row r="271" spans="1:3" x14ac:dyDescent="0.3">
      <c r="A271" s="1">
        <v>44958</v>
      </c>
      <c r="B271">
        <v>2214.701172</v>
      </c>
      <c r="C271">
        <f t="shared" si="4"/>
        <v>1.8193523909189047E-2</v>
      </c>
    </row>
    <row r="272" spans="1:3" x14ac:dyDescent="0.3">
      <c r="A272" s="1">
        <v>44959</v>
      </c>
      <c r="B272">
        <v>2197.0078130000002</v>
      </c>
      <c r="C272">
        <f t="shared" si="4"/>
        <v>-7.9890502717446799E-3</v>
      </c>
    </row>
    <row r="273" spans="1:3" x14ac:dyDescent="0.3">
      <c r="A273" s="1">
        <v>44960</v>
      </c>
      <c r="B273">
        <v>2197.8054200000001</v>
      </c>
      <c r="C273">
        <f t="shared" si="4"/>
        <v>3.6304240489282158E-4</v>
      </c>
    </row>
    <row r="274" spans="1:3" x14ac:dyDescent="0.3">
      <c r="A274" s="1">
        <v>44963</v>
      </c>
      <c r="B274">
        <v>2212.1091310000002</v>
      </c>
      <c r="C274">
        <f t="shared" si="4"/>
        <v>6.5081789633587572E-3</v>
      </c>
    </row>
    <row r="275" spans="1:3" x14ac:dyDescent="0.3">
      <c r="A275" s="1">
        <v>44964</v>
      </c>
      <c r="B275">
        <v>2199.72876</v>
      </c>
      <c r="C275">
        <f t="shared" si="4"/>
        <v>-5.5966366335659101E-3</v>
      </c>
    </row>
    <row r="276" spans="1:3" x14ac:dyDescent="0.3">
      <c r="A276" s="1">
        <v>44965</v>
      </c>
      <c r="B276">
        <v>2195.2360840000001</v>
      </c>
      <c r="C276">
        <f t="shared" si="4"/>
        <v>-2.0423772610945745E-3</v>
      </c>
    </row>
    <row r="277" spans="1:3" x14ac:dyDescent="0.3">
      <c r="A277" s="1">
        <v>44966</v>
      </c>
      <c r="B277">
        <v>2213.4072270000001</v>
      </c>
      <c r="C277">
        <f t="shared" si="4"/>
        <v>8.2775347637735752E-3</v>
      </c>
    </row>
    <row r="278" spans="1:3" x14ac:dyDescent="0.3">
      <c r="A278" s="1">
        <v>44967</v>
      </c>
      <c r="B278">
        <v>2286.3920899999998</v>
      </c>
      <c r="C278">
        <f t="shared" si="4"/>
        <v>3.2973987845391406E-2</v>
      </c>
    </row>
    <row r="279" spans="1:3" x14ac:dyDescent="0.3">
      <c r="A279" s="1">
        <v>44970</v>
      </c>
      <c r="B279">
        <v>2212.0095209999999</v>
      </c>
      <c r="C279">
        <f t="shared" si="4"/>
        <v>-3.2532726703056403E-2</v>
      </c>
    </row>
    <row r="280" spans="1:3" x14ac:dyDescent="0.3">
      <c r="A280" s="1">
        <v>44971</v>
      </c>
      <c r="B280">
        <v>2222.8923340000001</v>
      </c>
      <c r="C280">
        <f t="shared" si="4"/>
        <v>4.9198762015636444E-3</v>
      </c>
    </row>
    <row r="281" spans="1:3" x14ac:dyDescent="0.3">
      <c r="A281" s="1">
        <v>44972</v>
      </c>
      <c r="B281">
        <v>2249.6501459999999</v>
      </c>
      <c r="C281">
        <f t="shared" si="4"/>
        <v>1.2037385522784216E-2</v>
      </c>
    </row>
    <row r="282" spans="1:3" x14ac:dyDescent="0.3">
      <c r="A282" s="1">
        <v>44973</v>
      </c>
      <c r="B282">
        <v>2324.2822270000001</v>
      </c>
      <c r="C282">
        <f t="shared" si="4"/>
        <v>3.3174972176318152E-2</v>
      </c>
    </row>
    <row r="283" spans="1:3" x14ac:dyDescent="0.3">
      <c r="A283" s="1">
        <v>44974</v>
      </c>
      <c r="B283">
        <v>2315.3464359999998</v>
      </c>
      <c r="C283">
        <f t="shared" si="4"/>
        <v>-3.844537851814156E-3</v>
      </c>
    </row>
    <row r="284" spans="1:3" x14ac:dyDescent="0.3">
      <c r="A284" s="1">
        <v>44977</v>
      </c>
      <c r="B284">
        <v>2306.6601559999999</v>
      </c>
      <c r="C284">
        <f t="shared" si="4"/>
        <v>-3.7516113636135717E-3</v>
      </c>
    </row>
    <row r="285" spans="1:3" x14ac:dyDescent="0.3">
      <c r="A285" s="1">
        <v>44978</v>
      </c>
      <c r="B285">
        <v>2316.594482</v>
      </c>
      <c r="C285">
        <f t="shared" si="4"/>
        <v>4.3068008844560079E-3</v>
      </c>
    </row>
    <row r="286" spans="1:3" x14ac:dyDescent="0.3">
      <c r="A286" s="1">
        <v>44979</v>
      </c>
      <c r="B286">
        <v>2270.1677249999998</v>
      </c>
      <c r="C286">
        <f t="shared" si="4"/>
        <v>-2.0040951215561154E-2</v>
      </c>
    </row>
    <row r="287" spans="1:3" x14ac:dyDescent="0.3">
      <c r="A287" s="1">
        <v>44980</v>
      </c>
      <c r="B287">
        <v>2239.4663089999999</v>
      </c>
      <c r="C287">
        <f t="shared" si="4"/>
        <v>-1.3523853617467774E-2</v>
      </c>
    </row>
    <row r="288" spans="1:3" x14ac:dyDescent="0.3">
      <c r="A288" s="1">
        <v>44981</v>
      </c>
      <c r="B288">
        <v>2219.6972660000001</v>
      </c>
      <c r="C288">
        <f t="shared" si="4"/>
        <v>-8.8275688366249438E-3</v>
      </c>
    </row>
    <row r="289" spans="1:3" x14ac:dyDescent="0.3">
      <c r="A289" s="1">
        <v>44984</v>
      </c>
      <c r="B289">
        <v>2188.9958499999998</v>
      </c>
      <c r="C289">
        <f t="shared" si="4"/>
        <v>-1.3831352802143981E-2</v>
      </c>
    </row>
    <row r="290" spans="1:3" x14ac:dyDescent="0.3">
      <c r="A290" s="1">
        <v>44985</v>
      </c>
      <c r="B290">
        <v>2164.983643</v>
      </c>
      <c r="C290">
        <f t="shared" si="4"/>
        <v>-1.0969507776819154E-2</v>
      </c>
    </row>
    <row r="291" spans="1:3" x14ac:dyDescent="0.3">
      <c r="A291" s="1">
        <v>44986</v>
      </c>
      <c r="B291">
        <v>2231.7783199999999</v>
      </c>
      <c r="C291">
        <f t="shared" si="4"/>
        <v>3.0852277898711034E-2</v>
      </c>
    </row>
    <row r="292" spans="1:3" x14ac:dyDescent="0.3">
      <c r="A292" s="1">
        <v>44987</v>
      </c>
      <c r="B292">
        <v>2241.6127929999998</v>
      </c>
      <c r="C292">
        <f t="shared" si="4"/>
        <v>4.4065635515269097E-3</v>
      </c>
    </row>
    <row r="293" spans="1:3" x14ac:dyDescent="0.3">
      <c r="A293" s="1">
        <v>44988</v>
      </c>
      <c r="B293">
        <v>2268.7700199999999</v>
      </c>
      <c r="C293">
        <f t="shared" si="4"/>
        <v>1.2115039263161487E-2</v>
      </c>
    </row>
    <row r="294" spans="1:3" x14ac:dyDescent="0.3">
      <c r="A294" s="1">
        <v>44991</v>
      </c>
      <c r="B294">
        <v>2295.5275879999999</v>
      </c>
      <c r="C294">
        <f t="shared" si="4"/>
        <v>1.1793865294464689E-2</v>
      </c>
    </row>
    <row r="295" spans="1:3" x14ac:dyDescent="0.3">
      <c r="A295" s="1">
        <v>44993</v>
      </c>
      <c r="B295">
        <v>2302.4169919999999</v>
      </c>
      <c r="C295">
        <f t="shared" si="4"/>
        <v>3.0012290141989695E-3</v>
      </c>
    </row>
    <row r="296" spans="1:3" x14ac:dyDescent="0.3">
      <c r="A296" s="1">
        <v>44994</v>
      </c>
      <c r="B296">
        <v>2297.4248050000001</v>
      </c>
      <c r="C296">
        <f t="shared" si="4"/>
        <v>-2.1682375596365766E-3</v>
      </c>
    </row>
    <row r="297" spans="1:3" x14ac:dyDescent="0.3">
      <c r="A297" s="1">
        <v>44995</v>
      </c>
      <c r="B297">
        <v>2289.9865719999998</v>
      </c>
      <c r="C297">
        <f t="shared" si="4"/>
        <v>-3.2376393707477247E-3</v>
      </c>
    </row>
    <row r="298" spans="1:3" x14ac:dyDescent="0.3">
      <c r="A298" s="1">
        <v>44998</v>
      </c>
      <c r="B298">
        <v>2277.4562989999999</v>
      </c>
      <c r="C298">
        <f t="shared" si="4"/>
        <v>-5.4717670196015034E-3</v>
      </c>
    </row>
    <row r="299" spans="1:3" x14ac:dyDescent="0.3">
      <c r="A299" s="1">
        <v>44999</v>
      </c>
      <c r="B299">
        <v>2301.3186040000001</v>
      </c>
      <c r="C299">
        <f t="shared" si="4"/>
        <v>1.0477612681515591E-2</v>
      </c>
    </row>
    <row r="300" spans="1:3" x14ac:dyDescent="0.3">
      <c r="A300" s="1">
        <v>45000</v>
      </c>
      <c r="B300">
        <v>2267.7216800000001</v>
      </c>
      <c r="C300">
        <f t="shared" si="4"/>
        <v>-1.4598988571857929E-2</v>
      </c>
    </row>
    <row r="301" spans="1:3" x14ac:dyDescent="0.3">
      <c r="A301" s="1">
        <v>45001</v>
      </c>
      <c r="B301">
        <v>2307.608643</v>
      </c>
      <c r="C301">
        <f t="shared" si="4"/>
        <v>1.7589002809198284E-2</v>
      </c>
    </row>
    <row r="302" spans="1:3" x14ac:dyDescent="0.3">
      <c r="A302" s="1">
        <v>45002</v>
      </c>
      <c r="B302">
        <v>2300.9191890000002</v>
      </c>
      <c r="C302">
        <f t="shared" si="4"/>
        <v>-2.8988684976076762E-3</v>
      </c>
    </row>
    <row r="303" spans="1:3" x14ac:dyDescent="0.3">
      <c r="A303" s="1">
        <v>45005</v>
      </c>
      <c r="B303">
        <v>2300.2204590000001</v>
      </c>
      <c r="C303">
        <f t="shared" si="4"/>
        <v>-3.0367428953637088E-4</v>
      </c>
    </row>
    <row r="304" spans="1:3" x14ac:dyDescent="0.3">
      <c r="A304" s="1">
        <v>45006</v>
      </c>
      <c r="B304">
        <v>2344.75</v>
      </c>
      <c r="C304">
        <f t="shared" si="4"/>
        <v>1.9358814423969806E-2</v>
      </c>
    </row>
    <row r="305" spans="1:3" x14ac:dyDescent="0.3">
      <c r="A305" s="1">
        <v>45007</v>
      </c>
      <c r="B305">
        <v>2379.8447270000001</v>
      </c>
      <c r="C305">
        <f t="shared" si="4"/>
        <v>1.4967364111312609E-2</v>
      </c>
    </row>
    <row r="306" spans="1:3" x14ac:dyDescent="0.3">
      <c r="A306" s="1">
        <v>45008</v>
      </c>
      <c r="B306">
        <v>2379.0959469999998</v>
      </c>
      <c r="C306">
        <f t="shared" si="4"/>
        <v>-3.1463397233666424E-4</v>
      </c>
    </row>
    <row r="307" spans="1:3" x14ac:dyDescent="0.3">
      <c r="A307" s="1">
        <v>45009</v>
      </c>
      <c r="B307">
        <v>2376.7495119999999</v>
      </c>
      <c r="C307">
        <f t="shared" si="4"/>
        <v>-9.8627169827203431E-4</v>
      </c>
    </row>
    <row r="308" spans="1:3" x14ac:dyDescent="0.3">
      <c r="A308" s="1">
        <v>45012</v>
      </c>
      <c r="B308">
        <v>2382.1909179999998</v>
      </c>
      <c r="C308">
        <f t="shared" si="4"/>
        <v>2.2894318364332644E-3</v>
      </c>
    </row>
    <row r="309" spans="1:3" x14ac:dyDescent="0.3">
      <c r="A309" s="1">
        <v>45013</v>
      </c>
      <c r="B309">
        <v>2374.3535160000001</v>
      </c>
      <c r="C309">
        <f t="shared" si="4"/>
        <v>-3.2899974308439051E-3</v>
      </c>
    </row>
    <row r="310" spans="1:3" x14ac:dyDescent="0.3">
      <c r="A310" s="1">
        <v>45014</v>
      </c>
      <c r="B310">
        <v>2395.0207519999999</v>
      </c>
      <c r="C310">
        <f t="shared" si="4"/>
        <v>8.7043634659833558E-3</v>
      </c>
    </row>
    <row r="311" spans="1:3" x14ac:dyDescent="0.3">
      <c r="A311" s="1">
        <v>45016</v>
      </c>
      <c r="B311">
        <v>2402.4089359999998</v>
      </c>
      <c r="C311">
        <f t="shared" si="4"/>
        <v>3.0848100142055745E-3</v>
      </c>
    </row>
    <row r="312" spans="1:3" x14ac:dyDescent="0.3">
      <c r="A312" s="1">
        <v>45019</v>
      </c>
      <c r="B312">
        <v>2359.2272950000001</v>
      </c>
      <c r="C312">
        <f t="shared" si="4"/>
        <v>-1.7974309183138915E-2</v>
      </c>
    </row>
    <row r="313" spans="1:3" x14ac:dyDescent="0.3">
      <c r="A313" s="1">
        <v>45021</v>
      </c>
      <c r="B313">
        <v>2371.108643</v>
      </c>
      <c r="C313">
        <f t="shared" si="4"/>
        <v>5.0361184041827212E-3</v>
      </c>
    </row>
    <row r="314" spans="1:3" x14ac:dyDescent="0.3">
      <c r="A314" s="1">
        <v>45022</v>
      </c>
      <c r="B314">
        <v>2365.2678219999998</v>
      </c>
      <c r="C314">
        <f t="shared" si="4"/>
        <v>-2.463329133923664E-3</v>
      </c>
    </row>
    <row r="315" spans="1:3" x14ac:dyDescent="0.3">
      <c r="A315" s="1">
        <v>45026</v>
      </c>
      <c r="B315">
        <v>2389.0803219999998</v>
      </c>
      <c r="C315">
        <f t="shared" si="4"/>
        <v>1.006757026773597E-2</v>
      </c>
    </row>
    <row r="316" spans="1:3" x14ac:dyDescent="0.3">
      <c r="A316" s="1">
        <v>45027</v>
      </c>
      <c r="B316">
        <v>2394.4716800000001</v>
      </c>
      <c r="C316">
        <f t="shared" si="4"/>
        <v>2.2566666973704574E-3</v>
      </c>
    </row>
    <row r="317" spans="1:3" x14ac:dyDescent="0.3">
      <c r="A317" s="1">
        <v>45028</v>
      </c>
      <c r="B317">
        <v>2420.929932</v>
      </c>
      <c r="C317">
        <f t="shared" si="4"/>
        <v>1.1049724338355826E-2</v>
      </c>
    </row>
    <row r="318" spans="1:3" x14ac:dyDescent="0.3">
      <c r="A318" s="1">
        <v>45029</v>
      </c>
      <c r="B318">
        <v>2435.0573730000001</v>
      </c>
      <c r="C318">
        <f t="shared" si="4"/>
        <v>5.8355431164127669E-3</v>
      </c>
    </row>
    <row r="319" spans="1:3" x14ac:dyDescent="0.3">
      <c r="A319" s="1">
        <v>45033</v>
      </c>
      <c r="B319">
        <v>2457.4223630000001</v>
      </c>
      <c r="C319">
        <f t="shared" si="4"/>
        <v>9.1845844159499368E-3</v>
      </c>
    </row>
    <row r="320" spans="1:3" x14ac:dyDescent="0.3">
      <c r="A320" s="1">
        <v>45034</v>
      </c>
      <c r="B320">
        <v>2480.1364749999998</v>
      </c>
      <c r="C320">
        <f t="shared" si="4"/>
        <v>9.2430639282823357E-3</v>
      </c>
    </row>
    <row r="321" spans="1:3" x14ac:dyDescent="0.3">
      <c r="A321" s="1">
        <v>45035</v>
      </c>
      <c r="B321">
        <v>2467.0070799999999</v>
      </c>
      <c r="C321">
        <f t="shared" si="4"/>
        <v>-5.2938195669252064E-3</v>
      </c>
    </row>
    <row r="322" spans="1:3" x14ac:dyDescent="0.3">
      <c r="A322" s="1">
        <v>45036</v>
      </c>
      <c r="B322">
        <v>2468.405029</v>
      </c>
      <c r="C322">
        <f t="shared" si="4"/>
        <v>5.666578792307142E-4</v>
      </c>
    </row>
    <row r="323" spans="1:3" x14ac:dyDescent="0.3">
      <c r="A323" s="1">
        <v>45037</v>
      </c>
      <c r="B323">
        <v>2471.3002929999998</v>
      </c>
      <c r="C323">
        <f t="shared" si="4"/>
        <v>1.1729290639035383E-3</v>
      </c>
    </row>
    <row r="324" spans="1:3" x14ac:dyDescent="0.3">
      <c r="A324" s="1">
        <v>45040</v>
      </c>
      <c r="B324">
        <v>2493.4653320000002</v>
      </c>
      <c r="C324">
        <f t="shared" ref="C324:C387" si="5">B324/B323-1</f>
        <v>8.9689784211102186E-3</v>
      </c>
    </row>
    <row r="325" spans="1:3" x14ac:dyDescent="0.3">
      <c r="A325" s="1">
        <v>45041</v>
      </c>
      <c r="B325">
        <v>2487.774414</v>
      </c>
      <c r="C325">
        <f t="shared" si="5"/>
        <v>-2.2823329151464566E-3</v>
      </c>
    </row>
    <row r="326" spans="1:3" x14ac:dyDescent="0.3">
      <c r="A326" s="1">
        <v>45042</v>
      </c>
      <c r="B326">
        <v>2492.3671880000002</v>
      </c>
      <c r="C326">
        <f t="shared" si="5"/>
        <v>1.8461376458227541E-3</v>
      </c>
    </row>
    <row r="327" spans="1:3" x14ac:dyDescent="0.3">
      <c r="A327" s="1">
        <v>45043</v>
      </c>
      <c r="B327">
        <v>2491.3688959999999</v>
      </c>
      <c r="C327">
        <f t="shared" si="5"/>
        <v>-4.0053969768449882E-4</v>
      </c>
    </row>
    <row r="328" spans="1:3" x14ac:dyDescent="0.3">
      <c r="A328" s="1">
        <v>45044</v>
      </c>
      <c r="B328">
        <v>2535.7985840000001</v>
      </c>
      <c r="C328">
        <f t="shared" si="5"/>
        <v>1.7833444124366382E-2</v>
      </c>
    </row>
    <row r="329" spans="1:3" x14ac:dyDescent="0.3">
      <c r="A329" s="1">
        <v>45048</v>
      </c>
      <c r="B329">
        <v>2546.78125</v>
      </c>
      <c r="C329">
        <f t="shared" si="5"/>
        <v>4.3310482422762586E-3</v>
      </c>
    </row>
    <row r="330" spans="1:3" x14ac:dyDescent="0.3">
      <c r="A330" s="1">
        <v>45049</v>
      </c>
      <c r="B330">
        <v>2564.4033199999999</v>
      </c>
      <c r="C330">
        <f t="shared" si="5"/>
        <v>6.9193496693129575E-3</v>
      </c>
    </row>
    <row r="331" spans="1:3" x14ac:dyDescent="0.3">
      <c r="A331" s="1">
        <v>45050</v>
      </c>
      <c r="B331">
        <v>2547.3801269999999</v>
      </c>
      <c r="C331">
        <f t="shared" si="5"/>
        <v>-6.6382666358425491E-3</v>
      </c>
    </row>
    <row r="332" spans="1:3" x14ac:dyDescent="0.3">
      <c r="A332" s="1">
        <v>45051</v>
      </c>
      <c r="B332">
        <v>2525.0656739999999</v>
      </c>
      <c r="C332">
        <f t="shared" si="5"/>
        <v>-8.7597656759139664E-3</v>
      </c>
    </row>
    <row r="333" spans="1:3" x14ac:dyDescent="0.3">
      <c r="A333" s="1">
        <v>45054</v>
      </c>
      <c r="B333">
        <v>2541.23999</v>
      </c>
      <c r="C333">
        <f t="shared" si="5"/>
        <v>6.4055030990057826E-3</v>
      </c>
    </row>
    <row r="334" spans="1:3" x14ac:dyDescent="0.3">
      <c r="A334" s="1">
        <v>45055</v>
      </c>
      <c r="B334">
        <v>2583.3234859999998</v>
      </c>
      <c r="C334">
        <f t="shared" si="5"/>
        <v>1.6560221059640945E-2</v>
      </c>
    </row>
    <row r="335" spans="1:3" x14ac:dyDescent="0.3">
      <c r="A335" s="1">
        <v>45056</v>
      </c>
      <c r="B335">
        <v>2567.648193</v>
      </c>
      <c r="C335">
        <f t="shared" si="5"/>
        <v>-6.0678784848084977E-3</v>
      </c>
    </row>
    <row r="336" spans="1:3" x14ac:dyDescent="0.3">
      <c r="A336" s="1">
        <v>45057</v>
      </c>
      <c r="B336">
        <v>2556.2163089999999</v>
      </c>
      <c r="C336">
        <f t="shared" si="5"/>
        <v>-4.4522781708047354E-3</v>
      </c>
    </row>
    <row r="337" spans="1:3" x14ac:dyDescent="0.3">
      <c r="A337" s="1">
        <v>45058</v>
      </c>
      <c r="B337">
        <v>2548.079346</v>
      </c>
      <c r="C337">
        <f t="shared" si="5"/>
        <v>-3.1832059639675947E-3</v>
      </c>
    </row>
    <row r="338" spans="1:3" x14ac:dyDescent="0.3">
      <c r="A338" s="1">
        <v>45061</v>
      </c>
      <c r="B338">
        <v>2527.1621089999999</v>
      </c>
      <c r="C338">
        <f t="shared" si="5"/>
        <v>-8.2090210545586739E-3</v>
      </c>
    </row>
    <row r="339" spans="1:3" x14ac:dyDescent="0.3">
      <c r="A339" s="1">
        <v>45062</v>
      </c>
      <c r="B339">
        <v>2537.6455080000001</v>
      </c>
      <c r="C339">
        <f t="shared" si="5"/>
        <v>4.1482890878530299E-3</v>
      </c>
    </row>
    <row r="340" spans="1:3" x14ac:dyDescent="0.3">
      <c r="A340" s="1">
        <v>45063</v>
      </c>
      <c r="B340">
        <v>2467.5063479999999</v>
      </c>
      <c r="C340">
        <f t="shared" si="5"/>
        <v>-2.7639463344617865E-2</v>
      </c>
    </row>
    <row r="341" spans="1:3" x14ac:dyDescent="0.3">
      <c r="A341" s="1">
        <v>45064</v>
      </c>
      <c r="B341">
        <f>B340</f>
        <v>2467.5063479999999</v>
      </c>
      <c r="C341">
        <f t="shared" si="5"/>
        <v>0</v>
      </c>
    </row>
    <row r="342" spans="1:3" x14ac:dyDescent="0.3">
      <c r="A342" s="1">
        <v>45065</v>
      </c>
      <c r="B342">
        <v>2434.608154</v>
      </c>
      <c r="C342">
        <f t="shared" si="5"/>
        <v>-1.333256711848585E-2</v>
      </c>
    </row>
    <row r="343" spans="1:3" x14ac:dyDescent="0.3">
      <c r="A343" s="1">
        <v>45068</v>
      </c>
      <c r="B343">
        <v>2453.4785160000001</v>
      </c>
      <c r="C343">
        <f t="shared" si="5"/>
        <v>7.7508826087666627E-3</v>
      </c>
    </row>
    <row r="344" spans="1:3" x14ac:dyDescent="0.3">
      <c r="A344" s="1">
        <v>45069</v>
      </c>
      <c r="B344">
        <v>2467.9057619999999</v>
      </c>
      <c r="C344">
        <f t="shared" si="5"/>
        <v>5.8803229398238788E-3</v>
      </c>
    </row>
    <row r="345" spans="1:3" x14ac:dyDescent="0.3">
      <c r="A345" s="1">
        <v>45070</v>
      </c>
      <c r="B345">
        <v>2447.1884770000001</v>
      </c>
      <c r="C345">
        <f t="shared" si="5"/>
        <v>-8.3946823736131826E-3</v>
      </c>
    </row>
    <row r="346" spans="1:3" x14ac:dyDescent="0.3">
      <c r="A346" s="1">
        <v>45071</v>
      </c>
      <c r="B346">
        <v>2468.6545409999999</v>
      </c>
      <c r="C346">
        <f t="shared" si="5"/>
        <v>8.7717248596703712E-3</v>
      </c>
    </row>
    <row r="347" spans="1:3" x14ac:dyDescent="0.3">
      <c r="A347" s="1">
        <v>45072</v>
      </c>
      <c r="B347">
        <v>2511.7365719999998</v>
      </c>
      <c r="C347">
        <f t="shared" si="5"/>
        <v>1.7451624066666005E-2</v>
      </c>
    </row>
    <row r="348" spans="1:3" x14ac:dyDescent="0.3">
      <c r="A348" s="1">
        <v>45075</v>
      </c>
      <c r="B348">
        <f>B347</f>
        <v>2511.7365719999998</v>
      </c>
      <c r="C348">
        <f t="shared" si="5"/>
        <v>0</v>
      </c>
    </row>
    <row r="349" spans="1:3" x14ac:dyDescent="0.3">
      <c r="A349" s="1">
        <v>45076</v>
      </c>
      <c r="B349">
        <v>2523.6179200000001</v>
      </c>
      <c r="C349">
        <f t="shared" si="5"/>
        <v>4.7303320469389565E-3</v>
      </c>
    </row>
    <row r="350" spans="1:3" x14ac:dyDescent="0.3">
      <c r="A350" s="1">
        <v>45077</v>
      </c>
      <c r="B350">
        <v>2524.3168949999999</v>
      </c>
      <c r="C350">
        <f t="shared" si="5"/>
        <v>2.7697338589183218E-4</v>
      </c>
    </row>
    <row r="351" spans="1:3" x14ac:dyDescent="0.3">
      <c r="A351" s="1">
        <v>45078</v>
      </c>
      <c r="B351">
        <v>2473.9960940000001</v>
      </c>
      <c r="C351">
        <f t="shared" si="5"/>
        <v>-1.9934423090726794E-2</v>
      </c>
    </row>
    <row r="352" spans="1:3" x14ac:dyDescent="0.3">
      <c r="A352" s="1">
        <v>45079</v>
      </c>
      <c r="B352">
        <v>2509.2404790000001</v>
      </c>
      <c r="C352">
        <f t="shared" si="5"/>
        <v>1.4245933971147151E-2</v>
      </c>
    </row>
    <row r="353" spans="1:3" x14ac:dyDescent="0.3">
      <c r="A353" s="1">
        <v>45082</v>
      </c>
      <c r="B353">
        <v>2528.2104490000002</v>
      </c>
      <c r="C353">
        <f t="shared" si="5"/>
        <v>7.5600446265557952E-3</v>
      </c>
    </row>
    <row r="354" spans="1:3" x14ac:dyDescent="0.3">
      <c r="A354" s="1">
        <v>45083</v>
      </c>
      <c r="B354">
        <v>2530.4570309999999</v>
      </c>
      <c r="C354">
        <f t="shared" si="5"/>
        <v>8.8860561465065047E-4</v>
      </c>
    </row>
    <row r="355" spans="1:3" x14ac:dyDescent="0.3">
      <c r="A355" s="1">
        <v>45084</v>
      </c>
      <c r="B355">
        <v>2562.9558109999998</v>
      </c>
      <c r="C355">
        <f t="shared" si="5"/>
        <v>1.2843047560920917E-2</v>
      </c>
    </row>
    <row r="356" spans="1:3" x14ac:dyDescent="0.3">
      <c r="A356" s="1">
        <v>45085</v>
      </c>
      <c r="B356">
        <v>2509.9392090000001</v>
      </c>
      <c r="C356">
        <f t="shared" si="5"/>
        <v>-2.0685726134042848E-2</v>
      </c>
    </row>
    <row r="357" spans="1:3" x14ac:dyDescent="0.3">
      <c r="A357" s="1">
        <v>45086</v>
      </c>
      <c r="B357">
        <v>2424.0251459999999</v>
      </c>
      <c r="C357">
        <f t="shared" si="5"/>
        <v>-3.4229539381644858E-2</v>
      </c>
    </row>
    <row r="358" spans="1:3" x14ac:dyDescent="0.3">
      <c r="A358" s="1">
        <v>45089</v>
      </c>
      <c r="B358">
        <v>2334.8156739999999</v>
      </c>
      <c r="C358">
        <f t="shared" si="5"/>
        <v>-3.6802205681409239E-2</v>
      </c>
    </row>
    <row r="359" spans="1:3" x14ac:dyDescent="0.3">
      <c r="A359" s="1">
        <v>45090</v>
      </c>
      <c r="B359">
        <v>2340.90625</v>
      </c>
      <c r="C359">
        <f t="shared" si="5"/>
        <v>2.6085896492058502E-3</v>
      </c>
    </row>
    <row r="360" spans="1:3" x14ac:dyDescent="0.3">
      <c r="A360" s="1">
        <v>45091</v>
      </c>
      <c r="B360">
        <v>2345.6984859999998</v>
      </c>
      <c r="C360">
        <f t="shared" si="5"/>
        <v>2.0471712611300763E-3</v>
      </c>
    </row>
    <row r="361" spans="1:3" x14ac:dyDescent="0.3">
      <c r="A361" s="1">
        <v>45092</v>
      </c>
      <c r="B361">
        <v>2364.6188959999999</v>
      </c>
      <c r="C361">
        <f t="shared" si="5"/>
        <v>8.0660025629568644E-3</v>
      </c>
    </row>
    <row r="362" spans="1:3" x14ac:dyDescent="0.3">
      <c r="A362" s="1">
        <v>45093</v>
      </c>
      <c r="B362">
        <v>2393.0239259999998</v>
      </c>
      <c r="C362">
        <f t="shared" si="5"/>
        <v>1.2012519246991538E-2</v>
      </c>
    </row>
    <row r="363" spans="1:3" x14ac:dyDescent="0.3">
      <c r="A363" s="1">
        <v>45096</v>
      </c>
      <c r="B363">
        <v>2400.9113769999999</v>
      </c>
      <c r="C363">
        <f t="shared" si="5"/>
        <v>3.296018445241522E-3</v>
      </c>
    </row>
    <row r="364" spans="1:3" x14ac:dyDescent="0.3">
      <c r="A364" s="1">
        <v>45097</v>
      </c>
      <c r="B364">
        <v>2402.5590820000002</v>
      </c>
      <c r="C364">
        <f t="shared" si="5"/>
        <v>6.8628314055430018E-4</v>
      </c>
    </row>
    <row r="365" spans="1:3" x14ac:dyDescent="0.3">
      <c r="A365" s="1">
        <v>45098</v>
      </c>
      <c r="B365">
        <v>2385.4858399999998</v>
      </c>
      <c r="C365">
        <f t="shared" si="5"/>
        <v>-7.1062735263882626E-3</v>
      </c>
    </row>
    <row r="366" spans="1:3" x14ac:dyDescent="0.3">
      <c r="A366" s="1">
        <v>45099</v>
      </c>
      <c r="B366">
        <v>2358.9277339999999</v>
      </c>
      <c r="C366">
        <f t="shared" si="5"/>
        <v>-1.1133206307357479E-2</v>
      </c>
    </row>
    <row r="367" spans="1:3" x14ac:dyDescent="0.3">
      <c r="A367" s="1">
        <v>45100</v>
      </c>
      <c r="B367">
        <v>2312.6508789999998</v>
      </c>
      <c r="C367">
        <f t="shared" si="5"/>
        <v>-1.9617750189205307E-2</v>
      </c>
    </row>
    <row r="368" spans="1:3" x14ac:dyDescent="0.3">
      <c r="A368" s="1">
        <v>45103</v>
      </c>
      <c r="B368">
        <v>2332.569336</v>
      </c>
      <c r="C368">
        <f t="shared" si="5"/>
        <v>8.612824867285207E-3</v>
      </c>
    </row>
    <row r="369" spans="1:3" x14ac:dyDescent="0.3">
      <c r="A369" s="1">
        <v>45104</v>
      </c>
      <c r="B369">
        <v>2304.1142580000001</v>
      </c>
      <c r="C369">
        <f t="shared" si="5"/>
        <v>-1.2199027724850375E-2</v>
      </c>
    </row>
    <row r="370" spans="1:3" x14ac:dyDescent="0.3">
      <c r="A370" s="1">
        <v>45105</v>
      </c>
      <c r="B370">
        <v>2302.4169919999999</v>
      </c>
      <c r="C370">
        <f t="shared" si="5"/>
        <v>-7.3662406024666005E-4</v>
      </c>
    </row>
    <row r="371" spans="1:3" x14ac:dyDescent="0.3">
      <c r="A371" s="1">
        <v>45107</v>
      </c>
      <c r="B371">
        <v>2286.641846</v>
      </c>
      <c r="C371">
        <f t="shared" si="5"/>
        <v>-6.8515590593765108E-3</v>
      </c>
    </row>
    <row r="372" spans="1:3" x14ac:dyDescent="0.3">
      <c r="A372" s="1">
        <v>45110</v>
      </c>
      <c r="B372">
        <f>B371</f>
        <v>2286.641846</v>
      </c>
      <c r="C372">
        <f t="shared" si="5"/>
        <v>0</v>
      </c>
    </row>
    <row r="373" spans="1:3" x14ac:dyDescent="0.3">
      <c r="A373" s="1">
        <v>45111</v>
      </c>
      <c r="B373">
        <f>B372</f>
        <v>2286.641846</v>
      </c>
      <c r="C373">
        <f t="shared" si="5"/>
        <v>0</v>
      </c>
    </row>
    <row r="374" spans="1:3" x14ac:dyDescent="0.3">
      <c r="A374" s="1">
        <v>45112</v>
      </c>
      <c r="B374">
        <f>B373</f>
        <v>2286.641846</v>
      </c>
      <c r="C374">
        <f t="shared" si="5"/>
        <v>0</v>
      </c>
    </row>
    <row r="375" spans="1:3" x14ac:dyDescent="0.3">
      <c r="A375" s="1">
        <v>45113</v>
      </c>
      <c r="B375">
        <f>B374</f>
        <v>2286.641846</v>
      </c>
      <c r="C375">
        <f t="shared" si="5"/>
        <v>0</v>
      </c>
    </row>
    <row r="376" spans="1:3" x14ac:dyDescent="0.3">
      <c r="A376" s="1">
        <v>45114</v>
      </c>
      <c r="B376">
        <v>2220.1467290000001</v>
      </c>
      <c r="C376">
        <f t="shared" si="5"/>
        <v>-2.9079812877700673E-2</v>
      </c>
    </row>
    <row r="377" spans="1:3" x14ac:dyDescent="0.3">
      <c r="A377" s="1">
        <v>45117</v>
      </c>
      <c r="B377">
        <v>2185.1520999999998</v>
      </c>
      <c r="C377">
        <f t="shared" si="5"/>
        <v>-1.5762304600364208E-2</v>
      </c>
    </row>
    <row r="378" spans="1:3" x14ac:dyDescent="0.3">
      <c r="A378" s="1">
        <v>45118</v>
      </c>
      <c r="B378">
        <f>B377</f>
        <v>2185.1520999999998</v>
      </c>
      <c r="C378">
        <f t="shared" si="5"/>
        <v>0</v>
      </c>
    </row>
    <row r="379" spans="1:3" x14ac:dyDescent="0.3">
      <c r="A379" s="1">
        <v>45119</v>
      </c>
      <c r="B379">
        <f>B378</f>
        <v>2185.1520999999998</v>
      </c>
      <c r="C379">
        <f t="shared" si="5"/>
        <v>0</v>
      </c>
    </row>
    <row r="380" spans="1:3" x14ac:dyDescent="0.3">
      <c r="A380" s="1">
        <v>45120</v>
      </c>
      <c r="B380">
        <f>B379</f>
        <v>2185.1520999999998</v>
      </c>
      <c r="C380">
        <f t="shared" si="5"/>
        <v>0</v>
      </c>
    </row>
    <row r="381" spans="1:3" x14ac:dyDescent="0.3">
      <c r="A381" s="1">
        <v>45121</v>
      </c>
      <c r="B381">
        <v>2183.7041020000001</v>
      </c>
      <c r="C381">
        <f t="shared" si="5"/>
        <v>-6.6265318556069097E-4</v>
      </c>
    </row>
    <row r="382" spans="1:3" x14ac:dyDescent="0.3">
      <c r="A382" s="1">
        <v>45124</v>
      </c>
      <c r="B382">
        <v>2236.1713869999999</v>
      </c>
      <c r="C382">
        <f t="shared" si="5"/>
        <v>2.402673739173089E-2</v>
      </c>
    </row>
    <row r="383" spans="1:3" x14ac:dyDescent="0.3">
      <c r="A383" s="1">
        <v>45125</v>
      </c>
      <c r="B383">
        <f>B382</f>
        <v>2236.1713869999999</v>
      </c>
      <c r="C383">
        <f t="shared" si="5"/>
        <v>0</v>
      </c>
    </row>
    <row r="384" spans="1:3" x14ac:dyDescent="0.3">
      <c r="A384" s="1">
        <v>45126</v>
      </c>
      <c r="B384">
        <v>2239.7658689999998</v>
      </c>
      <c r="C384">
        <f t="shared" si="5"/>
        <v>1.6074268819001869E-3</v>
      </c>
    </row>
    <row r="385" spans="1:3" x14ac:dyDescent="0.3">
      <c r="A385" s="1">
        <v>45127</v>
      </c>
      <c r="B385">
        <v>2238.6674800000001</v>
      </c>
      <c r="C385">
        <f t="shared" si="5"/>
        <v>-4.9040349047291265E-4</v>
      </c>
    </row>
    <row r="386" spans="1:3" x14ac:dyDescent="0.3">
      <c r="A386" s="1">
        <v>45128</v>
      </c>
      <c r="B386">
        <v>2210.5119629999999</v>
      </c>
      <c r="C386">
        <f t="shared" si="5"/>
        <v>-1.2576908920837182E-2</v>
      </c>
    </row>
    <row r="387" spans="1:3" x14ac:dyDescent="0.3">
      <c r="A387" s="1">
        <v>45131</v>
      </c>
      <c r="B387">
        <v>2140.8217770000001</v>
      </c>
      <c r="C387">
        <f t="shared" si="5"/>
        <v>-3.1526717415009897E-2</v>
      </c>
    </row>
    <row r="388" spans="1:3" x14ac:dyDescent="0.3">
      <c r="A388" s="1">
        <v>45132</v>
      </c>
      <c r="B388">
        <f>B387</f>
        <v>2140.8217770000001</v>
      </c>
      <c r="C388">
        <f t="shared" ref="C388:C451" si="6">B388/B387-1</f>
        <v>0</v>
      </c>
    </row>
    <row r="389" spans="1:3" x14ac:dyDescent="0.3">
      <c r="A389" s="1">
        <v>45133</v>
      </c>
      <c r="B389">
        <v>2141.670654</v>
      </c>
      <c r="C389">
        <f t="shared" si="6"/>
        <v>3.9651922879335721E-4</v>
      </c>
    </row>
    <row r="390" spans="1:3" x14ac:dyDescent="0.3">
      <c r="A390" s="1">
        <v>45134</v>
      </c>
      <c r="B390">
        <f>B389</f>
        <v>2141.670654</v>
      </c>
      <c r="C390">
        <f t="shared" si="6"/>
        <v>0</v>
      </c>
    </row>
    <row r="391" spans="1:3" x14ac:dyDescent="0.3">
      <c r="A391" s="1">
        <v>45135</v>
      </c>
      <c r="B391">
        <v>2166.3315429999998</v>
      </c>
      <c r="C391">
        <f t="shared" si="6"/>
        <v>1.1514790546315101E-2</v>
      </c>
    </row>
    <row r="392" spans="1:3" x14ac:dyDescent="0.3">
      <c r="A392" s="1">
        <v>45138</v>
      </c>
      <c r="B392">
        <f>B391</f>
        <v>2166.3315429999998</v>
      </c>
      <c r="C392">
        <f t="shared" si="6"/>
        <v>0</v>
      </c>
    </row>
    <row r="393" spans="1:3" x14ac:dyDescent="0.3">
      <c r="A393" s="1">
        <v>45139</v>
      </c>
      <c r="B393">
        <f>B392</f>
        <v>2166.3315429999998</v>
      </c>
      <c r="C393">
        <f t="shared" si="6"/>
        <v>0</v>
      </c>
    </row>
    <row r="394" spans="1:3" x14ac:dyDescent="0.3">
      <c r="A394" s="1">
        <v>45140</v>
      </c>
      <c r="B394">
        <f>B393</f>
        <v>2166.3315429999998</v>
      </c>
      <c r="C394">
        <f t="shared" si="6"/>
        <v>0</v>
      </c>
    </row>
    <row r="395" spans="1:3" x14ac:dyDescent="0.3">
      <c r="A395" s="1">
        <v>45141</v>
      </c>
      <c r="B395">
        <v>2258.6359859999998</v>
      </c>
      <c r="C395">
        <f t="shared" si="6"/>
        <v>4.2608640998770708E-2</v>
      </c>
    </row>
    <row r="396" spans="1:3" x14ac:dyDescent="0.3">
      <c r="A396" s="1">
        <v>45142</v>
      </c>
      <c r="B396">
        <v>2262.9792480000001</v>
      </c>
      <c r="C396">
        <f t="shared" si="6"/>
        <v>1.9229579387389784E-3</v>
      </c>
    </row>
    <row r="397" spans="1:3" x14ac:dyDescent="0.3">
      <c r="A397" s="1">
        <v>45145</v>
      </c>
      <c r="B397">
        <v>2280.8508299999999</v>
      </c>
      <c r="C397">
        <f t="shared" si="6"/>
        <v>7.897368928943882E-3</v>
      </c>
    </row>
    <row r="398" spans="1:3" x14ac:dyDescent="0.3">
      <c r="A398" s="1">
        <v>45146</v>
      </c>
      <c r="B398">
        <v>2273.5622560000002</v>
      </c>
      <c r="C398">
        <f t="shared" si="6"/>
        <v>-3.1955504955138991E-3</v>
      </c>
    </row>
    <row r="399" spans="1:3" x14ac:dyDescent="0.3">
      <c r="A399" s="1">
        <v>45147</v>
      </c>
      <c r="B399">
        <v>2295.0783689999998</v>
      </c>
      <c r="C399">
        <f t="shared" si="6"/>
        <v>9.4636128582878953E-3</v>
      </c>
    </row>
    <row r="400" spans="1:3" x14ac:dyDescent="0.3">
      <c r="A400" s="1">
        <v>45148</v>
      </c>
      <c r="B400">
        <v>2289.4375</v>
      </c>
      <c r="C400">
        <f t="shared" si="6"/>
        <v>-2.4578110604813741E-3</v>
      </c>
    </row>
    <row r="401" spans="1:3" x14ac:dyDescent="0.3">
      <c r="A401" s="1">
        <v>45149</v>
      </c>
      <c r="B401">
        <v>2294.179932</v>
      </c>
      <c r="C401">
        <f t="shared" si="6"/>
        <v>2.071439818732701E-3</v>
      </c>
    </row>
    <row r="402" spans="1:3" x14ac:dyDescent="0.3">
      <c r="A402" s="1">
        <v>45152</v>
      </c>
      <c r="B402">
        <v>2288.638672</v>
      </c>
      <c r="C402">
        <f t="shared" si="6"/>
        <v>-2.4153554491121998E-3</v>
      </c>
    </row>
    <row r="403" spans="1:3" x14ac:dyDescent="0.3">
      <c r="A403" s="1">
        <v>45154</v>
      </c>
      <c r="B403">
        <v>2297.3249510000001</v>
      </c>
      <c r="C403">
        <f t="shared" si="6"/>
        <v>3.7953911669286189E-3</v>
      </c>
    </row>
    <row r="404" spans="1:3" x14ac:dyDescent="0.3">
      <c r="A404" s="1">
        <v>45155</v>
      </c>
      <c r="B404">
        <v>2290.9350589999999</v>
      </c>
      <c r="C404">
        <f t="shared" si="6"/>
        <v>-2.7814489183251023E-3</v>
      </c>
    </row>
    <row r="405" spans="1:3" x14ac:dyDescent="0.3">
      <c r="A405" s="1">
        <v>45156</v>
      </c>
      <c r="B405">
        <v>2272.1645509999998</v>
      </c>
      <c r="C405">
        <f t="shared" si="6"/>
        <v>-8.1933828400153619E-3</v>
      </c>
    </row>
    <row r="406" spans="1:3" x14ac:dyDescent="0.3">
      <c r="A406" s="1">
        <v>45159</v>
      </c>
      <c r="B406">
        <v>2297.6743160000001</v>
      </c>
      <c r="C406">
        <f t="shared" si="6"/>
        <v>1.1227076396721936E-2</v>
      </c>
    </row>
    <row r="407" spans="1:3" x14ac:dyDescent="0.3">
      <c r="A407" s="1">
        <v>45160</v>
      </c>
      <c r="B407">
        <v>2296.975586</v>
      </c>
      <c r="C407">
        <f t="shared" si="6"/>
        <v>-3.0410315123186038E-4</v>
      </c>
    </row>
    <row r="408" spans="1:3" x14ac:dyDescent="0.3">
      <c r="A408" s="1">
        <v>45161</v>
      </c>
      <c r="B408">
        <v>2308.4575199999999</v>
      </c>
      <c r="C408">
        <f t="shared" si="6"/>
        <v>4.9987183451065675E-3</v>
      </c>
    </row>
    <row r="409" spans="1:3" x14ac:dyDescent="0.3">
      <c r="A409" s="1">
        <v>45162</v>
      </c>
      <c r="B409">
        <v>2305.9614259999998</v>
      </c>
      <c r="C409">
        <f t="shared" si="6"/>
        <v>-1.0812821888098734E-3</v>
      </c>
    </row>
    <row r="410" spans="1:3" x14ac:dyDescent="0.3">
      <c r="A410" s="1">
        <v>45163</v>
      </c>
      <c r="B410">
        <v>2307.508789</v>
      </c>
      <c r="C410">
        <f t="shared" si="6"/>
        <v>6.7102726982048999E-4</v>
      </c>
    </row>
    <row r="411" spans="1:3" x14ac:dyDescent="0.3">
      <c r="A411" s="1">
        <v>45166</v>
      </c>
      <c r="B411">
        <v>2308.257568</v>
      </c>
      <c r="C411">
        <f t="shared" si="6"/>
        <v>3.2449670552470167E-4</v>
      </c>
    </row>
    <row r="412" spans="1:3" x14ac:dyDescent="0.3">
      <c r="A412" s="1">
        <v>45167</v>
      </c>
      <c r="B412">
        <v>2370.110107</v>
      </c>
      <c r="C412">
        <f t="shared" si="6"/>
        <v>2.67962032736202E-2</v>
      </c>
    </row>
    <row r="413" spans="1:3" x14ac:dyDescent="0.3">
      <c r="A413" s="1">
        <v>45168</v>
      </c>
      <c r="B413">
        <v>2365.1677249999998</v>
      </c>
      <c r="C413">
        <f t="shared" si="6"/>
        <v>-2.0852963688915427E-3</v>
      </c>
    </row>
    <row r="414" spans="1:3" x14ac:dyDescent="0.3">
      <c r="A414" s="1">
        <v>45169</v>
      </c>
      <c r="B414">
        <v>2353.5361330000001</v>
      </c>
      <c r="C414">
        <f t="shared" si="6"/>
        <v>-4.917871945001151E-3</v>
      </c>
    </row>
    <row r="415" spans="1:3" x14ac:dyDescent="0.3">
      <c r="A415" s="1">
        <v>45170</v>
      </c>
      <c r="B415">
        <v>2380.094482</v>
      </c>
      <c r="C415">
        <f t="shared" si="6"/>
        <v>1.1284444979455799E-2</v>
      </c>
    </row>
    <row r="416" spans="1:3" x14ac:dyDescent="0.3">
      <c r="A416" s="1">
        <v>45173</v>
      </c>
      <c r="B416">
        <v>2407.7006839999999</v>
      </c>
      <c r="C416">
        <f t="shared" si="6"/>
        <v>1.1598784085580682E-2</v>
      </c>
    </row>
    <row r="417" spans="1:3" x14ac:dyDescent="0.3">
      <c r="A417" s="1">
        <v>45174</v>
      </c>
      <c r="B417">
        <v>2412.9423830000001</v>
      </c>
      <c r="C417">
        <f t="shared" si="6"/>
        <v>2.1770559084992591E-3</v>
      </c>
    </row>
    <row r="418" spans="1:3" x14ac:dyDescent="0.3">
      <c r="A418" s="1">
        <v>45175</v>
      </c>
      <c r="B418">
        <v>2449.4848630000001</v>
      </c>
      <c r="C418">
        <f t="shared" si="6"/>
        <v>1.5144364928667331E-2</v>
      </c>
    </row>
    <row r="419" spans="1:3" x14ac:dyDescent="0.3">
      <c r="A419" s="1">
        <v>45176</v>
      </c>
      <c r="B419">
        <v>2459.1696780000002</v>
      </c>
      <c r="C419">
        <f t="shared" si="6"/>
        <v>3.9538170438573328E-3</v>
      </c>
    </row>
    <row r="420" spans="1:3" x14ac:dyDescent="0.3">
      <c r="A420" s="1">
        <v>45177</v>
      </c>
      <c r="B420">
        <v>2435.8063959999999</v>
      </c>
      <c r="C420">
        <f t="shared" si="6"/>
        <v>-9.5004757943344398E-3</v>
      </c>
    </row>
    <row r="421" spans="1:3" x14ac:dyDescent="0.3">
      <c r="A421" s="1">
        <v>45180</v>
      </c>
      <c r="B421">
        <v>2432.6613769999999</v>
      </c>
      <c r="C421">
        <f t="shared" si="6"/>
        <v>-1.2911613193744564E-3</v>
      </c>
    </row>
    <row r="422" spans="1:3" x14ac:dyDescent="0.3">
      <c r="A422" s="1">
        <v>45181</v>
      </c>
      <c r="B422">
        <v>2370.4594729999999</v>
      </c>
      <c r="C422">
        <f t="shared" si="6"/>
        <v>-2.5569487224197385E-2</v>
      </c>
    </row>
    <row r="423" spans="1:3" x14ac:dyDescent="0.3">
      <c r="A423" s="1">
        <v>45182</v>
      </c>
      <c r="B423">
        <v>2389.8291020000001</v>
      </c>
      <c r="C423">
        <f t="shared" si="6"/>
        <v>8.171255075492434E-3</v>
      </c>
    </row>
    <row r="424" spans="1:3" x14ac:dyDescent="0.3">
      <c r="A424" s="1">
        <v>45183</v>
      </c>
      <c r="B424">
        <v>2393.7229000000002</v>
      </c>
      <c r="C424">
        <f t="shared" si="6"/>
        <v>1.6293206893922552E-3</v>
      </c>
    </row>
    <row r="425" spans="1:3" x14ac:dyDescent="0.3">
      <c r="A425" s="1">
        <v>45184</v>
      </c>
      <c r="B425">
        <v>2366.1164549999999</v>
      </c>
      <c r="C425">
        <f t="shared" si="6"/>
        <v>-1.1532849102960263E-2</v>
      </c>
    </row>
    <row r="426" spans="1:3" x14ac:dyDescent="0.3">
      <c r="A426" s="1">
        <v>45187</v>
      </c>
      <c r="B426">
        <v>2365.866943</v>
      </c>
      <c r="C426">
        <f t="shared" si="6"/>
        <v>-1.0545212154400296E-4</v>
      </c>
    </row>
    <row r="427" spans="1:3" x14ac:dyDescent="0.3">
      <c r="A427" s="1">
        <v>45189</v>
      </c>
      <c r="B427">
        <v>2316.0454100000002</v>
      </c>
      <c r="C427">
        <f t="shared" si="6"/>
        <v>-2.1058467868368069E-2</v>
      </c>
    </row>
    <row r="428" spans="1:3" x14ac:dyDescent="0.3">
      <c r="A428" s="1">
        <v>45190</v>
      </c>
      <c r="B428">
        <v>2312.0017090000001</v>
      </c>
      <c r="C428">
        <f t="shared" si="6"/>
        <v>-1.7459506547412573E-3</v>
      </c>
    </row>
    <row r="429" spans="1:3" x14ac:dyDescent="0.3">
      <c r="A429" s="1">
        <v>45191</v>
      </c>
      <c r="B429">
        <v>2260.6328130000002</v>
      </c>
      <c r="C429">
        <f t="shared" si="6"/>
        <v>-2.2218364199314666E-2</v>
      </c>
    </row>
    <row r="430" spans="1:3" x14ac:dyDescent="0.3">
      <c r="A430" s="1">
        <v>45194</v>
      </c>
      <c r="B430">
        <v>2233.3259280000002</v>
      </c>
      <c r="C430">
        <f t="shared" si="6"/>
        <v>-1.2079310201536853E-2</v>
      </c>
    </row>
    <row r="431" spans="1:3" x14ac:dyDescent="0.3">
      <c r="A431" s="1">
        <v>45195</v>
      </c>
      <c r="B431">
        <v>2236.5209960000002</v>
      </c>
      <c r="C431">
        <f t="shared" si="6"/>
        <v>1.4306322064068233E-3</v>
      </c>
    </row>
    <row r="432" spans="1:3" x14ac:dyDescent="0.3">
      <c r="A432" s="1">
        <v>45196</v>
      </c>
      <c r="B432">
        <v>2258.7858890000002</v>
      </c>
      <c r="C432">
        <f t="shared" si="6"/>
        <v>9.9551459788755903E-3</v>
      </c>
    </row>
    <row r="433" spans="1:3" x14ac:dyDescent="0.3">
      <c r="A433" s="1">
        <v>45197</v>
      </c>
      <c r="B433">
        <v>2227.584961</v>
      </c>
      <c r="C433">
        <f t="shared" si="6"/>
        <v>-1.3813141011702279E-2</v>
      </c>
    </row>
    <row r="434" spans="1:3" x14ac:dyDescent="0.3">
      <c r="A434" s="1">
        <v>45198</v>
      </c>
      <c r="B434">
        <v>2245.007568</v>
      </c>
      <c r="C434">
        <f t="shared" si="6"/>
        <v>7.8212985385655021E-3</v>
      </c>
    </row>
    <row r="435" spans="1:3" x14ac:dyDescent="0.3">
      <c r="A435" s="1">
        <v>45202</v>
      </c>
      <c r="B435">
        <v>2252.8950199999999</v>
      </c>
      <c r="C435">
        <f t="shared" si="6"/>
        <v>3.5133298045078032E-3</v>
      </c>
    </row>
    <row r="436" spans="1:3" x14ac:dyDescent="0.3">
      <c r="A436" s="1">
        <v>45203</v>
      </c>
      <c r="B436">
        <v>2240.3149410000001</v>
      </c>
      <c r="C436">
        <f t="shared" si="6"/>
        <v>-5.5839614754884526E-3</v>
      </c>
    </row>
    <row r="437" spans="1:3" x14ac:dyDescent="0.3">
      <c r="A437" s="1">
        <v>45204</v>
      </c>
      <c r="B437">
        <v>2256.2897950000001</v>
      </c>
      <c r="C437">
        <f t="shared" si="6"/>
        <v>7.1306286931556162E-3</v>
      </c>
    </row>
    <row r="438" spans="1:3" x14ac:dyDescent="0.3">
      <c r="A438" s="1">
        <v>45205</v>
      </c>
      <c r="B438">
        <v>2243.7094729999999</v>
      </c>
      <c r="C438">
        <f t="shared" si="6"/>
        <v>-5.5756676415762429E-3</v>
      </c>
    </row>
    <row r="439" spans="1:3" x14ac:dyDescent="0.3">
      <c r="A439" s="1">
        <v>45208</v>
      </c>
      <c r="B439">
        <v>2199.9284670000002</v>
      </c>
      <c r="C439">
        <f t="shared" si="6"/>
        <v>-1.9512778515598739E-2</v>
      </c>
    </row>
    <row r="440" spans="1:3" x14ac:dyDescent="0.3">
      <c r="A440" s="1">
        <v>45209</v>
      </c>
      <c r="B440">
        <v>2225.6379390000002</v>
      </c>
      <c r="C440">
        <f t="shared" si="6"/>
        <v>1.1686503623028921E-2</v>
      </c>
    </row>
    <row r="441" spans="1:3" x14ac:dyDescent="0.3">
      <c r="A441" s="1">
        <v>45210</v>
      </c>
      <c r="B441">
        <v>2245.7563479999999</v>
      </c>
      <c r="C441">
        <f t="shared" si="6"/>
        <v>9.0393898519895988E-3</v>
      </c>
    </row>
    <row r="442" spans="1:3" x14ac:dyDescent="0.3">
      <c r="A442" s="1">
        <v>45211</v>
      </c>
      <c r="B442">
        <v>2259.6342770000001</v>
      </c>
      <c r="C442">
        <f t="shared" si="6"/>
        <v>6.1796236320825759E-3</v>
      </c>
    </row>
    <row r="443" spans="1:3" x14ac:dyDescent="0.3">
      <c r="A443" s="1">
        <v>45212</v>
      </c>
      <c r="B443">
        <v>2252.1960450000001</v>
      </c>
      <c r="C443">
        <f t="shared" si="6"/>
        <v>-3.2917857883955071E-3</v>
      </c>
    </row>
    <row r="444" spans="1:3" x14ac:dyDescent="0.3">
      <c r="A444" s="1">
        <v>45215</v>
      </c>
      <c r="B444">
        <v>2249.2009280000002</v>
      </c>
      <c r="C444">
        <f t="shared" si="6"/>
        <v>-1.329865136140862E-3</v>
      </c>
    </row>
    <row r="445" spans="1:3" x14ac:dyDescent="0.3">
      <c r="A445" s="1">
        <v>45216</v>
      </c>
      <c r="B445">
        <v>2274.5109859999998</v>
      </c>
      <c r="C445">
        <f t="shared" si="6"/>
        <v>1.1252911060509518E-2</v>
      </c>
    </row>
    <row r="446" spans="1:3" x14ac:dyDescent="0.3">
      <c r="A446" s="1">
        <v>45217</v>
      </c>
      <c r="B446">
        <v>2241.0139159999999</v>
      </c>
      <c r="C446">
        <f t="shared" si="6"/>
        <v>-1.4727152432404189E-2</v>
      </c>
    </row>
    <row r="447" spans="1:3" x14ac:dyDescent="0.3">
      <c r="A447" s="1">
        <v>45218</v>
      </c>
      <c r="B447">
        <v>2251.4973140000002</v>
      </c>
      <c r="C447">
        <f t="shared" si="6"/>
        <v>4.6779709510738066E-3</v>
      </c>
    </row>
    <row r="448" spans="1:3" x14ac:dyDescent="0.3">
      <c r="A448" s="1">
        <v>45219</v>
      </c>
      <c r="B448">
        <v>2229.9812010000001</v>
      </c>
      <c r="C448">
        <f t="shared" si="6"/>
        <v>-9.556357392127901E-3</v>
      </c>
    </row>
    <row r="449" spans="1:3" x14ac:dyDescent="0.3">
      <c r="A449" s="1">
        <v>45222</v>
      </c>
      <c r="B449">
        <v>2169.5764159999999</v>
      </c>
      <c r="C449">
        <f t="shared" si="6"/>
        <v>-2.7087575883111725E-2</v>
      </c>
    </row>
    <row r="450" spans="1:3" x14ac:dyDescent="0.3">
      <c r="A450" s="1">
        <v>45224</v>
      </c>
      <c r="B450">
        <v>2140.422607</v>
      </c>
      <c r="C450">
        <f t="shared" si="6"/>
        <v>-1.3437558034369745E-2</v>
      </c>
    </row>
    <row r="451" spans="1:3" x14ac:dyDescent="0.3">
      <c r="A451" s="1">
        <v>45225</v>
      </c>
      <c r="B451">
        <v>2103.3808589999999</v>
      </c>
      <c r="C451">
        <f t="shared" si="6"/>
        <v>-1.7305810487545537E-2</v>
      </c>
    </row>
    <row r="452" spans="1:3" x14ac:dyDescent="0.3">
      <c r="A452" s="1">
        <v>45226</v>
      </c>
      <c r="B452">
        <v>2173.1208499999998</v>
      </c>
      <c r="C452">
        <f t="shared" ref="C452:C515" si="7">B452/B451-1</f>
        <v>3.315614036402148E-2</v>
      </c>
    </row>
    <row r="453" spans="1:3" x14ac:dyDescent="0.3">
      <c r="A453" s="1">
        <v>45229</v>
      </c>
      <c r="B453">
        <v>2179.1115719999998</v>
      </c>
      <c r="C453">
        <f t="shared" si="7"/>
        <v>2.7567366996639198E-3</v>
      </c>
    </row>
    <row r="454" spans="1:3" x14ac:dyDescent="0.3">
      <c r="A454" s="1">
        <v>45230</v>
      </c>
      <c r="B454">
        <v>2191.3920899999998</v>
      </c>
      <c r="C454">
        <f t="shared" si="7"/>
        <v>5.6355618307000199E-3</v>
      </c>
    </row>
    <row r="455" spans="1:3" x14ac:dyDescent="0.3">
      <c r="A455" s="1">
        <v>45231</v>
      </c>
      <c r="B455">
        <v>2180.2595209999999</v>
      </c>
      <c r="C455">
        <f t="shared" si="7"/>
        <v>-5.0801356137047948E-3</v>
      </c>
    </row>
    <row r="456" spans="1:3" x14ac:dyDescent="0.3">
      <c r="A456" s="1">
        <v>45232</v>
      </c>
      <c r="B456">
        <v>2234.673828</v>
      </c>
      <c r="C456">
        <f t="shared" si="7"/>
        <v>2.4957720159406671E-2</v>
      </c>
    </row>
    <row r="457" spans="1:3" x14ac:dyDescent="0.3">
      <c r="A457" s="1">
        <v>45233</v>
      </c>
      <c r="B457">
        <v>2249.1008299999999</v>
      </c>
      <c r="C457">
        <f t="shared" si="7"/>
        <v>6.4559766258649454E-3</v>
      </c>
    </row>
    <row r="458" spans="1:3" x14ac:dyDescent="0.3">
      <c r="A458" s="1">
        <v>45236</v>
      </c>
      <c r="B458">
        <v>2331.9204100000002</v>
      </c>
      <c r="C458">
        <f t="shared" si="7"/>
        <v>3.6823418005674791E-2</v>
      </c>
    </row>
    <row r="459" spans="1:3" x14ac:dyDescent="0.3">
      <c r="A459" s="1">
        <v>45237</v>
      </c>
      <c r="B459">
        <v>2335.1652829999998</v>
      </c>
      <c r="C459">
        <f t="shared" si="7"/>
        <v>1.3915024655577479E-3</v>
      </c>
    </row>
    <row r="460" spans="1:3" x14ac:dyDescent="0.3">
      <c r="A460" s="1">
        <v>45238</v>
      </c>
      <c r="B460">
        <v>2347.945068</v>
      </c>
      <c r="C460">
        <f t="shared" si="7"/>
        <v>5.4727539386769664E-3</v>
      </c>
    </row>
    <row r="461" spans="1:3" x14ac:dyDescent="0.3">
      <c r="A461" s="1">
        <v>45239</v>
      </c>
      <c r="B461">
        <v>2332.2697750000002</v>
      </c>
      <c r="C461">
        <f t="shared" si="7"/>
        <v>-6.676175355904812E-3</v>
      </c>
    </row>
    <row r="462" spans="1:3" x14ac:dyDescent="0.3">
      <c r="A462" s="1">
        <v>45240</v>
      </c>
      <c r="B462">
        <v>2345.7485350000002</v>
      </c>
      <c r="C462">
        <f t="shared" si="7"/>
        <v>5.7792456706686757E-3</v>
      </c>
    </row>
    <row r="463" spans="1:3" x14ac:dyDescent="0.3">
      <c r="A463" s="1">
        <v>45243</v>
      </c>
      <c r="B463">
        <v>2331.6708979999999</v>
      </c>
      <c r="C463">
        <f t="shared" si="7"/>
        <v>-6.0013410602003381E-3</v>
      </c>
    </row>
    <row r="464" spans="1:3" x14ac:dyDescent="0.3">
      <c r="A464" s="1">
        <v>45245</v>
      </c>
      <c r="B464">
        <v>2354.9338379999999</v>
      </c>
      <c r="C464">
        <f t="shared" si="7"/>
        <v>9.9769397216193934E-3</v>
      </c>
    </row>
    <row r="465" spans="1:3" x14ac:dyDescent="0.3">
      <c r="A465" s="1">
        <v>45246</v>
      </c>
      <c r="B465">
        <v>2350.5908199999999</v>
      </c>
      <c r="C465">
        <f t="shared" si="7"/>
        <v>-1.8442208141560279E-3</v>
      </c>
    </row>
    <row r="466" spans="1:3" x14ac:dyDescent="0.3">
      <c r="A466" s="1">
        <v>45247</v>
      </c>
      <c r="B466">
        <v>2357.130615</v>
      </c>
      <c r="C466">
        <f t="shared" si="7"/>
        <v>2.7821920107728992E-3</v>
      </c>
    </row>
    <row r="467" spans="1:3" x14ac:dyDescent="0.3">
      <c r="A467" s="1">
        <v>45250</v>
      </c>
      <c r="B467">
        <v>2325.1311040000001</v>
      </c>
      <c r="C467">
        <f t="shared" si="7"/>
        <v>-1.3575620628049068E-2</v>
      </c>
    </row>
    <row r="468" spans="1:3" x14ac:dyDescent="0.3">
      <c r="A468" s="1">
        <v>45251</v>
      </c>
      <c r="B468">
        <v>2350.1416020000001</v>
      </c>
      <c r="C468">
        <f t="shared" si="7"/>
        <v>1.0756596889084591E-2</v>
      </c>
    </row>
    <row r="469" spans="1:3" x14ac:dyDescent="0.3">
      <c r="A469" s="1">
        <v>45252</v>
      </c>
      <c r="B469">
        <v>2328.9250489999999</v>
      </c>
      <c r="C469">
        <f t="shared" si="7"/>
        <v>-9.0277764462978194E-3</v>
      </c>
    </row>
    <row r="470" spans="1:3" x14ac:dyDescent="0.3">
      <c r="A470" s="1">
        <v>45253</v>
      </c>
      <c r="B470">
        <v>2356.5314939999998</v>
      </c>
      <c r="C470">
        <f t="shared" si="7"/>
        <v>1.1853728402231534E-2</v>
      </c>
    </row>
    <row r="471" spans="1:3" x14ac:dyDescent="0.3">
      <c r="A471" s="1">
        <v>45254</v>
      </c>
      <c r="B471">
        <v>2356.2319339999999</v>
      </c>
      <c r="C471">
        <f t="shared" si="7"/>
        <v>-1.2711903098372446E-4</v>
      </c>
    </row>
    <row r="472" spans="1:3" x14ac:dyDescent="0.3">
      <c r="A472" s="1">
        <v>45258</v>
      </c>
      <c r="B472">
        <v>2348.3945309999999</v>
      </c>
      <c r="C472">
        <f t="shared" si="7"/>
        <v>-3.3262442830468419E-3</v>
      </c>
    </row>
    <row r="473" spans="1:3" x14ac:dyDescent="0.3">
      <c r="A473" s="1">
        <v>45259</v>
      </c>
      <c r="B473">
        <v>2347.595703</v>
      </c>
      <c r="C473">
        <f t="shared" si="7"/>
        <v>-3.4015919789243121E-4</v>
      </c>
    </row>
    <row r="474" spans="1:3" x14ac:dyDescent="0.3">
      <c r="A474" s="1">
        <v>45260</v>
      </c>
      <c r="B474">
        <v>2364.6684570000002</v>
      </c>
      <c r="C474">
        <f t="shared" si="7"/>
        <v>7.272442174852678E-3</v>
      </c>
    </row>
    <row r="475" spans="1:3" x14ac:dyDescent="0.3">
      <c r="A475" s="1">
        <v>45261</v>
      </c>
      <c r="B475">
        <v>2406.5026859999998</v>
      </c>
      <c r="C475">
        <f t="shared" si="7"/>
        <v>1.7691371860676597E-2</v>
      </c>
    </row>
    <row r="476" spans="1:3" x14ac:dyDescent="0.3">
      <c r="A476" s="1">
        <v>45264</v>
      </c>
      <c r="B476">
        <v>2422.3774410000001</v>
      </c>
      <c r="C476">
        <f t="shared" si="7"/>
        <v>6.5966080538171212E-3</v>
      </c>
    </row>
    <row r="477" spans="1:3" x14ac:dyDescent="0.3">
      <c r="A477" s="1">
        <v>45265</v>
      </c>
      <c r="B477">
        <v>2451.1323240000002</v>
      </c>
      <c r="C477">
        <f t="shared" si="7"/>
        <v>1.1870521295859415E-2</v>
      </c>
    </row>
    <row r="478" spans="1:3" x14ac:dyDescent="0.3">
      <c r="A478" s="1">
        <v>45266</v>
      </c>
      <c r="B478">
        <v>2447.9873050000001</v>
      </c>
      <c r="C478">
        <f t="shared" si="7"/>
        <v>-1.2830882156813495E-3</v>
      </c>
    </row>
    <row r="479" spans="1:3" x14ac:dyDescent="0.3">
      <c r="A479" s="1">
        <v>45267</v>
      </c>
      <c r="B479">
        <v>2438.5021969999998</v>
      </c>
      <c r="C479">
        <f t="shared" si="7"/>
        <v>-3.8746557143605198E-3</v>
      </c>
    </row>
    <row r="480" spans="1:3" x14ac:dyDescent="0.3">
      <c r="A480" s="1">
        <v>45268</v>
      </c>
      <c r="B480">
        <v>2418.4838869999999</v>
      </c>
      <c r="C480">
        <f t="shared" si="7"/>
        <v>-8.2092646972504735E-3</v>
      </c>
    </row>
    <row r="481" spans="1:3" x14ac:dyDescent="0.3">
      <c r="A481" s="1">
        <v>45271</v>
      </c>
      <c r="B481">
        <v>2426.3713379999999</v>
      </c>
      <c r="C481">
        <f t="shared" si="7"/>
        <v>3.2613204670899343E-3</v>
      </c>
    </row>
    <row r="482" spans="1:3" x14ac:dyDescent="0.3">
      <c r="A482" s="1">
        <v>45272</v>
      </c>
      <c r="B482">
        <v>2372.5561520000001</v>
      </c>
      <c r="C482">
        <f t="shared" si="7"/>
        <v>-2.2179286887042737E-2</v>
      </c>
    </row>
    <row r="483" spans="1:3" x14ac:dyDescent="0.3">
      <c r="A483" s="1">
        <v>45273</v>
      </c>
      <c r="B483">
        <v>2408.1499020000001</v>
      </c>
      <c r="C483">
        <f t="shared" si="7"/>
        <v>1.5002279280090125E-2</v>
      </c>
    </row>
    <row r="484" spans="1:3" x14ac:dyDescent="0.3">
      <c r="A484" s="1">
        <v>45274</v>
      </c>
      <c r="B484">
        <v>2412.5432129999999</v>
      </c>
      <c r="C484">
        <f t="shared" si="7"/>
        <v>1.8243511321081041E-3</v>
      </c>
    </row>
    <row r="485" spans="1:3" x14ac:dyDescent="0.3">
      <c r="A485" s="1">
        <v>45275</v>
      </c>
      <c r="B485">
        <v>2435.107422</v>
      </c>
      <c r="C485">
        <f t="shared" si="7"/>
        <v>9.3528724701852362E-3</v>
      </c>
    </row>
    <row r="486" spans="1:3" x14ac:dyDescent="0.3">
      <c r="A486" s="1">
        <v>45278</v>
      </c>
      <c r="B486">
        <v>2431.8625489999999</v>
      </c>
      <c r="C486">
        <f t="shared" si="7"/>
        <v>-1.3325379285875627E-3</v>
      </c>
    </row>
    <row r="487" spans="1:3" x14ac:dyDescent="0.3">
      <c r="A487" s="1">
        <v>45279</v>
      </c>
      <c r="B487">
        <v>2426.9204100000002</v>
      </c>
      <c r="C487">
        <f t="shared" si="7"/>
        <v>-2.0322443807656576E-3</v>
      </c>
    </row>
    <row r="488" spans="1:3" x14ac:dyDescent="0.3">
      <c r="A488" s="1">
        <v>45280</v>
      </c>
      <c r="B488">
        <v>2365.6669919999999</v>
      </c>
      <c r="C488">
        <f t="shared" si="7"/>
        <v>-2.5239154010823217E-2</v>
      </c>
    </row>
    <row r="489" spans="1:3" x14ac:dyDescent="0.3">
      <c r="A489" s="1">
        <v>45281</v>
      </c>
      <c r="B489">
        <v>2392.2751459999999</v>
      </c>
      <c r="C489">
        <f t="shared" si="7"/>
        <v>1.1247632946640884E-2</v>
      </c>
    </row>
    <row r="490" spans="1:3" x14ac:dyDescent="0.3">
      <c r="A490" s="1">
        <v>45282</v>
      </c>
      <c r="B490">
        <v>2449.2353520000001</v>
      </c>
      <c r="C490">
        <f t="shared" si="7"/>
        <v>2.3810056337056462E-2</v>
      </c>
    </row>
    <row r="491" spans="1:3" x14ac:dyDescent="0.3">
      <c r="A491" s="1">
        <v>45286</v>
      </c>
      <c r="B491">
        <v>2486.8259280000002</v>
      </c>
      <c r="C491">
        <f t="shared" si="7"/>
        <v>1.5347882337768848E-2</v>
      </c>
    </row>
    <row r="492" spans="1:3" x14ac:dyDescent="0.3">
      <c r="A492" s="1">
        <v>45287</v>
      </c>
      <c r="B492">
        <v>2468.8041990000002</v>
      </c>
      <c r="C492">
        <f t="shared" si="7"/>
        <v>-7.2468799673862661E-3</v>
      </c>
    </row>
    <row r="493" spans="1:3" x14ac:dyDescent="0.3">
      <c r="A493" s="1">
        <v>45288</v>
      </c>
      <c r="B493">
        <v>2461.6157229999999</v>
      </c>
      <c r="C493">
        <f t="shared" si="7"/>
        <v>-2.9117238227770459E-3</v>
      </c>
    </row>
    <row r="494" spans="1:3" x14ac:dyDescent="0.3">
      <c r="A494" s="1">
        <v>45289</v>
      </c>
      <c r="B494">
        <v>2476.1428219999998</v>
      </c>
      <c r="C494">
        <f t="shared" si="7"/>
        <v>5.9014487372122115E-3</v>
      </c>
    </row>
    <row r="495" spans="1:3" x14ac:dyDescent="0.3">
      <c r="A495" s="1">
        <v>45292</v>
      </c>
      <c r="B495">
        <v>2462.9636230000001</v>
      </c>
      <c r="C495">
        <f t="shared" si="7"/>
        <v>-5.3224712576775968E-3</v>
      </c>
    </row>
    <row r="496" spans="1:3" x14ac:dyDescent="0.3">
      <c r="A496" s="1">
        <v>45293</v>
      </c>
      <c r="B496">
        <v>2483.880615</v>
      </c>
      <c r="C496">
        <f t="shared" si="7"/>
        <v>8.4926110173411118E-3</v>
      </c>
    </row>
    <row r="497" spans="1:3" x14ac:dyDescent="0.3">
      <c r="A497" s="1">
        <v>45294</v>
      </c>
      <c r="B497">
        <v>2502.5510250000002</v>
      </c>
      <c r="C497">
        <f t="shared" si="7"/>
        <v>7.5166293771329329E-3</v>
      </c>
    </row>
    <row r="498" spans="1:3" x14ac:dyDescent="0.3">
      <c r="A498" s="1">
        <v>45295</v>
      </c>
      <c r="B498">
        <v>2501.602539</v>
      </c>
      <c r="C498">
        <f t="shared" si="7"/>
        <v>-3.7900765679699244E-4</v>
      </c>
    </row>
    <row r="499" spans="1:3" x14ac:dyDescent="0.3">
      <c r="A499" s="1">
        <v>45296</v>
      </c>
      <c r="B499">
        <v>2477.9897460000002</v>
      </c>
      <c r="C499">
        <f t="shared" si="7"/>
        <v>-9.4390666110527599E-3</v>
      </c>
    </row>
    <row r="500" spans="1:3" x14ac:dyDescent="0.3">
      <c r="A500" s="1">
        <v>45299</v>
      </c>
      <c r="B500">
        <v>2392.8242190000001</v>
      </c>
      <c r="C500">
        <f t="shared" si="7"/>
        <v>-3.4368797182262489E-2</v>
      </c>
    </row>
    <row r="501" spans="1:3" x14ac:dyDescent="0.3">
      <c r="A501" s="1">
        <v>45300</v>
      </c>
      <c r="B501">
        <v>2308.1079100000002</v>
      </c>
      <c r="C501">
        <f t="shared" si="7"/>
        <v>-3.5404317762800064E-2</v>
      </c>
    </row>
    <row r="502" spans="1:3" x14ac:dyDescent="0.3">
      <c r="A502" s="1">
        <v>45301</v>
      </c>
      <c r="B502">
        <v>2291.2844239999999</v>
      </c>
      <c r="C502">
        <f t="shared" si="7"/>
        <v>-7.2888645834588983E-3</v>
      </c>
    </row>
    <row r="503" spans="1:3" x14ac:dyDescent="0.3">
      <c r="A503" s="1">
        <v>45302</v>
      </c>
      <c r="B503">
        <v>2322.8347170000002</v>
      </c>
      <c r="C503">
        <f t="shared" si="7"/>
        <v>1.3769697323268826E-2</v>
      </c>
    </row>
    <row r="504" spans="1:3" x14ac:dyDescent="0.3">
      <c r="A504" s="1">
        <v>45303</v>
      </c>
      <c r="B504">
        <v>2341.8547359999998</v>
      </c>
      <c r="C504">
        <f t="shared" si="7"/>
        <v>8.1882791146519196E-3</v>
      </c>
    </row>
    <row r="505" spans="1:3" x14ac:dyDescent="0.3">
      <c r="A505" s="1">
        <v>45306</v>
      </c>
      <c r="B505">
        <v>2343.1525879999999</v>
      </c>
      <c r="C505">
        <f t="shared" si="7"/>
        <v>5.5419833692038623E-4</v>
      </c>
    </row>
    <row r="506" spans="1:3" x14ac:dyDescent="0.3">
      <c r="A506" s="1">
        <v>45307</v>
      </c>
      <c r="B506">
        <v>2354.4846189999998</v>
      </c>
      <c r="C506">
        <f t="shared" si="7"/>
        <v>4.836232628653736E-3</v>
      </c>
    </row>
    <row r="507" spans="1:3" x14ac:dyDescent="0.3">
      <c r="A507" s="1">
        <v>45308</v>
      </c>
      <c r="B507">
        <v>2305.4621579999998</v>
      </c>
      <c r="C507">
        <f t="shared" si="7"/>
        <v>-2.0820888191157905E-2</v>
      </c>
    </row>
    <row r="508" spans="1:3" x14ac:dyDescent="0.3">
      <c r="A508" s="1">
        <v>45309</v>
      </c>
      <c r="B508">
        <f>B507</f>
        <v>2305.4621579999998</v>
      </c>
      <c r="C508">
        <f t="shared" si="7"/>
        <v>0</v>
      </c>
    </row>
    <row r="509" spans="1:3" x14ac:dyDescent="0.3">
      <c r="A509" s="1">
        <v>45310</v>
      </c>
      <c r="B509">
        <v>2304.4638669999999</v>
      </c>
      <c r="C509">
        <f t="shared" si="7"/>
        <v>-4.3301122793792945E-4</v>
      </c>
    </row>
    <row r="510" spans="1:3" x14ac:dyDescent="0.3">
      <c r="A510" s="1">
        <v>45314</v>
      </c>
      <c r="B510">
        <v>2251.0976559999999</v>
      </c>
      <c r="C510">
        <f t="shared" si="7"/>
        <v>-2.3157755590879958E-2</v>
      </c>
    </row>
    <row r="511" spans="1:3" x14ac:dyDescent="0.3">
      <c r="A511" s="1">
        <v>45315</v>
      </c>
      <c r="B511">
        <v>2282.0988769999999</v>
      </c>
      <c r="C511">
        <f t="shared" si="7"/>
        <v>1.3771602008189276E-2</v>
      </c>
    </row>
    <row r="512" spans="1:3" x14ac:dyDescent="0.3">
      <c r="A512" s="1">
        <v>45316</v>
      </c>
      <c r="B512">
        <v>2264.326904</v>
      </c>
      <c r="C512">
        <f t="shared" si="7"/>
        <v>-7.7875560866856874E-3</v>
      </c>
    </row>
    <row r="513" spans="1:3" x14ac:dyDescent="0.3">
      <c r="A513" s="1">
        <v>45320</v>
      </c>
      <c r="B513">
        <v>2243.3103030000002</v>
      </c>
      <c r="C513">
        <f t="shared" si="7"/>
        <v>-9.2816107792886848E-3</v>
      </c>
    </row>
    <row r="514" spans="1:3" x14ac:dyDescent="0.3">
      <c r="A514" s="1">
        <v>45321</v>
      </c>
      <c r="B514">
        <v>2219.547607</v>
      </c>
      <c r="C514">
        <f t="shared" si="7"/>
        <v>-1.0592692401145798E-2</v>
      </c>
    </row>
    <row r="515" spans="1:3" x14ac:dyDescent="0.3">
      <c r="A515" s="1">
        <v>45322</v>
      </c>
      <c r="B515">
        <v>2320.2885740000002</v>
      </c>
      <c r="C515">
        <f t="shared" si="7"/>
        <v>4.5388063172100424E-2</v>
      </c>
    </row>
    <row r="516" spans="1:3" x14ac:dyDescent="0.3">
      <c r="A516" s="1">
        <v>45323</v>
      </c>
      <c r="B516">
        <v>2305.4621579999998</v>
      </c>
      <c r="C516">
        <f t="shared" ref="C516:C579" si="8">B516/B515-1</f>
        <v>-6.3899017415927073E-3</v>
      </c>
    </row>
    <row r="517" spans="1:3" x14ac:dyDescent="0.3">
      <c r="A517" s="1">
        <v>45324</v>
      </c>
      <c r="B517">
        <v>2315.1467290000001</v>
      </c>
      <c r="C517">
        <f t="shared" si="8"/>
        <v>4.2007069890064308E-3</v>
      </c>
    </row>
    <row r="518" spans="1:3" x14ac:dyDescent="0.3">
      <c r="A518" s="1">
        <v>45327</v>
      </c>
      <c r="B518">
        <v>2246.8544919999999</v>
      </c>
      <c r="C518">
        <f t="shared" si="8"/>
        <v>-2.9498016753995548E-2</v>
      </c>
    </row>
    <row r="519" spans="1:3" x14ac:dyDescent="0.3">
      <c r="A519" s="1">
        <v>45328</v>
      </c>
      <c r="B519">
        <v>2281.4499510000001</v>
      </c>
      <c r="C519">
        <f t="shared" si="8"/>
        <v>1.5397285014752127E-2</v>
      </c>
    </row>
    <row r="520" spans="1:3" x14ac:dyDescent="0.3">
      <c r="A520" s="1">
        <v>45329</v>
      </c>
      <c r="B520">
        <v>2294.6499020000001</v>
      </c>
      <c r="C520">
        <f t="shared" si="8"/>
        <v>5.7857727688543914E-3</v>
      </c>
    </row>
    <row r="521" spans="1:3" x14ac:dyDescent="0.3">
      <c r="A521" s="1">
        <v>45330</v>
      </c>
      <c r="B521">
        <v>2294.6000979999999</v>
      </c>
      <c r="C521">
        <f t="shared" si="8"/>
        <v>-2.1704400290811776E-5</v>
      </c>
    </row>
    <row r="522" spans="1:3" x14ac:dyDescent="0.3">
      <c r="A522" s="1">
        <v>45331</v>
      </c>
      <c r="B522">
        <v>2298.9499510000001</v>
      </c>
      <c r="C522">
        <f t="shared" si="8"/>
        <v>1.8956911070437954E-3</v>
      </c>
    </row>
    <row r="523" spans="1:3" x14ac:dyDescent="0.3">
      <c r="A523" s="1">
        <v>45334</v>
      </c>
      <c r="B523">
        <v>2284.3000489999999</v>
      </c>
      <c r="C523">
        <f t="shared" si="8"/>
        <v>-6.3724318981488448E-3</v>
      </c>
    </row>
    <row r="524" spans="1:3" x14ac:dyDescent="0.3">
      <c r="A524" s="1">
        <v>45335</v>
      </c>
      <c r="B524">
        <v>2322.8500979999999</v>
      </c>
      <c r="C524">
        <f t="shared" si="8"/>
        <v>1.6876088155264979E-2</v>
      </c>
    </row>
    <row r="525" spans="1:3" x14ac:dyDescent="0.3">
      <c r="A525" s="1">
        <v>45336</v>
      </c>
      <c r="B525">
        <v>2357.8000489999999</v>
      </c>
      <c r="C525">
        <f t="shared" si="8"/>
        <v>1.5046149999129232E-2</v>
      </c>
    </row>
    <row r="526" spans="1:3" x14ac:dyDescent="0.3">
      <c r="A526" s="1">
        <v>45337</v>
      </c>
      <c r="B526">
        <v>2350.8500979999999</v>
      </c>
      <c r="C526">
        <f t="shared" si="8"/>
        <v>-2.9476422324055118E-3</v>
      </c>
    </row>
    <row r="527" spans="1:3" x14ac:dyDescent="0.3">
      <c r="A527" s="1">
        <v>45338</v>
      </c>
      <c r="B527">
        <v>2379.3000489999999</v>
      </c>
      <c r="C527">
        <f t="shared" si="8"/>
        <v>1.2101984309507374E-2</v>
      </c>
    </row>
    <row r="528" spans="1:3" x14ac:dyDescent="0.3">
      <c r="A528" s="1">
        <v>45341</v>
      </c>
      <c r="B528">
        <v>2346.0500489999999</v>
      </c>
      <c r="C528">
        <f t="shared" si="8"/>
        <v>-1.3974698152918852E-2</v>
      </c>
    </row>
    <row r="529" spans="1:3" x14ac:dyDescent="0.3">
      <c r="A529" s="1">
        <v>45342</v>
      </c>
      <c r="B529">
        <v>2383.25</v>
      </c>
      <c r="C529">
        <f t="shared" si="8"/>
        <v>1.5856418329974087E-2</v>
      </c>
    </row>
    <row r="530" spans="1:3" x14ac:dyDescent="0.3">
      <c r="A530" s="1">
        <v>45343</v>
      </c>
      <c r="B530">
        <v>2398.3500979999999</v>
      </c>
      <c r="C530">
        <f t="shared" si="8"/>
        <v>6.3359269904541549E-3</v>
      </c>
    </row>
    <row r="531" spans="1:3" x14ac:dyDescent="0.3">
      <c r="A531" s="1">
        <v>45344</v>
      </c>
      <c r="B531">
        <v>2409.4499510000001</v>
      </c>
      <c r="C531">
        <f t="shared" si="8"/>
        <v>4.6281203937892368E-3</v>
      </c>
    </row>
    <row r="532" spans="1:3" x14ac:dyDescent="0.3">
      <c r="A532" s="1">
        <v>45345</v>
      </c>
      <c r="B532">
        <v>2383.6000979999999</v>
      </c>
      <c r="C532">
        <f t="shared" si="8"/>
        <v>-1.0728528720537089E-2</v>
      </c>
    </row>
    <row r="533" spans="1:3" x14ac:dyDescent="0.3">
      <c r="A533" s="1">
        <v>45348</v>
      </c>
      <c r="B533">
        <v>2400</v>
      </c>
      <c r="C533">
        <f t="shared" si="8"/>
        <v>6.8803076546946063E-3</v>
      </c>
    </row>
    <row r="534" spans="1:3" x14ac:dyDescent="0.3">
      <c r="A534" s="1">
        <v>45349</v>
      </c>
      <c r="B534">
        <v>2393.1499020000001</v>
      </c>
      <c r="C534">
        <f t="shared" si="8"/>
        <v>-2.8542074999999834E-3</v>
      </c>
    </row>
    <row r="535" spans="1:3" x14ac:dyDescent="0.3">
      <c r="A535" s="1">
        <v>45350</v>
      </c>
      <c r="B535">
        <v>2367.6499020000001</v>
      </c>
      <c r="C535">
        <f t="shared" si="8"/>
        <v>-1.0655412759012384E-2</v>
      </c>
    </row>
    <row r="536" spans="1:3" x14ac:dyDescent="0.3">
      <c r="A536" s="1">
        <v>45351</v>
      </c>
      <c r="B536">
        <v>2386.3000489999999</v>
      </c>
      <c r="C536">
        <f t="shared" si="8"/>
        <v>7.8770712613573934E-3</v>
      </c>
    </row>
    <row r="537" spans="1:3" x14ac:dyDescent="0.3">
      <c r="A537" s="1">
        <v>45352</v>
      </c>
      <c r="B537">
        <v>2396.25</v>
      </c>
      <c r="C537">
        <f t="shared" si="8"/>
        <v>4.1696143802911756E-3</v>
      </c>
    </row>
    <row r="538" spans="1:3" x14ac:dyDescent="0.3">
      <c r="A538" s="1">
        <v>45355</v>
      </c>
      <c r="B538">
        <v>2374.1499020000001</v>
      </c>
      <c r="C538">
        <f t="shared" si="8"/>
        <v>-9.222784767866421E-3</v>
      </c>
    </row>
    <row r="539" spans="1:3" x14ac:dyDescent="0.3">
      <c r="A539" s="1">
        <v>45356</v>
      </c>
      <c r="B539">
        <v>2390.3500979999999</v>
      </c>
      <c r="C539">
        <f t="shared" si="8"/>
        <v>6.8235775619529537E-3</v>
      </c>
    </row>
    <row r="540" spans="1:3" x14ac:dyDescent="0.3">
      <c r="A540" s="1">
        <v>45357</v>
      </c>
      <c r="B540">
        <v>2410.25</v>
      </c>
      <c r="C540">
        <f t="shared" si="8"/>
        <v>8.3250993302823595E-3</v>
      </c>
    </row>
    <row r="541" spans="1:3" x14ac:dyDescent="0.3">
      <c r="A541" s="1">
        <v>45358</v>
      </c>
      <c r="B541">
        <v>2447.1999510000001</v>
      </c>
      <c r="C541">
        <f t="shared" si="8"/>
        <v>1.5330339591328679E-2</v>
      </c>
    </row>
    <row r="542" spans="1:3" x14ac:dyDescent="0.3">
      <c r="A542" s="1">
        <v>45362</v>
      </c>
      <c r="B542">
        <v>2456.3000489999999</v>
      </c>
      <c r="C542">
        <f t="shared" si="8"/>
        <v>3.7185755893307526E-3</v>
      </c>
    </row>
    <row r="543" spans="1:3" x14ac:dyDescent="0.3">
      <c r="A543" s="1">
        <v>45363</v>
      </c>
      <c r="B543">
        <v>2422.6000979999999</v>
      </c>
      <c r="C543">
        <f t="shared" si="8"/>
        <v>-1.3719802274856363E-2</v>
      </c>
    </row>
    <row r="544" spans="1:3" x14ac:dyDescent="0.3">
      <c r="A544" s="1">
        <v>45364</v>
      </c>
      <c r="B544">
        <v>2384.8500979999999</v>
      </c>
      <c r="C544">
        <f t="shared" si="8"/>
        <v>-1.5582431467399349E-2</v>
      </c>
    </row>
    <row r="545" spans="1:3" x14ac:dyDescent="0.3">
      <c r="A545" s="1">
        <v>45365</v>
      </c>
      <c r="B545">
        <v>2428.1999510000001</v>
      </c>
      <c r="C545">
        <f t="shared" si="8"/>
        <v>1.8177181465767855E-2</v>
      </c>
    </row>
    <row r="546" spans="1:3" x14ac:dyDescent="0.3">
      <c r="A546" s="1">
        <v>45366</v>
      </c>
      <c r="B546">
        <v>2427.8999020000001</v>
      </c>
      <c r="C546">
        <f t="shared" si="8"/>
        <v>-1.2356848943861909E-4</v>
      </c>
    </row>
    <row r="547" spans="1:3" x14ac:dyDescent="0.3">
      <c r="A547" s="1">
        <v>45369</v>
      </c>
      <c r="B547">
        <v>2468.8500979999999</v>
      </c>
      <c r="C547">
        <f t="shared" si="8"/>
        <v>1.6866509186094003E-2</v>
      </c>
    </row>
    <row r="548" spans="1:3" x14ac:dyDescent="0.3">
      <c r="A548" s="1">
        <v>45370</v>
      </c>
      <c r="B548">
        <v>2430.6999510000001</v>
      </c>
      <c r="C548">
        <f t="shared" si="8"/>
        <v>-1.5452597559853842E-2</v>
      </c>
    </row>
    <row r="549" spans="1:3" x14ac:dyDescent="0.3">
      <c r="A549" s="1">
        <v>45371</v>
      </c>
      <c r="B549">
        <v>2460.6999510000001</v>
      </c>
      <c r="C549">
        <f t="shared" si="8"/>
        <v>1.2342123916881498E-2</v>
      </c>
    </row>
    <row r="550" spans="1:3" x14ac:dyDescent="0.3">
      <c r="A550" s="1">
        <v>45372</v>
      </c>
      <c r="B550">
        <v>2538.1000979999999</v>
      </c>
      <c r="C550">
        <f t="shared" si="8"/>
        <v>3.1454524542313678E-2</v>
      </c>
    </row>
    <row r="551" spans="1:3" x14ac:dyDescent="0.3">
      <c r="A551" s="1">
        <v>45373</v>
      </c>
      <c r="B551">
        <v>2550.75</v>
      </c>
      <c r="C551">
        <f t="shared" si="8"/>
        <v>4.9840043779076915E-3</v>
      </c>
    </row>
    <row r="552" spans="1:3" x14ac:dyDescent="0.3">
      <c r="A552" s="1">
        <v>45377</v>
      </c>
      <c r="B552">
        <v>2577.9499510000001</v>
      </c>
      <c r="C552">
        <f t="shared" si="8"/>
        <v>1.0663511124179292E-2</v>
      </c>
    </row>
    <row r="553" spans="1:3" x14ac:dyDescent="0.3">
      <c r="A553" s="1">
        <v>45378</v>
      </c>
      <c r="B553">
        <v>2522.8500979999999</v>
      </c>
      <c r="C553">
        <f t="shared" si="8"/>
        <v>-2.1373515408484423E-2</v>
      </c>
    </row>
    <row r="554" spans="1:3" x14ac:dyDescent="0.3">
      <c r="A554" s="1">
        <v>45379</v>
      </c>
      <c r="B554">
        <v>2557.5500489999999</v>
      </c>
      <c r="C554">
        <f t="shared" si="8"/>
        <v>1.3754265870773885E-2</v>
      </c>
    </row>
    <row r="555" spans="1:3" x14ac:dyDescent="0.3">
      <c r="A555" s="1">
        <v>45383</v>
      </c>
      <c r="B555">
        <v>2619.25</v>
      </c>
      <c r="C555">
        <f t="shared" si="8"/>
        <v>2.4124630923302748E-2</v>
      </c>
    </row>
    <row r="556" spans="1:3" x14ac:dyDescent="0.3">
      <c r="A556" s="1">
        <v>45384</v>
      </c>
      <c r="B556">
        <v>2620.6999510000001</v>
      </c>
      <c r="C556">
        <f t="shared" si="8"/>
        <v>5.5357487830498542E-4</v>
      </c>
    </row>
    <row r="557" spans="1:3" x14ac:dyDescent="0.3">
      <c r="A557" s="1">
        <v>45385</v>
      </c>
      <c r="B557">
        <v>2622.8500979999999</v>
      </c>
      <c r="C557">
        <f t="shared" si="8"/>
        <v>8.2044760567856478E-4</v>
      </c>
    </row>
    <row r="558" spans="1:3" x14ac:dyDescent="0.3">
      <c r="A558" s="1">
        <v>45386</v>
      </c>
      <c r="B558">
        <v>2595.5</v>
      </c>
      <c r="C558">
        <f t="shared" si="8"/>
        <v>-1.0427625284744724E-2</v>
      </c>
    </row>
    <row r="559" spans="1:3" x14ac:dyDescent="0.3">
      <c r="A559" s="1">
        <v>45387</v>
      </c>
      <c r="B559">
        <v>2585.6999510000001</v>
      </c>
      <c r="C559">
        <f t="shared" si="8"/>
        <v>-3.7757846272394868E-3</v>
      </c>
    </row>
    <row r="560" spans="1:3" x14ac:dyDescent="0.3">
      <c r="A560" s="1">
        <v>45390</v>
      </c>
      <c r="B560">
        <v>2601.1999510000001</v>
      </c>
      <c r="C560">
        <f t="shared" si="8"/>
        <v>5.9945083705499336E-3</v>
      </c>
    </row>
    <row r="561" spans="1:3" x14ac:dyDescent="0.3">
      <c r="A561" s="1">
        <v>45391</v>
      </c>
      <c r="B561">
        <v>2592.8999020000001</v>
      </c>
      <c r="C561">
        <f t="shared" si="8"/>
        <v>-3.1908538967982958E-3</v>
      </c>
    </row>
    <row r="562" spans="1:3" x14ac:dyDescent="0.3">
      <c r="A562" s="1">
        <v>45392</v>
      </c>
      <c r="B562">
        <v>2645.4499510000001</v>
      </c>
      <c r="C562">
        <f t="shared" si="8"/>
        <v>2.0266902304815648E-2</v>
      </c>
    </row>
    <row r="563" spans="1:3" x14ac:dyDescent="0.3">
      <c r="A563" s="1">
        <v>45394</v>
      </c>
      <c r="B563">
        <v>2631.8500979999999</v>
      </c>
      <c r="C563">
        <f t="shared" si="8"/>
        <v>-5.1408468320708334E-3</v>
      </c>
    </row>
    <row r="564" spans="1:3" x14ac:dyDescent="0.3">
      <c r="A564" s="1">
        <v>45397</v>
      </c>
      <c r="B564">
        <v>2556.9499510000001</v>
      </c>
      <c r="C564">
        <f t="shared" si="8"/>
        <v>-2.8459123510460649E-2</v>
      </c>
    </row>
    <row r="565" spans="1:3" x14ac:dyDescent="0.3">
      <c r="A565" s="1">
        <v>45398</v>
      </c>
      <c r="B565">
        <v>2517.6999510000001</v>
      </c>
      <c r="C565">
        <f t="shared" si="8"/>
        <v>-1.5350320011015328E-2</v>
      </c>
    </row>
    <row r="566" spans="1:3" x14ac:dyDescent="0.3">
      <c r="A566" s="1">
        <v>45400</v>
      </c>
      <c r="B566">
        <v>2531.8000489999999</v>
      </c>
      <c r="C566">
        <f t="shared" si="8"/>
        <v>5.6003885587714297E-3</v>
      </c>
    </row>
    <row r="567" spans="1:3" x14ac:dyDescent="0.3">
      <c r="A567" s="1">
        <v>45401</v>
      </c>
      <c r="B567">
        <v>2527.1000979999999</v>
      </c>
      <c r="C567">
        <f t="shared" si="8"/>
        <v>-1.8563673706604167E-3</v>
      </c>
    </row>
    <row r="568" spans="1:3" x14ac:dyDescent="0.3">
      <c r="A568" s="1">
        <v>45404</v>
      </c>
      <c r="B568">
        <v>2564.6499020000001</v>
      </c>
      <c r="C568">
        <f t="shared" si="8"/>
        <v>1.4858851071913648E-2</v>
      </c>
    </row>
    <row r="569" spans="1:3" x14ac:dyDescent="0.3">
      <c r="A569" s="1">
        <v>45405</v>
      </c>
      <c r="B569">
        <v>2617</v>
      </c>
      <c r="C569">
        <f t="shared" si="8"/>
        <v>2.0412180999510143E-2</v>
      </c>
    </row>
    <row r="570" spans="1:3" x14ac:dyDescent="0.3">
      <c r="A570" s="1">
        <v>45406</v>
      </c>
      <c r="B570">
        <v>2615.3500979999999</v>
      </c>
      <c r="C570">
        <f t="shared" si="8"/>
        <v>-6.3045548337792301E-4</v>
      </c>
    </row>
    <row r="571" spans="1:3" x14ac:dyDescent="0.3">
      <c r="A571" s="1">
        <v>45407</v>
      </c>
      <c r="B571">
        <v>2639.1000979999999</v>
      </c>
      <c r="C571">
        <f t="shared" si="8"/>
        <v>9.081002202405708E-3</v>
      </c>
    </row>
    <row r="572" spans="1:3" x14ac:dyDescent="0.3">
      <c r="A572" s="1">
        <v>45408</v>
      </c>
      <c r="B572">
        <v>2637.5500489999999</v>
      </c>
      <c r="C572">
        <f t="shared" si="8"/>
        <v>-5.8733998046323066E-4</v>
      </c>
    </row>
    <row r="573" spans="1:3" x14ac:dyDescent="0.3">
      <c r="A573" s="1">
        <v>45411</v>
      </c>
      <c r="B573">
        <v>2637.1000979999999</v>
      </c>
      <c r="C573">
        <f t="shared" si="8"/>
        <v>-1.7059429836052686E-4</v>
      </c>
    </row>
    <row r="574" spans="1:3" x14ac:dyDescent="0.3">
      <c r="A574" s="1">
        <v>45412</v>
      </c>
      <c r="B574">
        <v>2619.1499020000001</v>
      </c>
      <c r="C574">
        <f t="shared" si="8"/>
        <v>-6.8067935735974805E-3</v>
      </c>
    </row>
    <row r="575" spans="1:3" x14ac:dyDescent="0.3">
      <c r="A575" s="1">
        <v>45414</v>
      </c>
      <c r="B575">
        <v>2667.8999020000001</v>
      </c>
      <c r="C575">
        <f t="shared" si="8"/>
        <v>1.8612909464545746E-2</v>
      </c>
    </row>
    <row r="576" spans="1:3" x14ac:dyDescent="0.3">
      <c r="A576" s="1">
        <v>45415</v>
      </c>
      <c r="B576">
        <v>2566.3500979999999</v>
      </c>
      <c r="C576">
        <f t="shared" si="8"/>
        <v>-3.8063573496094461E-2</v>
      </c>
    </row>
    <row r="577" spans="1:3" x14ac:dyDescent="0.3">
      <c r="A577" s="1">
        <v>45418</v>
      </c>
      <c r="B577">
        <v>2591.6499020000001</v>
      </c>
      <c r="C577">
        <f t="shared" si="8"/>
        <v>9.8582823986941293E-3</v>
      </c>
    </row>
    <row r="578" spans="1:3" x14ac:dyDescent="0.3">
      <c r="A578" s="1">
        <v>45419</v>
      </c>
      <c r="B578">
        <v>2414.25</v>
      </c>
      <c r="C578">
        <f t="shared" si="8"/>
        <v>-6.8450565743119474E-2</v>
      </c>
    </row>
    <row r="579" spans="1:3" x14ac:dyDescent="0.3">
      <c r="A579" s="1">
        <v>45420</v>
      </c>
      <c r="B579">
        <v>2338.5500489999999</v>
      </c>
      <c r="C579">
        <f t="shared" si="8"/>
        <v>-3.1355473128300781E-2</v>
      </c>
    </row>
    <row r="580" spans="1:3" x14ac:dyDescent="0.3">
      <c r="A580" s="1">
        <v>45421</v>
      </c>
      <c r="B580">
        <v>2291.8999020000001</v>
      </c>
      <c r="C580">
        <f t="shared" ref="C580:C618" si="9">B580/B579-1</f>
        <v>-1.994832097775634E-2</v>
      </c>
    </row>
    <row r="581" spans="1:3" x14ac:dyDescent="0.3">
      <c r="A581" s="1">
        <v>45422</v>
      </c>
      <c r="B581">
        <v>2276.9499510000001</v>
      </c>
      <c r="C581">
        <f t="shared" si="9"/>
        <v>-6.5229511057416367E-3</v>
      </c>
    </row>
    <row r="582" spans="1:3" x14ac:dyDescent="0.3">
      <c r="A582" s="1">
        <v>45425</v>
      </c>
      <c r="B582">
        <v>2228.1000979999999</v>
      </c>
      <c r="C582">
        <f t="shared" si="9"/>
        <v>-2.1454074112848276E-2</v>
      </c>
    </row>
    <row r="583" spans="1:3" x14ac:dyDescent="0.3">
      <c r="A583" s="1">
        <v>45426</v>
      </c>
      <c r="B583">
        <v>2286</v>
      </c>
      <c r="C583">
        <f t="shared" si="9"/>
        <v>2.5986221198936565E-2</v>
      </c>
    </row>
    <row r="584" spans="1:3" x14ac:dyDescent="0.3">
      <c r="A584" s="1">
        <v>45427</v>
      </c>
      <c r="B584">
        <v>2287.1499020000001</v>
      </c>
      <c r="C584">
        <f t="shared" si="9"/>
        <v>5.0301924759410532E-4</v>
      </c>
    </row>
    <row r="585" spans="1:3" x14ac:dyDescent="0.3">
      <c r="A585" s="1">
        <v>45428</v>
      </c>
      <c r="B585">
        <v>2270</v>
      </c>
      <c r="C585">
        <f t="shared" si="9"/>
        <v>-7.4983725312466332E-3</v>
      </c>
    </row>
    <row r="586" spans="1:3" x14ac:dyDescent="0.3">
      <c r="A586" s="1">
        <v>45429</v>
      </c>
      <c r="B586">
        <v>2279.8000489999999</v>
      </c>
      <c r="C586">
        <f t="shared" si="9"/>
        <v>4.3172022026432E-3</v>
      </c>
    </row>
    <row r="587" spans="1:3" x14ac:dyDescent="0.3">
      <c r="A587" s="1">
        <v>45433</v>
      </c>
      <c r="B587">
        <v>2285.6499020000001</v>
      </c>
      <c r="C587">
        <f t="shared" si="9"/>
        <v>2.565950028190489E-3</v>
      </c>
    </row>
    <row r="588" spans="1:3" x14ac:dyDescent="0.3">
      <c r="A588" s="1">
        <v>45434</v>
      </c>
      <c r="B588">
        <v>2294.0500489999999</v>
      </c>
      <c r="C588">
        <f t="shared" si="9"/>
        <v>3.6751678341679916E-3</v>
      </c>
    </row>
    <row r="589" spans="1:3" x14ac:dyDescent="0.3">
      <c r="A589" s="1">
        <v>45435</v>
      </c>
      <c r="B589">
        <v>2305.3500979999999</v>
      </c>
      <c r="C589">
        <f t="shared" si="9"/>
        <v>4.9258075275757651E-3</v>
      </c>
    </row>
    <row r="590" spans="1:3" x14ac:dyDescent="0.3">
      <c r="A590" s="1">
        <v>45436</v>
      </c>
      <c r="B590">
        <v>2288.8500979999999</v>
      </c>
      <c r="C590">
        <f t="shared" si="9"/>
        <v>-7.1572643193389407E-3</v>
      </c>
    </row>
    <row r="591" spans="1:3" x14ac:dyDescent="0.3">
      <c r="A591" s="1">
        <v>45439</v>
      </c>
      <c r="B591">
        <v>2308.0500489999999</v>
      </c>
      <c r="C591">
        <f t="shared" si="9"/>
        <v>8.3884702701924052E-3</v>
      </c>
    </row>
    <row r="592" spans="1:3" x14ac:dyDescent="0.3">
      <c r="A592" s="1">
        <v>45440</v>
      </c>
      <c r="B592">
        <v>2280.1499020000001</v>
      </c>
      <c r="C592">
        <f t="shared" si="9"/>
        <v>-1.2088189773912461E-2</v>
      </c>
    </row>
    <row r="593" spans="1:3" x14ac:dyDescent="0.3">
      <c r="A593" s="1">
        <v>45441</v>
      </c>
      <c r="B593">
        <v>2239.6000979999999</v>
      </c>
      <c r="C593">
        <f t="shared" si="9"/>
        <v>-1.778383252979665E-2</v>
      </c>
    </row>
    <row r="594" spans="1:3" x14ac:dyDescent="0.3">
      <c r="A594" s="1">
        <v>45442</v>
      </c>
      <c r="B594">
        <v>2221.0500489999999</v>
      </c>
      <c r="C594">
        <f t="shared" si="9"/>
        <v>-8.2827505752323116E-3</v>
      </c>
    </row>
    <row r="595" spans="1:3" x14ac:dyDescent="0.3">
      <c r="A595" s="1">
        <v>45443</v>
      </c>
      <c r="B595">
        <v>2206.8999020000001</v>
      </c>
      <c r="C595">
        <f t="shared" si="9"/>
        <v>-6.3709266733411596E-3</v>
      </c>
    </row>
    <row r="596" spans="1:3" x14ac:dyDescent="0.3">
      <c r="A596" s="1">
        <v>45446</v>
      </c>
      <c r="B596">
        <v>2267.1000979999999</v>
      </c>
      <c r="C596">
        <f t="shared" si="9"/>
        <v>2.7278172401676848E-2</v>
      </c>
    </row>
    <row r="597" spans="1:3" x14ac:dyDescent="0.3">
      <c r="A597" s="1">
        <v>45447</v>
      </c>
      <c r="B597">
        <v>2191.6499020000001</v>
      </c>
      <c r="C597">
        <f t="shared" si="9"/>
        <v>-3.3280487291479033E-2</v>
      </c>
    </row>
    <row r="598" spans="1:3" x14ac:dyDescent="0.3">
      <c r="A598" s="1">
        <v>45448</v>
      </c>
      <c r="B598">
        <v>2293.3999020000001</v>
      </c>
      <c r="C598">
        <f t="shared" si="9"/>
        <v>4.6426210640279519E-2</v>
      </c>
    </row>
    <row r="599" spans="1:3" x14ac:dyDescent="0.3">
      <c r="A599" s="1">
        <v>45449</v>
      </c>
      <c r="B599">
        <v>2294.6999510000001</v>
      </c>
      <c r="C599">
        <f t="shared" si="9"/>
        <v>5.6686537697414607E-4</v>
      </c>
    </row>
    <row r="600" spans="1:3" x14ac:dyDescent="0.3">
      <c r="A600" s="1">
        <v>45450</v>
      </c>
      <c r="B600">
        <v>2310.1499020000001</v>
      </c>
      <c r="C600">
        <f t="shared" si="9"/>
        <v>6.7328850524737138E-3</v>
      </c>
    </row>
    <row r="601" spans="1:3" x14ac:dyDescent="0.3">
      <c r="A601" s="1">
        <v>45453</v>
      </c>
      <c r="B601">
        <v>2354.9499510000001</v>
      </c>
      <c r="C601">
        <f t="shared" si="9"/>
        <v>1.9392702162407183E-2</v>
      </c>
    </row>
    <row r="602" spans="1:3" x14ac:dyDescent="0.3">
      <c r="A602" s="1">
        <v>45454</v>
      </c>
      <c r="B602">
        <v>2326.4499510000001</v>
      </c>
      <c r="C602">
        <f t="shared" si="9"/>
        <v>-1.2102168026075333E-2</v>
      </c>
    </row>
    <row r="603" spans="1:3" x14ac:dyDescent="0.3">
      <c r="A603" s="1">
        <v>45455</v>
      </c>
      <c r="B603">
        <v>2368.9499510000001</v>
      </c>
      <c r="C603">
        <f t="shared" si="9"/>
        <v>1.8268177220718496E-2</v>
      </c>
    </row>
    <row r="604" spans="1:3" x14ac:dyDescent="0.3">
      <c r="A604" s="1">
        <v>45456</v>
      </c>
      <c r="B604">
        <v>2398.75</v>
      </c>
      <c r="C604">
        <f t="shared" si="9"/>
        <v>1.2579433764491554E-2</v>
      </c>
    </row>
    <row r="605" spans="1:3" x14ac:dyDescent="0.3">
      <c r="A605" s="1">
        <v>45457</v>
      </c>
      <c r="B605">
        <v>2402.5500489999999</v>
      </c>
      <c r="C605">
        <f t="shared" si="9"/>
        <v>1.5841788431474324E-3</v>
      </c>
    </row>
    <row r="606" spans="1:3" x14ac:dyDescent="0.3">
      <c r="A606" s="1">
        <v>45461</v>
      </c>
      <c r="B606">
        <v>2422.1000979999999</v>
      </c>
      <c r="C606">
        <f t="shared" si="9"/>
        <v>8.1372078005772508E-3</v>
      </c>
    </row>
    <row r="607" spans="1:3" x14ac:dyDescent="0.3">
      <c r="A607" s="1">
        <v>45462</v>
      </c>
      <c r="B607">
        <v>2416.5</v>
      </c>
      <c r="C607">
        <f t="shared" si="9"/>
        <v>-2.3120836354467711E-3</v>
      </c>
    </row>
    <row r="608" spans="1:3" x14ac:dyDescent="0.3">
      <c r="A608" s="1">
        <v>45463</v>
      </c>
      <c r="B608">
        <v>2499.3999020000001</v>
      </c>
      <c r="C608">
        <f t="shared" si="9"/>
        <v>3.4305773639561332E-2</v>
      </c>
    </row>
    <row r="609" spans="1:3" x14ac:dyDescent="0.3">
      <c r="A609" s="1">
        <v>45464</v>
      </c>
      <c r="B609">
        <v>2460.6999510000001</v>
      </c>
      <c r="C609">
        <f t="shared" si="9"/>
        <v>-1.548369709426356E-2</v>
      </c>
    </row>
    <row r="610" spans="1:3" x14ac:dyDescent="0.3">
      <c r="A610" s="1">
        <v>45467</v>
      </c>
      <c r="B610">
        <v>2419.3999020000001</v>
      </c>
      <c r="C610">
        <f t="shared" si="9"/>
        <v>-1.6783862243430425E-2</v>
      </c>
    </row>
    <row r="611" spans="1:3" x14ac:dyDescent="0.3">
      <c r="A611" s="1">
        <v>45468</v>
      </c>
      <c r="B611">
        <v>2395.8999020000001</v>
      </c>
      <c r="C611">
        <f t="shared" si="9"/>
        <v>-9.7131524146023551E-3</v>
      </c>
    </row>
    <row r="612" spans="1:3" x14ac:dyDescent="0.3">
      <c r="A612" s="1">
        <v>45469</v>
      </c>
      <c r="B612">
        <v>2401.9499510000001</v>
      </c>
      <c r="C612">
        <f t="shared" si="9"/>
        <v>2.5251676812330093E-3</v>
      </c>
    </row>
    <row r="613" spans="1:3" x14ac:dyDescent="0.3">
      <c r="A613" s="1">
        <v>45470</v>
      </c>
      <c r="B613">
        <v>2457.75</v>
      </c>
      <c r="C613">
        <f t="shared" si="9"/>
        <v>2.3231145585181245E-2</v>
      </c>
    </row>
    <row r="614" spans="1:3" x14ac:dyDescent="0.3">
      <c r="A614" s="1">
        <v>45471</v>
      </c>
      <c r="B614">
        <v>2432.3999020000001</v>
      </c>
      <c r="C614">
        <f t="shared" si="9"/>
        <v>-1.0314351744481698E-2</v>
      </c>
    </row>
    <row r="615" spans="1:3" x14ac:dyDescent="0.3">
      <c r="A615" s="1">
        <v>45474</v>
      </c>
      <c r="B615">
        <v>2459.5</v>
      </c>
      <c r="C615">
        <f t="shared" si="9"/>
        <v>1.1141300399542642E-2</v>
      </c>
    </row>
    <row r="616" spans="1:3" x14ac:dyDescent="0.3">
      <c r="A616" s="1">
        <v>45475</v>
      </c>
      <c r="B616">
        <v>2394.8500979999999</v>
      </c>
      <c r="C616">
        <f t="shared" si="9"/>
        <v>-2.6285790607847193E-2</v>
      </c>
    </row>
    <row r="617" spans="1:3" x14ac:dyDescent="0.3">
      <c r="A617" s="1">
        <v>45476</v>
      </c>
      <c r="B617">
        <v>2381.4499510000001</v>
      </c>
      <c r="C617">
        <f t="shared" si="9"/>
        <v>-5.5954011531622605E-3</v>
      </c>
    </row>
    <row r="618" spans="1:3" x14ac:dyDescent="0.3">
      <c r="A618" s="1">
        <v>45477</v>
      </c>
      <c r="B618">
        <v>2390.6499020000001</v>
      </c>
      <c r="C618">
        <f t="shared" si="9"/>
        <v>3.8631720965358607E-3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27F9-BF6D-417C-971D-4F949180E4B7}">
  <dimension ref="A1:C618"/>
  <sheetViews>
    <sheetView showGridLines="0" workbookViewId="0">
      <selection activeCell="B1" sqref="B1"/>
    </sheetView>
  </sheetViews>
  <sheetFormatPr defaultRowHeight="14.4" x14ac:dyDescent="0.3"/>
  <cols>
    <col min="1" max="1" width="9.88671875" bestFit="1" customWidth="1"/>
  </cols>
  <sheetData>
    <row r="1" spans="1:3" x14ac:dyDescent="0.3">
      <c r="A1" s="6" t="s">
        <v>0</v>
      </c>
      <c r="B1" s="6" t="s">
        <v>1</v>
      </c>
      <c r="C1" s="6" t="s">
        <v>2</v>
      </c>
    </row>
    <row r="2" spans="1:3" x14ac:dyDescent="0.3">
      <c r="A2" s="1">
        <v>44564</v>
      </c>
      <c r="B2">
        <v>17625.699218999998</v>
      </c>
      <c r="C2">
        <v>0</v>
      </c>
    </row>
    <row r="3" spans="1:3" x14ac:dyDescent="0.3">
      <c r="A3" s="1">
        <v>44565</v>
      </c>
      <c r="B3">
        <v>17805.25</v>
      </c>
      <c r="C3">
        <f>B3/B2-1</f>
        <v>1.0186874220935893E-2</v>
      </c>
    </row>
    <row r="4" spans="1:3" x14ac:dyDescent="0.3">
      <c r="A4" s="1">
        <v>44566</v>
      </c>
      <c r="B4">
        <v>17925.25</v>
      </c>
      <c r="C4">
        <f t="shared" ref="C4:C67" si="0">B4/B3-1</f>
        <v>6.7395852346920915E-3</v>
      </c>
    </row>
    <row r="5" spans="1:3" x14ac:dyDescent="0.3">
      <c r="A5" s="1">
        <v>44567</v>
      </c>
      <c r="B5">
        <v>17745.900390999999</v>
      </c>
      <c r="C5">
        <f t="shared" si="0"/>
        <v>-1.0005417441876774E-2</v>
      </c>
    </row>
    <row r="6" spans="1:3" x14ac:dyDescent="0.3">
      <c r="A6" s="1">
        <v>44568</v>
      </c>
      <c r="B6">
        <v>17812.699218999998</v>
      </c>
      <c r="C6">
        <f t="shared" si="0"/>
        <v>3.7641836440081011E-3</v>
      </c>
    </row>
    <row r="7" spans="1:3" x14ac:dyDescent="0.3">
      <c r="A7" s="1">
        <v>44571</v>
      </c>
      <c r="B7">
        <v>18003.300781000002</v>
      </c>
      <c r="C7">
        <f t="shared" si="0"/>
        <v>1.0700318893651861E-2</v>
      </c>
    </row>
    <row r="8" spans="1:3" x14ac:dyDescent="0.3">
      <c r="A8" s="1">
        <v>44572</v>
      </c>
      <c r="B8">
        <v>18055.75</v>
      </c>
      <c r="C8">
        <f t="shared" si="0"/>
        <v>2.9133112665289396E-3</v>
      </c>
    </row>
    <row r="9" spans="1:3" x14ac:dyDescent="0.3">
      <c r="A9" s="1">
        <v>44573</v>
      </c>
      <c r="B9">
        <v>18212.349609000001</v>
      </c>
      <c r="C9">
        <f t="shared" si="0"/>
        <v>8.673115711061552E-3</v>
      </c>
    </row>
    <row r="10" spans="1:3" x14ac:dyDescent="0.3">
      <c r="A10" s="1">
        <v>44574</v>
      </c>
      <c r="B10">
        <v>18257.800781000002</v>
      </c>
      <c r="C10">
        <f t="shared" si="0"/>
        <v>2.4956237375073353E-3</v>
      </c>
    </row>
    <row r="11" spans="1:3" x14ac:dyDescent="0.3">
      <c r="A11" s="1">
        <v>44575</v>
      </c>
      <c r="B11">
        <v>18255.75</v>
      </c>
      <c r="C11">
        <f t="shared" si="0"/>
        <v>-1.1232355005952321E-4</v>
      </c>
    </row>
    <row r="12" spans="1:3" x14ac:dyDescent="0.3">
      <c r="A12" s="1">
        <v>44578</v>
      </c>
      <c r="B12">
        <v>18308.099609000001</v>
      </c>
      <c r="C12">
        <f t="shared" si="0"/>
        <v>2.8675682456211771E-3</v>
      </c>
    </row>
    <row r="13" spans="1:3" x14ac:dyDescent="0.3">
      <c r="A13" s="1">
        <v>44579</v>
      </c>
      <c r="B13">
        <v>18113.050781000002</v>
      </c>
      <c r="C13">
        <f t="shared" si="0"/>
        <v>-1.0653690561313933E-2</v>
      </c>
    </row>
    <row r="14" spans="1:3" x14ac:dyDescent="0.3">
      <c r="A14" s="1">
        <v>44580</v>
      </c>
      <c r="B14">
        <v>17938.400390999999</v>
      </c>
      <c r="C14">
        <f t="shared" si="0"/>
        <v>-9.6422403995689576E-3</v>
      </c>
    </row>
    <row r="15" spans="1:3" x14ac:dyDescent="0.3">
      <c r="A15" s="1">
        <v>44581</v>
      </c>
      <c r="B15">
        <v>17757</v>
      </c>
      <c r="C15">
        <f t="shared" si="0"/>
        <v>-1.0112406181490452E-2</v>
      </c>
    </row>
    <row r="16" spans="1:3" x14ac:dyDescent="0.3">
      <c r="A16" s="1">
        <v>44582</v>
      </c>
      <c r="B16">
        <v>17617.150390999999</v>
      </c>
      <c r="C16">
        <f t="shared" si="0"/>
        <v>-7.8757452835501729E-3</v>
      </c>
    </row>
    <row r="17" spans="1:3" x14ac:dyDescent="0.3">
      <c r="A17" s="1">
        <v>44585</v>
      </c>
      <c r="B17">
        <v>17149.099609000001</v>
      </c>
      <c r="C17">
        <f t="shared" si="0"/>
        <v>-2.656790522939001E-2</v>
      </c>
    </row>
    <row r="18" spans="1:3" x14ac:dyDescent="0.3">
      <c r="A18" s="1">
        <v>44586</v>
      </c>
      <c r="B18">
        <v>17277.949218999998</v>
      </c>
      <c r="C18">
        <f t="shared" si="0"/>
        <v>7.513491258303473E-3</v>
      </c>
    </row>
    <row r="19" spans="1:3" x14ac:dyDescent="0.3">
      <c r="A19" s="1">
        <v>44588</v>
      </c>
      <c r="B19">
        <v>17110.150390999999</v>
      </c>
      <c r="C19">
        <f t="shared" si="0"/>
        <v>-9.7117329072524683E-3</v>
      </c>
    </row>
    <row r="20" spans="1:3" x14ac:dyDescent="0.3">
      <c r="A20" s="1">
        <v>44589</v>
      </c>
      <c r="B20">
        <v>17101.949218999998</v>
      </c>
      <c r="C20">
        <f t="shared" si="0"/>
        <v>-4.7931618440444357E-4</v>
      </c>
    </row>
    <row r="21" spans="1:3" x14ac:dyDescent="0.3">
      <c r="A21" s="1">
        <v>44592</v>
      </c>
      <c r="B21">
        <v>17339.849609000001</v>
      </c>
      <c r="C21">
        <f t="shared" si="0"/>
        <v>1.3910717834181074E-2</v>
      </c>
    </row>
    <row r="22" spans="1:3" x14ac:dyDescent="0.3">
      <c r="A22" s="1">
        <v>44593</v>
      </c>
      <c r="B22">
        <v>17576.849609000001</v>
      </c>
      <c r="C22">
        <f t="shared" si="0"/>
        <v>1.3667938612165864E-2</v>
      </c>
    </row>
    <row r="23" spans="1:3" x14ac:dyDescent="0.3">
      <c r="A23" s="1">
        <v>44594</v>
      </c>
      <c r="B23">
        <v>17780</v>
      </c>
      <c r="C23">
        <f t="shared" si="0"/>
        <v>1.1557838606981008E-2</v>
      </c>
    </row>
    <row r="24" spans="1:3" x14ac:dyDescent="0.3">
      <c r="A24" s="1">
        <v>44595</v>
      </c>
      <c r="B24">
        <v>17560.199218999998</v>
      </c>
      <c r="C24">
        <f t="shared" si="0"/>
        <v>-1.2362248650168772E-2</v>
      </c>
    </row>
    <row r="25" spans="1:3" x14ac:dyDescent="0.3">
      <c r="A25" s="1">
        <v>44596</v>
      </c>
      <c r="B25">
        <v>17516.300781000002</v>
      </c>
      <c r="C25">
        <f t="shared" si="0"/>
        <v>-2.4998826865528789E-3</v>
      </c>
    </row>
    <row r="26" spans="1:3" x14ac:dyDescent="0.3">
      <c r="A26" s="1">
        <v>44599</v>
      </c>
      <c r="B26">
        <v>17213.599609000001</v>
      </c>
      <c r="C26">
        <f t="shared" si="0"/>
        <v>-1.7281112935006337E-2</v>
      </c>
    </row>
    <row r="27" spans="1:3" x14ac:dyDescent="0.3">
      <c r="A27" s="1">
        <v>44600</v>
      </c>
      <c r="B27">
        <v>17266.75</v>
      </c>
      <c r="C27">
        <f t="shared" si="0"/>
        <v>3.0876976464706551E-3</v>
      </c>
    </row>
    <row r="28" spans="1:3" x14ac:dyDescent="0.3">
      <c r="A28" s="1">
        <v>44601</v>
      </c>
      <c r="B28">
        <v>17463.800781000002</v>
      </c>
      <c r="C28">
        <f t="shared" si="0"/>
        <v>1.141215231586723E-2</v>
      </c>
    </row>
    <row r="29" spans="1:3" x14ac:dyDescent="0.3">
      <c r="A29" s="1">
        <v>44602</v>
      </c>
      <c r="B29">
        <v>17605.849609000001</v>
      </c>
      <c r="C29">
        <f t="shared" si="0"/>
        <v>8.1339010780827614E-3</v>
      </c>
    </row>
    <row r="30" spans="1:3" x14ac:dyDescent="0.3">
      <c r="A30" s="1">
        <v>44603</v>
      </c>
      <c r="B30">
        <v>17374.75</v>
      </c>
      <c r="C30">
        <f t="shared" si="0"/>
        <v>-1.3126296891793565E-2</v>
      </c>
    </row>
    <row r="31" spans="1:3" x14ac:dyDescent="0.3">
      <c r="A31" s="1">
        <v>44606</v>
      </c>
      <c r="B31">
        <v>16842.800781000002</v>
      </c>
      <c r="C31">
        <f t="shared" si="0"/>
        <v>-3.0616222909682023E-2</v>
      </c>
    </row>
    <row r="32" spans="1:3" x14ac:dyDescent="0.3">
      <c r="A32" s="1">
        <v>44607</v>
      </c>
      <c r="B32">
        <v>17352.449218999998</v>
      </c>
      <c r="C32">
        <f t="shared" si="0"/>
        <v>3.0259126414112769E-2</v>
      </c>
    </row>
    <row r="33" spans="1:3" x14ac:dyDescent="0.3">
      <c r="A33" s="1">
        <v>44608</v>
      </c>
      <c r="B33">
        <v>17322.199218999998</v>
      </c>
      <c r="C33">
        <f t="shared" si="0"/>
        <v>-1.7432697608402714E-3</v>
      </c>
    </row>
    <row r="34" spans="1:3" x14ac:dyDescent="0.3">
      <c r="A34" s="1">
        <v>44609</v>
      </c>
      <c r="B34">
        <v>17304.599609000001</v>
      </c>
      <c r="C34">
        <f t="shared" si="0"/>
        <v>-1.016014755256589E-3</v>
      </c>
    </row>
    <row r="35" spans="1:3" x14ac:dyDescent="0.3">
      <c r="A35" s="1">
        <v>44610</v>
      </c>
      <c r="B35">
        <v>17276.300781000002</v>
      </c>
      <c r="C35">
        <f t="shared" si="0"/>
        <v>-1.6353356124623186E-3</v>
      </c>
    </row>
    <row r="36" spans="1:3" x14ac:dyDescent="0.3">
      <c r="A36" s="1">
        <v>44613</v>
      </c>
      <c r="B36">
        <v>17206.650390999999</v>
      </c>
      <c r="C36">
        <f t="shared" si="0"/>
        <v>-4.0315569219888658E-3</v>
      </c>
    </row>
    <row r="37" spans="1:3" x14ac:dyDescent="0.3">
      <c r="A37" s="1">
        <v>44614</v>
      </c>
      <c r="B37">
        <v>17092.199218999998</v>
      </c>
      <c r="C37">
        <f t="shared" si="0"/>
        <v>-6.6515660747000771E-3</v>
      </c>
    </row>
    <row r="38" spans="1:3" x14ac:dyDescent="0.3">
      <c r="A38" s="1">
        <v>44615</v>
      </c>
      <c r="B38">
        <v>17063.25</v>
      </c>
      <c r="C38">
        <f t="shared" si="0"/>
        <v>-1.6937094301954225E-3</v>
      </c>
    </row>
    <row r="39" spans="1:3" x14ac:dyDescent="0.3">
      <c r="A39" s="1">
        <v>44616</v>
      </c>
      <c r="B39">
        <v>16247.950194999999</v>
      </c>
      <c r="C39">
        <f t="shared" si="0"/>
        <v>-4.7781038489150718E-2</v>
      </c>
    </row>
    <row r="40" spans="1:3" x14ac:dyDescent="0.3">
      <c r="A40" s="1">
        <v>44617</v>
      </c>
      <c r="B40">
        <v>16658.400390999999</v>
      </c>
      <c r="C40">
        <f t="shared" si="0"/>
        <v>2.5261660152448462E-2</v>
      </c>
    </row>
    <row r="41" spans="1:3" x14ac:dyDescent="0.3">
      <c r="A41" s="1">
        <v>44620</v>
      </c>
      <c r="B41">
        <v>16793.900390999999</v>
      </c>
      <c r="C41">
        <f t="shared" si="0"/>
        <v>8.134034290183445E-3</v>
      </c>
    </row>
    <row r="42" spans="1:3" x14ac:dyDescent="0.3">
      <c r="A42" s="1">
        <v>44622</v>
      </c>
      <c r="B42">
        <v>16605.949218999998</v>
      </c>
      <c r="C42">
        <f t="shared" si="0"/>
        <v>-1.1191633130128942E-2</v>
      </c>
    </row>
    <row r="43" spans="1:3" x14ac:dyDescent="0.3">
      <c r="A43" s="1">
        <v>44623</v>
      </c>
      <c r="B43">
        <v>16498.050781000002</v>
      </c>
      <c r="C43">
        <f t="shared" si="0"/>
        <v>-6.4975772584286995E-3</v>
      </c>
    </row>
    <row r="44" spans="1:3" x14ac:dyDescent="0.3">
      <c r="A44" s="1">
        <v>44624</v>
      </c>
      <c r="B44">
        <v>16245.349609000001</v>
      </c>
      <c r="C44">
        <f t="shared" si="0"/>
        <v>-1.5317032015141119E-2</v>
      </c>
    </row>
    <row r="45" spans="1:3" x14ac:dyDescent="0.3">
      <c r="A45" s="1">
        <v>44627</v>
      </c>
      <c r="B45">
        <v>15863.150390999999</v>
      </c>
      <c r="C45">
        <f t="shared" si="0"/>
        <v>-2.3526684694323952E-2</v>
      </c>
    </row>
    <row r="46" spans="1:3" x14ac:dyDescent="0.3">
      <c r="A46" s="1">
        <v>44628</v>
      </c>
      <c r="B46">
        <v>16013.450194999999</v>
      </c>
      <c r="C46">
        <f t="shared" si="0"/>
        <v>9.4747764659202094E-3</v>
      </c>
    </row>
    <row r="47" spans="1:3" x14ac:dyDescent="0.3">
      <c r="A47" s="1">
        <v>44629</v>
      </c>
      <c r="B47">
        <v>16345.349609000001</v>
      </c>
      <c r="C47">
        <f t="shared" si="0"/>
        <v>2.0726290084795984E-2</v>
      </c>
    </row>
    <row r="48" spans="1:3" x14ac:dyDescent="0.3">
      <c r="A48" s="1">
        <v>44630</v>
      </c>
      <c r="B48">
        <v>16594.900390999999</v>
      </c>
      <c r="C48">
        <f t="shared" si="0"/>
        <v>1.5267387236709284E-2</v>
      </c>
    </row>
    <row r="49" spans="1:3" x14ac:dyDescent="0.3">
      <c r="A49" s="1">
        <v>44631</v>
      </c>
      <c r="B49">
        <v>16630.449218999998</v>
      </c>
      <c r="C49">
        <f t="shared" si="0"/>
        <v>2.1421537437655847E-3</v>
      </c>
    </row>
    <row r="50" spans="1:3" x14ac:dyDescent="0.3">
      <c r="A50" s="1">
        <v>44634</v>
      </c>
      <c r="B50">
        <v>16871.300781000002</v>
      </c>
      <c r="C50">
        <f t="shared" si="0"/>
        <v>1.4482565012425175E-2</v>
      </c>
    </row>
    <row r="51" spans="1:3" x14ac:dyDescent="0.3">
      <c r="A51" s="1">
        <v>44635</v>
      </c>
      <c r="B51">
        <v>16663</v>
      </c>
      <c r="C51">
        <f t="shared" si="0"/>
        <v>-1.234645648867716E-2</v>
      </c>
    </row>
    <row r="52" spans="1:3" x14ac:dyDescent="0.3">
      <c r="A52" s="1">
        <v>44636</v>
      </c>
      <c r="B52">
        <v>16975.349609000001</v>
      </c>
      <c r="C52">
        <f t="shared" si="0"/>
        <v>1.874510046210176E-2</v>
      </c>
    </row>
    <row r="53" spans="1:3" x14ac:dyDescent="0.3">
      <c r="A53" s="1">
        <v>44637</v>
      </c>
      <c r="B53">
        <v>17287.050781000002</v>
      </c>
      <c r="C53">
        <f t="shared" si="0"/>
        <v>1.8361988364277604E-2</v>
      </c>
    </row>
    <row r="54" spans="1:3" x14ac:dyDescent="0.3">
      <c r="A54" s="1">
        <v>44641</v>
      </c>
      <c r="B54">
        <v>17117.599609000001</v>
      </c>
      <c r="C54">
        <f t="shared" si="0"/>
        <v>-9.8022024778363637E-3</v>
      </c>
    </row>
    <row r="55" spans="1:3" x14ac:dyDescent="0.3">
      <c r="A55" s="1">
        <v>44642</v>
      </c>
      <c r="B55">
        <v>17315.5</v>
      </c>
      <c r="C55">
        <f t="shared" si="0"/>
        <v>1.1561223274316301E-2</v>
      </c>
    </row>
    <row r="56" spans="1:3" x14ac:dyDescent="0.3">
      <c r="A56" s="1">
        <v>44643</v>
      </c>
      <c r="B56">
        <v>17245.650390999999</v>
      </c>
      <c r="C56">
        <f t="shared" si="0"/>
        <v>-4.033935433571112E-3</v>
      </c>
    </row>
    <row r="57" spans="1:3" x14ac:dyDescent="0.3">
      <c r="A57" s="1">
        <v>44644</v>
      </c>
      <c r="B57">
        <v>17222.75</v>
      </c>
      <c r="C57">
        <f t="shared" si="0"/>
        <v>-1.3278937286094195E-3</v>
      </c>
    </row>
    <row r="58" spans="1:3" x14ac:dyDescent="0.3">
      <c r="A58" s="1">
        <v>44645</v>
      </c>
      <c r="B58">
        <v>17153</v>
      </c>
      <c r="C58">
        <f t="shared" si="0"/>
        <v>-4.049875890900112E-3</v>
      </c>
    </row>
    <row r="59" spans="1:3" x14ac:dyDescent="0.3">
      <c r="A59" s="1">
        <v>44648</v>
      </c>
      <c r="B59">
        <v>17222</v>
      </c>
      <c r="C59">
        <f t="shared" si="0"/>
        <v>4.0226199498629711E-3</v>
      </c>
    </row>
    <row r="60" spans="1:3" x14ac:dyDescent="0.3">
      <c r="A60" s="1">
        <v>44649</v>
      </c>
      <c r="B60">
        <v>17325.300781000002</v>
      </c>
      <c r="C60">
        <f t="shared" si="0"/>
        <v>5.9981872604808473E-3</v>
      </c>
    </row>
    <row r="61" spans="1:3" x14ac:dyDescent="0.3">
      <c r="A61" s="1">
        <v>44650</v>
      </c>
      <c r="B61">
        <v>17498.25</v>
      </c>
      <c r="C61">
        <f t="shared" si="0"/>
        <v>9.9824655967684084E-3</v>
      </c>
    </row>
    <row r="62" spans="1:3" x14ac:dyDescent="0.3">
      <c r="A62" s="1">
        <v>44651</v>
      </c>
      <c r="B62">
        <v>17464.75</v>
      </c>
      <c r="C62">
        <f t="shared" si="0"/>
        <v>-1.9144771620018819E-3</v>
      </c>
    </row>
    <row r="63" spans="1:3" x14ac:dyDescent="0.3">
      <c r="A63" s="1">
        <v>44652</v>
      </c>
      <c r="B63">
        <v>17670.449218999998</v>
      </c>
      <c r="C63">
        <f t="shared" si="0"/>
        <v>1.1777965272906865E-2</v>
      </c>
    </row>
    <row r="64" spans="1:3" x14ac:dyDescent="0.3">
      <c r="A64" s="1">
        <v>44655</v>
      </c>
      <c r="B64">
        <v>18053.400390999999</v>
      </c>
      <c r="C64">
        <f t="shared" si="0"/>
        <v>2.1671841346751819E-2</v>
      </c>
    </row>
    <row r="65" spans="1:3" x14ac:dyDescent="0.3">
      <c r="A65" s="1">
        <v>44656</v>
      </c>
      <c r="B65">
        <v>17957.400390999999</v>
      </c>
      <c r="C65">
        <f t="shared" si="0"/>
        <v>-5.3175577963616716E-3</v>
      </c>
    </row>
    <row r="66" spans="1:3" x14ac:dyDescent="0.3">
      <c r="A66" s="1">
        <v>44657</v>
      </c>
      <c r="B66">
        <v>17807.650390999999</v>
      </c>
      <c r="C66">
        <f t="shared" si="0"/>
        <v>-8.3391803233976436E-3</v>
      </c>
    </row>
    <row r="67" spans="1:3" x14ac:dyDescent="0.3">
      <c r="A67" s="1">
        <v>44658</v>
      </c>
      <c r="B67">
        <v>17639.550781000002</v>
      </c>
      <c r="C67">
        <f t="shared" si="0"/>
        <v>-9.439741139850466E-3</v>
      </c>
    </row>
    <row r="68" spans="1:3" x14ac:dyDescent="0.3">
      <c r="A68" s="1">
        <v>44659</v>
      </c>
      <c r="B68">
        <v>17784.349609000001</v>
      </c>
      <c r="C68">
        <f t="shared" ref="C68:C131" si="1">B68/B67-1</f>
        <v>8.2087593838253703E-3</v>
      </c>
    </row>
    <row r="69" spans="1:3" x14ac:dyDescent="0.3">
      <c r="A69" s="1">
        <v>44662</v>
      </c>
      <c r="B69">
        <v>17674.949218999998</v>
      </c>
      <c r="C69">
        <f t="shared" si="1"/>
        <v>-6.1514979408996417E-3</v>
      </c>
    </row>
    <row r="70" spans="1:3" x14ac:dyDescent="0.3">
      <c r="A70" s="1">
        <v>44663</v>
      </c>
      <c r="B70">
        <v>17530.300781000002</v>
      </c>
      <c r="C70">
        <f t="shared" si="1"/>
        <v>-8.1838106694249735E-3</v>
      </c>
    </row>
    <row r="71" spans="1:3" x14ac:dyDescent="0.3">
      <c r="A71" s="1">
        <v>44664</v>
      </c>
      <c r="B71">
        <v>17475.650390999999</v>
      </c>
      <c r="C71">
        <f t="shared" si="1"/>
        <v>-3.1174815927422772E-3</v>
      </c>
    </row>
    <row r="72" spans="1:3" x14ac:dyDescent="0.3">
      <c r="A72" s="1">
        <v>44669</v>
      </c>
      <c r="B72">
        <v>17173.650390999999</v>
      </c>
      <c r="C72">
        <f t="shared" si="1"/>
        <v>-1.7281188009776738E-2</v>
      </c>
    </row>
    <row r="73" spans="1:3" x14ac:dyDescent="0.3">
      <c r="A73" s="1">
        <v>44670</v>
      </c>
      <c r="B73">
        <v>16958.650390999999</v>
      </c>
      <c r="C73">
        <f t="shared" si="1"/>
        <v>-1.2519178806194464E-2</v>
      </c>
    </row>
    <row r="74" spans="1:3" x14ac:dyDescent="0.3">
      <c r="A74" s="1">
        <v>44671</v>
      </c>
      <c r="B74">
        <v>17136.550781000002</v>
      </c>
      <c r="C74">
        <f t="shared" si="1"/>
        <v>1.0490244559461903E-2</v>
      </c>
    </row>
    <row r="75" spans="1:3" x14ac:dyDescent="0.3">
      <c r="A75" s="1">
        <v>44672</v>
      </c>
      <c r="B75">
        <v>17392.599609000001</v>
      </c>
      <c r="C75">
        <f t="shared" si="1"/>
        <v>1.4941678245069756E-2</v>
      </c>
    </row>
    <row r="76" spans="1:3" x14ac:dyDescent="0.3">
      <c r="A76" s="1">
        <v>44673</v>
      </c>
      <c r="B76">
        <v>17171.949218999998</v>
      </c>
      <c r="C76">
        <f t="shared" si="1"/>
        <v>-1.2686452569506845E-2</v>
      </c>
    </row>
    <row r="77" spans="1:3" x14ac:dyDescent="0.3">
      <c r="A77" s="1">
        <v>44676</v>
      </c>
      <c r="B77">
        <v>16953.949218999998</v>
      </c>
      <c r="C77">
        <f t="shared" si="1"/>
        <v>-1.269512256411709E-2</v>
      </c>
    </row>
    <row r="78" spans="1:3" x14ac:dyDescent="0.3">
      <c r="A78" s="1">
        <v>44677</v>
      </c>
      <c r="B78">
        <v>17200.800781000002</v>
      </c>
      <c r="C78">
        <f t="shared" si="1"/>
        <v>1.4560121586500996E-2</v>
      </c>
    </row>
    <row r="79" spans="1:3" x14ac:dyDescent="0.3">
      <c r="A79" s="1">
        <v>44678</v>
      </c>
      <c r="B79">
        <v>17038.400390999999</v>
      </c>
      <c r="C79">
        <f t="shared" si="1"/>
        <v>-9.4414435739171854E-3</v>
      </c>
    </row>
    <row r="80" spans="1:3" x14ac:dyDescent="0.3">
      <c r="A80" s="1">
        <v>44679</v>
      </c>
      <c r="B80">
        <v>17245.050781000002</v>
      </c>
      <c r="C80">
        <f t="shared" si="1"/>
        <v>1.2128508853985975E-2</v>
      </c>
    </row>
    <row r="81" spans="1:3" x14ac:dyDescent="0.3">
      <c r="A81" s="1">
        <v>44680</v>
      </c>
      <c r="B81">
        <v>17102.550781000002</v>
      </c>
      <c r="C81">
        <f t="shared" si="1"/>
        <v>-8.263240381814474E-3</v>
      </c>
    </row>
    <row r="82" spans="1:3" x14ac:dyDescent="0.3">
      <c r="A82" s="1">
        <v>44683</v>
      </c>
      <c r="B82">
        <v>17069.099609000001</v>
      </c>
      <c r="C82">
        <f t="shared" si="1"/>
        <v>-1.9559171277049314E-3</v>
      </c>
    </row>
    <row r="83" spans="1:3" x14ac:dyDescent="0.3">
      <c r="A83" s="1">
        <v>44685</v>
      </c>
      <c r="B83">
        <v>16677.599609000001</v>
      </c>
      <c r="C83">
        <f t="shared" si="1"/>
        <v>-2.2936183452440195E-2</v>
      </c>
    </row>
    <row r="84" spans="1:3" x14ac:dyDescent="0.3">
      <c r="A84" s="1">
        <v>44686</v>
      </c>
      <c r="B84">
        <v>16682.650390999999</v>
      </c>
      <c r="C84">
        <f t="shared" si="1"/>
        <v>3.0284825864712595E-4</v>
      </c>
    </row>
    <row r="85" spans="1:3" x14ac:dyDescent="0.3">
      <c r="A85" s="1">
        <v>44687</v>
      </c>
      <c r="B85">
        <v>16411.25</v>
      </c>
      <c r="C85">
        <f t="shared" si="1"/>
        <v>-1.6268421661968957E-2</v>
      </c>
    </row>
    <row r="86" spans="1:3" x14ac:dyDescent="0.3">
      <c r="A86" s="1">
        <v>44690</v>
      </c>
      <c r="B86">
        <v>16301.849609000001</v>
      </c>
      <c r="C86">
        <f t="shared" si="1"/>
        <v>-6.6661827100311655E-3</v>
      </c>
    </row>
    <row r="87" spans="1:3" x14ac:dyDescent="0.3">
      <c r="A87" s="1">
        <v>44691</v>
      </c>
      <c r="B87">
        <v>16240.049805000001</v>
      </c>
      <c r="C87">
        <f t="shared" si="1"/>
        <v>-3.7909688460063817E-3</v>
      </c>
    </row>
    <row r="88" spans="1:3" x14ac:dyDescent="0.3">
      <c r="A88" s="1">
        <v>44692</v>
      </c>
      <c r="B88">
        <v>16167.099609000001</v>
      </c>
      <c r="C88">
        <f t="shared" si="1"/>
        <v>-4.4919933667654233E-3</v>
      </c>
    </row>
    <row r="89" spans="1:3" x14ac:dyDescent="0.3">
      <c r="A89" s="1">
        <v>44693</v>
      </c>
      <c r="B89">
        <v>15808</v>
      </c>
      <c r="C89">
        <f t="shared" si="1"/>
        <v>-2.2211752119105865E-2</v>
      </c>
    </row>
    <row r="90" spans="1:3" x14ac:dyDescent="0.3">
      <c r="A90" s="1">
        <v>44694</v>
      </c>
      <c r="B90">
        <v>15782.150390999999</v>
      </c>
      <c r="C90">
        <f t="shared" si="1"/>
        <v>-1.6352232413968659E-3</v>
      </c>
    </row>
    <row r="91" spans="1:3" x14ac:dyDescent="0.3">
      <c r="A91" s="1">
        <v>44697</v>
      </c>
      <c r="B91">
        <v>15842.299805000001</v>
      </c>
      <c r="C91">
        <f t="shared" si="1"/>
        <v>3.811230568066426E-3</v>
      </c>
    </row>
    <row r="92" spans="1:3" x14ac:dyDescent="0.3">
      <c r="A92" s="1">
        <v>44698</v>
      </c>
      <c r="B92">
        <v>16259.299805000001</v>
      </c>
      <c r="C92">
        <f t="shared" si="1"/>
        <v>2.6321935901528093E-2</v>
      </c>
    </row>
    <row r="93" spans="1:3" x14ac:dyDescent="0.3">
      <c r="A93" s="1">
        <v>44699</v>
      </c>
      <c r="B93">
        <v>16240.299805000001</v>
      </c>
      <c r="C93">
        <f t="shared" si="1"/>
        <v>-1.1685620062283908E-3</v>
      </c>
    </row>
    <row r="94" spans="1:3" x14ac:dyDescent="0.3">
      <c r="A94" s="1">
        <v>44700</v>
      </c>
      <c r="B94">
        <v>15809.400390999999</v>
      </c>
      <c r="C94">
        <f t="shared" si="1"/>
        <v>-2.6532725329820428E-2</v>
      </c>
    </row>
    <row r="95" spans="1:3" x14ac:dyDescent="0.3">
      <c r="A95" s="1">
        <v>44701</v>
      </c>
      <c r="B95">
        <v>16266.150390999999</v>
      </c>
      <c r="C95">
        <f t="shared" si="1"/>
        <v>2.8891038793604107E-2</v>
      </c>
    </row>
    <row r="96" spans="1:3" x14ac:dyDescent="0.3">
      <c r="A96" s="1">
        <v>44704</v>
      </c>
      <c r="B96">
        <v>16214.700194999999</v>
      </c>
      <c r="C96">
        <f t="shared" si="1"/>
        <v>-3.1630222740635094E-3</v>
      </c>
    </row>
    <row r="97" spans="1:3" x14ac:dyDescent="0.3">
      <c r="A97" s="1">
        <v>44705</v>
      </c>
      <c r="B97">
        <v>16125.150390999999</v>
      </c>
      <c r="C97">
        <f t="shared" si="1"/>
        <v>-5.5227542244422612E-3</v>
      </c>
    </row>
    <row r="98" spans="1:3" x14ac:dyDescent="0.3">
      <c r="A98" s="1">
        <v>44706</v>
      </c>
      <c r="B98">
        <v>16025.799805000001</v>
      </c>
      <c r="C98">
        <f t="shared" si="1"/>
        <v>-6.1612191880981992E-3</v>
      </c>
    </row>
    <row r="99" spans="1:3" x14ac:dyDescent="0.3">
      <c r="A99" s="1">
        <v>44707</v>
      </c>
      <c r="B99">
        <v>16170.150390999999</v>
      </c>
      <c r="C99">
        <f t="shared" si="1"/>
        <v>9.0073873227196621E-3</v>
      </c>
    </row>
    <row r="100" spans="1:3" x14ac:dyDescent="0.3">
      <c r="A100" s="1">
        <v>44708</v>
      </c>
      <c r="B100">
        <v>16352.450194999999</v>
      </c>
      <c r="C100">
        <f t="shared" si="1"/>
        <v>1.1273847156144212E-2</v>
      </c>
    </row>
    <row r="101" spans="1:3" x14ac:dyDescent="0.3">
      <c r="A101" s="1">
        <v>44711</v>
      </c>
      <c r="B101">
        <v>16661.400390999999</v>
      </c>
      <c r="C101">
        <f t="shared" si="1"/>
        <v>1.889320513536652E-2</v>
      </c>
    </row>
    <row r="102" spans="1:3" x14ac:dyDescent="0.3">
      <c r="A102" s="1">
        <v>44712</v>
      </c>
      <c r="B102">
        <v>16584.550781000002</v>
      </c>
      <c r="C102">
        <f t="shared" si="1"/>
        <v>-4.6124340209428016E-3</v>
      </c>
    </row>
    <row r="103" spans="1:3" x14ac:dyDescent="0.3">
      <c r="A103" s="1">
        <v>44713</v>
      </c>
      <c r="B103">
        <v>16522.75</v>
      </c>
      <c r="C103">
        <f t="shared" si="1"/>
        <v>-3.7264066911479876E-3</v>
      </c>
    </row>
    <row r="104" spans="1:3" x14ac:dyDescent="0.3">
      <c r="A104" s="1">
        <v>44714</v>
      </c>
      <c r="B104">
        <v>16628</v>
      </c>
      <c r="C104">
        <f t="shared" si="1"/>
        <v>6.3700049931154634E-3</v>
      </c>
    </row>
    <row r="105" spans="1:3" x14ac:dyDescent="0.3">
      <c r="A105" s="1">
        <v>44715</v>
      </c>
      <c r="B105">
        <v>16584.300781000002</v>
      </c>
      <c r="C105">
        <f t="shared" si="1"/>
        <v>-2.6280502165021424E-3</v>
      </c>
    </row>
    <row r="106" spans="1:3" x14ac:dyDescent="0.3">
      <c r="A106" s="1">
        <v>44718</v>
      </c>
      <c r="B106">
        <v>16569.550781000002</v>
      </c>
      <c r="C106">
        <f t="shared" si="1"/>
        <v>-8.8939535014331828E-4</v>
      </c>
    </row>
    <row r="107" spans="1:3" x14ac:dyDescent="0.3">
      <c r="A107" s="1">
        <v>44719</v>
      </c>
      <c r="B107">
        <v>16416.349609000001</v>
      </c>
      <c r="C107">
        <f t="shared" si="1"/>
        <v>-9.2459460141595118E-3</v>
      </c>
    </row>
    <row r="108" spans="1:3" x14ac:dyDescent="0.3">
      <c r="A108" s="1">
        <v>44720</v>
      </c>
      <c r="B108">
        <v>16356.25</v>
      </c>
      <c r="C108">
        <f t="shared" si="1"/>
        <v>-3.6609605930328915E-3</v>
      </c>
    </row>
    <row r="109" spans="1:3" x14ac:dyDescent="0.3">
      <c r="A109" s="1">
        <v>44721</v>
      </c>
      <c r="B109">
        <v>16478.099609000001</v>
      </c>
      <c r="C109">
        <f t="shared" si="1"/>
        <v>7.4497277187619559E-3</v>
      </c>
    </row>
    <row r="110" spans="1:3" x14ac:dyDescent="0.3">
      <c r="A110" s="1">
        <v>44722</v>
      </c>
      <c r="B110">
        <v>16201.799805000001</v>
      </c>
      <c r="C110">
        <f t="shared" si="1"/>
        <v>-1.6767698372759599E-2</v>
      </c>
    </row>
    <row r="111" spans="1:3" x14ac:dyDescent="0.3">
      <c r="A111" s="1">
        <v>44725</v>
      </c>
      <c r="B111">
        <v>15774.400390999999</v>
      </c>
      <c r="C111">
        <f t="shared" si="1"/>
        <v>-2.6379749110842732E-2</v>
      </c>
    </row>
    <row r="112" spans="1:3" x14ac:dyDescent="0.3">
      <c r="A112" s="1">
        <v>44726</v>
      </c>
      <c r="B112">
        <v>15732.099609000001</v>
      </c>
      <c r="C112">
        <f t="shared" si="1"/>
        <v>-2.681609503466964E-3</v>
      </c>
    </row>
    <row r="113" spans="1:3" x14ac:dyDescent="0.3">
      <c r="A113" s="1">
        <v>44727</v>
      </c>
      <c r="B113">
        <v>15692.150390999999</v>
      </c>
      <c r="C113">
        <f t="shared" si="1"/>
        <v>-2.5393443337434762E-3</v>
      </c>
    </row>
    <row r="114" spans="1:3" x14ac:dyDescent="0.3">
      <c r="A114" s="1">
        <v>44728</v>
      </c>
      <c r="B114">
        <v>15360.599609000001</v>
      </c>
      <c r="C114">
        <f t="shared" si="1"/>
        <v>-2.112844790157975E-2</v>
      </c>
    </row>
    <row r="115" spans="1:3" x14ac:dyDescent="0.3">
      <c r="A115" s="1">
        <v>44729</v>
      </c>
      <c r="B115">
        <v>15293.5</v>
      </c>
      <c r="C115">
        <f t="shared" si="1"/>
        <v>-4.368293602333484E-3</v>
      </c>
    </row>
    <row r="116" spans="1:3" x14ac:dyDescent="0.3">
      <c r="A116" s="1">
        <v>44732</v>
      </c>
      <c r="B116">
        <v>15350.150390999999</v>
      </c>
      <c r="C116">
        <f t="shared" si="1"/>
        <v>3.7042136201654863E-3</v>
      </c>
    </row>
    <row r="117" spans="1:3" x14ac:dyDescent="0.3">
      <c r="A117" s="1">
        <v>44733</v>
      </c>
      <c r="B117">
        <v>15638.799805000001</v>
      </c>
      <c r="C117">
        <f t="shared" si="1"/>
        <v>1.8804337849956276E-2</v>
      </c>
    </row>
    <row r="118" spans="1:3" x14ac:dyDescent="0.3">
      <c r="A118" s="1">
        <v>44734</v>
      </c>
      <c r="B118">
        <v>15413.299805000001</v>
      </c>
      <c r="C118">
        <f t="shared" si="1"/>
        <v>-1.4419265085029331E-2</v>
      </c>
    </row>
    <row r="119" spans="1:3" x14ac:dyDescent="0.3">
      <c r="A119" s="1">
        <v>44735</v>
      </c>
      <c r="B119">
        <v>15556.650390999999</v>
      </c>
      <c r="C119">
        <f t="shared" si="1"/>
        <v>9.3004475234754747E-3</v>
      </c>
    </row>
    <row r="120" spans="1:3" x14ac:dyDescent="0.3">
      <c r="A120" s="1">
        <v>44736</v>
      </c>
      <c r="B120">
        <v>15699.25</v>
      </c>
      <c r="C120">
        <f t="shared" si="1"/>
        <v>9.1664725642031097E-3</v>
      </c>
    </row>
    <row r="121" spans="1:3" x14ac:dyDescent="0.3">
      <c r="A121" s="1">
        <v>44739</v>
      </c>
      <c r="B121">
        <v>15832.049805000001</v>
      </c>
      <c r="C121">
        <f t="shared" si="1"/>
        <v>8.4589903976304281E-3</v>
      </c>
    </row>
    <row r="122" spans="1:3" x14ac:dyDescent="0.3">
      <c r="A122" s="1">
        <v>44740</v>
      </c>
      <c r="B122">
        <v>15850.200194999999</v>
      </c>
      <c r="C122">
        <f t="shared" si="1"/>
        <v>1.146433356612242E-3</v>
      </c>
    </row>
    <row r="123" spans="1:3" x14ac:dyDescent="0.3">
      <c r="A123" s="1">
        <v>44741</v>
      </c>
      <c r="B123">
        <v>15799.099609000001</v>
      </c>
      <c r="C123">
        <f t="shared" si="1"/>
        <v>-3.2239710143294742E-3</v>
      </c>
    </row>
    <row r="124" spans="1:3" x14ac:dyDescent="0.3">
      <c r="A124" s="1">
        <v>44742</v>
      </c>
      <c r="B124">
        <v>15780.25</v>
      </c>
      <c r="C124">
        <f t="shared" si="1"/>
        <v>-1.1930812176956795E-3</v>
      </c>
    </row>
    <row r="125" spans="1:3" x14ac:dyDescent="0.3">
      <c r="A125" s="1">
        <v>44743</v>
      </c>
      <c r="B125">
        <v>15752.049805000001</v>
      </c>
      <c r="C125">
        <f t="shared" si="1"/>
        <v>-1.7870562887153385E-3</v>
      </c>
    </row>
    <row r="126" spans="1:3" x14ac:dyDescent="0.3">
      <c r="A126" s="1">
        <v>44746</v>
      </c>
      <c r="B126">
        <v>15835.349609000001</v>
      </c>
      <c r="C126">
        <f t="shared" si="1"/>
        <v>5.2881882060555885E-3</v>
      </c>
    </row>
    <row r="127" spans="1:3" x14ac:dyDescent="0.3">
      <c r="A127" s="1">
        <v>44747</v>
      </c>
      <c r="B127">
        <v>15810.849609000001</v>
      </c>
      <c r="C127">
        <f t="shared" si="1"/>
        <v>-1.5471713984814839E-3</v>
      </c>
    </row>
    <row r="128" spans="1:3" x14ac:dyDescent="0.3">
      <c r="A128" s="1">
        <v>44748</v>
      </c>
      <c r="B128">
        <v>15989.799805000001</v>
      </c>
      <c r="C128">
        <f t="shared" si="1"/>
        <v>1.1318189751051477E-2</v>
      </c>
    </row>
    <row r="129" spans="1:3" x14ac:dyDescent="0.3">
      <c r="A129" s="1">
        <v>44749</v>
      </c>
      <c r="B129">
        <v>16132.900390999999</v>
      </c>
      <c r="C129">
        <f t="shared" si="1"/>
        <v>8.9494920352444218E-3</v>
      </c>
    </row>
    <row r="130" spans="1:3" x14ac:dyDescent="0.3">
      <c r="A130" s="1">
        <v>44750</v>
      </c>
      <c r="B130">
        <v>16220.599609000001</v>
      </c>
      <c r="C130">
        <f t="shared" si="1"/>
        <v>5.4360478199522166E-3</v>
      </c>
    </row>
    <row r="131" spans="1:3" x14ac:dyDescent="0.3">
      <c r="A131" s="1">
        <v>44753</v>
      </c>
      <c r="B131">
        <v>16216</v>
      </c>
      <c r="C131">
        <f t="shared" si="1"/>
        <v>-2.8356590452105479E-4</v>
      </c>
    </row>
    <row r="132" spans="1:3" x14ac:dyDescent="0.3">
      <c r="A132" s="1">
        <v>44754</v>
      </c>
      <c r="B132">
        <v>16058.299805000001</v>
      </c>
      <c r="C132">
        <f t="shared" ref="C132:C195" si="2">B132/B131-1</f>
        <v>-9.7249750246669597E-3</v>
      </c>
    </row>
    <row r="133" spans="1:3" x14ac:dyDescent="0.3">
      <c r="A133" s="1">
        <v>44755</v>
      </c>
      <c r="B133">
        <v>15966.650390999999</v>
      </c>
      <c r="C133">
        <f t="shared" si="2"/>
        <v>-5.7072924975198891E-3</v>
      </c>
    </row>
    <row r="134" spans="1:3" x14ac:dyDescent="0.3">
      <c r="A134" s="1">
        <v>44756</v>
      </c>
      <c r="B134">
        <v>15938.650390999999</v>
      </c>
      <c r="C134">
        <f t="shared" si="2"/>
        <v>-1.7536552322697796E-3</v>
      </c>
    </row>
    <row r="135" spans="1:3" x14ac:dyDescent="0.3">
      <c r="A135" s="1">
        <v>44757</v>
      </c>
      <c r="B135">
        <v>16049.200194999999</v>
      </c>
      <c r="C135">
        <f t="shared" si="2"/>
        <v>6.9359576430902958E-3</v>
      </c>
    </row>
    <row r="136" spans="1:3" x14ac:dyDescent="0.3">
      <c r="A136" s="1">
        <v>44760</v>
      </c>
      <c r="B136">
        <v>16278.5</v>
      </c>
      <c r="C136">
        <f t="shared" si="2"/>
        <v>1.4287304178026039E-2</v>
      </c>
    </row>
    <row r="137" spans="1:3" x14ac:dyDescent="0.3">
      <c r="A137" s="1">
        <v>44761</v>
      </c>
      <c r="B137">
        <v>16340.549805000001</v>
      </c>
      <c r="C137">
        <f t="shared" si="2"/>
        <v>3.8117642903217064E-3</v>
      </c>
    </row>
    <row r="138" spans="1:3" x14ac:dyDescent="0.3">
      <c r="A138" s="1">
        <v>44762</v>
      </c>
      <c r="B138">
        <v>16520.849609000001</v>
      </c>
      <c r="C138">
        <f t="shared" si="2"/>
        <v>1.1033888464685004E-2</v>
      </c>
    </row>
    <row r="139" spans="1:3" x14ac:dyDescent="0.3">
      <c r="A139" s="1">
        <v>44763</v>
      </c>
      <c r="B139">
        <v>16605.25</v>
      </c>
      <c r="C139">
        <f t="shared" si="2"/>
        <v>5.1087197691104258E-3</v>
      </c>
    </row>
    <row r="140" spans="1:3" x14ac:dyDescent="0.3">
      <c r="A140" s="1">
        <v>44764</v>
      </c>
      <c r="B140">
        <v>16719.449218999998</v>
      </c>
      <c r="C140">
        <f t="shared" si="2"/>
        <v>6.8772959756702168E-3</v>
      </c>
    </row>
    <row r="141" spans="1:3" x14ac:dyDescent="0.3">
      <c r="A141" s="1">
        <v>44767</v>
      </c>
      <c r="B141">
        <v>16631</v>
      </c>
      <c r="C141">
        <f t="shared" si="2"/>
        <v>-5.2901993266312175E-3</v>
      </c>
    </row>
    <row r="142" spans="1:3" x14ac:dyDescent="0.3">
      <c r="A142" s="1">
        <v>44768</v>
      </c>
      <c r="B142">
        <v>16483.849609000001</v>
      </c>
      <c r="C142">
        <f t="shared" si="2"/>
        <v>-8.847958090313246E-3</v>
      </c>
    </row>
    <row r="143" spans="1:3" x14ac:dyDescent="0.3">
      <c r="A143" s="1">
        <v>44769</v>
      </c>
      <c r="B143">
        <v>16641.800781000002</v>
      </c>
      <c r="C143">
        <f t="shared" si="2"/>
        <v>9.5821774492386158E-3</v>
      </c>
    </row>
    <row r="144" spans="1:3" x14ac:dyDescent="0.3">
      <c r="A144" s="1">
        <v>44770</v>
      </c>
      <c r="B144">
        <v>16929.599609000001</v>
      </c>
      <c r="C144">
        <f t="shared" si="2"/>
        <v>1.7293731116441391E-2</v>
      </c>
    </row>
    <row r="145" spans="1:3" x14ac:dyDescent="0.3">
      <c r="A145" s="1">
        <v>44771</v>
      </c>
      <c r="B145">
        <v>17158.25</v>
      </c>
      <c r="C145">
        <f t="shared" si="2"/>
        <v>1.3505953848928831E-2</v>
      </c>
    </row>
    <row r="146" spans="1:3" x14ac:dyDescent="0.3">
      <c r="A146" s="1">
        <v>44774</v>
      </c>
      <c r="B146">
        <v>17340.050781000002</v>
      </c>
      <c r="C146">
        <f t="shared" si="2"/>
        <v>1.0595531653869283E-2</v>
      </c>
    </row>
    <row r="147" spans="1:3" x14ac:dyDescent="0.3">
      <c r="A147" s="1">
        <v>44775</v>
      </c>
      <c r="B147">
        <v>17345.449218999998</v>
      </c>
      <c r="C147">
        <f t="shared" si="2"/>
        <v>3.1132769264496929E-4</v>
      </c>
    </row>
    <row r="148" spans="1:3" x14ac:dyDescent="0.3">
      <c r="A148" s="1">
        <v>44776</v>
      </c>
      <c r="B148">
        <v>17388.150390999999</v>
      </c>
      <c r="C148">
        <f t="shared" si="2"/>
        <v>2.4618083660368217E-3</v>
      </c>
    </row>
    <row r="149" spans="1:3" x14ac:dyDescent="0.3">
      <c r="A149" s="1">
        <v>44777</v>
      </c>
      <c r="B149">
        <v>17382</v>
      </c>
      <c r="C149">
        <f t="shared" si="2"/>
        <v>-3.5371162899433539E-4</v>
      </c>
    </row>
    <row r="150" spans="1:3" x14ac:dyDescent="0.3">
      <c r="A150" s="1">
        <v>44778</v>
      </c>
      <c r="B150">
        <v>17397.5</v>
      </c>
      <c r="C150">
        <f t="shared" si="2"/>
        <v>8.9172707398454953E-4</v>
      </c>
    </row>
    <row r="151" spans="1:3" x14ac:dyDescent="0.3">
      <c r="A151" s="1">
        <v>44781</v>
      </c>
      <c r="B151">
        <v>17525.099609000001</v>
      </c>
      <c r="C151">
        <f t="shared" si="2"/>
        <v>7.3343646500934057E-3</v>
      </c>
    </row>
    <row r="152" spans="1:3" x14ac:dyDescent="0.3">
      <c r="A152" s="1">
        <v>44783</v>
      </c>
      <c r="B152">
        <v>17534.75</v>
      </c>
      <c r="C152">
        <f t="shared" si="2"/>
        <v>5.5066112120938371E-4</v>
      </c>
    </row>
    <row r="153" spans="1:3" x14ac:dyDescent="0.3">
      <c r="A153" s="1">
        <v>44784</v>
      </c>
      <c r="B153">
        <v>17659</v>
      </c>
      <c r="C153">
        <f t="shared" si="2"/>
        <v>7.0859293688247948E-3</v>
      </c>
    </row>
    <row r="154" spans="1:3" x14ac:dyDescent="0.3">
      <c r="A154" s="1">
        <v>44785</v>
      </c>
      <c r="B154">
        <v>17698.150390999999</v>
      </c>
      <c r="C154">
        <f t="shared" si="2"/>
        <v>2.2170219717989603E-3</v>
      </c>
    </row>
    <row r="155" spans="1:3" x14ac:dyDescent="0.3">
      <c r="A155" s="1">
        <v>44789</v>
      </c>
      <c r="B155">
        <v>17825.25</v>
      </c>
      <c r="C155">
        <f t="shared" si="2"/>
        <v>7.1815193221904661E-3</v>
      </c>
    </row>
    <row r="156" spans="1:3" x14ac:dyDescent="0.3">
      <c r="A156" s="1">
        <v>44790</v>
      </c>
      <c r="B156">
        <v>17944.25</v>
      </c>
      <c r="C156">
        <f t="shared" si="2"/>
        <v>6.6759231988331447E-3</v>
      </c>
    </row>
    <row r="157" spans="1:3" x14ac:dyDescent="0.3">
      <c r="A157" s="1">
        <v>44791</v>
      </c>
      <c r="B157">
        <v>17956.5</v>
      </c>
      <c r="C157">
        <f t="shared" si="2"/>
        <v>6.826699360520383E-4</v>
      </c>
    </row>
    <row r="158" spans="1:3" x14ac:dyDescent="0.3">
      <c r="A158" s="1">
        <v>44792</v>
      </c>
      <c r="B158">
        <v>17758.449218999998</v>
      </c>
      <c r="C158">
        <f t="shared" si="2"/>
        <v>-1.1029475733021599E-2</v>
      </c>
    </row>
    <row r="159" spans="1:3" x14ac:dyDescent="0.3">
      <c r="A159" s="1">
        <v>44795</v>
      </c>
      <c r="B159">
        <v>17490.699218999998</v>
      </c>
      <c r="C159">
        <f t="shared" si="2"/>
        <v>-1.5077330047126525E-2</v>
      </c>
    </row>
    <row r="160" spans="1:3" x14ac:dyDescent="0.3">
      <c r="A160" s="1">
        <v>44796</v>
      </c>
      <c r="B160">
        <v>17577.5</v>
      </c>
      <c r="C160">
        <f t="shared" si="2"/>
        <v>4.9626821611403749E-3</v>
      </c>
    </row>
    <row r="161" spans="1:3" x14ac:dyDescent="0.3">
      <c r="A161" s="1">
        <v>44797</v>
      </c>
      <c r="B161">
        <v>17604.949218999998</v>
      </c>
      <c r="C161">
        <f t="shared" si="2"/>
        <v>1.5616110937277661E-3</v>
      </c>
    </row>
    <row r="162" spans="1:3" x14ac:dyDescent="0.3">
      <c r="A162" s="1">
        <v>44798</v>
      </c>
      <c r="B162">
        <v>17522.449218999998</v>
      </c>
      <c r="C162">
        <f t="shared" si="2"/>
        <v>-4.6861822192001412E-3</v>
      </c>
    </row>
    <row r="163" spans="1:3" x14ac:dyDescent="0.3">
      <c r="A163" s="1">
        <v>44799</v>
      </c>
      <c r="B163">
        <v>17558.900390999999</v>
      </c>
      <c r="C163">
        <f t="shared" si="2"/>
        <v>2.080255536450748E-3</v>
      </c>
    </row>
    <row r="164" spans="1:3" x14ac:dyDescent="0.3">
      <c r="A164" s="1">
        <v>44802</v>
      </c>
      <c r="B164">
        <v>17312.900390999999</v>
      </c>
      <c r="C164">
        <f t="shared" si="2"/>
        <v>-1.4009988924254646E-2</v>
      </c>
    </row>
    <row r="165" spans="1:3" x14ac:dyDescent="0.3">
      <c r="A165" s="1">
        <v>44803</v>
      </c>
      <c r="B165">
        <v>17759.300781000002</v>
      </c>
      <c r="C165">
        <f t="shared" si="2"/>
        <v>2.5784263752367087E-2</v>
      </c>
    </row>
    <row r="166" spans="1:3" x14ac:dyDescent="0.3">
      <c r="A166" s="1">
        <v>44805</v>
      </c>
      <c r="B166">
        <v>17542.800781000002</v>
      </c>
      <c r="C166">
        <f t="shared" si="2"/>
        <v>-1.2190795272279287E-2</v>
      </c>
    </row>
    <row r="167" spans="1:3" x14ac:dyDescent="0.3">
      <c r="A167" s="1">
        <v>44806</v>
      </c>
      <c r="B167">
        <v>17539.449218999998</v>
      </c>
      <c r="C167">
        <f t="shared" si="2"/>
        <v>-1.9105056494927997E-4</v>
      </c>
    </row>
    <row r="168" spans="1:3" x14ac:dyDescent="0.3">
      <c r="A168" s="1">
        <v>44809</v>
      </c>
      <c r="B168">
        <v>17665.800781000002</v>
      </c>
      <c r="C168">
        <f t="shared" si="2"/>
        <v>7.2038500424020935E-3</v>
      </c>
    </row>
    <row r="169" spans="1:3" x14ac:dyDescent="0.3">
      <c r="A169" s="1">
        <v>44810</v>
      </c>
      <c r="B169">
        <v>17655.599609000001</v>
      </c>
      <c r="C169">
        <f t="shared" si="2"/>
        <v>-5.7745313255042063E-4</v>
      </c>
    </row>
    <row r="170" spans="1:3" x14ac:dyDescent="0.3">
      <c r="A170" s="1">
        <v>44811</v>
      </c>
      <c r="B170">
        <v>17624.400390999999</v>
      </c>
      <c r="C170">
        <f t="shared" si="2"/>
        <v>-1.7671004492023634E-3</v>
      </c>
    </row>
    <row r="171" spans="1:3" x14ac:dyDescent="0.3">
      <c r="A171" s="1">
        <v>44812</v>
      </c>
      <c r="B171">
        <v>17798.75</v>
      </c>
      <c r="C171">
        <f t="shared" si="2"/>
        <v>9.8925129441018722E-3</v>
      </c>
    </row>
    <row r="172" spans="1:3" x14ac:dyDescent="0.3">
      <c r="A172" s="1">
        <v>44813</v>
      </c>
      <c r="B172">
        <v>17833.349609000001</v>
      </c>
      <c r="C172">
        <f t="shared" si="2"/>
        <v>1.9439347707002064E-3</v>
      </c>
    </row>
    <row r="173" spans="1:3" x14ac:dyDescent="0.3">
      <c r="A173" s="1">
        <v>44816</v>
      </c>
      <c r="B173">
        <v>17936.349609000001</v>
      </c>
      <c r="C173">
        <f t="shared" si="2"/>
        <v>5.7756956633665535E-3</v>
      </c>
    </row>
    <row r="174" spans="1:3" x14ac:dyDescent="0.3">
      <c r="A174" s="1">
        <v>44817</v>
      </c>
      <c r="B174">
        <v>18070.050781000002</v>
      </c>
      <c r="C174">
        <f t="shared" si="2"/>
        <v>7.4542019371051094E-3</v>
      </c>
    </row>
    <row r="175" spans="1:3" x14ac:dyDescent="0.3">
      <c r="A175" s="1">
        <v>44818</v>
      </c>
      <c r="B175">
        <v>18003.75</v>
      </c>
      <c r="C175">
        <f t="shared" si="2"/>
        <v>-3.6690976579719647E-3</v>
      </c>
    </row>
    <row r="176" spans="1:3" x14ac:dyDescent="0.3">
      <c r="A176" s="1">
        <v>44819</v>
      </c>
      <c r="B176">
        <v>17877.400390999999</v>
      </c>
      <c r="C176">
        <f t="shared" si="2"/>
        <v>-7.0179606470874845E-3</v>
      </c>
    </row>
    <row r="177" spans="1:3" x14ac:dyDescent="0.3">
      <c r="A177" s="1">
        <v>44820</v>
      </c>
      <c r="B177">
        <v>17530.849609000001</v>
      </c>
      <c r="C177">
        <f t="shared" si="2"/>
        <v>-1.9384853190090312E-2</v>
      </c>
    </row>
    <row r="178" spans="1:3" x14ac:dyDescent="0.3">
      <c r="A178" s="1">
        <v>44823</v>
      </c>
      <c r="B178">
        <v>17622.25</v>
      </c>
      <c r="C178">
        <f t="shared" si="2"/>
        <v>5.2136886139890759E-3</v>
      </c>
    </row>
    <row r="179" spans="1:3" x14ac:dyDescent="0.3">
      <c r="A179" s="1">
        <v>44824</v>
      </c>
      <c r="B179">
        <v>17816.25</v>
      </c>
      <c r="C179">
        <f t="shared" si="2"/>
        <v>1.1008809885230342E-2</v>
      </c>
    </row>
    <row r="180" spans="1:3" x14ac:dyDescent="0.3">
      <c r="A180" s="1">
        <v>44825</v>
      </c>
      <c r="B180">
        <v>17718.349609000001</v>
      </c>
      <c r="C180">
        <f t="shared" si="2"/>
        <v>-5.495005458499902E-3</v>
      </c>
    </row>
    <row r="181" spans="1:3" x14ac:dyDescent="0.3">
      <c r="A181" s="1">
        <v>44826</v>
      </c>
      <c r="B181">
        <v>17629.800781000002</v>
      </c>
      <c r="C181">
        <f t="shared" si="2"/>
        <v>-4.9975776499534552E-3</v>
      </c>
    </row>
    <row r="182" spans="1:3" x14ac:dyDescent="0.3">
      <c r="A182" s="1">
        <v>44827</v>
      </c>
      <c r="B182">
        <v>17327.349609000001</v>
      </c>
      <c r="C182">
        <f t="shared" si="2"/>
        <v>-1.7155677239754086E-2</v>
      </c>
    </row>
    <row r="183" spans="1:3" x14ac:dyDescent="0.3">
      <c r="A183" s="1">
        <v>44830</v>
      </c>
      <c r="B183">
        <v>17016.300781000002</v>
      </c>
      <c r="C183">
        <f t="shared" si="2"/>
        <v>-1.7951321755430905E-2</v>
      </c>
    </row>
    <row r="184" spans="1:3" x14ac:dyDescent="0.3">
      <c r="A184" s="1">
        <v>44831</v>
      </c>
      <c r="B184">
        <v>17007.400390999999</v>
      </c>
      <c r="C184">
        <f t="shared" si="2"/>
        <v>-5.2305081548276178E-4</v>
      </c>
    </row>
    <row r="185" spans="1:3" x14ac:dyDescent="0.3">
      <c r="A185" s="1">
        <v>44832</v>
      </c>
      <c r="B185">
        <v>16858.599609000001</v>
      </c>
      <c r="C185">
        <f t="shared" si="2"/>
        <v>-8.7491785093000152E-3</v>
      </c>
    </row>
    <row r="186" spans="1:3" x14ac:dyDescent="0.3">
      <c r="A186" s="1">
        <v>44833</v>
      </c>
      <c r="B186">
        <v>16818.099609000001</v>
      </c>
      <c r="C186">
        <f t="shared" si="2"/>
        <v>-2.4023347691571884E-3</v>
      </c>
    </row>
    <row r="187" spans="1:3" x14ac:dyDescent="0.3">
      <c r="A187" s="1">
        <v>44834</v>
      </c>
      <c r="B187">
        <v>17094.349609000001</v>
      </c>
      <c r="C187">
        <f t="shared" si="2"/>
        <v>1.6425755966635425E-2</v>
      </c>
    </row>
    <row r="188" spans="1:3" x14ac:dyDescent="0.3">
      <c r="A188" s="1">
        <v>44837</v>
      </c>
      <c r="B188">
        <v>16887.349609000001</v>
      </c>
      <c r="C188">
        <f t="shared" si="2"/>
        <v>-1.2109264449056134E-2</v>
      </c>
    </row>
    <row r="189" spans="1:3" x14ac:dyDescent="0.3">
      <c r="A189" s="1">
        <v>44838</v>
      </c>
      <c r="B189">
        <v>17274.300781000002</v>
      </c>
      <c r="C189">
        <f t="shared" si="2"/>
        <v>2.2913670940629904E-2</v>
      </c>
    </row>
    <row r="190" spans="1:3" x14ac:dyDescent="0.3">
      <c r="A190" s="1">
        <v>44840</v>
      </c>
      <c r="B190">
        <v>17331.800781000002</v>
      </c>
      <c r="C190">
        <f t="shared" si="2"/>
        <v>3.328644136105563E-3</v>
      </c>
    </row>
    <row r="191" spans="1:3" x14ac:dyDescent="0.3">
      <c r="A191" s="1">
        <v>44841</v>
      </c>
      <c r="B191">
        <v>17314.650390999999</v>
      </c>
      <c r="C191">
        <f t="shared" si="2"/>
        <v>-9.8953306795468432E-4</v>
      </c>
    </row>
    <row r="192" spans="1:3" x14ac:dyDescent="0.3">
      <c r="A192" s="1">
        <v>44844</v>
      </c>
      <c r="B192">
        <v>17241</v>
      </c>
      <c r="C192">
        <f t="shared" si="2"/>
        <v>-4.2536458627130402E-3</v>
      </c>
    </row>
    <row r="193" spans="1:3" x14ac:dyDescent="0.3">
      <c r="A193" s="1">
        <v>44845</v>
      </c>
      <c r="B193">
        <v>16983.550781000002</v>
      </c>
      <c r="C193">
        <f t="shared" si="2"/>
        <v>-1.4932383214430578E-2</v>
      </c>
    </row>
    <row r="194" spans="1:3" x14ac:dyDescent="0.3">
      <c r="A194" s="1">
        <v>44846</v>
      </c>
      <c r="B194">
        <v>17123.599609000001</v>
      </c>
      <c r="C194">
        <f t="shared" si="2"/>
        <v>8.2461453323809941E-3</v>
      </c>
    </row>
    <row r="195" spans="1:3" x14ac:dyDescent="0.3">
      <c r="A195" s="1">
        <v>44847</v>
      </c>
      <c r="B195">
        <v>17014.349609000001</v>
      </c>
      <c r="C195">
        <f t="shared" si="2"/>
        <v>-6.3800837729574011E-3</v>
      </c>
    </row>
    <row r="196" spans="1:3" x14ac:dyDescent="0.3">
      <c r="A196" s="1">
        <v>44848</v>
      </c>
      <c r="B196">
        <v>17185.699218999998</v>
      </c>
      <c r="C196">
        <f t="shared" ref="C196:C259" si="3">B196/B195-1</f>
        <v>1.0070888040842885E-2</v>
      </c>
    </row>
    <row r="197" spans="1:3" x14ac:dyDescent="0.3">
      <c r="A197" s="1">
        <v>44851</v>
      </c>
      <c r="B197">
        <v>17311.800781000002</v>
      </c>
      <c r="C197">
        <f t="shared" si="3"/>
        <v>7.3375869316152365E-3</v>
      </c>
    </row>
    <row r="198" spans="1:3" x14ac:dyDescent="0.3">
      <c r="A198" s="1">
        <v>44852</v>
      </c>
      <c r="B198">
        <v>17486.949218999998</v>
      </c>
      <c r="C198">
        <f t="shared" si="3"/>
        <v>1.0117285903164186E-2</v>
      </c>
    </row>
    <row r="199" spans="1:3" x14ac:dyDescent="0.3">
      <c r="A199" s="1">
        <v>44853</v>
      </c>
      <c r="B199">
        <v>17512.25</v>
      </c>
      <c r="C199">
        <f t="shared" si="3"/>
        <v>1.4468379065522008E-3</v>
      </c>
    </row>
    <row r="200" spans="1:3" x14ac:dyDescent="0.3">
      <c r="A200" s="1">
        <v>44854</v>
      </c>
      <c r="B200">
        <v>17563.949218999998</v>
      </c>
      <c r="C200">
        <f t="shared" si="3"/>
        <v>2.952174563519705E-3</v>
      </c>
    </row>
    <row r="201" spans="1:3" x14ac:dyDescent="0.3">
      <c r="A201" s="1">
        <v>44855</v>
      </c>
      <c r="B201">
        <v>17576.300781000002</v>
      </c>
      <c r="C201">
        <f t="shared" si="3"/>
        <v>7.0323375716907499E-4</v>
      </c>
    </row>
    <row r="202" spans="1:3" x14ac:dyDescent="0.3">
      <c r="A202" s="1">
        <v>44858</v>
      </c>
      <c r="B202">
        <v>17730.75</v>
      </c>
      <c r="C202">
        <f t="shared" si="3"/>
        <v>8.7873563911102792E-3</v>
      </c>
    </row>
    <row r="203" spans="1:3" x14ac:dyDescent="0.3">
      <c r="A203" s="1">
        <v>44859</v>
      </c>
      <c r="B203">
        <v>17656.349609000001</v>
      </c>
      <c r="C203">
        <f t="shared" si="3"/>
        <v>-4.196122047854689E-3</v>
      </c>
    </row>
    <row r="204" spans="1:3" x14ac:dyDescent="0.3">
      <c r="A204" s="1">
        <v>44861</v>
      </c>
      <c r="B204">
        <v>17736.949218999998</v>
      </c>
      <c r="C204">
        <f t="shared" si="3"/>
        <v>4.5649079104614909E-3</v>
      </c>
    </row>
    <row r="205" spans="1:3" x14ac:dyDescent="0.3">
      <c r="A205" s="1">
        <v>44862</v>
      </c>
      <c r="B205">
        <v>17786.800781000002</v>
      </c>
      <c r="C205">
        <f t="shared" si="3"/>
        <v>2.8106052165162154E-3</v>
      </c>
    </row>
    <row r="206" spans="1:3" x14ac:dyDescent="0.3">
      <c r="A206" s="1">
        <v>44865</v>
      </c>
      <c r="B206">
        <v>18012.199218999998</v>
      </c>
      <c r="C206">
        <f t="shared" si="3"/>
        <v>1.2672230423852682E-2</v>
      </c>
    </row>
    <row r="207" spans="1:3" x14ac:dyDescent="0.3">
      <c r="A207" s="1">
        <v>44866</v>
      </c>
      <c r="B207">
        <v>18145.400390999999</v>
      </c>
      <c r="C207">
        <f t="shared" si="3"/>
        <v>7.3950532292299531E-3</v>
      </c>
    </row>
    <row r="208" spans="1:3" x14ac:dyDescent="0.3">
      <c r="A208" s="1">
        <v>44867</v>
      </c>
      <c r="B208">
        <v>18082.849609000001</v>
      </c>
      <c r="C208">
        <f t="shared" si="3"/>
        <v>-3.4471976728065457E-3</v>
      </c>
    </row>
    <row r="209" spans="1:3" x14ac:dyDescent="0.3">
      <c r="A209" s="1">
        <v>44868</v>
      </c>
      <c r="B209">
        <v>18052.699218999998</v>
      </c>
      <c r="C209">
        <f t="shared" si="3"/>
        <v>-1.667347273905162E-3</v>
      </c>
    </row>
    <row r="210" spans="1:3" x14ac:dyDescent="0.3">
      <c r="A210" s="1">
        <v>44869</v>
      </c>
      <c r="B210">
        <v>18117.150390999999</v>
      </c>
      <c r="C210">
        <f t="shared" si="3"/>
        <v>3.5701681625630588E-3</v>
      </c>
    </row>
    <row r="211" spans="1:3" x14ac:dyDescent="0.3">
      <c r="A211" s="1">
        <v>44872</v>
      </c>
      <c r="B211">
        <v>18202.800781000002</v>
      </c>
      <c r="C211">
        <f t="shared" si="3"/>
        <v>4.7275861905164973E-3</v>
      </c>
    </row>
    <row r="212" spans="1:3" x14ac:dyDescent="0.3">
      <c r="A212" s="1">
        <v>44874</v>
      </c>
      <c r="B212">
        <v>18157</v>
      </c>
      <c r="C212">
        <f t="shared" si="3"/>
        <v>-2.5161392222567969E-3</v>
      </c>
    </row>
    <row r="213" spans="1:3" x14ac:dyDescent="0.3">
      <c r="A213" s="1">
        <v>44875</v>
      </c>
      <c r="B213">
        <v>18028.199218999998</v>
      </c>
      <c r="C213">
        <f t="shared" si="3"/>
        <v>-7.0937258908411183E-3</v>
      </c>
    </row>
    <row r="214" spans="1:3" x14ac:dyDescent="0.3">
      <c r="A214" s="1">
        <v>44876</v>
      </c>
      <c r="B214">
        <v>18349.699218999998</v>
      </c>
      <c r="C214">
        <f t="shared" si="3"/>
        <v>1.7833173246786016E-2</v>
      </c>
    </row>
    <row r="215" spans="1:3" x14ac:dyDescent="0.3">
      <c r="A215" s="1">
        <v>44879</v>
      </c>
      <c r="B215">
        <v>18329.150390999999</v>
      </c>
      <c r="C215">
        <f t="shared" si="3"/>
        <v>-1.1198454947273229E-3</v>
      </c>
    </row>
    <row r="216" spans="1:3" x14ac:dyDescent="0.3">
      <c r="A216" s="1">
        <v>44880</v>
      </c>
      <c r="B216">
        <v>18403.400390999999</v>
      </c>
      <c r="C216">
        <f t="shared" si="3"/>
        <v>4.0509242608679497E-3</v>
      </c>
    </row>
    <row r="217" spans="1:3" x14ac:dyDescent="0.3">
      <c r="A217" s="1">
        <v>44881</v>
      </c>
      <c r="B217">
        <v>18409.650390999999</v>
      </c>
      <c r="C217">
        <f t="shared" si="3"/>
        <v>3.396111515923117E-4</v>
      </c>
    </row>
    <row r="218" spans="1:3" x14ac:dyDescent="0.3">
      <c r="A218" s="1">
        <v>44882</v>
      </c>
      <c r="B218">
        <v>18343.900390999999</v>
      </c>
      <c r="C218">
        <f t="shared" si="3"/>
        <v>-3.5714963947465206E-3</v>
      </c>
    </row>
    <row r="219" spans="1:3" x14ac:dyDescent="0.3">
      <c r="A219" s="1">
        <v>44883</v>
      </c>
      <c r="B219">
        <v>18307.650390999999</v>
      </c>
      <c r="C219">
        <f t="shared" si="3"/>
        <v>-1.9761337135141277E-3</v>
      </c>
    </row>
    <row r="220" spans="1:3" x14ac:dyDescent="0.3">
      <c r="A220" s="1">
        <v>44886</v>
      </c>
      <c r="B220">
        <v>18159.949218999998</v>
      </c>
      <c r="C220">
        <f t="shared" si="3"/>
        <v>-8.0677295472394439E-3</v>
      </c>
    </row>
    <row r="221" spans="1:3" x14ac:dyDescent="0.3">
      <c r="A221" s="1">
        <v>44887</v>
      </c>
      <c r="B221">
        <v>18244.199218999998</v>
      </c>
      <c r="C221">
        <f t="shared" si="3"/>
        <v>4.6393301536247211E-3</v>
      </c>
    </row>
    <row r="222" spans="1:3" x14ac:dyDescent="0.3">
      <c r="A222" s="1">
        <v>44888</v>
      </c>
      <c r="B222">
        <v>18267.25</v>
      </c>
      <c r="C222">
        <f t="shared" si="3"/>
        <v>1.263458084583835E-3</v>
      </c>
    </row>
    <row r="223" spans="1:3" x14ac:dyDescent="0.3">
      <c r="A223" s="1">
        <v>44889</v>
      </c>
      <c r="B223">
        <v>18484.099609000001</v>
      </c>
      <c r="C223">
        <f t="shared" si="3"/>
        <v>1.1870949869301706E-2</v>
      </c>
    </row>
    <row r="224" spans="1:3" x14ac:dyDescent="0.3">
      <c r="A224" s="1">
        <v>44890</v>
      </c>
      <c r="B224">
        <v>18512.75</v>
      </c>
      <c r="C224">
        <f t="shared" si="3"/>
        <v>1.550001980407556E-3</v>
      </c>
    </row>
    <row r="225" spans="1:3" x14ac:dyDescent="0.3">
      <c r="A225" s="1">
        <v>44893</v>
      </c>
      <c r="B225">
        <v>18562.75</v>
      </c>
      <c r="C225">
        <f t="shared" si="3"/>
        <v>2.7008413120686026E-3</v>
      </c>
    </row>
    <row r="226" spans="1:3" x14ac:dyDescent="0.3">
      <c r="A226" s="1">
        <v>44894</v>
      </c>
      <c r="B226">
        <v>18618.050781000002</v>
      </c>
      <c r="C226">
        <f t="shared" si="3"/>
        <v>2.9791265302825387E-3</v>
      </c>
    </row>
    <row r="227" spans="1:3" x14ac:dyDescent="0.3">
      <c r="A227" s="1">
        <v>44895</v>
      </c>
      <c r="B227">
        <v>18758.349609000001</v>
      </c>
      <c r="C227">
        <f t="shared" si="3"/>
        <v>7.5356346188064638E-3</v>
      </c>
    </row>
    <row r="228" spans="1:3" x14ac:dyDescent="0.3">
      <c r="A228" s="1">
        <v>44896</v>
      </c>
      <c r="B228">
        <v>18812.5</v>
      </c>
      <c r="C228">
        <f t="shared" si="3"/>
        <v>2.8867353540535934E-3</v>
      </c>
    </row>
    <row r="229" spans="1:3" x14ac:dyDescent="0.3">
      <c r="A229" s="1">
        <v>44897</v>
      </c>
      <c r="B229">
        <v>18696.099609000001</v>
      </c>
      <c r="C229">
        <f t="shared" si="3"/>
        <v>-6.1873961993355042E-3</v>
      </c>
    </row>
    <row r="230" spans="1:3" x14ac:dyDescent="0.3">
      <c r="A230" s="1">
        <v>44900</v>
      </c>
      <c r="B230">
        <v>18701.050781000002</v>
      </c>
      <c r="C230">
        <f t="shared" si="3"/>
        <v>2.6482379231751452E-4</v>
      </c>
    </row>
    <row r="231" spans="1:3" x14ac:dyDescent="0.3">
      <c r="A231" s="1">
        <v>44901</v>
      </c>
      <c r="B231">
        <v>18642.75</v>
      </c>
      <c r="C231">
        <f t="shared" si="3"/>
        <v>-3.1175136457698427E-3</v>
      </c>
    </row>
    <row r="232" spans="1:3" x14ac:dyDescent="0.3">
      <c r="A232" s="1">
        <v>44902</v>
      </c>
      <c r="B232">
        <v>18560.5</v>
      </c>
      <c r="C232">
        <f t="shared" si="3"/>
        <v>-4.4119027503989328E-3</v>
      </c>
    </row>
    <row r="233" spans="1:3" x14ac:dyDescent="0.3">
      <c r="A233" s="1">
        <v>44903</v>
      </c>
      <c r="B233">
        <v>18609.349609000001</v>
      </c>
      <c r="C233">
        <f t="shared" si="3"/>
        <v>2.6319123407236855E-3</v>
      </c>
    </row>
    <row r="234" spans="1:3" x14ac:dyDescent="0.3">
      <c r="A234" s="1">
        <v>44904</v>
      </c>
      <c r="B234">
        <v>18496.599609000001</v>
      </c>
      <c r="C234">
        <f t="shared" si="3"/>
        <v>-6.0587824061014706E-3</v>
      </c>
    </row>
    <row r="235" spans="1:3" x14ac:dyDescent="0.3">
      <c r="A235" s="1">
        <v>44907</v>
      </c>
      <c r="B235">
        <v>18497.150390999999</v>
      </c>
      <c r="C235">
        <f t="shared" si="3"/>
        <v>2.9777473246062058E-5</v>
      </c>
    </row>
    <row r="236" spans="1:3" x14ac:dyDescent="0.3">
      <c r="A236" s="1">
        <v>44908</v>
      </c>
      <c r="B236">
        <v>18608</v>
      </c>
      <c r="C236">
        <f t="shared" si="3"/>
        <v>5.9927938442851936E-3</v>
      </c>
    </row>
    <row r="237" spans="1:3" x14ac:dyDescent="0.3">
      <c r="A237" s="1">
        <v>44909</v>
      </c>
      <c r="B237">
        <v>18660.300781000002</v>
      </c>
      <c r="C237">
        <f t="shared" si="3"/>
        <v>2.8106610597593562E-3</v>
      </c>
    </row>
    <row r="238" spans="1:3" x14ac:dyDescent="0.3">
      <c r="A238" s="1">
        <v>44910</v>
      </c>
      <c r="B238">
        <v>18414.900390999999</v>
      </c>
      <c r="C238">
        <f t="shared" si="3"/>
        <v>-1.3150934322016417E-2</v>
      </c>
    </row>
    <row r="239" spans="1:3" x14ac:dyDescent="0.3">
      <c r="A239" s="1">
        <v>44911</v>
      </c>
      <c r="B239">
        <v>18269</v>
      </c>
      <c r="C239">
        <f t="shared" si="3"/>
        <v>-7.9229530381443869E-3</v>
      </c>
    </row>
    <row r="240" spans="1:3" x14ac:dyDescent="0.3">
      <c r="A240" s="1">
        <v>44914</v>
      </c>
      <c r="B240">
        <v>18420.449218999998</v>
      </c>
      <c r="C240">
        <f t="shared" si="3"/>
        <v>8.2899567026109011E-3</v>
      </c>
    </row>
    <row r="241" spans="1:3" x14ac:dyDescent="0.3">
      <c r="A241" s="1">
        <v>44915</v>
      </c>
      <c r="B241">
        <v>18385.300781000002</v>
      </c>
      <c r="C241">
        <f t="shared" si="3"/>
        <v>-1.9081205665572032E-3</v>
      </c>
    </row>
    <row r="242" spans="1:3" x14ac:dyDescent="0.3">
      <c r="A242" s="1">
        <v>44916</v>
      </c>
      <c r="B242">
        <v>18199.099609000001</v>
      </c>
      <c r="C242">
        <f t="shared" si="3"/>
        <v>-1.0127719650495304E-2</v>
      </c>
    </row>
    <row r="243" spans="1:3" x14ac:dyDescent="0.3">
      <c r="A243" s="1">
        <v>44917</v>
      </c>
      <c r="B243">
        <v>18127.349609000001</v>
      </c>
      <c r="C243">
        <f t="shared" si="3"/>
        <v>-3.9425027359329956E-3</v>
      </c>
    </row>
    <row r="244" spans="1:3" x14ac:dyDescent="0.3">
      <c r="A244" s="1">
        <v>44918</v>
      </c>
      <c r="B244">
        <v>17806.800781000002</v>
      </c>
      <c r="C244">
        <f t="shared" si="3"/>
        <v>-1.7683160247587981E-2</v>
      </c>
    </row>
    <row r="245" spans="1:3" x14ac:dyDescent="0.3">
      <c r="A245" s="1">
        <v>44921</v>
      </c>
      <c r="B245">
        <v>18014.599609000001</v>
      </c>
      <c r="C245">
        <f t="shared" si="3"/>
        <v>1.1669632886651016E-2</v>
      </c>
    </row>
    <row r="246" spans="1:3" x14ac:dyDescent="0.3">
      <c r="A246" s="1">
        <v>44922</v>
      </c>
      <c r="B246">
        <v>18132.300781000002</v>
      </c>
      <c r="C246">
        <f t="shared" si="3"/>
        <v>6.5336546220653435E-3</v>
      </c>
    </row>
    <row r="247" spans="1:3" x14ac:dyDescent="0.3">
      <c r="A247" s="1">
        <v>44923</v>
      </c>
      <c r="B247">
        <v>18122.5</v>
      </c>
      <c r="C247">
        <f t="shared" si="3"/>
        <v>-5.4051502445140454E-4</v>
      </c>
    </row>
    <row r="248" spans="1:3" x14ac:dyDescent="0.3">
      <c r="A248" s="1">
        <v>44924</v>
      </c>
      <c r="B248">
        <v>18191</v>
      </c>
      <c r="C248">
        <f t="shared" si="3"/>
        <v>3.7798317009243299E-3</v>
      </c>
    </row>
    <row r="249" spans="1:3" x14ac:dyDescent="0.3">
      <c r="A249" s="1">
        <v>44925</v>
      </c>
      <c r="B249">
        <v>18105.300781000002</v>
      </c>
      <c r="C249">
        <f t="shared" si="3"/>
        <v>-4.7110779506348566E-3</v>
      </c>
    </row>
    <row r="250" spans="1:3" x14ac:dyDescent="0.3">
      <c r="A250" s="1">
        <v>44928</v>
      </c>
      <c r="B250">
        <v>18197.449218999998</v>
      </c>
      <c r="C250">
        <f t="shared" si="3"/>
        <v>5.0895833830442161E-3</v>
      </c>
    </row>
    <row r="251" spans="1:3" x14ac:dyDescent="0.3">
      <c r="A251" s="1">
        <v>44929</v>
      </c>
      <c r="B251">
        <v>18232.550781000002</v>
      </c>
      <c r="C251">
        <f t="shared" si="3"/>
        <v>1.9289275973555231E-3</v>
      </c>
    </row>
    <row r="252" spans="1:3" x14ac:dyDescent="0.3">
      <c r="A252" s="1">
        <v>44930</v>
      </c>
      <c r="B252">
        <v>18042.949218999998</v>
      </c>
      <c r="C252">
        <f t="shared" si="3"/>
        <v>-1.0399069459748111E-2</v>
      </c>
    </row>
    <row r="253" spans="1:3" x14ac:dyDescent="0.3">
      <c r="A253" s="1">
        <v>44931</v>
      </c>
      <c r="B253">
        <v>17992.150390999999</v>
      </c>
      <c r="C253">
        <f t="shared" si="3"/>
        <v>-2.815439282315646E-3</v>
      </c>
    </row>
    <row r="254" spans="1:3" x14ac:dyDescent="0.3">
      <c r="A254" s="1">
        <v>44932</v>
      </c>
      <c r="B254">
        <v>17859.449218999998</v>
      </c>
      <c r="C254">
        <f t="shared" si="3"/>
        <v>-7.3755037122400502E-3</v>
      </c>
    </row>
    <row r="255" spans="1:3" x14ac:dyDescent="0.3">
      <c r="A255" s="1">
        <v>44935</v>
      </c>
      <c r="B255">
        <v>18101.199218999998</v>
      </c>
      <c r="C255">
        <f t="shared" si="3"/>
        <v>1.3536251708300862E-2</v>
      </c>
    </row>
    <row r="256" spans="1:3" x14ac:dyDescent="0.3">
      <c r="A256" s="1">
        <v>44936</v>
      </c>
      <c r="B256">
        <v>17914.150390999999</v>
      </c>
      <c r="C256">
        <f t="shared" si="3"/>
        <v>-1.0333504743910149E-2</v>
      </c>
    </row>
    <row r="257" spans="1:3" x14ac:dyDescent="0.3">
      <c r="A257" s="1">
        <v>44937</v>
      </c>
      <c r="B257">
        <v>17895.699218999998</v>
      </c>
      <c r="C257">
        <f t="shared" si="3"/>
        <v>-1.0299775092471597E-3</v>
      </c>
    </row>
    <row r="258" spans="1:3" x14ac:dyDescent="0.3">
      <c r="A258" s="1">
        <v>44938</v>
      </c>
      <c r="B258">
        <v>17858.199218999998</v>
      </c>
      <c r="C258">
        <f t="shared" si="3"/>
        <v>-2.0954755408598702E-3</v>
      </c>
    </row>
    <row r="259" spans="1:3" x14ac:dyDescent="0.3">
      <c r="A259" s="1">
        <v>44939</v>
      </c>
      <c r="B259">
        <v>17956.599609000001</v>
      </c>
      <c r="C259">
        <f t="shared" si="3"/>
        <v>5.510095883313415E-3</v>
      </c>
    </row>
    <row r="260" spans="1:3" x14ac:dyDescent="0.3">
      <c r="A260" s="1">
        <v>44942</v>
      </c>
      <c r="B260">
        <v>17894.849609000001</v>
      </c>
      <c r="C260">
        <f t="shared" ref="C260:C323" si="4">B260/B259-1</f>
        <v>-3.4388470726411935E-3</v>
      </c>
    </row>
    <row r="261" spans="1:3" x14ac:dyDescent="0.3">
      <c r="A261" s="1">
        <v>44943</v>
      </c>
      <c r="B261">
        <v>18053.300781000002</v>
      </c>
      <c r="C261">
        <f t="shared" si="4"/>
        <v>8.8545685189949097E-3</v>
      </c>
    </row>
    <row r="262" spans="1:3" x14ac:dyDescent="0.3">
      <c r="A262" s="1">
        <v>44944</v>
      </c>
      <c r="B262">
        <v>18165.349609000001</v>
      </c>
      <c r="C262">
        <f t="shared" si="4"/>
        <v>6.2065563167221782E-3</v>
      </c>
    </row>
    <row r="263" spans="1:3" x14ac:dyDescent="0.3">
      <c r="A263" s="1">
        <v>44945</v>
      </c>
      <c r="B263">
        <v>18107.849609000001</v>
      </c>
      <c r="C263">
        <f t="shared" si="4"/>
        <v>-3.16536709932147E-3</v>
      </c>
    </row>
    <row r="264" spans="1:3" x14ac:dyDescent="0.3">
      <c r="A264" s="1">
        <v>44946</v>
      </c>
      <c r="B264">
        <v>18027.650390999999</v>
      </c>
      <c r="C264">
        <f t="shared" si="4"/>
        <v>-4.4289752638624336E-3</v>
      </c>
    </row>
    <row r="265" spans="1:3" x14ac:dyDescent="0.3">
      <c r="A265" s="1">
        <v>44949</v>
      </c>
      <c r="B265">
        <v>18118.550781000002</v>
      </c>
      <c r="C265">
        <f t="shared" si="4"/>
        <v>5.0422760608550554E-3</v>
      </c>
    </row>
    <row r="266" spans="1:3" x14ac:dyDescent="0.3">
      <c r="A266" s="1">
        <v>44950</v>
      </c>
      <c r="B266">
        <v>18118.300781000002</v>
      </c>
      <c r="C266">
        <f t="shared" si="4"/>
        <v>-1.3798013043242463E-5</v>
      </c>
    </row>
    <row r="267" spans="1:3" x14ac:dyDescent="0.3">
      <c r="A267" s="1">
        <v>44951</v>
      </c>
      <c r="B267">
        <v>17891.949218999998</v>
      </c>
      <c r="C267">
        <f t="shared" si="4"/>
        <v>-1.2492979597588438E-2</v>
      </c>
    </row>
    <row r="268" spans="1:3" x14ac:dyDescent="0.3">
      <c r="A268" s="1">
        <v>44953</v>
      </c>
      <c r="B268">
        <v>17604.349609000001</v>
      </c>
      <c r="C268">
        <f t="shared" si="4"/>
        <v>-1.6074246940885994E-2</v>
      </c>
    </row>
    <row r="269" spans="1:3" x14ac:dyDescent="0.3">
      <c r="A269" s="1">
        <v>44956</v>
      </c>
      <c r="B269">
        <v>17648.949218999998</v>
      </c>
      <c r="C269">
        <f t="shared" si="4"/>
        <v>2.5334426429020063E-3</v>
      </c>
    </row>
    <row r="270" spans="1:3" x14ac:dyDescent="0.3">
      <c r="A270" s="1">
        <v>44957</v>
      </c>
      <c r="B270">
        <v>17662.150390999999</v>
      </c>
      <c r="C270">
        <f t="shared" si="4"/>
        <v>7.4798628723971028E-4</v>
      </c>
    </row>
    <row r="271" spans="1:3" x14ac:dyDescent="0.3">
      <c r="A271" s="1">
        <v>44958</v>
      </c>
      <c r="B271">
        <v>17616.300781000002</v>
      </c>
      <c r="C271">
        <f t="shared" si="4"/>
        <v>-2.5959245609957771E-3</v>
      </c>
    </row>
    <row r="272" spans="1:3" x14ac:dyDescent="0.3">
      <c r="A272" s="1">
        <v>44959</v>
      </c>
      <c r="B272">
        <v>17610.400390999999</v>
      </c>
      <c r="C272">
        <f t="shared" si="4"/>
        <v>-3.349392175664434E-4</v>
      </c>
    </row>
    <row r="273" spans="1:3" x14ac:dyDescent="0.3">
      <c r="A273" s="1">
        <v>44960</v>
      </c>
      <c r="B273">
        <v>17854.050781000002</v>
      </c>
      <c r="C273">
        <f t="shared" si="4"/>
        <v>1.3835596272105288E-2</v>
      </c>
    </row>
    <row r="274" spans="1:3" x14ac:dyDescent="0.3">
      <c r="A274" s="1">
        <v>44963</v>
      </c>
      <c r="B274">
        <v>17764.599609000001</v>
      </c>
      <c r="C274">
        <f t="shared" si="4"/>
        <v>-5.0101331679415217E-3</v>
      </c>
    </row>
    <row r="275" spans="1:3" x14ac:dyDescent="0.3">
      <c r="A275" s="1">
        <v>44964</v>
      </c>
      <c r="B275">
        <v>17721.5</v>
      </c>
      <c r="C275">
        <f t="shared" si="4"/>
        <v>-2.4261514443683074E-3</v>
      </c>
    </row>
    <row r="276" spans="1:3" x14ac:dyDescent="0.3">
      <c r="A276" s="1">
        <v>44965</v>
      </c>
      <c r="B276">
        <v>17871.699218999998</v>
      </c>
      <c r="C276">
        <f t="shared" si="4"/>
        <v>8.4755364387889554E-3</v>
      </c>
    </row>
    <row r="277" spans="1:3" x14ac:dyDescent="0.3">
      <c r="A277" s="1">
        <v>44966</v>
      </c>
      <c r="B277">
        <v>17893.449218999998</v>
      </c>
      <c r="C277">
        <f t="shared" si="4"/>
        <v>1.2170079483475593E-3</v>
      </c>
    </row>
    <row r="278" spans="1:3" x14ac:dyDescent="0.3">
      <c r="A278" s="1">
        <v>44967</v>
      </c>
      <c r="B278">
        <v>17856.5</v>
      </c>
      <c r="C278">
        <f t="shared" si="4"/>
        <v>-2.0649578819472714E-3</v>
      </c>
    </row>
    <row r="279" spans="1:3" x14ac:dyDescent="0.3">
      <c r="A279" s="1">
        <v>44970</v>
      </c>
      <c r="B279">
        <v>17770.900390999999</v>
      </c>
      <c r="C279">
        <f t="shared" si="4"/>
        <v>-4.7937506790244333E-3</v>
      </c>
    </row>
    <row r="280" spans="1:3" x14ac:dyDescent="0.3">
      <c r="A280" s="1">
        <v>44971</v>
      </c>
      <c r="B280">
        <v>17929.849609000001</v>
      </c>
      <c r="C280">
        <f t="shared" si="4"/>
        <v>8.9443536626034881E-3</v>
      </c>
    </row>
    <row r="281" spans="1:3" x14ac:dyDescent="0.3">
      <c r="A281" s="1">
        <v>44972</v>
      </c>
      <c r="B281">
        <v>18015.849609000001</v>
      </c>
      <c r="C281">
        <f t="shared" si="4"/>
        <v>4.7964707945364893E-3</v>
      </c>
    </row>
    <row r="282" spans="1:3" x14ac:dyDescent="0.3">
      <c r="A282" s="1">
        <v>44973</v>
      </c>
      <c r="B282">
        <v>18035.849609000001</v>
      </c>
      <c r="C282">
        <f t="shared" si="4"/>
        <v>1.1101336009160523E-3</v>
      </c>
    </row>
    <row r="283" spans="1:3" x14ac:dyDescent="0.3">
      <c r="A283" s="1">
        <v>44974</v>
      </c>
      <c r="B283">
        <v>17944.199218999998</v>
      </c>
      <c r="C283">
        <f t="shared" si="4"/>
        <v>-5.0815676548039423E-3</v>
      </c>
    </row>
    <row r="284" spans="1:3" x14ac:dyDescent="0.3">
      <c r="A284" s="1">
        <v>44977</v>
      </c>
      <c r="B284">
        <v>17844.599609000001</v>
      </c>
      <c r="C284">
        <f t="shared" si="4"/>
        <v>-5.550518514893521E-3</v>
      </c>
    </row>
    <row r="285" spans="1:3" x14ac:dyDescent="0.3">
      <c r="A285" s="1">
        <v>44978</v>
      </c>
      <c r="B285">
        <v>17826.699218999998</v>
      </c>
      <c r="C285">
        <f t="shared" si="4"/>
        <v>-1.0031264579887234E-3</v>
      </c>
    </row>
    <row r="286" spans="1:3" x14ac:dyDescent="0.3">
      <c r="A286" s="1">
        <v>44979</v>
      </c>
      <c r="B286">
        <v>17554.300781000002</v>
      </c>
      <c r="C286">
        <f t="shared" si="4"/>
        <v>-1.5280363159415944E-2</v>
      </c>
    </row>
    <row r="287" spans="1:3" x14ac:dyDescent="0.3">
      <c r="A287" s="1">
        <v>44980</v>
      </c>
      <c r="B287">
        <v>17511.25</v>
      </c>
      <c r="C287">
        <f t="shared" si="4"/>
        <v>-2.4524349637781162E-3</v>
      </c>
    </row>
    <row r="288" spans="1:3" x14ac:dyDescent="0.3">
      <c r="A288" s="1">
        <v>44981</v>
      </c>
      <c r="B288">
        <v>17465.800781000002</v>
      </c>
      <c r="C288">
        <f t="shared" si="4"/>
        <v>-2.595429738025401E-3</v>
      </c>
    </row>
    <row r="289" spans="1:3" x14ac:dyDescent="0.3">
      <c r="A289" s="1">
        <v>44984</v>
      </c>
      <c r="B289">
        <v>17392.699218999998</v>
      </c>
      <c r="C289">
        <f t="shared" si="4"/>
        <v>-4.1854114172380497E-3</v>
      </c>
    </row>
    <row r="290" spans="1:3" x14ac:dyDescent="0.3">
      <c r="A290" s="1">
        <v>44985</v>
      </c>
      <c r="B290">
        <v>17303.949218999998</v>
      </c>
      <c r="C290">
        <f t="shared" si="4"/>
        <v>-5.1027157362123488E-3</v>
      </c>
    </row>
    <row r="291" spans="1:3" x14ac:dyDescent="0.3">
      <c r="A291" s="1">
        <v>44986</v>
      </c>
      <c r="B291">
        <v>17450.900390999999</v>
      </c>
      <c r="C291">
        <f t="shared" si="4"/>
        <v>8.4923487777370799E-3</v>
      </c>
    </row>
    <row r="292" spans="1:3" x14ac:dyDescent="0.3">
      <c r="A292" s="1">
        <v>44987</v>
      </c>
      <c r="B292">
        <v>17321.900390999999</v>
      </c>
      <c r="C292">
        <f t="shared" si="4"/>
        <v>-7.3921687196455421E-3</v>
      </c>
    </row>
    <row r="293" spans="1:3" x14ac:dyDescent="0.3">
      <c r="A293" s="1">
        <v>44988</v>
      </c>
      <c r="B293">
        <v>17594.349609000001</v>
      </c>
      <c r="C293">
        <f t="shared" si="4"/>
        <v>1.572859858618969E-2</v>
      </c>
    </row>
    <row r="294" spans="1:3" x14ac:dyDescent="0.3">
      <c r="A294" s="1">
        <v>44991</v>
      </c>
      <c r="B294">
        <v>17711.449218999998</v>
      </c>
      <c r="C294">
        <f t="shared" si="4"/>
        <v>6.6555236540313256E-3</v>
      </c>
    </row>
    <row r="295" spans="1:3" x14ac:dyDescent="0.3">
      <c r="A295" s="1">
        <v>44993</v>
      </c>
      <c r="B295">
        <v>17754.400390999999</v>
      </c>
      <c r="C295">
        <f t="shared" si="4"/>
        <v>2.4250512461694296E-3</v>
      </c>
    </row>
    <row r="296" spans="1:3" x14ac:dyDescent="0.3">
      <c r="A296" s="1">
        <v>44994</v>
      </c>
      <c r="B296">
        <v>17589.599609000001</v>
      </c>
      <c r="C296">
        <f t="shared" si="4"/>
        <v>-9.2822499420222027E-3</v>
      </c>
    </row>
    <row r="297" spans="1:3" x14ac:dyDescent="0.3">
      <c r="A297" s="1">
        <v>44995</v>
      </c>
      <c r="B297">
        <v>17412.900390999999</v>
      </c>
      <c r="C297">
        <f t="shared" si="4"/>
        <v>-1.0045664593160475E-2</v>
      </c>
    </row>
    <row r="298" spans="1:3" x14ac:dyDescent="0.3">
      <c r="A298" s="1">
        <v>44998</v>
      </c>
      <c r="B298">
        <v>17154.300781000002</v>
      </c>
      <c r="C298">
        <f t="shared" si="4"/>
        <v>-1.4851035967199167E-2</v>
      </c>
    </row>
    <row r="299" spans="1:3" x14ac:dyDescent="0.3">
      <c r="A299" s="1">
        <v>44999</v>
      </c>
      <c r="B299">
        <v>17043.300781000002</v>
      </c>
      <c r="C299">
        <f t="shared" si="4"/>
        <v>-6.4706805259554523E-3</v>
      </c>
    </row>
    <row r="300" spans="1:3" x14ac:dyDescent="0.3">
      <c r="A300" s="1">
        <v>45000</v>
      </c>
      <c r="B300">
        <v>16972.150390999999</v>
      </c>
      <c r="C300">
        <f t="shared" si="4"/>
        <v>-4.1746837020749661E-3</v>
      </c>
    </row>
    <row r="301" spans="1:3" x14ac:dyDescent="0.3">
      <c r="A301" s="1">
        <v>45001</v>
      </c>
      <c r="B301">
        <v>16985.599609000001</v>
      </c>
      <c r="C301">
        <f t="shared" si="4"/>
        <v>7.9242863692363663E-4</v>
      </c>
    </row>
    <row r="302" spans="1:3" x14ac:dyDescent="0.3">
      <c r="A302" s="1">
        <v>45002</v>
      </c>
      <c r="B302">
        <v>17100.050781000002</v>
      </c>
      <c r="C302">
        <f t="shared" si="4"/>
        <v>6.7381296294866111E-3</v>
      </c>
    </row>
    <row r="303" spans="1:3" x14ac:dyDescent="0.3">
      <c r="A303" s="1">
        <v>45005</v>
      </c>
      <c r="B303">
        <v>16988.400390999999</v>
      </c>
      <c r="C303">
        <f t="shared" si="4"/>
        <v>-6.5292431835383136E-3</v>
      </c>
    </row>
    <row r="304" spans="1:3" x14ac:dyDescent="0.3">
      <c r="A304" s="1">
        <v>45006</v>
      </c>
      <c r="B304">
        <v>17107.5</v>
      </c>
      <c r="C304">
        <f t="shared" si="4"/>
        <v>7.0106429245155866E-3</v>
      </c>
    </row>
    <row r="305" spans="1:3" x14ac:dyDescent="0.3">
      <c r="A305" s="1">
        <v>45007</v>
      </c>
      <c r="B305">
        <v>17151.900390999999</v>
      </c>
      <c r="C305">
        <f t="shared" si="4"/>
        <v>2.595375770860775E-3</v>
      </c>
    </row>
    <row r="306" spans="1:3" x14ac:dyDescent="0.3">
      <c r="A306" s="1">
        <v>45008</v>
      </c>
      <c r="B306">
        <v>17076.900390999999</v>
      </c>
      <c r="C306">
        <f t="shared" si="4"/>
        <v>-4.3726933045480365E-3</v>
      </c>
    </row>
    <row r="307" spans="1:3" x14ac:dyDescent="0.3">
      <c r="A307" s="1">
        <v>45009</v>
      </c>
      <c r="B307">
        <v>16945.050781000002</v>
      </c>
      <c r="C307">
        <f t="shared" si="4"/>
        <v>-7.7209333650201106E-3</v>
      </c>
    </row>
    <row r="308" spans="1:3" x14ac:dyDescent="0.3">
      <c r="A308" s="1">
        <v>45012</v>
      </c>
      <c r="B308">
        <v>16985.699218999998</v>
      </c>
      <c r="C308">
        <f t="shared" si="4"/>
        <v>2.3988383702913119E-3</v>
      </c>
    </row>
    <row r="309" spans="1:3" x14ac:dyDescent="0.3">
      <c r="A309" s="1">
        <v>45013</v>
      </c>
      <c r="B309">
        <v>16951.699218999998</v>
      </c>
      <c r="C309">
        <f t="shared" si="4"/>
        <v>-2.0016838613253762E-3</v>
      </c>
    </row>
    <row r="310" spans="1:3" x14ac:dyDescent="0.3">
      <c r="A310" s="1">
        <v>45014</v>
      </c>
      <c r="B310">
        <v>17080.699218999998</v>
      </c>
      <c r="C310">
        <f t="shared" si="4"/>
        <v>7.6098565892093184E-3</v>
      </c>
    </row>
    <row r="311" spans="1:3" x14ac:dyDescent="0.3">
      <c r="A311" s="1">
        <v>45016</v>
      </c>
      <c r="B311">
        <v>17359.75</v>
      </c>
      <c r="C311">
        <f t="shared" si="4"/>
        <v>1.6337198929748498E-2</v>
      </c>
    </row>
    <row r="312" spans="1:3" x14ac:dyDescent="0.3">
      <c r="A312" s="1">
        <v>45019</v>
      </c>
      <c r="B312">
        <v>17398.050781000002</v>
      </c>
      <c r="C312">
        <f t="shared" si="4"/>
        <v>2.2062979593600041E-3</v>
      </c>
    </row>
    <row r="313" spans="1:3" x14ac:dyDescent="0.3">
      <c r="A313" s="1">
        <v>45021</v>
      </c>
      <c r="B313">
        <v>17557.050781000002</v>
      </c>
      <c r="C313">
        <f t="shared" si="4"/>
        <v>9.1389548174924951E-3</v>
      </c>
    </row>
    <row r="314" spans="1:3" x14ac:dyDescent="0.3">
      <c r="A314" s="1">
        <v>45022</v>
      </c>
      <c r="B314">
        <v>17599.150390999999</v>
      </c>
      <c r="C314">
        <f t="shared" si="4"/>
        <v>2.3978748210693457E-3</v>
      </c>
    </row>
    <row r="315" spans="1:3" x14ac:dyDescent="0.3">
      <c r="A315" s="1">
        <v>45026</v>
      </c>
      <c r="B315">
        <v>17624.050781000002</v>
      </c>
      <c r="C315">
        <f t="shared" si="4"/>
        <v>1.4148631863919459E-3</v>
      </c>
    </row>
    <row r="316" spans="1:3" x14ac:dyDescent="0.3">
      <c r="A316" s="1">
        <v>45027</v>
      </c>
      <c r="B316">
        <v>17722.300781000002</v>
      </c>
      <c r="C316">
        <f t="shared" si="4"/>
        <v>5.5747683220432886E-3</v>
      </c>
    </row>
    <row r="317" spans="1:3" x14ac:dyDescent="0.3">
      <c r="A317" s="1">
        <v>45028</v>
      </c>
      <c r="B317">
        <v>17812.400390999999</v>
      </c>
      <c r="C317">
        <f t="shared" si="4"/>
        <v>5.0839679967846774E-3</v>
      </c>
    </row>
    <row r="318" spans="1:3" x14ac:dyDescent="0.3">
      <c r="A318" s="1">
        <v>45029</v>
      </c>
      <c r="B318">
        <v>17828</v>
      </c>
      <c r="C318">
        <f t="shared" si="4"/>
        <v>8.7577242020020485E-4</v>
      </c>
    </row>
    <row r="319" spans="1:3" x14ac:dyDescent="0.3">
      <c r="A319" s="1">
        <v>45033</v>
      </c>
      <c r="B319">
        <v>17706.849609000001</v>
      </c>
      <c r="C319">
        <f t="shared" si="4"/>
        <v>-6.7955121718644707E-3</v>
      </c>
    </row>
    <row r="320" spans="1:3" x14ac:dyDescent="0.3">
      <c r="A320" s="1">
        <v>45034</v>
      </c>
      <c r="B320">
        <v>17660.150390999999</v>
      </c>
      <c r="C320">
        <f t="shared" si="4"/>
        <v>-2.637353285943389E-3</v>
      </c>
    </row>
    <row r="321" spans="1:3" x14ac:dyDescent="0.3">
      <c r="A321" s="1">
        <v>45035</v>
      </c>
      <c r="B321">
        <v>17618.75</v>
      </c>
      <c r="C321">
        <f t="shared" si="4"/>
        <v>-2.3442830374251766E-3</v>
      </c>
    </row>
    <row r="322" spans="1:3" x14ac:dyDescent="0.3">
      <c r="A322" s="1">
        <v>45036</v>
      </c>
      <c r="B322">
        <v>17624.449218999998</v>
      </c>
      <c r="C322">
        <f t="shared" si="4"/>
        <v>3.2347465058513158E-4</v>
      </c>
    </row>
    <row r="323" spans="1:3" x14ac:dyDescent="0.3">
      <c r="A323" s="1">
        <v>45037</v>
      </c>
      <c r="B323">
        <v>17624.050781000002</v>
      </c>
      <c r="C323">
        <f t="shared" si="4"/>
        <v>-2.2607117819428701E-5</v>
      </c>
    </row>
    <row r="324" spans="1:3" x14ac:dyDescent="0.3">
      <c r="A324" s="1">
        <v>45040</v>
      </c>
      <c r="B324">
        <v>17743.400390999999</v>
      </c>
      <c r="C324">
        <f t="shared" ref="C324:C387" si="5">B324/B323-1</f>
        <v>6.7719737921241308E-3</v>
      </c>
    </row>
    <row r="325" spans="1:3" x14ac:dyDescent="0.3">
      <c r="A325" s="1">
        <v>45041</v>
      </c>
      <c r="B325">
        <v>17769.25</v>
      </c>
      <c r="C325">
        <f t="shared" si="5"/>
        <v>1.4568576727329585E-3</v>
      </c>
    </row>
    <row r="326" spans="1:3" x14ac:dyDescent="0.3">
      <c r="A326" s="1">
        <v>45042</v>
      </c>
      <c r="B326">
        <v>17813.599609000001</v>
      </c>
      <c r="C326">
        <f t="shared" si="5"/>
        <v>2.4958627404083611E-3</v>
      </c>
    </row>
    <row r="327" spans="1:3" x14ac:dyDescent="0.3">
      <c r="A327" s="1">
        <v>45043</v>
      </c>
      <c r="B327">
        <v>17915.050781000002</v>
      </c>
      <c r="C327">
        <f t="shared" si="5"/>
        <v>5.6951528173307953E-3</v>
      </c>
    </row>
    <row r="328" spans="1:3" x14ac:dyDescent="0.3">
      <c r="A328" s="1">
        <v>45044</v>
      </c>
      <c r="B328">
        <v>18065</v>
      </c>
      <c r="C328">
        <f t="shared" si="5"/>
        <v>8.3700136177693452E-3</v>
      </c>
    </row>
    <row r="329" spans="1:3" x14ac:dyDescent="0.3">
      <c r="A329" s="1">
        <v>45048</v>
      </c>
      <c r="B329">
        <v>18147.650390999999</v>
      </c>
      <c r="C329">
        <f t="shared" si="5"/>
        <v>4.575166952670795E-3</v>
      </c>
    </row>
    <row r="330" spans="1:3" x14ac:dyDescent="0.3">
      <c r="A330" s="1">
        <v>45049</v>
      </c>
      <c r="B330">
        <v>18089.849609000001</v>
      </c>
      <c r="C330">
        <f t="shared" si="5"/>
        <v>-3.1850284061381018E-3</v>
      </c>
    </row>
    <row r="331" spans="1:3" x14ac:dyDescent="0.3">
      <c r="A331" s="1">
        <v>45050</v>
      </c>
      <c r="B331">
        <v>18255.800781000002</v>
      </c>
      <c r="C331">
        <f t="shared" si="5"/>
        <v>9.1737176144039978E-3</v>
      </c>
    </row>
    <row r="332" spans="1:3" x14ac:dyDescent="0.3">
      <c r="A332" s="1">
        <v>45051</v>
      </c>
      <c r="B332">
        <v>18069</v>
      </c>
      <c r="C332">
        <f t="shared" si="5"/>
        <v>-1.0232406851986342E-2</v>
      </c>
    </row>
    <row r="333" spans="1:3" x14ac:dyDescent="0.3">
      <c r="A333" s="1">
        <v>45054</v>
      </c>
      <c r="B333">
        <v>18264.400390999999</v>
      </c>
      <c r="C333">
        <f t="shared" si="5"/>
        <v>1.0814123139077925E-2</v>
      </c>
    </row>
    <row r="334" spans="1:3" x14ac:dyDescent="0.3">
      <c r="A334" s="1">
        <v>45055</v>
      </c>
      <c r="B334">
        <v>18265.949218999998</v>
      </c>
      <c r="C334">
        <f t="shared" si="5"/>
        <v>8.4800374873683637E-5</v>
      </c>
    </row>
    <row r="335" spans="1:3" x14ac:dyDescent="0.3">
      <c r="A335" s="1">
        <v>45056</v>
      </c>
      <c r="B335">
        <v>18315.099609000001</v>
      </c>
      <c r="C335">
        <f t="shared" si="5"/>
        <v>2.6908204665803126E-3</v>
      </c>
    </row>
    <row r="336" spans="1:3" x14ac:dyDescent="0.3">
      <c r="A336" s="1">
        <v>45057</v>
      </c>
      <c r="B336">
        <v>18297</v>
      </c>
      <c r="C336">
        <f t="shared" si="5"/>
        <v>-9.8823426497263167E-4</v>
      </c>
    </row>
    <row r="337" spans="1:3" x14ac:dyDescent="0.3">
      <c r="A337" s="1">
        <v>45058</v>
      </c>
      <c r="B337">
        <v>18314.800781000002</v>
      </c>
      <c r="C337">
        <f t="shared" si="5"/>
        <v>9.7287976170967738E-4</v>
      </c>
    </row>
    <row r="338" spans="1:3" x14ac:dyDescent="0.3">
      <c r="A338" s="1">
        <v>45061</v>
      </c>
      <c r="B338">
        <v>18398.849609000001</v>
      </c>
      <c r="C338">
        <f t="shared" si="5"/>
        <v>4.589120515424483E-3</v>
      </c>
    </row>
    <row r="339" spans="1:3" x14ac:dyDescent="0.3">
      <c r="A339" s="1">
        <v>45062</v>
      </c>
      <c r="B339">
        <v>18286.5</v>
      </c>
      <c r="C339">
        <f t="shared" si="5"/>
        <v>-6.1063387868034447E-3</v>
      </c>
    </row>
    <row r="340" spans="1:3" x14ac:dyDescent="0.3">
      <c r="A340" s="1">
        <v>45063</v>
      </c>
      <c r="B340">
        <v>18181.75</v>
      </c>
      <c r="C340">
        <f t="shared" si="5"/>
        <v>-5.7282694884204233E-3</v>
      </c>
    </row>
    <row r="341" spans="1:3" x14ac:dyDescent="0.3">
      <c r="A341" s="1">
        <v>45064</v>
      </c>
      <c r="B341">
        <v>18129.949218999998</v>
      </c>
      <c r="C341">
        <f t="shared" si="5"/>
        <v>-2.8490536389512711E-3</v>
      </c>
    </row>
    <row r="342" spans="1:3" x14ac:dyDescent="0.3">
      <c r="A342" s="1">
        <v>45065</v>
      </c>
      <c r="B342">
        <v>18203.400390999999</v>
      </c>
      <c r="C342">
        <f t="shared" si="5"/>
        <v>4.0513721860304663E-3</v>
      </c>
    </row>
    <row r="343" spans="1:3" x14ac:dyDescent="0.3">
      <c r="A343" s="1">
        <v>45068</v>
      </c>
      <c r="B343">
        <v>18314.400390999999</v>
      </c>
      <c r="C343">
        <f t="shared" si="5"/>
        <v>6.0977618255806387E-3</v>
      </c>
    </row>
    <row r="344" spans="1:3" x14ac:dyDescent="0.3">
      <c r="A344" s="1">
        <v>45069</v>
      </c>
      <c r="B344">
        <v>18348</v>
      </c>
      <c r="C344">
        <f t="shared" si="5"/>
        <v>1.8346005483484973E-3</v>
      </c>
    </row>
    <row r="345" spans="1:3" x14ac:dyDescent="0.3">
      <c r="A345" s="1">
        <v>45070</v>
      </c>
      <c r="B345">
        <v>18285.400390999999</v>
      </c>
      <c r="C345">
        <f t="shared" si="5"/>
        <v>-3.4117946915195319E-3</v>
      </c>
    </row>
    <row r="346" spans="1:3" x14ac:dyDescent="0.3">
      <c r="A346" s="1">
        <v>45071</v>
      </c>
      <c r="B346">
        <v>18321.150390999999</v>
      </c>
      <c r="C346">
        <f t="shared" si="5"/>
        <v>1.9551116866762808E-3</v>
      </c>
    </row>
    <row r="347" spans="1:3" x14ac:dyDescent="0.3">
      <c r="A347" s="1">
        <v>45072</v>
      </c>
      <c r="B347">
        <v>18499.349609000001</v>
      </c>
      <c r="C347">
        <f t="shared" si="5"/>
        <v>9.7264207867393537E-3</v>
      </c>
    </row>
    <row r="348" spans="1:3" x14ac:dyDescent="0.3">
      <c r="A348" s="1">
        <v>45075</v>
      </c>
      <c r="B348">
        <v>18598.650390999999</v>
      </c>
      <c r="C348">
        <f t="shared" si="5"/>
        <v>5.3677985496143332E-3</v>
      </c>
    </row>
    <row r="349" spans="1:3" x14ac:dyDescent="0.3">
      <c r="A349" s="1">
        <v>45076</v>
      </c>
      <c r="B349">
        <v>18633.849609000001</v>
      </c>
      <c r="C349">
        <f t="shared" si="5"/>
        <v>1.8925683993196163E-3</v>
      </c>
    </row>
    <row r="350" spans="1:3" x14ac:dyDescent="0.3">
      <c r="A350" s="1">
        <v>45077</v>
      </c>
      <c r="B350">
        <v>18534.400390999999</v>
      </c>
      <c r="C350">
        <f t="shared" si="5"/>
        <v>-5.3370194611835897E-3</v>
      </c>
    </row>
    <row r="351" spans="1:3" x14ac:dyDescent="0.3">
      <c r="A351" s="1">
        <v>45078</v>
      </c>
      <c r="B351">
        <v>18487.75</v>
      </c>
      <c r="C351">
        <f t="shared" si="5"/>
        <v>-2.5169625138049545E-3</v>
      </c>
    </row>
    <row r="352" spans="1:3" x14ac:dyDescent="0.3">
      <c r="A352" s="1">
        <v>45079</v>
      </c>
      <c r="B352">
        <v>18534.099609000001</v>
      </c>
      <c r="C352">
        <f t="shared" si="5"/>
        <v>2.5070443401711273E-3</v>
      </c>
    </row>
    <row r="353" spans="1:3" x14ac:dyDescent="0.3">
      <c r="A353" s="1">
        <v>45082</v>
      </c>
      <c r="B353">
        <v>18593.849609000001</v>
      </c>
      <c r="C353">
        <f t="shared" si="5"/>
        <v>3.223787573202852E-3</v>
      </c>
    </row>
    <row r="354" spans="1:3" x14ac:dyDescent="0.3">
      <c r="A354" s="1">
        <v>45083</v>
      </c>
      <c r="B354">
        <v>18599</v>
      </c>
      <c r="C354">
        <f t="shared" si="5"/>
        <v>2.769943345948267E-4</v>
      </c>
    </row>
    <row r="355" spans="1:3" x14ac:dyDescent="0.3">
      <c r="A355" s="1">
        <v>45084</v>
      </c>
      <c r="B355">
        <v>18726.400390999999</v>
      </c>
      <c r="C355">
        <f t="shared" si="5"/>
        <v>6.8498516586912306E-3</v>
      </c>
    </row>
    <row r="356" spans="1:3" x14ac:dyDescent="0.3">
      <c r="A356" s="1">
        <v>45085</v>
      </c>
      <c r="B356">
        <v>18634.550781000002</v>
      </c>
      <c r="C356">
        <f t="shared" si="5"/>
        <v>-4.9048192969397553E-3</v>
      </c>
    </row>
    <row r="357" spans="1:3" x14ac:dyDescent="0.3">
      <c r="A357" s="1">
        <v>45086</v>
      </c>
      <c r="B357">
        <v>18563.400390999999</v>
      </c>
      <c r="C357">
        <f t="shared" si="5"/>
        <v>-3.8181972206461356E-3</v>
      </c>
    </row>
    <row r="358" spans="1:3" x14ac:dyDescent="0.3">
      <c r="A358" s="1">
        <v>45089</v>
      </c>
      <c r="B358">
        <v>18601.5</v>
      </c>
      <c r="C358">
        <f t="shared" si="5"/>
        <v>2.0524046347927261E-3</v>
      </c>
    </row>
    <row r="359" spans="1:3" x14ac:dyDescent="0.3">
      <c r="A359" s="1">
        <v>45090</v>
      </c>
      <c r="B359">
        <v>18716.150390999999</v>
      </c>
      <c r="C359">
        <f t="shared" si="5"/>
        <v>6.1635024594790533E-3</v>
      </c>
    </row>
    <row r="360" spans="1:3" x14ac:dyDescent="0.3">
      <c r="A360" s="1">
        <v>45091</v>
      </c>
      <c r="B360">
        <v>18755.900390999999</v>
      </c>
      <c r="C360">
        <f t="shared" si="5"/>
        <v>2.1238341843585751E-3</v>
      </c>
    </row>
    <row r="361" spans="1:3" x14ac:dyDescent="0.3">
      <c r="A361" s="1">
        <v>45092</v>
      </c>
      <c r="B361">
        <v>18688.099609000001</v>
      </c>
      <c r="C361">
        <f t="shared" si="5"/>
        <v>-3.6149041414472727E-3</v>
      </c>
    </row>
    <row r="362" spans="1:3" x14ac:dyDescent="0.3">
      <c r="A362" s="1">
        <v>45093</v>
      </c>
      <c r="B362">
        <v>18826</v>
      </c>
      <c r="C362">
        <f t="shared" si="5"/>
        <v>7.3790483722373512E-3</v>
      </c>
    </row>
    <row r="363" spans="1:3" x14ac:dyDescent="0.3">
      <c r="A363" s="1">
        <v>45096</v>
      </c>
      <c r="B363">
        <v>18755.449218999998</v>
      </c>
      <c r="C363">
        <f t="shared" si="5"/>
        <v>-3.7475183788379107E-3</v>
      </c>
    </row>
    <row r="364" spans="1:3" x14ac:dyDescent="0.3">
      <c r="A364" s="1">
        <v>45097</v>
      </c>
      <c r="B364">
        <v>18816.699218999998</v>
      </c>
      <c r="C364">
        <f t="shared" si="5"/>
        <v>3.2657175674550842E-3</v>
      </c>
    </row>
    <row r="365" spans="1:3" x14ac:dyDescent="0.3">
      <c r="A365" s="1">
        <v>45098</v>
      </c>
      <c r="B365">
        <v>18856.849609000001</v>
      </c>
      <c r="C365">
        <f t="shared" si="5"/>
        <v>2.1337637134286602E-3</v>
      </c>
    </row>
    <row r="366" spans="1:3" x14ac:dyDescent="0.3">
      <c r="A366" s="1">
        <v>45099</v>
      </c>
      <c r="B366">
        <v>18771.25</v>
      </c>
      <c r="C366">
        <f t="shared" si="5"/>
        <v>-4.539443797607956E-3</v>
      </c>
    </row>
    <row r="367" spans="1:3" x14ac:dyDescent="0.3">
      <c r="A367" s="1">
        <v>45100</v>
      </c>
      <c r="B367">
        <v>18665.5</v>
      </c>
      <c r="C367">
        <f t="shared" si="5"/>
        <v>-5.6336152360657588E-3</v>
      </c>
    </row>
    <row r="368" spans="1:3" x14ac:dyDescent="0.3">
      <c r="A368" s="1">
        <v>45103</v>
      </c>
      <c r="B368">
        <v>18691.199218999998</v>
      </c>
      <c r="C368">
        <f t="shared" si="5"/>
        <v>1.3768299268703821E-3</v>
      </c>
    </row>
    <row r="369" spans="1:3" x14ac:dyDescent="0.3">
      <c r="A369" s="1">
        <v>45104</v>
      </c>
      <c r="B369">
        <v>18817.400390999999</v>
      </c>
      <c r="C369">
        <f t="shared" si="5"/>
        <v>6.7519034237093489E-3</v>
      </c>
    </row>
    <row r="370" spans="1:3" x14ac:dyDescent="0.3">
      <c r="A370" s="1">
        <v>45105</v>
      </c>
      <c r="B370">
        <v>18972.099609000001</v>
      </c>
      <c r="C370">
        <f t="shared" si="5"/>
        <v>8.2210727723044386E-3</v>
      </c>
    </row>
    <row r="371" spans="1:3" x14ac:dyDescent="0.3">
      <c r="A371" s="1">
        <v>45107</v>
      </c>
      <c r="B371">
        <v>19189.050781000002</v>
      </c>
      <c r="C371">
        <f t="shared" si="5"/>
        <v>1.1435274770383641E-2</v>
      </c>
    </row>
    <row r="372" spans="1:3" x14ac:dyDescent="0.3">
      <c r="A372" s="1">
        <v>45110</v>
      </c>
      <c r="B372">
        <v>19322.550781000002</v>
      </c>
      <c r="C372">
        <f t="shared" si="5"/>
        <v>6.9570924337845064E-3</v>
      </c>
    </row>
    <row r="373" spans="1:3" x14ac:dyDescent="0.3">
      <c r="A373" s="1">
        <v>45111</v>
      </c>
      <c r="B373">
        <v>19389</v>
      </c>
      <c r="C373">
        <f t="shared" si="5"/>
        <v>3.4389465321182922E-3</v>
      </c>
    </row>
    <row r="374" spans="1:3" x14ac:dyDescent="0.3">
      <c r="A374" s="1">
        <v>45112</v>
      </c>
      <c r="B374">
        <v>19398.5</v>
      </c>
      <c r="C374">
        <f t="shared" si="5"/>
        <v>4.8996853886218439E-4</v>
      </c>
    </row>
    <row r="375" spans="1:3" x14ac:dyDescent="0.3">
      <c r="A375" s="1">
        <v>45113</v>
      </c>
      <c r="B375">
        <v>19497.300781000002</v>
      </c>
      <c r="C375">
        <f t="shared" si="5"/>
        <v>5.0932175683686687E-3</v>
      </c>
    </row>
    <row r="376" spans="1:3" x14ac:dyDescent="0.3">
      <c r="A376" s="1">
        <v>45114</v>
      </c>
      <c r="B376">
        <v>19331.800781000002</v>
      </c>
      <c r="C376">
        <f t="shared" si="5"/>
        <v>-8.4883544578272518E-3</v>
      </c>
    </row>
    <row r="377" spans="1:3" x14ac:dyDescent="0.3">
      <c r="A377" s="1">
        <v>45117</v>
      </c>
      <c r="B377">
        <v>19355.900390999999</v>
      </c>
      <c r="C377">
        <f t="shared" si="5"/>
        <v>1.2466303720490846E-3</v>
      </c>
    </row>
    <row r="378" spans="1:3" x14ac:dyDescent="0.3">
      <c r="A378" s="1">
        <v>45118</v>
      </c>
      <c r="B378">
        <v>19439.400390999999</v>
      </c>
      <c r="C378">
        <f t="shared" si="5"/>
        <v>4.3139300323546959E-3</v>
      </c>
    </row>
    <row r="379" spans="1:3" x14ac:dyDescent="0.3">
      <c r="A379" s="1">
        <v>45119</v>
      </c>
      <c r="B379">
        <v>19384.300781000002</v>
      </c>
      <c r="C379">
        <f t="shared" si="5"/>
        <v>-2.8344295035719336E-3</v>
      </c>
    </row>
    <row r="380" spans="1:3" x14ac:dyDescent="0.3">
      <c r="A380" s="1">
        <v>45120</v>
      </c>
      <c r="B380">
        <v>19413.75</v>
      </c>
      <c r="C380">
        <f t="shared" si="5"/>
        <v>1.5192303984914446E-3</v>
      </c>
    </row>
    <row r="381" spans="1:3" x14ac:dyDescent="0.3">
      <c r="A381" s="1">
        <v>45121</v>
      </c>
      <c r="B381">
        <v>19564.5</v>
      </c>
      <c r="C381">
        <f t="shared" si="5"/>
        <v>7.7651149314275081E-3</v>
      </c>
    </row>
    <row r="382" spans="1:3" x14ac:dyDescent="0.3">
      <c r="A382" s="1">
        <v>45124</v>
      </c>
      <c r="B382">
        <v>19711.449218999998</v>
      </c>
      <c r="C382">
        <f t="shared" si="5"/>
        <v>7.5110132638196436E-3</v>
      </c>
    </row>
    <row r="383" spans="1:3" x14ac:dyDescent="0.3">
      <c r="A383" s="1">
        <v>45125</v>
      </c>
      <c r="B383">
        <v>19749.25</v>
      </c>
      <c r="C383">
        <f t="shared" si="5"/>
        <v>1.9177068403253283E-3</v>
      </c>
    </row>
    <row r="384" spans="1:3" x14ac:dyDescent="0.3">
      <c r="A384" s="1">
        <v>45126</v>
      </c>
      <c r="B384">
        <v>19833.150390999999</v>
      </c>
      <c r="C384">
        <f t="shared" si="5"/>
        <v>4.2482823904705924E-3</v>
      </c>
    </row>
    <row r="385" spans="1:3" x14ac:dyDescent="0.3">
      <c r="A385" s="1">
        <v>45127</v>
      </c>
      <c r="B385">
        <v>19979.150390999999</v>
      </c>
      <c r="C385">
        <f t="shared" si="5"/>
        <v>7.3614124393597269E-3</v>
      </c>
    </row>
    <row r="386" spans="1:3" x14ac:dyDescent="0.3">
      <c r="A386" s="1">
        <v>45128</v>
      </c>
      <c r="B386">
        <v>19745</v>
      </c>
      <c r="C386">
        <f t="shared" si="5"/>
        <v>-1.1719737146854703E-2</v>
      </c>
    </row>
    <row r="387" spans="1:3" x14ac:dyDescent="0.3">
      <c r="A387" s="1">
        <v>45131</v>
      </c>
      <c r="B387">
        <v>19672.349609000001</v>
      </c>
      <c r="C387">
        <f t="shared" si="5"/>
        <v>-3.6794323119776484E-3</v>
      </c>
    </row>
    <row r="388" spans="1:3" x14ac:dyDescent="0.3">
      <c r="A388" s="1">
        <v>45132</v>
      </c>
      <c r="B388">
        <v>19680.599609000001</v>
      </c>
      <c r="C388">
        <f t="shared" ref="C388:C451" si="6">B388/B387-1</f>
        <v>4.1937034284034169E-4</v>
      </c>
    </row>
    <row r="389" spans="1:3" x14ac:dyDescent="0.3">
      <c r="A389" s="1">
        <v>45133</v>
      </c>
      <c r="B389">
        <v>19778.300781000002</v>
      </c>
      <c r="C389">
        <f t="shared" si="6"/>
        <v>4.9643391939806492E-3</v>
      </c>
    </row>
    <row r="390" spans="1:3" x14ac:dyDescent="0.3">
      <c r="A390" s="1">
        <v>45134</v>
      </c>
      <c r="B390">
        <v>19659.900390999999</v>
      </c>
      <c r="C390">
        <f t="shared" si="6"/>
        <v>-5.9863782693477807E-3</v>
      </c>
    </row>
    <row r="391" spans="1:3" x14ac:dyDescent="0.3">
      <c r="A391" s="1">
        <v>45135</v>
      </c>
      <c r="B391">
        <v>19646.050781000002</v>
      </c>
      <c r="C391">
        <f t="shared" si="6"/>
        <v>-7.0445982556133213E-4</v>
      </c>
    </row>
    <row r="392" spans="1:3" x14ac:dyDescent="0.3">
      <c r="A392" s="1">
        <v>45138</v>
      </c>
      <c r="B392">
        <v>19753.800781000002</v>
      </c>
      <c r="C392">
        <f t="shared" si="6"/>
        <v>5.4845628366291255E-3</v>
      </c>
    </row>
    <row r="393" spans="1:3" x14ac:dyDescent="0.3">
      <c r="A393" s="1">
        <v>45139</v>
      </c>
      <c r="B393">
        <v>19733.550781000002</v>
      </c>
      <c r="C393">
        <f t="shared" si="6"/>
        <v>-1.0251191770384027E-3</v>
      </c>
    </row>
    <row r="394" spans="1:3" x14ac:dyDescent="0.3">
      <c r="A394" s="1">
        <v>45140</v>
      </c>
      <c r="B394">
        <v>19526.550781000002</v>
      </c>
      <c r="C394">
        <f t="shared" si="6"/>
        <v>-1.0489749275092719E-2</v>
      </c>
    </row>
    <row r="395" spans="1:3" x14ac:dyDescent="0.3">
      <c r="A395" s="1">
        <v>45141</v>
      </c>
      <c r="B395">
        <v>19381.650390999999</v>
      </c>
      <c r="C395">
        <f t="shared" si="6"/>
        <v>-7.4206853849987375E-3</v>
      </c>
    </row>
    <row r="396" spans="1:3" x14ac:dyDescent="0.3">
      <c r="A396" s="1">
        <v>45142</v>
      </c>
      <c r="B396">
        <v>19517</v>
      </c>
      <c r="C396">
        <f t="shared" si="6"/>
        <v>6.9833892506312445E-3</v>
      </c>
    </row>
    <row r="397" spans="1:3" x14ac:dyDescent="0.3">
      <c r="A397" s="1">
        <v>45145</v>
      </c>
      <c r="B397">
        <v>19597.300781000002</v>
      </c>
      <c r="C397">
        <f t="shared" si="6"/>
        <v>4.1144018547933925E-3</v>
      </c>
    </row>
    <row r="398" spans="1:3" x14ac:dyDescent="0.3">
      <c r="A398" s="1">
        <v>45146</v>
      </c>
      <c r="B398">
        <v>19570.849609000001</v>
      </c>
      <c r="C398">
        <f t="shared" si="6"/>
        <v>-1.3497354710014786E-3</v>
      </c>
    </row>
    <row r="399" spans="1:3" x14ac:dyDescent="0.3">
      <c r="A399" s="1">
        <v>45147</v>
      </c>
      <c r="B399">
        <v>19632.550781000002</v>
      </c>
      <c r="C399">
        <f t="shared" si="6"/>
        <v>3.1527078912112483E-3</v>
      </c>
    </row>
    <row r="400" spans="1:3" x14ac:dyDescent="0.3">
      <c r="A400" s="1">
        <v>45148</v>
      </c>
      <c r="B400">
        <v>19543.099609000001</v>
      </c>
      <c r="C400">
        <f t="shared" si="6"/>
        <v>-4.5562684644406826E-3</v>
      </c>
    </row>
    <row r="401" spans="1:3" x14ac:dyDescent="0.3">
      <c r="A401" s="1">
        <v>45149</v>
      </c>
      <c r="B401">
        <v>19428.300781000002</v>
      </c>
      <c r="C401">
        <f t="shared" si="6"/>
        <v>-5.8741361553072968E-3</v>
      </c>
    </row>
    <row r="402" spans="1:3" x14ac:dyDescent="0.3">
      <c r="A402" s="1">
        <v>45152</v>
      </c>
      <c r="B402">
        <v>19434.550781000002</v>
      </c>
      <c r="C402">
        <f t="shared" si="6"/>
        <v>3.2169565781647869E-4</v>
      </c>
    </row>
    <row r="403" spans="1:3" x14ac:dyDescent="0.3">
      <c r="A403" s="1">
        <v>45154</v>
      </c>
      <c r="B403">
        <v>19465</v>
      </c>
      <c r="C403">
        <f t="shared" si="6"/>
        <v>1.5667570268600439E-3</v>
      </c>
    </row>
    <row r="404" spans="1:3" x14ac:dyDescent="0.3">
      <c r="A404" s="1">
        <v>45155</v>
      </c>
      <c r="B404">
        <v>19365.25</v>
      </c>
      <c r="C404">
        <f t="shared" si="6"/>
        <v>-5.1245825841254034E-3</v>
      </c>
    </row>
    <row r="405" spans="1:3" x14ac:dyDescent="0.3">
      <c r="A405" s="1">
        <v>45156</v>
      </c>
      <c r="B405">
        <v>19310.150390999999</v>
      </c>
      <c r="C405">
        <f t="shared" si="6"/>
        <v>-2.8452826067311143E-3</v>
      </c>
    </row>
    <row r="406" spans="1:3" x14ac:dyDescent="0.3">
      <c r="A406" s="1">
        <v>45159</v>
      </c>
      <c r="B406">
        <v>19393.599609000001</v>
      </c>
      <c r="C406">
        <f t="shared" si="6"/>
        <v>4.3215208742701794E-3</v>
      </c>
    </row>
    <row r="407" spans="1:3" x14ac:dyDescent="0.3">
      <c r="A407" s="1">
        <v>45160</v>
      </c>
      <c r="B407">
        <v>19396.449218999998</v>
      </c>
      <c r="C407">
        <f t="shared" si="6"/>
        <v>1.4693558996015099E-4</v>
      </c>
    </row>
    <row r="408" spans="1:3" x14ac:dyDescent="0.3">
      <c r="A408" s="1">
        <v>45161</v>
      </c>
      <c r="B408">
        <v>19444</v>
      </c>
      <c r="C408">
        <f t="shared" si="6"/>
        <v>2.4515198871257748E-3</v>
      </c>
    </row>
    <row r="409" spans="1:3" x14ac:dyDescent="0.3">
      <c r="A409" s="1">
        <v>45162</v>
      </c>
      <c r="B409">
        <v>19386.699218999998</v>
      </c>
      <c r="C409">
        <f t="shared" si="6"/>
        <v>-2.9469646677638961E-3</v>
      </c>
    </row>
    <row r="410" spans="1:3" x14ac:dyDescent="0.3">
      <c r="A410" s="1">
        <v>45163</v>
      </c>
      <c r="B410">
        <v>19265.800781000002</v>
      </c>
      <c r="C410">
        <f t="shared" si="6"/>
        <v>-6.2361537997922545E-3</v>
      </c>
    </row>
    <row r="411" spans="1:3" x14ac:dyDescent="0.3">
      <c r="A411" s="1">
        <v>45166</v>
      </c>
      <c r="B411">
        <v>19306.050781000002</v>
      </c>
      <c r="C411">
        <f t="shared" si="6"/>
        <v>2.0891942389280604E-3</v>
      </c>
    </row>
    <row r="412" spans="1:3" x14ac:dyDescent="0.3">
      <c r="A412" s="1">
        <v>45167</v>
      </c>
      <c r="B412">
        <v>19342.650390999999</v>
      </c>
      <c r="C412">
        <f t="shared" si="6"/>
        <v>1.8957585067587157E-3</v>
      </c>
    </row>
    <row r="413" spans="1:3" x14ac:dyDescent="0.3">
      <c r="A413" s="1">
        <v>45168</v>
      </c>
      <c r="B413">
        <v>19347.449218999998</v>
      </c>
      <c r="C413">
        <f t="shared" si="6"/>
        <v>2.4809567990913273E-4</v>
      </c>
    </row>
    <row r="414" spans="1:3" x14ac:dyDescent="0.3">
      <c r="A414" s="1">
        <v>45169</v>
      </c>
      <c r="B414">
        <v>19253.800781000002</v>
      </c>
      <c r="C414">
        <f t="shared" si="6"/>
        <v>-4.8403506291687659E-3</v>
      </c>
    </row>
    <row r="415" spans="1:3" x14ac:dyDescent="0.3">
      <c r="A415" s="1">
        <v>45170</v>
      </c>
      <c r="B415">
        <v>19435.300781000002</v>
      </c>
      <c r="C415">
        <f t="shared" si="6"/>
        <v>9.4267101890399552E-3</v>
      </c>
    </row>
    <row r="416" spans="1:3" x14ac:dyDescent="0.3">
      <c r="A416" s="1">
        <v>45173</v>
      </c>
      <c r="B416">
        <v>19528.800781000002</v>
      </c>
      <c r="C416">
        <f t="shared" si="6"/>
        <v>4.8108337017045422E-3</v>
      </c>
    </row>
    <row r="417" spans="1:3" x14ac:dyDescent="0.3">
      <c r="A417" s="1">
        <v>45174</v>
      </c>
      <c r="B417">
        <v>19574.900390999999</v>
      </c>
      <c r="C417">
        <f t="shared" si="6"/>
        <v>2.3605960507748769E-3</v>
      </c>
    </row>
    <row r="418" spans="1:3" x14ac:dyDescent="0.3">
      <c r="A418" s="1">
        <v>45175</v>
      </c>
      <c r="B418">
        <v>19611.050781000002</v>
      </c>
      <c r="C418">
        <f t="shared" si="6"/>
        <v>1.8467726158455378E-3</v>
      </c>
    </row>
    <row r="419" spans="1:3" x14ac:dyDescent="0.3">
      <c r="A419" s="1">
        <v>45176</v>
      </c>
      <c r="B419">
        <v>19727.050781000002</v>
      </c>
      <c r="C419">
        <f t="shared" si="6"/>
        <v>5.9150323608556654E-3</v>
      </c>
    </row>
    <row r="420" spans="1:3" x14ac:dyDescent="0.3">
      <c r="A420" s="1">
        <v>45177</v>
      </c>
      <c r="B420">
        <v>19819.949218999998</v>
      </c>
      <c r="C420">
        <f t="shared" si="6"/>
        <v>4.7091903919804778E-3</v>
      </c>
    </row>
    <row r="421" spans="1:3" x14ac:dyDescent="0.3">
      <c r="A421" s="1">
        <v>45180</v>
      </c>
      <c r="B421">
        <v>19996.349609000001</v>
      </c>
      <c r="C421">
        <f t="shared" si="6"/>
        <v>8.9001433884048353E-3</v>
      </c>
    </row>
    <row r="422" spans="1:3" x14ac:dyDescent="0.3">
      <c r="A422" s="1">
        <v>45181</v>
      </c>
      <c r="B422">
        <v>19993.199218999998</v>
      </c>
      <c r="C422">
        <f t="shared" si="6"/>
        <v>-1.5754825563685237E-4</v>
      </c>
    </row>
    <row r="423" spans="1:3" x14ac:dyDescent="0.3">
      <c r="A423" s="1">
        <v>45182</v>
      </c>
      <c r="B423">
        <v>20070</v>
      </c>
      <c r="C423">
        <f t="shared" si="6"/>
        <v>3.8413452573922147E-3</v>
      </c>
    </row>
    <row r="424" spans="1:3" x14ac:dyDescent="0.3">
      <c r="A424" s="1">
        <v>45183</v>
      </c>
      <c r="B424">
        <v>20103.099609000001</v>
      </c>
      <c r="C424">
        <f t="shared" si="6"/>
        <v>1.6492082212258286E-3</v>
      </c>
    </row>
    <row r="425" spans="1:3" x14ac:dyDescent="0.3">
      <c r="A425" s="1">
        <v>45184</v>
      </c>
      <c r="B425">
        <v>20192.349609000001</v>
      </c>
      <c r="C425">
        <f t="shared" si="6"/>
        <v>4.4396138772571092E-3</v>
      </c>
    </row>
    <row r="426" spans="1:3" x14ac:dyDescent="0.3">
      <c r="A426" s="1">
        <v>45187</v>
      </c>
      <c r="B426">
        <v>20133.300781000002</v>
      </c>
      <c r="C426">
        <f t="shared" si="6"/>
        <v>-2.9243168399619712E-3</v>
      </c>
    </row>
    <row r="427" spans="1:3" x14ac:dyDescent="0.3">
      <c r="A427" s="1">
        <v>45189</v>
      </c>
      <c r="B427">
        <v>19901.400390999999</v>
      </c>
      <c r="C427">
        <f t="shared" si="6"/>
        <v>-1.1518249914532097E-2</v>
      </c>
    </row>
    <row r="428" spans="1:3" x14ac:dyDescent="0.3">
      <c r="A428" s="1">
        <v>45190</v>
      </c>
      <c r="B428">
        <v>19742.349609000001</v>
      </c>
      <c r="C428">
        <f t="shared" si="6"/>
        <v>-7.9919392040334047E-3</v>
      </c>
    </row>
    <row r="429" spans="1:3" x14ac:dyDescent="0.3">
      <c r="A429" s="1">
        <v>45191</v>
      </c>
      <c r="B429">
        <v>19674.25</v>
      </c>
      <c r="C429">
        <f t="shared" si="6"/>
        <v>-3.4494176401858034E-3</v>
      </c>
    </row>
    <row r="430" spans="1:3" x14ac:dyDescent="0.3">
      <c r="A430" s="1">
        <v>45194</v>
      </c>
      <c r="B430">
        <v>19674.550781000002</v>
      </c>
      <c r="C430">
        <f t="shared" si="6"/>
        <v>1.5288054182605038E-5</v>
      </c>
    </row>
    <row r="431" spans="1:3" x14ac:dyDescent="0.3">
      <c r="A431" s="1">
        <v>45195</v>
      </c>
      <c r="B431">
        <v>19664.699218999998</v>
      </c>
      <c r="C431">
        <f t="shared" si="6"/>
        <v>-5.0072614666851756E-4</v>
      </c>
    </row>
    <row r="432" spans="1:3" x14ac:dyDescent="0.3">
      <c r="A432" s="1">
        <v>45196</v>
      </c>
      <c r="B432">
        <v>19716.449218999998</v>
      </c>
      <c r="C432">
        <f t="shared" si="6"/>
        <v>2.6316191986297532E-3</v>
      </c>
    </row>
    <row r="433" spans="1:3" x14ac:dyDescent="0.3">
      <c r="A433" s="1">
        <v>45197</v>
      </c>
      <c r="B433">
        <v>19523.550781000002</v>
      </c>
      <c r="C433">
        <f t="shared" si="6"/>
        <v>-9.7836296920090771E-3</v>
      </c>
    </row>
    <row r="434" spans="1:3" x14ac:dyDescent="0.3">
      <c r="A434" s="1">
        <v>45198</v>
      </c>
      <c r="B434">
        <v>19638.300781000002</v>
      </c>
      <c r="C434">
        <f t="shared" si="6"/>
        <v>5.87751691724403E-3</v>
      </c>
    </row>
    <row r="435" spans="1:3" x14ac:dyDescent="0.3">
      <c r="A435" s="1">
        <v>45202</v>
      </c>
      <c r="B435">
        <v>19528.75</v>
      </c>
      <c r="C435">
        <f t="shared" si="6"/>
        <v>-5.5784246418096872E-3</v>
      </c>
    </row>
    <row r="436" spans="1:3" x14ac:dyDescent="0.3">
      <c r="A436" s="1">
        <v>45203</v>
      </c>
      <c r="B436">
        <v>19436.099609000001</v>
      </c>
      <c r="C436">
        <f t="shared" si="6"/>
        <v>-4.7443072905331007E-3</v>
      </c>
    </row>
    <row r="437" spans="1:3" x14ac:dyDescent="0.3">
      <c r="A437" s="1">
        <v>45204</v>
      </c>
      <c r="B437">
        <v>19545.75</v>
      </c>
      <c r="C437">
        <f t="shared" si="6"/>
        <v>5.6415841246886256E-3</v>
      </c>
    </row>
    <row r="438" spans="1:3" x14ac:dyDescent="0.3">
      <c r="A438" s="1">
        <v>45205</v>
      </c>
      <c r="B438">
        <v>19653.5</v>
      </c>
      <c r="C438">
        <f t="shared" si="6"/>
        <v>5.5127073660514725E-3</v>
      </c>
    </row>
    <row r="439" spans="1:3" x14ac:dyDescent="0.3">
      <c r="A439" s="1">
        <v>45208</v>
      </c>
      <c r="B439">
        <v>19512.349609000001</v>
      </c>
      <c r="C439">
        <f t="shared" si="6"/>
        <v>-7.1819467779276058E-3</v>
      </c>
    </row>
    <row r="440" spans="1:3" x14ac:dyDescent="0.3">
      <c r="A440" s="1">
        <v>45209</v>
      </c>
      <c r="B440">
        <v>19689.849609000001</v>
      </c>
      <c r="C440">
        <f t="shared" si="6"/>
        <v>9.0968029764149083E-3</v>
      </c>
    </row>
    <row r="441" spans="1:3" x14ac:dyDescent="0.3">
      <c r="A441" s="1">
        <v>45210</v>
      </c>
      <c r="B441">
        <v>19811.349609000001</v>
      </c>
      <c r="C441">
        <f t="shared" si="6"/>
        <v>6.1706921288247063E-3</v>
      </c>
    </row>
    <row r="442" spans="1:3" x14ac:dyDescent="0.3">
      <c r="A442" s="1">
        <v>45211</v>
      </c>
      <c r="B442">
        <v>19794</v>
      </c>
      <c r="C442">
        <f t="shared" si="6"/>
        <v>-8.7574089309494507E-4</v>
      </c>
    </row>
    <row r="443" spans="1:3" x14ac:dyDescent="0.3">
      <c r="A443" s="1">
        <v>45212</v>
      </c>
      <c r="B443">
        <v>19751.050781000002</v>
      </c>
      <c r="C443">
        <f t="shared" si="6"/>
        <v>-2.1698099929270409E-3</v>
      </c>
    </row>
    <row r="444" spans="1:3" x14ac:dyDescent="0.3">
      <c r="A444" s="1">
        <v>45215</v>
      </c>
      <c r="B444">
        <v>19731.75</v>
      </c>
      <c r="C444">
        <f t="shared" si="6"/>
        <v>-9.7720274298362941E-4</v>
      </c>
    </row>
    <row r="445" spans="1:3" x14ac:dyDescent="0.3">
      <c r="A445" s="1">
        <v>45216</v>
      </c>
      <c r="B445">
        <v>19811.5</v>
      </c>
      <c r="C445">
        <f t="shared" si="6"/>
        <v>4.0417094276989918E-3</v>
      </c>
    </row>
    <row r="446" spans="1:3" x14ac:dyDescent="0.3">
      <c r="A446" s="1">
        <v>45217</v>
      </c>
      <c r="B446">
        <v>19671.099609000001</v>
      </c>
      <c r="C446">
        <f t="shared" si="6"/>
        <v>-7.0868127602654596E-3</v>
      </c>
    </row>
    <row r="447" spans="1:3" x14ac:dyDescent="0.3">
      <c r="A447" s="1">
        <v>45218</v>
      </c>
      <c r="B447">
        <v>19624.699218999998</v>
      </c>
      <c r="C447">
        <f t="shared" si="6"/>
        <v>-2.3588101795170013E-3</v>
      </c>
    </row>
    <row r="448" spans="1:3" x14ac:dyDescent="0.3">
      <c r="A448" s="1">
        <v>45219</v>
      </c>
      <c r="B448">
        <v>19542.650390999999</v>
      </c>
      <c r="C448">
        <f t="shared" si="6"/>
        <v>-4.1808960781708482E-3</v>
      </c>
    </row>
    <row r="449" spans="1:3" x14ac:dyDescent="0.3">
      <c r="A449" s="1">
        <v>45222</v>
      </c>
      <c r="B449">
        <v>19281.75</v>
      </c>
      <c r="C449">
        <f t="shared" si="6"/>
        <v>-1.3350307444488285E-2</v>
      </c>
    </row>
    <row r="450" spans="1:3" x14ac:dyDescent="0.3">
      <c r="A450" s="1">
        <v>45224</v>
      </c>
      <c r="B450">
        <v>19122.150390999999</v>
      </c>
      <c r="C450">
        <f t="shared" si="6"/>
        <v>-8.2772367134725799E-3</v>
      </c>
    </row>
    <row r="451" spans="1:3" x14ac:dyDescent="0.3">
      <c r="A451" s="1">
        <v>45225</v>
      </c>
      <c r="B451">
        <v>18857.25</v>
      </c>
      <c r="C451">
        <f t="shared" si="6"/>
        <v>-1.3853064931686587E-2</v>
      </c>
    </row>
    <row r="452" spans="1:3" x14ac:dyDescent="0.3">
      <c r="A452" s="1">
        <v>45226</v>
      </c>
      <c r="B452">
        <v>19047.25</v>
      </c>
      <c r="C452">
        <f t="shared" ref="C452:C515" si="7">B452/B451-1</f>
        <v>1.0075700327460302E-2</v>
      </c>
    </row>
    <row r="453" spans="1:3" x14ac:dyDescent="0.3">
      <c r="A453" s="1">
        <v>45229</v>
      </c>
      <c r="B453">
        <v>19140.900390999999</v>
      </c>
      <c r="C453">
        <f t="shared" si="7"/>
        <v>4.9167407893526693E-3</v>
      </c>
    </row>
    <row r="454" spans="1:3" x14ac:dyDescent="0.3">
      <c r="A454" s="1">
        <v>45230</v>
      </c>
      <c r="B454">
        <v>19079.599609000001</v>
      </c>
      <c r="C454">
        <f t="shared" si="7"/>
        <v>-3.2026070220197989E-3</v>
      </c>
    </row>
    <row r="455" spans="1:3" x14ac:dyDescent="0.3">
      <c r="A455" s="1">
        <v>45231</v>
      </c>
      <c r="B455">
        <v>18989.150390999999</v>
      </c>
      <c r="C455">
        <f t="shared" si="7"/>
        <v>-4.7406245337211494E-3</v>
      </c>
    </row>
    <row r="456" spans="1:3" x14ac:dyDescent="0.3">
      <c r="A456" s="1">
        <v>45232</v>
      </c>
      <c r="B456">
        <v>19133.25</v>
      </c>
      <c r="C456">
        <f t="shared" si="7"/>
        <v>7.588523237369138E-3</v>
      </c>
    </row>
    <row r="457" spans="1:3" x14ac:dyDescent="0.3">
      <c r="A457" s="1">
        <v>45233</v>
      </c>
      <c r="B457">
        <v>19230.599609000001</v>
      </c>
      <c r="C457">
        <f t="shared" si="7"/>
        <v>5.087980818731852E-3</v>
      </c>
    </row>
    <row r="458" spans="1:3" x14ac:dyDescent="0.3">
      <c r="A458" s="1">
        <v>45236</v>
      </c>
      <c r="B458">
        <v>19411.75</v>
      </c>
      <c r="C458">
        <f t="shared" si="7"/>
        <v>9.4199034186754904E-3</v>
      </c>
    </row>
    <row r="459" spans="1:3" x14ac:dyDescent="0.3">
      <c r="A459" s="1">
        <v>45237</v>
      </c>
      <c r="B459">
        <v>19406.699218999998</v>
      </c>
      <c r="C459">
        <f t="shared" si="7"/>
        <v>-2.6019194560000791E-4</v>
      </c>
    </row>
    <row r="460" spans="1:3" x14ac:dyDescent="0.3">
      <c r="A460" s="1">
        <v>45238</v>
      </c>
      <c r="B460">
        <v>19443.5</v>
      </c>
      <c r="C460">
        <f t="shared" si="7"/>
        <v>1.8962926453753859E-3</v>
      </c>
    </row>
    <row r="461" spans="1:3" x14ac:dyDescent="0.3">
      <c r="A461" s="1">
        <v>45239</v>
      </c>
      <c r="B461">
        <v>19395.300781000002</v>
      </c>
      <c r="C461">
        <f t="shared" si="7"/>
        <v>-2.4789373826727967E-3</v>
      </c>
    </row>
    <row r="462" spans="1:3" x14ac:dyDescent="0.3">
      <c r="A462" s="1">
        <v>45240</v>
      </c>
      <c r="B462">
        <v>19425.349609000001</v>
      </c>
      <c r="C462">
        <f t="shared" si="7"/>
        <v>1.5492839394084523E-3</v>
      </c>
    </row>
    <row r="463" spans="1:3" x14ac:dyDescent="0.3">
      <c r="A463" s="1">
        <v>45243</v>
      </c>
      <c r="B463">
        <v>19443.550781000002</v>
      </c>
      <c r="C463">
        <f t="shared" si="7"/>
        <v>9.3698040788758874E-4</v>
      </c>
    </row>
    <row r="464" spans="1:3" x14ac:dyDescent="0.3">
      <c r="A464" s="1">
        <v>45245</v>
      </c>
      <c r="B464">
        <v>19675.449218999998</v>
      </c>
      <c r="C464">
        <f t="shared" si="7"/>
        <v>1.1926753534472923E-2</v>
      </c>
    </row>
    <row r="465" spans="1:3" x14ac:dyDescent="0.3">
      <c r="A465" s="1">
        <v>45246</v>
      </c>
      <c r="B465">
        <v>19765.199218999998</v>
      </c>
      <c r="C465">
        <f t="shared" si="7"/>
        <v>4.5615222809414213E-3</v>
      </c>
    </row>
    <row r="466" spans="1:3" x14ac:dyDescent="0.3">
      <c r="A466" s="1">
        <v>45247</v>
      </c>
      <c r="B466">
        <v>19731.800781000002</v>
      </c>
      <c r="C466">
        <f t="shared" si="7"/>
        <v>-1.689759745395869E-3</v>
      </c>
    </row>
    <row r="467" spans="1:3" x14ac:dyDescent="0.3">
      <c r="A467" s="1">
        <v>45250</v>
      </c>
      <c r="B467">
        <v>19694</v>
      </c>
      <c r="C467">
        <f t="shared" si="7"/>
        <v>-1.9157288997363464E-3</v>
      </c>
    </row>
    <row r="468" spans="1:3" x14ac:dyDescent="0.3">
      <c r="A468" s="1">
        <v>45251</v>
      </c>
      <c r="B468">
        <v>19783.400390999999</v>
      </c>
      <c r="C468">
        <f t="shared" si="7"/>
        <v>4.5394734944652626E-3</v>
      </c>
    </row>
    <row r="469" spans="1:3" x14ac:dyDescent="0.3">
      <c r="A469" s="1">
        <v>45252</v>
      </c>
      <c r="B469">
        <v>19811.849609000001</v>
      </c>
      <c r="C469">
        <f t="shared" si="7"/>
        <v>1.4380347886475686E-3</v>
      </c>
    </row>
    <row r="470" spans="1:3" x14ac:dyDescent="0.3">
      <c r="A470" s="1">
        <v>45253</v>
      </c>
      <c r="B470">
        <v>19802</v>
      </c>
      <c r="C470">
        <f t="shared" si="7"/>
        <v>-4.9715746860534704E-4</v>
      </c>
    </row>
    <row r="471" spans="1:3" x14ac:dyDescent="0.3">
      <c r="A471" s="1">
        <v>45254</v>
      </c>
      <c r="B471">
        <v>19794.699218999998</v>
      </c>
      <c r="C471">
        <f t="shared" si="7"/>
        <v>-3.6868907181097921E-4</v>
      </c>
    </row>
    <row r="472" spans="1:3" x14ac:dyDescent="0.3">
      <c r="A472" s="1">
        <v>45258</v>
      </c>
      <c r="B472">
        <v>19889.699218999998</v>
      </c>
      <c r="C472">
        <f t="shared" si="7"/>
        <v>4.7992646389298788E-3</v>
      </c>
    </row>
    <row r="473" spans="1:3" x14ac:dyDescent="0.3">
      <c r="A473" s="1">
        <v>45259</v>
      </c>
      <c r="B473">
        <v>20096.599609000001</v>
      </c>
      <c r="C473">
        <f t="shared" si="7"/>
        <v>1.040238908200064E-2</v>
      </c>
    </row>
    <row r="474" spans="1:3" x14ac:dyDescent="0.3">
      <c r="A474" s="1">
        <v>45260</v>
      </c>
      <c r="B474">
        <v>20133.150390999999</v>
      </c>
      <c r="C474">
        <f t="shared" si="7"/>
        <v>1.8187545510748304E-3</v>
      </c>
    </row>
    <row r="475" spans="1:3" x14ac:dyDescent="0.3">
      <c r="A475" s="1">
        <v>45261</v>
      </c>
      <c r="B475">
        <v>20267.900390999999</v>
      </c>
      <c r="C475">
        <f t="shared" si="7"/>
        <v>6.6929416103818085E-3</v>
      </c>
    </row>
    <row r="476" spans="1:3" x14ac:dyDescent="0.3">
      <c r="A476" s="1">
        <v>45264</v>
      </c>
      <c r="B476">
        <v>20686.800781000002</v>
      </c>
      <c r="C476">
        <f t="shared" si="7"/>
        <v>2.0668168972550083E-2</v>
      </c>
    </row>
    <row r="477" spans="1:3" x14ac:dyDescent="0.3">
      <c r="A477" s="1">
        <v>45265</v>
      </c>
      <c r="B477">
        <v>20855.099609000001</v>
      </c>
      <c r="C477">
        <f t="shared" si="7"/>
        <v>8.1355657543034088E-3</v>
      </c>
    </row>
    <row r="478" spans="1:3" x14ac:dyDescent="0.3">
      <c r="A478" s="1">
        <v>45266</v>
      </c>
      <c r="B478">
        <v>20937.699218999998</v>
      </c>
      <c r="C478">
        <f t="shared" si="7"/>
        <v>3.9606432742402831E-3</v>
      </c>
    </row>
    <row r="479" spans="1:3" x14ac:dyDescent="0.3">
      <c r="A479" s="1">
        <v>45267</v>
      </c>
      <c r="B479">
        <v>20901.150390999999</v>
      </c>
      <c r="C479">
        <f t="shared" si="7"/>
        <v>-1.7455990564060331E-3</v>
      </c>
    </row>
    <row r="480" spans="1:3" x14ac:dyDescent="0.3">
      <c r="A480" s="1">
        <v>45268</v>
      </c>
      <c r="B480">
        <v>20969.400390999999</v>
      </c>
      <c r="C480">
        <f t="shared" si="7"/>
        <v>3.2653705046488124E-3</v>
      </c>
    </row>
    <row r="481" spans="1:3" x14ac:dyDescent="0.3">
      <c r="A481" s="1">
        <v>45271</v>
      </c>
      <c r="B481">
        <v>20997.099609000001</v>
      </c>
      <c r="C481">
        <f t="shared" si="7"/>
        <v>1.3209351475729214E-3</v>
      </c>
    </row>
    <row r="482" spans="1:3" x14ac:dyDescent="0.3">
      <c r="A482" s="1">
        <v>45272</v>
      </c>
      <c r="B482">
        <v>20906.400390999999</v>
      </c>
      <c r="C482">
        <f t="shared" si="7"/>
        <v>-4.3196069785336189E-3</v>
      </c>
    </row>
    <row r="483" spans="1:3" x14ac:dyDescent="0.3">
      <c r="A483" s="1">
        <v>45273</v>
      </c>
      <c r="B483">
        <v>20926.349609000001</v>
      </c>
      <c r="C483">
        <f t="shared" si="7"/>
        <v>9.5421582036614438E-4</v>
      </c>
    </row>
    <row r="484" spans="1:3" x14ac:dyDescent="0.3">
      <c r="A484" s="1">
        <v>45274</v>
      </c>
      <c r="B484">
        <v>21182.699218999998</v>
      </c>
      <c r="C484">
        <f t="shared" si="7"/>
        <v>1.2250087320043068E-2</v>
      </c>
    </row>
    <row r="485" spans="1:3" x14ac:dyDescent="0.3">
      <c r="A485" s="1">
        <v>45275</v>
      </c>
      <c r="B485">
        <v>21456.650390999999</v>
      </c>
      <c r="C485">
        <f t="shared" si="7"/>
        <v>1.2932779206640488E-2</v>
      </c>
    </row>
    <row r="486" spans="1:3" x14ac:dyDescent="0.3">
      <c r="A486" s="1">
        <v>45278</v>
      </c>
      <c r="B486">
        <v>21418.650390999999</v>
      </c>
      <c r="C486">
        <f t="shared" si="7"/>
        <v>-1.7710126840645435E-3</v>
      </c>
    </row>
    <row r="487" spans="1:3" x14ac:dyDescent="0.3">
      <c r="A487" s="1">
        <v>45279</v>
      </c>
      <c r="B487">
        <v>21453.099609000001</v>
      </c>
      <c r="C487">
        <f t="shared" si="7"/>
        <v>1.6083748215283133E-3</v>
      </c>
    </row>
    <row r="488" spans="1:3" x14ac:dyDescent="0.3">
      <c r="A488" s="1">
        <v>45280</v>
      </c>
      <c r="B488">
        <v>21150.150390999999</v>
      </c>
      <c r="C488">
        <f t="shared" si="7"/>
        <v>-1.4121466059520249E-2</v>
      </c>
    </row>
    <row r="489" spans="1:3" x14ac:dyDescent="0.3">
      <c r="A489" s="1">
        <v>45281</v>
      </c>
      <c r="B489">
        <v>21255.050781000002</v>
      </c>
      <c r="C489">
        <f t="shared" si="7"/>
        <v>4.9597940468848467E-3</v>
      </c>
    </row>
    <row r="490" spans="1:3" x14ac:dyDescent="0.3">
      <c r="A490" s="1">
        <v>45282</v>
      </c>
      <c r="B490">
        <v>21349.400390999999</v>
      </c>
      <c r="C490">
        <f t="shared" si="7"/>
        <v>4.438926586067593E-3</v>
      </c>
    </row>
    <row r="491" spans="1:3" x14ac:dyDescent="0.3">
      <c r="A491" s="1">
        <v>45286</v>
      </c>
      <c r="B491">
        <v>21441.349609000001</v>
      </c>
      <c r="C491">
        <f t="shared" si="7"/>
        <v>4.3068758989017741E-3</v>
      </c>
    </row>
    <row r="492" spans="1:3" x14ac:dyDescent="0.3">
      <c r="A492" s="1">
        <v>45287</v>
      </c>
      <c r="B492">
        <v>21654.75</v>
      </c>
      <c r="C492">
        <f t="shared" si="7"/>
        <v>9.9527499383911255E-3</v>
      </c>
    </row>
    <row r="493" spans="1:3" x14ac:dyDescent="0.3">
      <c r="A493" s="1">
        <v>45288</v>
      </c>
      <c r="B493">
        <v>21778.699218999998</v>
      </c>
      <c r="C493">
        <f t="shared" si="7"/>
        <v>5.7238813193409843E-3</v>
      </c>
    </row>
    <row r="494" spans="1:3" x14ac:dyDescent="0.3">
      <c r="A494" s="1">
        <v>45289</v>
      </c>
      <c r="B494">
        <v>21731.400390999999</v>
      </c>
      <c r="C494">
        <f t="shared" si="7"/>
        <v>-2.1717930682808584E-3</v>
      </c>
    </row>
    <row r="495" spans="1:3" x14ac:dyDescent="0.3">
      <c r="A495" s="1">
        <v>45292</v>
      </c>
      <c r="B495">
        <v>21741.900390999999</v>
      </c>
      <c r="C495">
        <f t="shared" si="7"/>
        <v>4.8317180720425235E-4</v>
      </c>
    </row>
    <row r="496" spans="1:3" x14ac:dyDescent="0.3">
      <c r="A496" s="1">
        <v>45293</v>
      </c>
      <c r="B496">
        <v>21665.800781000002</v>
      </c>
      <c r="C496">
        <f t="shared" si="7"/>
        <v>-3.5001360797098924E-3</v>
      </c>
    </row>
    <row r="497" spans="1:3" x14ac:dyDescent="0.3">
      <c r="A497" s="1">
        <v>45294</v>
      </c>
      <c r="B497">
        <v>21517.349609000001</v>
      </c>
      <c r="C497">
        <f t="shared" si="7"/>
        <v>-6.8518663815180236E-3</v>
      </c>
    </row>
    <row r="498" spans="1:3" x14ac:dyDescent="0.3">
      <c r="A498" s="1">
        <v>45295</v>
      </c>
      <c r="B498">
        <v>21658.599609000001</v>
      </c>
      <c r="C498">
        <f t="shared" si="7"/>
        <v>6.5644701864637778E-3</v>
      </c>
    </row>
    <row r="499" spans="1:3" x14ac:dyDescent="0.3">
      <c r="A499" s="1">
        <v>45296</v>
      </c>
      <c r="B499">
        <v>21710.800781000002</v>
      </c>
      <c r="C499">
        <f t="shared" si="7"/>
        <v>2.4101822344186896E-3</v>
      </c>
    </row>
    <row r="500" spans="1:3" x14ac:dyDescent="0.3">
      <c r="A500" s="1">
        <v>45299</v>
      </c>
      <c r="B500">
        <v>21513</v>
      </c>
      <c r="C500">
        <f t="shared" si="7"/>
        <v>-9.1107086742330257E-3</v>
      </c>
    </row>
    <row r="501" spans="1:3" x14ac:dyDescent="0.3">
      <c r="A501" s="1">
        <v>45300</v>
      </c>
      <c r="B501">
        <v>21544.849609000001</v>
      </c>
      <c r="C501">
        <f t="shared" si="7"/>
        <v>1.4804819876355069E-3</v>
      </c>
    </row>
    <row r="502" spans="1:3" x14ac:dyDescent="0.3">
      <c r="A502" s="1">
        <v>45301</v>
      </c>
      <c r="B502">
        <v>21618.699218999998</v>
      </c>
      <c r="C502">
        <f t="shared" si="7"/>
        <v>3.4277152702495428E-3</v>
      </c>
    </row>
    <row r="503" spans="1:3" x14ac:dyDescent="0.3">
      <c r="A503" s="1">
        <v>45302</v>
      </c>
      <c r="B503">
        <v>21647.199218999998</v>
      </c>
      <c r="C503">
        <f t="shared" si="7"/>
        <v>1.3183031833363668E-3</v>
      </c>
    </row>
    <row r="504" spans="1:3" x14ac:dyDescent="0.3">
      <c r="A504" s="1">
        <v>45303</v>
      </c>
      <c r="B504">
        <v>21894.550781000002</v>
      </c>
      <c r="C504">
        <f t="shared" si="7"/>
        <v>1.142649261447648E-2</v>
      </c>
    </row>
    <row r="505" spans="1:3" x14ac:dyDescent="0.3">
      <c r="A505" s="1">
        <v>45306</v>
      </c>
      <c r="B505">
        <v>22097.449218999998</v>
      </c>
      <c r="C505">
        <f t="shared" si="7"/>
        <v>9.2670747177909796E-3</v>
      </c>
    </row>
    <row r="506" spans="1:3" x14ac:dyDescent="0.3">
      <c r="A506" s="1">
        <v>45307</v>
      </c>
      <c r="B506">
        <v>22032.300781000002</v>
      </c>
      <c r="C506">
        <f t="shared" si="7"/>
        <v>-2.9482334071382343E-3</v>
      </c>
    </row>
    <row r="507" spans="1:3" x14ac:dyDescent="0.3">
      <c r="A507" s="1">
        <v>45308</v>
      </c>
      <c r="B507">
        <v>21571.949218999998</v>
      </c>
      <c r="C507">
        <f t="shared" si="7"/>
        <v>-2.089439348962574E-2</v>
      </c>
    </row>
    <row r="508" spans="1:3" x14ac:dyDescent="0.3">
      <c r="A508" s="1">
        <v>45309</v>
      </c>
      <c r="B508">
        <v>21462.25</v>
      </c>
      <c r="C508">
        <f t="shared" si="7"/>
        <v>-5.0852715202657217E-3</v>
      </c>
    </row>
    <row r="509" spans="1:3" x14ac:dyDescent="0.3">
      <c r="A509" s="1">
        <v>45310</v>
      </c>
      <c r="B509">
        <v>21622.400390999999</v>
      </c>
      <c r="C509">
        <f t="shared" si="7"/>
        <v>7.4619572039278381E-3</v>
      </c>
    </row>
    <row r="510" spans="1:3" x14ac:dyDescent="0.3">
      <c r="A510" s="1">
        <v>45314</v>
      </c>
      <c r="B510">
        <v>21238.800781000002</v>
      </c>
      <c r="C510">
        <f t="shared" si="7"/>
        <v>-1.7740842971331938E-2</v>
      </c>
    </row>
    <row r="511" spans="1:3" x14ac:dyDescent="0.3">
      <c r="A511" s="1">
        <v>45315</v>
      </c>
      <c r="B511">
        <v>21453.949218999998</v>
      </c>
      <c r="C511">
        <f t="shared" si="7"/>
        <v>1.0129971094811729E-2</v>
      </c>
    </row>
    <row r="512" spans="1:3" x14ac:dyDescent="0.3">
      <c r="A512" s="1">
        <v>45316</v>
      </c>
      <c r="B512">
        <v>21352.599609000001</v>
      </c>
      <c r="C512">
        <f t="shared" si="7"/>
        <v>-4.7240537844771557E-3</v>
      </c>
    </row>
    <row r="513" spans="1:3" x14ac:dyDescent="0.3">
      <c r="A513" s="1">
        <v>45320</v>
      </c>
      <c r="B513">
        <v>21737.599609000001</v>
      </c>
      <c r="C513">
        <f t="shared" si="7"/>
        <v>1.8030591452561362E-2</v>
      </c>
    </row>
    <row r="514" spans="1:3" x14ac:dyDescent="0.3">
      <c r="A514" s="1">
        <v>45321</v>
      </c>
      <c r="B514">
        <v>21522.099609000001</v>
      </c>
      <c r="C514">
        <f t="shared" si="7"/>
        <v>-9.9136981026541893E-3</v>
      </c>
    </row>
    <row r="515" spans="1:3" x14ac:dyDescent="0.3">
      <c r="A515" s="1">
        <v>45322</v>
      </c>
      <c r="B515">
        <v>21725.699218999998</v>
      </c>
      <c r="C515">
        <f t="shared" si="7"/>
        <v>9.4600254482075652E-3</v>
      </c>
    </row>
    <row r="516" spans="1:3" x14ac:dyDescent="0.3">
      <c r="A516" s="1">
        <v>45323</v>
      </c>
      <c r="B516">
        <v>21697.449218999998</v>
      </c>
      <c r="C516">
        <f t="shared" ref="C516:C579" si="8">B516/B515-1</f>
        <v>-1.3003033741392223E-3</v>
      </c>
    </row>
    <row r="517" spans="1:3" x14ac:dyDescent="0.3">
      <c r="A517" s="1">
        <v>45324</v>
      </c>
      <c r="B517">
        <v>21853.800781000002</v>
      </c>
      <c r="C517">
        <f t="shared" si="8"/>
        <v>7.2059881519661584E-3</v>
      </c>
    </row>
    <row r="518" spans="1:3" x14ac:dyDescent="0.3">
      <c r="A518" s="1">
        <v>45327</v>
      </c>
      <c r="B518">
        <v>21771.699218999998</v>
      </c>
      <c r="C518">
        <f t="shared" si="8"/>
        <v>-3.7568550579716309E-3</v>
      </c>
    </row>
    <row r="519" spans="1:3" x14ac:dyDescent="0.3">
      <c r="A519" s="1">
        <v>45328</v>
      </c>
      <c r="B519">
        <v>21929.400390999999</v>
      </c>
      <c r="C519">
        <f t="shared" si="8"/>
        <v>7.2434021071894339E-3</v>
      </c>
    </row>
    <row r="520" spans="1:3" x14ac:dyDescent="0.3">
      <c r="A520" s="1">
        <v>45329</v>
      </c>
      <c r="B520">
        <v>21930.5</v>
      </c>
      <c r="C520">
        <f t="shared" si="8"/>
        <v>5.0143140277292275E-5</v>
      </c>
    </row>
    <row r="521" spans="1:3" x14ac:dyDescent="0.3">
      <c r="A521" s="1">
        <v>45330</v>
      </c>
      <c r="B521">
        <v>21717.949218999998</v>
      </c>
      <c r="C521">
        <f t="shared" si="8"/>
        <v>-9.6920170994734267E-3</v>
      </c>
    </row>
    <row r="522" spans="1:3" x14ac:dyDescent="0.3">
      <c r="A522" s="1">
        <v>45331</v>
      </c>
      <c r="B522">
        <v>21782.5</v>
      </c>
      <c r="C522">
        <f t="shared" si="8"/>
        <v>2.972231878299425E-3</v>
      </c>
    </row>
    <row r="523" spans="1:3" x14ac:dyDescent="0.3">
      <c r="A523" s="1">
        <v>45334</v>
      </c>
      <c r="B523">
        <v>21616.050781000002</v>
      </c>
      <c r="C523">
        <f t="shared" si="8"/>
        <v>-7.641419442212749E-3</v>
      </c>
    </row>
    <row r="524" spans="1:3" x14ac:dyDescent="0.3">
      <c r="A524" s="1">
        <v>45335</v>
      </c>
      <c r="B524">
        <v>21743.25</v>
      </c>
      <c r="C524">
        <f t="shared" si="8"/>
        <v>5.8844800231410144E-3</v>
      </c>
    </row>
    <row r="525" spans="1:3" x14ac:dyDescent="0.3">
      <c r="A525" s="1">
        <v>45336</v>
      </c>
      <c r="B525">
        <v>21840.050781000002</v>
      </c>
      <c r="C525">
        <f t="shared" si="8"/>
        <v>4.451992273464267E-3</v>
      </c>
    </row>
    <row r="526" spans="1:3" x14ac:dyDescent="0.3">
      <c r="A526" s="1">
        <v>45337</v>
      </c>
      <c r="B526">
        <v>21910.75</v>
      </c>
      <c r="C526">
        <f t="shared" si="8"/>
        <v>3.2371362003198456E-3</v>
      </c>
    </row>
    <row r="527" spans="1:3" x14ac:dyDescent="0.3">
      <c r="A527" s="1">
        <v>45338</v>
      </c>
      <c r="B527">
        <v>22040.699218999998</v>
      </c>
      <c r="C527">
        <f t="shared" si="8"/>
        <v>5.9308430336706408E-3</v>
      </c>
    </row>
    <row r="528" spans="1:3" x14ac:dyDescent="0.3">
      <c r="A528" s="1">
        <v>45341</v>
      </c>
      <c r="B528">
        <v>22122.25</v>
      </c>
      <c r="C528">
        <f t="shared" si="8"/>
        <v>3.7000087968943607E-3</v>
      </c>
    </row>
    <row r="529" spans="1:3" x14ac:dyDescent="0.3">
      <c r="A529" s="1">
        <v>45342</v>
      </c>
      <c r="B529">
        <v>22196.949218999998</v>
      </c>
      <c r="C529">
        <f t="shared" si="8"/>
        <v>3.3766555843097734E-3</v>
      </c>
    </row>
    <row r="530" spans="1:3" x14ac:dyDescent="0.3">
      <c r="A530" s="1">
        <v>45343</v>
      </c>
      <c r="B530">
        <v>22055.050781000002</v>
      </c>
      <c r="C530">
        <f t="shared" si="8"/>
        <v>-6.3927000327835826E-3</v>
      </c>
    </row>
    <row r="531" spans="1:3" x14ac:dyDescent="0.3">
      <c r="A531" s="1">
        <v>45344</v>
      </c>
      <c r="B531">
        <v>22217.449218999998</v>
      </c>
      <c r="C531">
        <f t="shared" si="8"/>
        <v>7.3633218808955014E-3</v>
      </c>
    </row>
    <row r="532" spans="1:3" x14ac:dyDescent="0.3">
      <c r="A532" s="1">
        <v>45345</v>
      </c>
      <c r="B532">
        <v>22212.699218999998</v>
      </c>
      <c r="C532">
        <f t="shared" si="8"/>
        <v>-2.1379592018766491E-4</v>
      </c>
    </row>
    <row r="533" spans="1:3" x14ac:dyDescent="0.3">
      <c r="A533" s="1">
        <v>45348</v>
      </c>
      <c r="B533">
        <v>22122.050781000002</v>
      </c>
      <c r="C533">
        <f t="shared" si="8"/>
        <v>-4.0809285312997101E-3</v>
      </c>
    </row>
    <row r="534" spans="1:3" x14ac:dyDescent="0.3">
      <c r="A534" s="1">
        <v>45349</v>
      </c>
      <c r="B534">
        <v>22198.349609000001</v>
      </c>
      <c r="C534">
        <f t="shared" si="8"/>
        <v>3.4489943430349168E-3</v>
      </c>
    </row>
    <row r="535" spans="1:3" x14ac:dyDescent="0.3">
      <c r="A535" s="1">
        <v>45350</v>
      </c>
      <c r="B535">
        <v>21951.150390999999</v>
      </c>
      <c r="C535">
        <f t="shared" si="8"/>
        <v>-1.1135927776350418E-2</v>
      </c>
    </row>
    <row r="536" spans="1:3" x14ac:dyDescent="0.3">
      <c r="A536" s="1">
        <v>45351</v>
      </c>
      <c r="B536">
        <v>21982.800781000002</v>
      </c>
      <c r="C536">
        <f t="shared" si="8"/>
        <v>1.4418556401936122E-3</v>
      </c>
    </row>
    <row r="537" spans="1:3" x14ac:dyDescent="0.3">
      <c r="A537" s="1">
        <v>45352</v>
      </c>
      <c r="B537">
        <v>22338.75</v>
      </c>
      <c r="C537">
        <f t="shared" si="8"/>
        <v>1.6192168711625099E-2</v>
      </c>
    </row>
    <row r="538" spans="1:3" x14ac:dyDescent="0.3">
      <c r="A538" s="1">
        <v>45355</v>
      </c>
      <c r="B538">
        <v>22405.599609000001</v>
      </c>
      <c r="C538">
        <f t="shared" si="8"/>
        <v>2.9925402719490624E-3</v>
      </c>
    </row>
    <row r="539" spans="1:3" x14ac:dyDescent="0.3">
      <c r="A539" s="1">
        <v>45356</v>
      </c>
      <c r="B539">
        <v>22356.300781000002</v>
      </c>
      <c r="C539">
        <f t="shared" si="8"/>
        <v>-2.2002905014957275E-3</v>
      </c>
    </row>
    <row r="540" spans="1:3" x14ac:dyDescent="0.3">
      <c r="A540" s="1">
        <v>45357</v>
      </c>
      <c r="B540">
        <v>22474.050781000002</v>
      </c>
      <c r="C540">
        <f t="shared" si="8"/>
        <v>5.2669715420929908E-3</v>
      </c>
    </row>
    <row r="541" spans="1:3" x14ac:dyDescent="0.3">
      <c r="A541" s="1">
        <v>45358</v>
      </c>
      <c r="B541">
        <v>22493.550781000002</v>
      </c>
      <c r="C541">
        <f t="shared" si="8"/>
        <v>8.6766734622156783E-4</v>
      </c>
    </row>
    <row r="542" spans="1:3" x14ac:dyDescent="0.3">
      <c r="A542" s="1">
        <v>45362</v>
      </c>
      <c r="B542">
        <v>22332.650390999999</v>
      </c>
      <c r="C542">
        <f t="shared" si="8"/>
        <v>-7.1531787740649611E-3</v>
      </c>
    </row>
    <row r="543" spans="1:3" x14ac:dyDescent="0.3">
      <c r="A543" s="1">
        <v>45363</v>
      </c>
      <c r="B543">
        <v>22335.699218999998</v>
      </c>
      <c r="C543">
        <f t="shared" si="8"/>
        <v>1.3651886124654844E-4</v>
      </c>
    </row>
    <row r="544" spans="1:3" x14ac:dyDescent="0.3">
      <c r="A544" s="1">
        <v>45364</v>
      </c>
      <c r="B544">
        <v>21997.699218999998</v>
      </c>
      <c r="C544">
        <f t="shared" si="8"/>
        <v>-1.5132725270247116E-2</v>
      </c>
    </row>
    <row r="545" spans="1:3" x14ac:dyDescent="0.3">
      <c r="A545" s="1">
        <v>45365</v>
      </c>
      <c r="B545">
        <v>22146.650390999999</v>
      </c>
      <c r="C545">
        <f t="shared" si="8"/>
        <v>6.7712159584101261E-3</v>
      </c>
    </row>
    <row r="546" spans="1:3" x14ac:dyDescent="0.3">
      <c r="A546" s="1">
        <v>45366</v>
      </c>
      <c r="B546">
        <v>22023.349609000001</v>
      </c>
      <c r="C546">
        <f t="shared" si="8"/>
        <v>-5.5674686610894808E-3</v>
      </c>
    </row>
    <row r="547" spans="1:3" x14ac:dyDescent="0.3">
      <c r="A547" s="1">
        <v>45369</v>
      </c>
      <c r="B547">
        <v>22055.699218999998</v>
      </c>
      <c r="C547">
        <f t="shared" si="8"/>
        <v>1.4688778307718753E-3</v>
      </c>
    </row>
    <row r="548" spans="1:3" x14ac:dyDescent="0.3">
      <c r="A548" s="1">
        <v>45370</v>
      </c>
      <c r="B548">
        <v>21817.449218999998</v>
      </c>
      <c r="C548">
        <f t="shared" si="8"/>
        <v>-1.0802196640166239E-2</v>
      </c>
    </row>
    <row r="549" spans="1:3" x14ac:dyDescent="0.3">
      <c r="A549" s="1">
        <v>45371</v>
      </c>
      <c r="B549">
        <v>21839.099609000001</v>
      </c>
      <c r="C549">
        <f t="shared" si="8"/>
        <v>9.9234286202198874E-4</v>
      </c>
    </row>
    <row r="550" spans="1:3" x14ac:dyDescent="0.3">
      <c r="A550" s="1">
        <v>45372</v>
      </c>
      <c r="B550">
        <v>22011.949218999998</v>
      </c>
      <c r="C550">
        <f t="shared" si="8"/>
        <v>7.9146857285621319E-3</v>
      </c>
    </row>
    <row r="551" spans="1:3" x14ac:dyDescent="0.3">
      <c r="A551" s="1">
        <v>45373</v>
      </c>
      <c r="B551">
        <v>22096.75</v>
      </c>
      <c r="C551">
        <f t="shared" si="8"/>
        <v>3.8524884896065092E-3</v>
      </c>
    </row>
    <row r="552" spans="1:3" x14ac:dyDescent="0.3">
      <c r="A552" s="1">
        <v>45377</v>
      </c>
      <c r="B552">
        <v>22004.699218999998</v>
      </c>
      <c r="C552">
        <f t="shared" si="8"/>
        <v>-4.1658063289851111E-3</v>
      </c>
    </row>
    <row r="553" spans="1:3" x14ac:dyDescent="0.3">
      <c r="A553" s="1">
        <v>45378</v>
      </c>
      <c r="B553">
        <v>22123.650390999999</v>
      </c>
      <c r="C553">
        <f t="shared" si="8"/>
        <v>5.4057167887708868E-3</v>
      </c>
    </row>
    <row r="554" spans="1:3" x14ac:dyDescent="0.3">
      <c r="A554" s="1">
        <v>45379</v>
      </c>
      <c r="B554">
        <v>22326.900390999999</v>
      </c>
      <c r="C554">
        <f t="shared" si="8"/>
        <v>9.1870010783881018E-3</v>
      </c>
    </row>
    <row r="555" spans="1:3" x14ac:dyDescent="0.3">
      <c r="A555" s="1">
        <v>45383</v>
      </c>
      <c r="B555">
        <v>22462</v>
      </c>
      <c r="C555">
        <f t="shared" si="8"/>
        <v>6.0509791611942365E-3</v>
      </c>
    </row>
    <row r="556" spans="1:3" x14ac:dyDescent="0.3">
      <c r="A556" s="1">
        <v>45384</v>
      </c>
      <c r="B556">
        <v>22453.300781000002</v>
      </c>
      <c r="C556">
        <f t="shared" si="8"/>
        <v>-3.8728603864290889E-4</v>
      </c>
    </row>
    <row r="557" spans="1:3" x14ac:dyDescent="0.3">
      <c r="A557" s="1">
        <v>45385</v>
      </c>
      <c r="B557">
        <v>22434.650390999999</v>
      </c>
      <c r="C557">
        <f t="shared" si="8"/>
        <v>-8.3063021254248248E-4</v>
      </c>
    </row>
    <row r="558" spans="1:3" x14ac:dyDescent="0.3">
      <c r="A558" s="1">
        <v>45386</v>
      </c>
      <c r="B558">
        <v>22514.650390999999</v>
      </c>
      <c r="C558">
        <f t="shared" si="8"/>
        <v>3.5659124883038462E-3</v>
      </c>
    </row>
    <row r="559" spans="1:3" x14ac:dyDescent="0.3">
      <c r="A559" s="1">
        <v>45387</v>
      </c>
      <c r="B559">
        <v>22513.699218999998</v>
      </c>
      <c r="C559">
        <f t="shared" si="8"/>
        <v>-4.2246803014123202E-5</v>
      </c>
    </row>
    <row r="560" spans="1:3" x14ac:dyDescent="0.3">
      <c r="A560" s="1">
        <v>45390</v>
      </c>
      <c r="B560">
        <v>22666.300781000002</v>
      </c>
      <c r="C560">
        <f t="shared" si="8"/>
        <v>6.7781647305307224E-3</v>
      </c>
    </row>
    <row r="561" spans="1:3" x14ac:dyDescent="0.3">
      <c r="A561" s="1">
        <v>45391</v>
      </c>
      <c r="B561">
        <v>22642.75</v>
      </c>
      <c r="C561">
        <f t="shared" si="8"/>
        <v>-1.0390218160231113E-3</v>
      </c>
    </row>
    <row r="562" spans="1:3" x14ac:dyDescent="0.3">
      <c r="A562" s="1">
        <v>45392</v>
      </c>
      <c r="B562">
        <v>22753.800781000002</v>
      </c>
      <c r="C562">
        <f t="shared" si="8"/>
        <v>4.9044741031898376E-3</v>
      </c>
    </row>
    <row r="563" spans="1:3" x14ac:dyDescent="0.3">
      <c r="A563" s="1">
        <v>45394</v>
      </c>
      <c r="B563">
        <v>22519.400390999999</v>
      </c>
      <c r="C563">
        <f t="shared" si="8"/>
        <v>-1.0301592786895353E-2</v>
      </c>
    </row>
    <row r="564" spans="1:3" x14ac:dyDescent="0.3">
      <c r="A564" s="1">
        <v>45397</v>
      </c>
      <c r="B564">
        <v>22272.5</v>
      </c>
      <c r="C564">
        <f t="shared" si="8"/>
        <v>-1.0963897204770756E-2</v>
      </c>
    </row>
    <row r="565" spans="1:3" x14ac:dyDescent="0.3">
      <c r="A565" s="1">
        <v>45398</v>
      </c>
      <c r="B565">
        <v>22147.900390999999</v>
      </c>
      <c r="C565">
        <f t="shared" si="8"/>
        <v>-5.5943252441351676E-3</v>
      </c>
    </row>
    <row r="566" spans="1:3" x14ac:dyDescent="0.3">
      <c r="A566" s="1">
        <v>45400</v>
      </c>
      <c r="B566">
        <v>21995.849609000001</v>
      </c>
      <c r="C566">
        <f t="shared" si="8"/>
        <v>-6.8652458840652297E-3</v>
      </c>
    </row>
    <row r="567" spans="1:3" x14ac:dyDescent="0.3">
      <c r="A567" s="1">
        <v>45401</v>
      </c>
      <c r="B567">
        <v>22147</v>
      </c>
      <c r="C567">
        <f t="shared" si="8"/>
        <v>6.8717687057722188E-3</v>
      </c>
    </row>
    <row r="568" spans="1:3" x14ac:dyDescent="0.3">
      <c r="A568" s="1">
        <v>45404</v>
      </c>
      <c r="B568">
        <v>22336.400390999999</v>
      </c>
      <c r="C568">
        <f t="shared" si="8"/>
        <v>8.5519659999095943E-3</v>
      </c>
    </row>
    <row r="569" spans="1:3" x14ac:dyDescent="0.3">
      <c r="A569" s="1">
        <v>45405</v>
      </c>
      <c r="B569">
        <v>22368</v>
      </c>
      <c r="C569">
        <f t="shared" si="8"/>
        <v>1.4147135817252909E-3</v>
      </c>
    </row>
    <row r="570" spans="1:3" x14ac:dyDescent="0.3">
      <c r="A570" s="1">
        <v>45406</v>
      </c>
      <c r="B570">
        <v>22402.400390999999</v>
      </c>
      <c r="C570">
        <f t="shared" si="8"/>
        <v>1.5379287821888354E-3</v>
      </c>
    </row>
    <row r="571" spans="1:3" x14ac:dyDescent="0.3">
      <c r="A571" s="1">
        <v>45407</v>
      </c>
      <c r="B571">
        <v>22570.349609000001</v>
      </c>
      <c r="C571">
        <f t="shared" si="8"/>
        <v>7.496929573112876E-3</v>
      </c>
    </row>
    <row r="572" spans="1:3" x14ac:dyDescent="0.3">
      <c r="A572" s="1">
        <v>45408</v>
      </c>
      <c r="B572">
        <v>22419.949218999998</v>
      </c>
      <c r="C572">
        <f t="shared" si="8"/>
        <v>-6.6636269533029147E-3</v>
      </c>
    </row>
    <row r="573" spans="1:3" x14ac:dyDescent="0.3">
      <c r="A573" s="1">
        <v>45411</v>
      </c>
      <c r="B573">
        <v>22643.400390999999</v>
      </c>
      <c r="C573">
        <f t="shared" si="8"/>
        <v>9.9666225742667258E-3</v>
      </c>
    </row>
    <row r="574" spans="1:3" x14ac:dyDescent="0.3">
      <c r="A574" s="1">
        <v>45412</v>
      </c>
      <c r="B574">
        <v>22604.849609000001</v>
      </c>
      <c r="C574">
        <f t="shared" si="8"/>
        <v>-1.702517348733612E-3</v>
      </c>
    </row>
    <row r="575" spans="1:3" x14ac:dyDescent="0.3">
      <c r="A575" s="1">
        <v>45414</v>
      </c>
      <c r="B575">
        <v>22648.199218999998</v>
      </c>
      <c r="C575">
        <f t="shared" si="8"/>
        <v>1.917712824894835E-3</v>
      </c>
    </row>
    <row r="576" spans="1:3" x14ac:dyDescent="0.3">
      <c r="A576" s="1">
        <v>45415</v>
      </c>
      <c r="B576">
        <v>22475.849609000001</v>
      </c>
      <c r="C576">
        <f t="shared" si="8"/>
        <v>-7.6098593240654377E-3</v>
      </c>
    </row>
    <row r="577" spans="1:3" x14ac:dyDescent="0.3">
      <c r="A577" s="1">
        <v>45418</v>
      </c>
      <c r="B577">
        <v>22442.699218999998</v>
      </c>
      <c r="C577">
        <f t="shared" si="8"/>
        <v>-1.4749337878968705E-3</v>
      </c>
    </row>
    <row r="578" spans="1:3" x14ac:dyDescent="0.3">
      <c r="A578" s="1">
        <v>45419</v>
      </c>
      <c r="B578">
        <v>22302.5</v>
      </c>
      <c r="C578">
        <f t="shared" si="8"/>
        <v>-6.2469856068518848E-3</v>
      </c>
    </row>
    <row r="579" spans="1:3" x14ac:dyDescent="0.3">
      <c r="A579" s="1">
        <v>45420</v>
      </c>
      <c r="B579">
        <v>22302.5</v>
      </c>
      <c r="C579">
        <f t="shared" si="8"/>
        <v>0</v>
      </c>
    </row>
    <row r="580" spans="1:3" x14ac:dyDescent="0.3">
      <c r="A580" s="1">
        <v>45421</v>
      </c>
      <c r="B580">
        <v>21957.5</v>
      </c>
      <c r="C580">
        <f t="shared" ref="C580:C618" si="9">B580/B579-1</f>
        <v>-1.546911781190452E-2</v>
      </c>
    </row>
    <row r="581" spans="1:3" x14ac:dyDescent="0.3">
      <c r="A581" s="1">
        <v>45422</v>
      </c>
      <c r="B581">
        <v>22055.199218999998</v>
      </c>
      <c r="C581">
        <f t="shared" si="9"/>
        <v>4.4494691563246036E-3</v>
      </c>
    </row>
    <row r="582" spans="1:3" x14ac:dyDescent="0.3">
      <c r="A582" s="1">
        <v>45425</v>
      </c>
      <c r="B582">
        <v>22104.050781000002</v>
      </c>
      <c r="C582">
        <f t="shared" si="9"/>
        <v>2.2149680678431594E-3</v>
      </c>
    </row>
    <row r="583" spans="1:3" x14ac:dyDescent="0.3">
      <c r="A583" s="1">
        <v>45426</v>
      </c>
      <c r="B583">
        <v>22217.849609000001</v>
      </c>
      <c r="C583">
        <f t="shared" si="9"/>
        <v>5.1483245821086765E-3</v>
      </c>
    </row>
    <row r="584" spans="1:3" x14ac:dyDescent="0.3">
      <c r="A584" s="1">
        <v>45427</v>
      </c>
      <c r="B584">
        <v>22200.550781000002</v>
      </c>
      <c r="C584">
        <f t="shared" si="9"/>
        <v>-7.7860046334055077E-4</v>
      </c>
    </row>
    <row r="585" spans="1:3" x14ac:dyDescent="0.3">
      <c r="A585" s="1">
        <v>45428</v>
      </c>
      <c r="B585">
        <v>22403.849609000001</v>
      </c>
      <c r="C585">
        <f t="shared" si="9"/>
        <v>9.1573776707372101E-3</v>
      </c>
    </row>
    <row r="586" spans="1:3" x14ac:dyDescent="0.3">
      <c r="A586" s="1">
        <v>45429</v>
      </c>
      <c r="B586">
        <v>22466.099609000001</v>
      </c>
      <c r="C586">
        <f t="shared" si="9"/>
        <v>2.778540344021696E-3</v>
      </c>
    </row>
    <row r="587" spans="1:3" x14ac:dyDescent="0.3">
      <c r="A587" s="1">
        <v>45433</v>
      </c>
      <c r="B587">
        <v>22529.050781000002</v>
      </c>
      <c r="C587">
        <f t="shared" si="9"/>
        <v>2.8020516732143452E-3</v>
      </c>
    </row>
    <row r="588" spans="1:3" x14ac:dyDescent="0.3">
      <c r="A588" s="1">
        <v>45434</v>
      </c>
      <c r="B588">
        <v>22597.800781000002</v>
      </c>
      <c r="C588">
        <f t="shared" si="9"/>
        <v>3.0516154749840041E-3</v>
      </c>
    </row>
    <row r="589" spans="1:3" x14ac:dyDescent="0.3">
      <c r="A589" s="1">
        <v>45435</v>
      </c>
      <c r="B589">
        <v>22967.650390999999</v>
      </c>
      <c r="C589">
        <f t="shared" si="9"/>
        <v>1.6366619636321467E-2</v>
      </c>
    </row>
    <row r="590" spans="1:3" x14ac:dyDescent="0.3">
      <c r="A590" s="1">
        <v>45436</v>
      </c>
      <c r="B590">
        <v>22957.099609000001</v>
      </c>
      <c r="C590">
        <f t="shared" si="9"/>
        <v>-4.5937576636623234E-4</v>
      </c>
    </row>
    <row r="591" spans="1:3" x14ac:dyDescent="0.3">
      <c r="A591" s="1">
        <v>45439</v>
      </c>
      <c r="B591">
        <v>22932.449218999998</v>
      </c>
      <c r="C591">
        <f t="shared" si="9"/>
        <v>-1.0737588989829794E-3</v>
      </c>
    </row>
    <row r="592" spans="1:3" x14ac:dyDescent="0.3">
      <c r="A592" s="1">
        <v>45440</v>
      </c>
      <c r="B592">
        <v>22888.150390999999</v>
      </c>
      <c r="C592">
        <f t="shared" si="9"/>
        <v>-1.931709412150262E-3</v>
      </c>
    </row>
    <row r="593" spans="1:3" x14ac:dyDescent="0.3">
      <c r="A593" s="1">
        <v>45441</v>
      </c>
      <c r="B593">
        <v>22704.699218999998</v>
      </c>
      <c r="C593">
        <f t="shared" si="9"/>
        <v>-8.0151156325911632E-3</v>
      </c>
    </row>
    <row r="594" spans="1:3" x14ac:dyDescent="0.3">
      <c r="A594" s="1">
        <v>45442</v>
      </c>
      <c r="B594">
        <v>22488.650390999999</v>
      </c>
      <c r="C594">
        <f t="shared" si="9"/>
        <v>-9.5155996525689845E-3</v>
      </c>
    </row>
    <row r="595" spans="1:3" x14ac:dyDescent="0.3">
      <c r="A595" s="1">
        <v>45443</v>
      </c>
      <c r="B595">
        <v>22530.699218999998</v>
      </c>
      <c r="C595">
        <f t="shared" si="9"/>
        <v>1.8697799676243854E-3</v>
      </c>
    </row>
    <row r="596" spans="1:3" x14ac:dyDescent="0.3">
      <c r="A596" s="1">
        <v>45446</v>
      </c>
      <c r="B596">
        <v>23263.900390999999</v>
      </c>
      <c r="C596">
        <f t="shared" si="9"/>
        <v>3.2542317700539725E-2</v>
      </c>
    </row>
    <row r="597" spans="1:3" x14ac:dyDescent="0.3">
      <c r="A597" s="1">
        <v>45447</v>
      </c>
      <c r="B597">
        <v>21884.5</v>
      </c>
      <c r="C597">
        <f t="shared" si="9"/>
        <v>-5.9293599431574306E-2</v>
      </c>
    </row>
    <row r="598" spans="1:3" x14ac:dyDescent="0.3">
      <c r="A598" s="1">
        <v>45448</v>
      </c>
      <c r="B598">
        <v>22620.349609000001</v>
      </c>
      <c r="C598">
        <f t="shared" si="9"/>
        <v>3.3624236742900271E-2</v>
      </c>
    </row>
    <row r="599" spans="1:3" x14ac:dyDescent="0.3">
      <c r="A599" s="1">
        <v>45449</v>
      </c>
      <c r="B599">
        <v>22821.400390999999</v>
      </c>
      <c r="C599">
        <f t="shared" si="9"/>
        <v>8.8880492775409436E-3</v>
      </c>
    </row>
    <row r="600" spans="1:3" x14ac:dyDescent="0.3">
      <c r="A600" s="1">
        <v>45450</v>
      </c>
      <c r="B600">
        <v>23290.150390999999</v>
      </c>
      <c r="C600">
        <f t="shared" si="9"/>
        <v>2.0539931466469596E-2</v>
      </c>
    </row>
    <row r="601" spans="1:3" x14ac:dyDescent="0.3">
      <c r="A601" s="1">
        <v>45453</v>
      </c>
      <c r="B601">
        <v>23259.199218999998</v>
      </c>
      <c r="C601">
        <f t="shared" si="9"/>
        <v>-1.3289382627585944E-3</v>
      </c>
    </row>
    <row r="602" spans="1:3" x14ac:dyDescent="0.3">
      <c r="A602" s="1">
        <v>45454</v>
      </c>
      <c r="B602">
        <v>23264.849609000001</v>
      </c>
      <c r="C602">
        <f t="shared" si="9"/>
        <v>2.4293140734554797E-4</v>
      </c>
    </row>
    <row r="603" spans="1:3" x14ac:dyDescent="0.3">
      <c r="A603" s="1">
        <v>45455</v>
      </c>
      <c r="B603">
        <v>23322.949218999998</v>
      </c>
      <c r="C603">
        <f t="shared" si="9"/>
        <v>2.4973129410439387E-3</v>
      </c>
    </row>
    <row r="604" spans="1:3" x14ac:dyDescent="0.3">
      <c r="A604" s="1">
        <v>45456</v>
      </c>
      <c r="B604">
        <v>23398.900390999999</v>
      </c>
      <c r="C604">
        <f t="shared" si="9"/>
        <v>3.2564994798396363E-3</v>
      </c>
    </row>
    <row r="605" spans="1:3" x14ac:dyDescent="0.3">
      <c r="A605" s="1">
        <v>45457</v>
      </c>
      <c r="B605">
        <v>23465.599609000001</v>
      </c>
      <c r="C605">
        <f t="shared" si="9"/>
        <v>2.8505278831674197E-3</v>
      </c>
    </row>
    <row r="606" spans="1:3" x14ac:dyDescent="0.3">
      <c r="A606" s="1">
        <v>45461</v>
      </c>
      <c r="B606">
        <v>23557.900390999999</v>
      </c>
      <c r="C606">
        <f t="shared" si="9"/>
        <v>3.933450818985218E-3</v>
      </c>
    </row>
    <row r="607" spans="1:3" x14ac:dyDescent="0.3">
      <c r="A607" s="1">
        <v>45462</v>
      </c>
      <c r="B607">
        <v>23516</v>
      </c>
      <c r="C607">
        <f t="shared" si="9"/>
        <v>-1.7786131320941534E-3</v>
      </c>
    </row>
    <row r="608" spans="1:3" x14ac:dyDescent="0.3">
      <c r="A608" s="1">
        <v>45463</v>
      </c>
      <c r="B608">
        <v>23567</v>
      </c>
      <c r="C608">
        <f t="shared" si="9"/>
        <v>2.1687361796223215E-3</v>
      </c>
    </row>
    <row r="609" spans="1:3" x14ac:dyDescent="0.3">
      <c r="A609" s="1">
        <v>45464</v>
      </c>
      <c r="B609">
        <v>23501.099609000001</v>
      </c>
      <c r="C609">
        <f t="shared" si="9"/>
        <v>-2.7962995290023995E-3</v>
      </c>
    </row>
    <row r="610" spans="1:3" x14ac:dyDescent="0.3">
      <c r="A610" s="1">
        <v>45467</v>
      </c>
      <c r="B610">
        <v>23537.849609000001</v>
      </c>
      <c r="C610">
        <f t="shared" si="9"/>
        <v>1.5637566161341709E-3</v>
      </c>
    </row>
    <row r="611" spans="1:3" x14ac:dyDescent="0.3">
      <c r="A611" s="1">
        <v>45468</v>
      </c>
      <c r="B611">
        <v>23721.300781000002</v>
      </c>
      <c r="C611">
        <f t="shared" si="9"/>
        <v>7.7938798593502057E-3</v>
      </c>
    </row>
    <row r="612" spans="1:3" x14ac:dyDescent="0.3">
      <c r="A612" s="1">
        <v>45469</v>
      </c>
      <c r="B612">
        <v>23868.800781000002</v>
      </c>
      <c r="C612">
        <f t="shared" si="9"/>
        <v>6.2180401219036341E-3</v>
      </c>
    </row>
    <row r="613" spans="1:3" x14ac:dyDescent="0.3">
      <c r="A613" s="1">
        <v>45470</v>
      </c>
      <c r="B613">
        <v>24044.5</v>
      </c>
      <c r="C613">
        <f t="shared" si="9"/>
        <v>7.3610409090958395E-3</v>
      </c>
    </row>
    <row r="614" spans="1:3" x14ac:dyDescent="0.3">
      <c r="A614" s="1">
        <v>45471</v>
      </c>
      <c r="B614">
        <v>24010.599609000001</v>
      </c>
      <c r="C614">
        <f t="shared" si="9"/>
        <v>-1.4099020981929167E-3</v>
      </c>
    </row>
    <row r="615" spans="1:3" x14ac:dyDescent="0.3">
      <c r="A615" s="1">
        <v>45474</v>
      </c>
      <c r="B615">
        <v>24141.949218999998</v>
      </c>
      <c r="C615">
        <f t="shared" si="9"/>
        <v>5.4704843751909316E-3</v>
      </c>
    </row>
    <row r="616" spans="1:3" x14ac:dyDescent="0.3">
      <c r="A616" s="1">
        <v>45475</v>
      </c>
      <c r="B616">
        <v>24123.849609000001</v>
      </c>
      <c r="C616">
        <f t="shared" si="9"/>
        <v>-7.4971618222741121E-4</v>
      </c>
    </row>
    <row r="617" spans="1:3" x14ac:dyDescent="0.3">
      <c r="A617" s="1">
        <v>45476</v>
      </c>
      <c r="B617">
        <v>24286.5</v>
      </c>
      <c r="C617">
        <f t="shared" si="9"/>
        <v>6.7423066233722739E-3</v>
      </c>
    </row>
    <row r="618" spans="1:3" x14ac:dyDescent="0.3">
      <c r="A618" s="1">
        <v>45477</v>
      </c>
      <c r="B618">
        <v>24304.050781000002</v>
      </c>
      <c r="C618">
        <f t="shared" si="9"/>
        <v>7.2265583760522389E-4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F450-39A6-4A18-85BA-C136C694C3A3}">
  <dimension ref="A1:B9"/>
  <sheetViews>
    <sheetView showGridLines="0" workbookViewId="0">
      <selection sqref="A1:XFD2"/>
    </sheetView>
  </sheetViews>
  <sheetFormatPr defaultRowHeight="14.4" x14ac:dyDescent="0.3"/>
  <cols>
    <col min="1" max="1" width="39.88671875" bestFit="1" customWidth="1"/>
    <col min="2" max="2" width="14.5546875" bestFit="1" customWidth="1"/>
  </cols>
  <sheetData>
    <row r="1" spans="1:2" x14ac:dyDescent="0.3">
      <c r="A1" s="4" t="s">
        <v>3</v>
      </c>
      <c r="B1" t="s">
        <v>5</v>
      </c>
    </row>
    <row r="2" spans="1:2" x14ac:dyDescent="0.3">
      <c r="A2" s="5" t="s">
        <v>6</v>
      </c>
      <c r="B2" s="3">
        <v>4</v>
      </c>
    </row>
    <row r="3" spans="1:2" x14ac:dyDescent="0.3">
      <c r="A3" s="5" t="s">
        <v>7</v>
      </c>
      <c r="B3" s="3">
        <v>31</v>
      </c>
    </row>
    <row r="4" spans="1:2" x14ac:dyDescent="0.3">
      <c r="A4" s="5" t="s">
        <v>8</v>
      </c>
      <c r="B4" s="3">
        <v>122</v>
      </c>
    </row>
    <row r="5" spans="1:2" x14ac:dyDescent="0.3">
      <c r="A5" s="5" t="s">
        <v>9</v>
      </c>
      <c r="B5" s="3">
        <v>341</v>
      </c>
    </row>
    <row r="6" spans="1:2" x14ac:dyDescent="0.3">
      <c r="A6" s="5" t="s">
        <v>10</v>
      </c>
      <c r="B6" s="3">
        <v>90</v>
      </c>
    </row>
    <row r="7" spans="1:2" x14ac:dyDescent="0.3">
      <c r="A7" s="5" t="s">
        <v>11</v>
      </c>
      <c r="B7" s="3">
        <v>26</v>
      </c>
    </row>
    <row r="8" spans="1:2" x14ac:dyDescent="0.3">
      <c r="A8" s="5" t="s">
        <v>12</v>
      </c>
      <c r="B8" s="3">
        <v>3</v>
      </c>
    </row>
    <row r="9" spans="1:2" x14ac:dyDescent="0.3">
      <c r="A9" s="5" t="s">
        <v>4</v>
      </c>
      <c r="B9" s="3">
        <v>617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0CF2-8984-4FBF-948E-719E95F428A0}">
  <dimension ref="A1:B7"/>
  <sheetViews>
    <sheetView showGridLines="0" workbookViewId="0">
      <selection activeCell="F7" sqref="F7"/>
    </sheetView>
  </sheetViews>
  <sheetFormatPr defaultRowHeight="14.4" x14ac:dyDescent="0.3"/>
  <cols>
    <col min="1" max="1" width="40.21875" bestFit="1" customWidth="1"/>
    <col min="2" max="2" width="14.5546875" bestFit="1" customWidth="1"/>
  </cols>
  <sheetData>
    <row r="1" spans="1:2" x14ac:dyDescent="0.3">
      <c r="A1" s="4" t="s">
        <v>3</v>
      </c>
      <c r="B1" t="s">
        <v>5</v>
      </c>
    </row>
    <row r="2" spans="1:2" x14ac:dyDescent="0.3">
      <c r="A2" s="5" t="s">
        <v>13</v>
      </c>
      <c r="B2" s="3">
        <v>2</v>
      </c>
    </row>
    <row r="3" spans="1:2" x14ac:dyDescent="0.3">
      <c r="A3" s="5" t="s">
        <v>14</v>
      </c>
      <c r="B3" s="3">
        <v>10</v>
      </c>
    </row>
    <row r="4" spans="1:2" x14ac:dyDescent="0.3">
      <c r="A4" s="5" t="s">
        <v>15</v>
      </c>
      <c r="B4" s="3">
        <v>288</v>
      </c>
    </row>
    <row r="5" spans="1:2" x14ac:dyDescent="0.3">
      <c r="A5" s="5" t="s">
        <v>16</v>
      </c>
      <c r="B5" s="3">
        <v>307</v>
      </c>
    </row>
    <row r="6" spans="1:2" x14ac:dyDescent="0.3">
      <c r="A6" s="5" t="s">
        <v>17</v>
      </c>
      <c r="B6" s="3">
        <v>10</v>
      </c>
    </row>
    <row r="7" spans="1:2" x14ac:dyDescent="0.3">
      <c r="A7" s="5" t="s">
        <v>4</v>
      </c>
      <c r="B7" s="3">
        <v>617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C3B3-4A75-4763-824A-9B2D06C89ADD}">
  <dimension ref="A1:J618"/>
  <sheetViews>
    <sheetView showGridLines="0" workbookViewId="0">
      <selection activeCell="N9" sqref="N9"/>
    </sheetView>
  </sheetViews>
  <sheetFormatPr defaultRowHeight="14.4" x14ac:dyDescent="0.3"/>
  <cols>
    <col min="1" max="1" width="9.88671875" bestFit="1" customWidth="1"/>
    <col min="2" max="3" width="12" bestFit="1" customWidth="1"/>
    <col min="4" max="4" width="12.6640625" bestFit="1" customWidth="1"/>
    <col min="5" max="5" width="13.332031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</cols>
  <sheetData>
    <row r="1" spans="1:10" x14ac:dyDescent="0.3">
      <c r="A1" s="7" t="s">
        <v>0</v>
      </c>
      <c r="B1" s="7" t="s">
        <v>18</v>
      </c>
      <c r="C1" s="8" t="s">
        <v>19</v>
      </c>
      <c r="D1" s="7" t="s">
        <v>20</v>
      </c>
      <c r="E1" s="8" t="s">
        <v>21</v>
      </c>
      <c r="G1" s="27" t="s">
        <v>18</v>
      </c>
      <c r="H1" s="28"/>
      <c r="I1" s="27" t="s">
        <v>19</v>
      </c>
      <c r="J1" s="28"/>
    </row>
    <row r="2" spans="1:10" x14ac:dyDescent="0.3">
      <c r="A2" s="9">
        <v>44564</v>
      </c>
      <c r="B2" s="10">
        <v>2395.2048340000001</v>
      </c>
      <c r="C2" s="10">
        <v>17625.699218999998</v>
      </c>
      <c r="D2" s="10">
        <v>0</v>
      </c>
      <c r="E2" s="10">
        <v>0</v>
      </c>
      <c r="G2" s="29"/>
      <c r="H2" s="30"/>
      <c r="I2" s="29"/>
      <c r="J2" s="30"/>
    </row>
    <row r="3" spans="1:10" x14ac:dyDescent="0.3">
      <c r="A3" s="9">
        <v>44565</v>
      </c>
      <c r="B3" s="10">
        <v>2410.5529790000001</v>
      </c>
      <c r="C3" s="10">
        <v>17805.25</v>
      </c>
      <c r="D3" s="10">
        <f>B3/B2-1</f>
        <v>6.4078632366353361E-3</v>
      </c>
      <c r="E3" s="10">
        <f>C3/C2-1</f>
        <v>1.0186874220935893E-2</v>
      </c>
      <c r="G3" s="19" t="s">
        <v>22</v>
      </c>
      <c r="H3" s="19">
        <v>2378.9395716337108</v>
      </c>
      <c r="I3" s="19" t="s">
        <v>22</v>
      </c>
      <c r="J3" s="19">
        <v>18936.353745123182</v>
      </c>
    </row>
    <row r="4" spans="1:10" x14ac:dyDescent="0.3">
      <c r="A4" s="9">
        <v>44566</v>
      </c>
      <c r="B4" s="10">
        <v>2398.8803710000002</v>
      </c>
      <c r="C4" s="10">
        <v>17925.25</v>
      </c>
      <c r="D4" s="10">
        <f t="shared" ref="D4:D67" si="0">B4/B3-1</f>
        <v>-4.84229473555986E-3</v>
      </c>
      <c r="E4" s="10">
        <f t="shared" ref="E4:E67" si="1">C4/C3-1</f>
        <v>6.7395852346920915E-3</v>
      </c>
      <c r="G4" s="19" t="s">
        <v>23</v>
      </c>
      <c r="H4" s="19">
        <v>5.5812161837668679</v>
      </c>
      <c r="I4" s="19" t="s">
        <v>23</v>
      </c>
      <c r="J4" s="19">
        <v>84.558059384090711</v>
      </c>
    </row>
    <row r="5" spans="1:10" x14ac:dyDescent="0.3">
      <c r="A5" s="9">
        <v>44567</v>
      </c>
      <c r="B5" s="10">
        <v>2394.0131839999999</v>
      </c>
      <c r="C5" s="10">
        <v>17745.900390999999</v>
      </c>
      <c r="D5" s="10">
        <f t="shared" si="0"/>
        <v>-2.0289411088770803E-3</v>
      </c>
      <c r="E5" s="10">
        <f t="shared" si="1"/>
        <v>-1.0005417441876774E-2</v>
      </c>
      <c r="G5" s="19" t="s">
        <v>24</v>
      </c>
      <c r="H5" s="19">
        <v>2370.4594729999999</v>
      </c>
      <c r="I5" s="19" t="s">
        <v>24</v>
      </c>
      <c r="J5" s="19">
        <v>18265.949218999998</v>
      </c>
    </row>
    <row r="6" spans="1:10" x14ac:dyDescent="0.3">
      <c r="A6" s="9">
        <v>44568</v>
      </c>
      <c r="B6" s="10">
        <v>2489.9248050000001</v>
      </c>
      <c r="C6" s="10">
        <v>17812.699218999998</v>
      </c>
      <c r="D6" s="10">
        <f t="shared" si="0"/>
        <v>4.0063113119430671E-2</v>
      </c>
      <c r="E6" s="10">
        <f t="shared" si="1"/>
        <v>3.7641836440081011E-3</v>
      </c>
      <c r="G6" s="19" t="s">
        <v>25</v>
      </c>
      <c r="H6" s="19">
        <v>2286.641846</v>
      </c>
      <c r="I6" s="19" t="s">
        <v>25</v>
      </c>
      <c r="J6" s="19">
        <v>17624.050781000002</v>
      </c>
    </row>
    <row r="7" spans="1:10" x14ac:dyDescent="0.3">
      <c r="A7" s="9">
        <v>44571</v>
      </c>
      <c r="B7" s="10">
        <v>2511.4311520000001</v>
      </c>
      <c r="C7" s="10">
        <v>18003.300781000002</v>
      </c>
      <c r="D7" s="10">
        <f t="shared" si="0"/>
        <v>8.6373479860970548E-3</v>
      </c>
      <c r="E7" s="10">
        <f t="shared" si="1"/>
        <v>1.0700318893651861E-2</v>
      </c>
      <c r="G7" s="19" t="s">
        <v>26</v>
      </c>
      <c r="H7" s="19">
        <v>138.63453398592185</v>
      </c>
      <c r="I7" s="19" t="s">
        <v>26</v>
      </c>
      <c r="J7" s="19">
        <v>2100.3786220578672</v>
      </c>
    </row>
    <row r="8" spans="1:10" x14ac:dyDescent="0.3">
      <c r="A8" s="9">
        <v>44572</v>
      </c>
      <c r="B8" s="10">
        <v>2515.951172</v>
      </c>
      <c r="C8" s="10">
        <v>18055.75</v>
      </c>
      <c r="D8" s="10">
        <f t="shared" si="0"/>
        <v>1.7997785829806379E-3</v>
      </c>
      <c r="E8" s="10">
        <f t="shared" si="1"/>
        <v>2.9133112665289396E-3</v>
      </c>
      <c r="G8" s="19" t="s">
        <v>27</v>
      </c>
      <c r="H8" s="19">
        <v>19219.534013493721</v>
      </c>
      <c r="I8" s="19" t="s">
        <v>27</v>
      </c>
      <c r="J8" s="19">
        <v>4411590.3559977049</v>
      </c>
    </row>
    <row r="9" spans="1:10" x14ac:dyDescent="0.3">
      <c r="A9" s="9">
        <v>44573</v>
      </c>
      <c r="B9" s="10">
        <v>2610.0249020000001</v>
      </c>
      <c r="C9" s="10">
        <v>18212.349609000001</v>
      </c>
      <c r="D9" s="10">
        <f t="shared" si="0"/>
        <v>3.7390920398991057E-2</v>
      </c>
      <c r="E9" s="10">
        <f t="shared" si="1"/>
        <v>8.673115711061552E-3</v>
      </c>
      <c r="G9" s="19" t="s">
        <v>28</v>
      </c>
      <c r="H9" s="19">
        <v>-0.28853629696287841</v>
      </c>
      <c r="I9" s="19" t="s">
        <v>28</v>
      </c>
      <c r="J9" s="19">
        <v>-0.58246295555011063</v>
      </c>
    </row>
    <row r="10" spans="1:10" x14ac:dyDescent="0.3">
      <c r="A10" s="9">
        <v>44574</v>
      </c>
      <c r="B10" s="10">
        <v>2636.4489749999998</v>
      </c>
      <c r="C10" s="10">
        <v>18257.800781000002</v>
      </c>
      <c r="D10" s="10">
        <f t="shared" si="0"/>
        <v>1.0124069306676642E-2</v>
      </c>
      <c r="E10" s="10">
        <f t="shared" si="1"/>
        <v>2.4956237375073353E-3</v>
      </c>
      <c r="G10" s="19" t="s">
        <v>29</v>
      </c>
      <c r="H10" s="19">
        <v>0.33399795804988253</v>
      </c>
      <c r="I10" s="19" t="s">
        <v>29</v>
      </c>
      <c r="J10" s="19">
        <v>0.64865737598238515</v>
      </c>
    </row>
    <row r="11" spans="1:10" x14ac:dyDescent="0.3">
      <c r="A11" s="9">
        <v>44575</v>
      </c>
      <c r="B11" s="10">
        <v>2639.9260250000002</v>
      </c>
      <c r="C11" s="10">
        <v>18255.75</v>
      </c>
      <c r="D11" s="10">
        <f t="shared" si="0"/>
        <v>1.3188383439131091E-3</v>
      </c>
      <c r="E11" s="10">
        <f t="shared" si="1"/>
        <v>-1.1232355005952321E-4</v>
      </c>
      <c r="G11" s="19" t="s">
        <v>30</v>
      </c>
      <c r="H11" s="19">
        <v>774.39001400000029</v>
      </c>
      <c r="I11" s="19" t="s">
        <v>30</v>
      </c>
      <c r="J11" s="19">
        <v>9010.5507810000017</v>
      </c>
    </row>
    <row r="12" spans="1:10" x14ac:dyDescent="0.3">
      <c r="A12" s="9">
        <v>44578</v>
      </c>
      <c r="B12" s="10">
        <v>2622.343018</v>
      </c>
      <c r="C12" s="10">
        <v>18308.099609000001</v>
      </c>
      <c r="D12" s="10">
        <f t="shared" si="0"/>
        <v>-6.6604165546646499E-3</v>
      </c>
      <c r="E12" s="10">
        <f t="shared" si="1"/>
        <v>2.8675682456211771E-3</v>
      </c>
      <c r="G12" s="19" t="s">
        <v>31</v>
      </c>
      <c r="H12" s="19">
        <v>2042.8797609999999</v>
      </c>
      <c r="I12" s="19" t="s">
        <v>31</v>
      </c>
      <c r="J12" s="19">
        <v>15293.5</v>
      </c>
    </row>
    <row r="13" spans="1:10" x14ac:dyDescent="0.3">
      <c r="A13" s="9">
        <v>44579</v>
      </c>
      <c r="B13" s="10">
        <v>2594.9255370000001</v>
      </c>
      <c r="C13" s="10">
        <v>18113.050781000002</v>
      </c>
      <c r="D13" s="10">
        <f t="shared" si="0"/>
        <v>-1.0455337387902275E-2</v>
      </c>
      <c r="E13" s="10">
        <f t="shared" si="1"/>
        <v>-1.0653690561313933E-2</v>
      </c>
      <c r="G13" s="19" t="s">
        <v>32</v>
      </c>
      <c r="H13" s="19">
        <v>2817.2697750000002</v>
      </c>
      <c r="I13" s="19" t="s">
        <v>32</v>
      </c>
      <c r="J13" s="19">
        <v>24304.050781000002</v>
      </c>
    </row>
    <row r="14" spans="1:10" x14ac:dyDescent="0.3">
      <c r="A14" s="9">
        <v>44580</v>
      </c>
      <c r="B14" s="10">
        <v>2538.501221</v>
      </c>
      <c r="C14" s="10">
        <v>17938.400390999999</v>
      </c>
      <c r="D14" s="10">
        <f t="shared" si="0"/>
        <v>-2.1744098316297866E-2</v>
      </c>
      <c r="E14" s="10">
        <f t="shared" si="1"/>
        <v>-9.6422403995689576E-3</v>
      </c>
      <c r="G14" s="19" t="s">
        <v>33</v>
      </c>
      <c r="H14" s="19">
        <v>1467805.7156979996</v>
      </c>
      <c r="I14" s="19" t="s">
        <v>33</v>
      </c>
      <c r="J14" s="19">
        <v>11683730.260741003</v>
      </c>
    </row>
    <row r="15" spans="1:10" x14ac:dyDescent="0.3">
      <c r="A15" s="9">
        <v>44581</v>
      </c>
      <c r="B15" s="10">
        <v>2549.279297</v>
      </c>
      <c r="C15" s="10">
        <v>17757</v>
      </c>
      <c r="D15" s="10">
        <f t="shared" si="0"/>
        <v>4.2458423540778778E-3</v>
      </c>
      <c r="E15" s="10">
        <f t="shared" si="1"/>
        <v>-1.0112406181490452E-2</v>
      </c>
      <c r="G15" s="19" t="s">
        <v>34</v>
      </c>
      <c r="H15" s="19">
        <v>617</v>
      </c>
      <c r="I15" s="19" t="s">
        <v>34</v>
      </c>
      <c r="J15" s="19">
        <v>617</v>
      </c>
    </row>
    <row r="16" spans="1:10" x14ac:dyDescent="0.3">
      <c r="A16" s="9">
        <v>44582</v>
      </c>
      <c r="B16" s="10">
        <v>2462.1594239999999</v>
      </c>
      <c r="C16" s="10">
        <v>17617.150390999999</v>
      </c>
      <c r="D16" s="10">
        <f t="shared" si="0"/>
        <v>-3.417431471809429E-2</v>
      </c>
      <c r="E16" s="10">
        <f t="shared" si="1"/>
        <v>-7.8757452835501729E-3</v>
      </c>
    </row>
    <row r="17" spans="1:5" x14ac:dyDescent="0.3">
      <c r="A17" s="9">
        <v>44585</v>
      </c>
      <c r="B17" s="10">
        <v>2353.6320799999999</v>
      </c>
      <c r="C17" s="10">
        <v>17149.099609000001</v>
      </c>
      <c r="D17" s="10">
        <f t="shared" si="0"/>
        <v>-4.407811409047091E-2</v>
      </c>
      <c r="E17" s="10">
        <f t="shared" si="1"/>
        <v>-2.656790522939001E-2</v>
      </c>
    </row>
    <row r="18" spans="1:5" x14ac:dyDescent="0.3">
      <c r="A18" s="9">
        <v>44586</v>
      </c>
      <c r="B18" s="10">
        <v>2451.3811040000001</v>
      </c>
      <c r="C18" s="10">
        <v>17277.949218999998</v>
      </c>
      <c r="D18" s="10">
        <f t="shared" si="0"/>
        <v>4.1531140245165243E-2</v>
      </c>
      <c r="E18" s="10">
        <f t="shared" si="1"/>
        <v>7.513491258303473E-3</v>
      </c>
    </row>
    <row r="19" spans="1:5" x14ac:dyDescent="0.3">
      <c r="A19" s="9">
        <v>44588</v>
      </c>
      <c r="B19" s="10">
        <v>2332.7209469999998</v>
      </c>
      <c r="C19" s="10">
        <v>17110.150390999999</v>
      </c>
      <c r="D19" s="10">
        <f t="shared" si="0"/>
        <v>-4.8405430231300395E-2</v>
      </c>
      <c r="E19" s="10">
        <f t="shared" si="1"/>
        <v>-9.7117329072524683E-3</v>
      </c>
    </row>
    <row r="20" spans="1:5" x14ac:dyDescent="0.3">
      <c r="A20" s="9">
        <v>44589</v>
      </c>
      <c r="B20" s="10">
        <v>2384.6252439999998</v>
      </c>
      <c r="C20" s="10">
        <v>17101.949218999998</v>
      </c>
      <c r="D20" s="10">
        <f t="shared" si="0"/>
        <v>2.2250538396695774E-2</v>
      </c>
      <c r="E20" s="10">
        <f t="shared" si="1"/>
        <v>-4.7931618440444357E-4</v>
      </c>
    </row>
    <row r="21" spans="1:5" x14ac:dyDescent="0.3">
      <c r="A21" s="9">
        <v>44592</v>
      </c>
      <c r="B21" s="10">
        <v>2391.380615</v>
      </c>
      <c r="C21" s="10">
        <v>17339.849609000001</v>
      </c>
      <c r="D21" s="10">
        <f t="shared" si="0"/>
        <v>2.8328858033344062E-3</v>
      </c>
      <c r="E21" s="10">
        <f t="shared" si="1"/>
        <v>1.3910717834181074E-2</v>
      </c>
    </row>
    <row r="22" spans="1:5" x14ac:dyDescent="0.3">
      <c r="A22" s="9">
        <v>44593</v>
      </c>
      <c r="B22" s="10">
        <v>2428.880615</v>
      </c>
      <c r="C22" s="10">
        <v>17576.849609000001</v>
      </c>
      <c r="D22" s="10">
        <f t="shared" si="0"/>
        <v>1.5681318048988091E-2</v>
      </c>
      <c r="E22" s="10">
        <f t="shared" si="1"/>
        <v>1.3667938612165864E-2</v>
      </c>
    </row>
    <row r="23" spans="1:5" x14ac:dyDescent="0.3">
      <c r="A23" s="9">
        <v>44594</v>
      </c>
      <c r="B23" s="10">
        <v>2438.5666500000002</v>
      </c>
      <c r="C23" s="10">
        <v>17780</v>
      </c>
      <c r="D23" s="10">
        <f t="shared" si="0"/>
        <v>3.9878596503188923E-3</v>
      </c>
      <c r="E23" s="10">
        <f t="shared" si="1"/>
        <v>1.1557838606981008E-2</v>
      </c>
    </row>
    <row r="24" spans="1:5" x14ac:dyDescent="0.3">
      <c r="A24" s="9">
        <v>44595</v>
      </c>
      <c r="B24" s="10">
        <v>2426.7719729999999</v>
      </c>
      <c r="C24" s="10">
        <v>17560.199218999998</v>
      </c>
      <c r="D24" s="10">
        <f t="shared" si="0"/>
        <v>-4.8367252951647677E-3</v>
      </c>
      <c r="E24" s="10">
        <f t="shared" si="1"/>
        <v>-1.2362248650168772E-2</v>
      </c>
    </row>
    <row r="25" spans="1:5" x14ac:dyDescent="0.3">
      <c r="A25" s="9">
        <v>44596</v>
      </c>
      <c r="B25" s="10">
        <v>2427.219971</v>
      </c>
      <c r="C25" s="10">
        <v>17516.300781000002</v>
      </c>
      <c r="D25" s="10">
        <f t="shared" si="0"/>
        <v>1.8460654935226195E-4</v>
      </c>
      <c r="E25" s="10">
        <f t="shared" si="1"/>
        <v>-2.4998826865528789E-3</v>
      </c>
    </row>
    <row r="26" spans="1:5" x14ac:dyDescent="0.3">
      <c r="A26" s="9">
        <v>44599</v>
      </c>
      <c r="B26" s="10">
        <v>2441.7016600000002</v>
      </c>
      <c r="C26" s="10">
        <v>17213.599609000001</v>
      </c>
      <c r="D26" s="10">
        <f t="shared" si="0"/>
        <v>5.9663685916500064E-3</v>
      </c>
      <c r="E26" s="10">
        <f t="shared" si="1"/>
        <v>-1.7281112935006337E-2</v>
      </c>
    </row>
    <row r="27" spans="1:5" x14ac:dyDescent="0.3">
      <c r="A27" s="9">
        <v>44600</v>
      </c>
      <c r="B27" s="10">
        <v>2520.5803219999998</v>
      </c>
      <c r="C27" s="10">
        <v>17266.75</v>
      </c>
      <c r="D27" s="10">
        <f t="shared" si="0"/>
        <v>3.2304791077546913E-2</v>
      </c>
      <c r="E27" s="10">
        <f t="shared" si="1"/>
        <v>3.0876976464706551E-3</v>
      </c>
    </row>
    <row r="28" spans="1:5" x14ac:dyDescent="0.3">
      <c r="A28" s="9">
        <v>44601</v>
      </c>
      <c r="B28" s="10">
        <v>2570.6445309999999</v>
      </c>
      <c r="C28" s="10">
        <v>17463.800781000002</v>
      </c>
      <c r="D28" s="10">
        <f t="shared" si="0"/>
        <v>1.9862175612112898E-2</v>
      </c>
      <c r="E28" s="10">
        <f t="shared" si="1"/>
        <v>1.141215231586723E-2</v>
      </c>
    </row>
    <row r="29" spans="1:5" x14ac:dyDescent="0.3">
      <c r="A29" s="9">
        <v>44602</v>
      </c>
      <c r="B29" s="10">
        <v>2569.8481449999999</v>
      </c>
      <c r="C29" s="10">
        <v>17605.849609000001</v>
      </c>
      <c r="D29" s="10">
        <f t="shared" si="0"/>
        <v>-3.0980012615366981E-4</v>
      </c>
      <c r="E29" s="10">
        <f t="shared" si="1"/>
        <v>8.1339010780827614E-3</v>
      </c>
    </row>
    <row r="30" spans="1:5" x14ac:dyDescent="0.3">
      <c r="A30" s="9">
        <v>44603</v>
      </c>
      <c r="B30" s="10">
        <v>2465.1911620000001</v>
      </c>
      <c r="C30" s="10">
        <v>17374.75</v>
      </c>
      <c r="D30" s="10">
        <f t="shared" si="0"/>
        <v>-4.0724967817115876E-2</v>
      </c>
      <c r="E30" s="10">
        <f t="shared" si="1"/>
        <v>-1.3126296891793565E-2</v>
      </c>
    </row>
    <row r="31" spans="1:5" x14ac:dyDescent="0.3">
      <c r="A31" s="9">
        <v>44606</v>
      </c>
      <c r="B31" s="10">
        <f>B30</f>
        <v>2465.1911620000001</v>
      </c>
      <c r="C31" s="10">
        <v>16842.800781000002</v>
      </c>
      <c r="D31" s="10">
        <f t="shared" si="0"/>
        <v>0</v>
      </c>
      <c r="E31" s="10">
        <f t="shared" si="1"/>
        <v>-3.0616222909682023E-2</v>
      </c>
    </row>
    <row r="32" spans="1:5" x14ac:dyDescent="0.3">
      <c r="A32" s="9">
        <v>44607</v>
      </c>
      <c r="B32" s="10">
        <v>2483.7536620000001</v>
      </c>
      <c r="C32" s="10">
        <v>17352.449218999998</v>
      </c>
      <c r="D32" s="10">
        <f t="shared" si="0"/>
        <v>7.5298420204217287E-3</v>
      </c>
      <c r="E32" s="10">
        <f t="shared" si="1"/>
        <v>3.0259126414112769E-2</v>
      </c>
    </row>
    <row r="33" spans="1:5" x14ac:dyDescent="0.3">
      <c r="A33" s="9">
        <v>44608</v>
      </c>
      <c r="B33" s="10">
        <v>2451.7045899999998</v>
      </c>
      <c r="C33" s="10">
        <v>17322.199218999998</v>
      </c>
      <c r="D33" s="10">
        <f t="shared" si="0"/>
        <v>-1.2903482535459365E-2</v>
      </c>
      <c r="E33" s="10">
        <f t="shared" si="1"/>
        <v>-1.7432697608402714E-3</v>
      </c>
    </row>
    <row r="34" spans="1:5" x14ac:dyDescent="0.3">
      <c r="A34" s="9">
        <v>44609</v>
      </c>
      <c r="B34" s="10">
        <v>2419.9541020000001</v>
      </c>
      <c r="C34" s="10">
        <v>17304.599609000001</v>
      </c>
      <c r="D34" s="10">
        <f t="shared" si="0"/>
        <v>-1.2950372622176132E-2</v>
      </c>
      <c r="E34" s="10">
        <f t="shared" si="1"/>
        <v>-1.016014755256589E-3</v>
      </c>
    </row>
    <row r="35" spans="1:5" x14ac:dyDescent="0.3">
      <c r="A35" s="9">
        <v>44610</v>
      </c>
      <c r="B35" s="10">
        <v>2371.8803710000002</v>
      </c>
      <c r="C35" s="10">
        <v>17276.300781000002</v>
      </c>
      <c r="D35" s="10">
        <f t="shared" si="0"/>
        <v>-1.98655548715857E-2</v>
      </c>
      <c r="E35" s="10">
        <f t="shared" si="1"/>
        <v>-1.6353356124623186E-3</v>
      </c>
    </row>
    <row r="36" spans="1:5" x14ac:dyDescent="0.3">
      <c r="A36" s="9">
        <v>44613</v>
      </c>
      <c r="B36" s="10">
        <v>2364.3659670000002</v>
      </c>
      <c r="C36" s="10">
        <v>17206.650390999999</v>
      </c>
      <c r="D36" s="10">
        <f t="shared" si="0"/>
        <v>-3.1681209945811917E-3</v>
      </c>
      <c r="E36" s="10">
        <f t="shared" si="1"/>
        <v>-4.0315569219888658E-3</v>
      </c>
    </row>
    <row r="37" spans="1:5" x14ac:dyDescent="0.3">
      <c r="A37" s="9">
        <v>44614</v>
      </c>
      <c r="B37" s="10">
        <v>2363.619385</v>
      </c>
      <c r="C37" s="10">
        <v>17092.199218999998</v>
      </c>
      <c r="D37" s="10">
        <f t="shared" si="0"/>
        <v>-3.1576414583034396E-4</v>
      </c>
      <c r="E37" s="10">
        <f t="shared" si="1"/>
        <v>-6.6515660747000771E-3</v>
      </c>
    </row>
    <row r="38" spans="1:5" x14ac:dyDescent="0.3">
      <c r="A38" s="9">
        <v>44615</v>
      </c>
      <c r="B38" s="10">
        <v>2383.2766109999998</v>
      </c>
      <c r="C38" s="10">
        <v>17063.25</v>
      </c>
      <c r="D38" s="10">
        <f t="shared" si="0"/>
        <v>8.3165784325296421E-3</v>
      </c>
      <c r="E38" s="10">
        <f t="shared" si="1"/>
        <v>-1.6937094301954225E-3</v>
      </c>
    </row>
    <row r="39" spans="1:5" x14ac:dyDescent="0.3">
      <c r="A39" s="9">
        <v>44616</v>
      </c>
      <c r="B39" s="10">
        <v>2258.116211</v>
      </c>
      <c r="C39" s="10">
        <v>16247.950194999999</v>
      </c>
      <c r="D39" s="10">
        <f t="shared" si="0"/>
        <v>-5.2516103008069859E-2</v>
      </c>
      <c r="E39" s="10">
        <f t="shared" si="1"/>
        <v>-4.7781038489150718E-2</v>
      </c>
    </row>
    <row r="40" spans="1:5" x14ac:dyDescent="0.3">
      <c r="A40" s="9">
        <v>44617</v>
      </c>
      <c r="B40" s="10">
        <v>2411.6928710000002</v>
      </c>
      <c r="C40" s="10">
        <v>16658.400390999999</v>
      </c>
      <c r="D40" s="10">
        <f t="shared" si="0"/>
        <v>6.8010963852028317E-2</v>
      </c>
      <c r="E40" s="10">
        <f t="shared" si="1"/>
        <v>2.5261660152448462E-2</v>
      </c>
    </row>
    <row r="41" spans="1:5" x14ac:dyDescent="0.3">
      <c r="A41" s="9">
        <v>44620</v>
      </c>
      <c r="B41" s="10">
        <v>2372.1791990000002</v>
      </c>
      <c r="C41" s="10">
        <v>16793.900390999999</v>
      </c>
      <c r="D41" s="10">
        <f t="shared" si="0"/>
        <v>-1.6384205665299301E-2</v>
      </c>
      <c r="E41" s="10">
        <f t="shared" si="1"/>
        <v>8.134034290183445E-3</v>
      </c>
    </row>
    <row r="42" spans="1:5" x14ac:dyDescent="0.3">
      <c r="A42" s="9">
        <v>44622</v>
      </c>
      <c r="B42" s="10">
        <v>2339.5827640000002</v>
      </c>
      <c r="C42" s="10">
        <v>16605.949218999998</v>
      </c>
      <c r="D42" s="10">
        <f t="shared" si="0"/>
        <v>-1.3741135161180473E-2</v>
      </c>
      <c r="E42" s="10">
        <f t="shared" si="1"/>
        <v>-1.1191633130128942E-2</v>
      </c>
    </row>
    <row r="43" spans="1:5" x14ac:dyDescent="0.3">
      <c r="A43" s="9">
        <v>44623</v>
      </c>
      <c r="B43" s="10">
        <v>2332.4660640000002</v>
      </c>
      <c r="C43" s="10">
        <v>16498.050781000002</v>
      </c>
      <c r="D43" s="10">
        <f t="shared" si="0"/>
        <v>-3.0418671694403265E-3</v>
      </c>
      <c r="E43" s="10">
        <f t="shared" si="1"/>
        <v>-6.4975772584286995E-3</v>
      </c>
    </row>
    <row r="44" spans="1:5" x14ac:dyDescent="0.3">
      <c r="A44" s="9">
        <v>44624</v>
      </c>
      <c r="B44" s="10">
        <v>2226.913086</v>
      </c>
      <c r="C44" s="10">
        <v>16245.349609000001</v>
      </c>
      <c r="D44" s="10">
        <f t="shared" si="0"/>
        <v>-4.525381081814539E-2</v>
      </c>
      <c r="E44" s="10">
        <f t="shared" si="1"/>
        <v>-1.5317032015141119E-2</v>
      </c>
    </row>
    <row r="45" spans="1:5" x14ac:dyDescent="0.3">
      <c r="A45" s="9">
        <v>44627</v>
      </c>
      <c r="B45" s="10">
        <v>2146.9399410000001</v>
      </c>
      <c r="C45" s="10">
        <v>15863.150390999999</v>
      </c>
      <c r="D45" s="10">
        <f t="shared" si="0"/>
        <v>-3.5912108785371766E-2</v>
      </c>
      <c r="E45" s="10">
        <f t="shared" si="1"/>
        <v>-2.3526684694323952E-2</v>
      </c>
    </row>
    <row r="46" spans="1:5" x14ac:dyDescent="0.3">
      <c r="A46" s="9">
        <v>44628</v>
      </c>
      <c r="B46" s="10">
        <v>2178.1926269999999</v>
      </c>
      <c r="C46" s="10">
        <v>16013.450194999999</v>
      </c>
      <c r="D46" s="10">
        <f t="shared" si="0"/>
        <v>1.4556851546319027E-2</v>
      </c>
      <c r="E46" s="10">
        <f t="shared" si="1"/>
        <v>9.4747764659202094E-3</v>
      </c>
    </row>
    <row r="47" spans="1:5" x14ac:dyDescent="0.3">
      <c r="A47" s="9">
        <v>44629</v>
      </c>
      <c r="B47" s="10">
        <v>2213.476318</v>
      </c>
      <c r="C47" s="10">
        <v>16345.349609000001</v>
      </c>
      <c r="D47" s="10">
        <f t="shared" si="0"/>
        <v>1.6198609141651499E-2</v>
      </c>
      <c r="E47" s="10">
        <f t="shared" si="1"/>
        <v>2.0726290084795984E-2</v>
      </c>
    </row>
    <row r="48" spans="1:5" x14ac:dyDescent="0.3">
      <c r="A48" s="9">
        <v>44630</v>
      </c>
      <c r="B48" s="10">
        <v>2270.9060060000002</v>
      </c>
      <c r="C48" s="10">
        <v>16594.900390999999</v>
      </c>
      <c r="D48" s="10">
        <f t="shared" si="0"/>
        <v>2.594547207620046E-2</v>
      </c>
      <c r="E48" s="10">
        <f t="shared" si="1"/>
        <v>1.5267387236709284E-2</v>
      </c>
    </row>
    <row r="49" spans="1:5" x14ac:dyDescent="0.3">
      <c r="A49" s="9">
        <v>44631</v>
      </c>
      <c r="B49" s="10">
        <v>2237.811768</v>
      </c>
      <c r="C49" s="10">
        <v>16630.449218999998</v>
      </c>
      <c r="D49" s="10">
        <f t="shared" si="0"/>
        <v>-1.4573143015413792E-2</v>
      </c>
      <c r="E49" s="10">
        <f t="shared" si="1"/>
        <v>2.1421537437655847E-3</v>
      </c>
    </row>
    <row r="50" spans="1:5" x14ac:dyDescent="0.3">
      <c r="A50" s="9">
        <v>44634</v>
      </c>
      <c r="B50" s="10">
        <v>2343.4641109999998</v>
      </c>
      <c r="C50" s="10">
        <v>16871.300781000002</v>
      </c>
      <c r="D50" s="10">
        <f t="shared" si="0"/>
        <v>4.7212345788325338E-2</v>
      </c>
      <c r="E50" s="10">
        <f t="shared" si="1"/>
        <v>1.4482565012425175E-2</v>
      </c>
    </row>
    <row r="51" spans="1:5" x14ac:dyDescent="0.3">
      <c r="A51" s="9">
        <v>44635</v>
      </c>
      <c r="B51" s="10">
        <v>2406.6667480000001</v>
      </c>
      <c r="C51" s="10">
        <v>16663</v>
      </c>
      <c r="D51" s="10">
        <f t="shared" si="0"/>
        <v>2.6969748204520361E-2</v>
      </c>
      <c r="E51" s="10">
        <f t="shared" si="1"/>
        <v>-1.234645648867716E-2</v>
      </c>
    </row>
    <row r="52" spans="1:5" x14ac:dyDescent="0.3">
      <c r="A52" s="9">
        <v>44636</v>
      </c>
      <c r="B52" s="10">
        <v>2456.9301759999998</v>
      </c>
      <c r="C52" s="10">
        <v>16975.349609000001</v>
      </c>
      <c r="D52" s="10">
        <f t="shared" si="0"/>
        <v>2.0885080180614857E-2</v>
      </c>
      <c r="E52" s="10">
        <f t="shared" si="1"/>
        <v>1.874510046210176E-2</v>
      </c>
    </row>
    <row r="53" spans="1:5" x14ac:dyDescent="0.3">
      <c r="A53" s="9">
        <v>44637</v>
      </c>
      <c r="B53" s="10">
        <v>2574.1777339999999</v>
      </c>
      <c r="C53" s="10">
        <v>17287.050781000002</v>
      </c>
      <c r="D53" s="10">
        <f t="shared" si="0"/>
        <v>4.7721159984645878E-2</v>
      </c>
      <c r="E53" s="10">
        <f t="shared" si="1"/>
        <v>1.8361988364277604E-2</v>
      </c>
    </row>
    <row r="54" spans="1:5" x14ac:dyDescent="0.3">
      <c r="A54" s="9">
        <v>44641</v>
      </c>
      <c r="B54" s="10">
        <v>2592.8896479999999</v>
      </c>
      <c r="C54" s="10">
        <v>17117.599609000001</v>
      </c>
      <c r="D54" s="10">
        <f t="shared" si="0"/>
        <v>7.2690839303173327E-3</v>
      </c>
      <c r="E54" s="10">
        <f t="shared" si="1"/>
        <v>-9.8022024778363637E-3</v>
      </c>
    </row>
    <row r="55" spans="1:5" x14ac:dyDescent="0.3">
      <c r="A55" s="9">
        <v>44642</v>
      </c>
      <c r="B55" s="10">
        <v>2618.8671880000002</v>
      </c>
      <c r="C55" s="10">
        <v>17315.5</v>
      </c>
      <c r="D55" s="10">
        <f t="shared" si="0"/>
        <v>1.0018760351038436E-2</v>
      </c>
      <c r="E55" s="10">
        <f t="shared" si="1"/>
        <v>1.1561223274316301E-2</v>
      </c>
    </row>
    <row r="56" spans="1:5" x14ac:dyDescent="0.3">
      <c r="A56" s="9">
        <v>44643</v>
      </c>
      <c r="B56" s="10">
        <v>2584.4296880000002</v>
      </c>
      <c r="C56" s="10">
        <v>17245.650390999999</v>
      </c>
      <c r="D56" s="10">
        <f t="shared" si="0"/>
        <v>-1.3149769548374657E-2</v>
      </c>
      <c r="E56" s="10">
        <f t="shared" si="1"/>
        <v>-4.033935433571112E-3</v>
      </c>
    </row>
    <row r="57" spans="1:5" x14ac:dyDescent="0.3">
      <c r="A57" s="9">
        <v>44644</v>
      </c>
      <c r="B57" s="10">
        <v>2596.9204100000002</v>
      </c>
      <c r="C57" s="10">
        <v>17222.75</v>
      </c>
      <c r="D57" s="10">
        <f t="shared" si="0"/>
        <v>4.8330670623375482E-3</v>
      </c>
      <c r="E57" s="10">
        <f t="shared" si="1"/>
        <v>-1.3278937286094195E-3</v>
      </c>
    </row>
    <row r="58" spans="1:5" x14ac:dyDescent="0.3">
      <c r="A58" s="9">
        <v>44645</v>
      </c>
      <c r="B58" s="10">
        <v>2603.141357</v>
      </c>
      <c r="C58" s="10">
        <v>17153</v>
      </c>
      <c r="D58" s="10">
        <f t="shared" si="0"/>
        <v>2.3955093024972118E-3</v>
      </c>
      <c r="E58" s="10">
        <f t="shared" si="1"/>
        <v>-4.049875890900112E-3</v>
      </c>
    </row>
    <row r="59" spans="1:5" x14ac:dyDescent="0.3">
      <c r="A59" s="9">
        <v>44648</v>
      </c>
      <c r="B59" s="10">
        <v>2592.1433109999998</v>
      </c>
      <c r="C59" s="10">
        <v>17222</v>
      </c>
      <c r="D59" s="10">
        <f t="shared" si="0"/>
        <v>-4.2249130921859779E-3</v>
      </c>
      <c r="E59" s="10">
        <f t="shared" si="1"/>
        <v>4.0226199498629711E-3</v>
      </c>
    </row>
    <row r="60" spans="1:5" x14ac:dyDescent="0.3">
      <c r="A60" s="9">
        <v>44649</v>
      </c>
      <c r="B60" s="10">
        <v>2610.0092770000001</v>
      </c>
      <c r="C60" s="10">
        <v>17325.300781000002</v>
      </c>
      <c r="D60" s="10">
        <f t="shared" si="0"/>
        <v>6.892352719922723E-3</v>
      </c>
      <c r="E60" s="10">
        <f t="shared" si="1"/>
        <v>5.9981872604808473E-3</v>
      </c>
    </row>
    <row r="61" spans="1:5" x14ac:dyDescent="0.3">
      <c r="A61" s="9">
        <v>44650</v>
      </c>
      <c r="B61" s="10">
        <v>2696.0041500000002</v>
      </c>
      <c r="C61" s="10">
        <v>17498.25</v>
      </c>
      <c r="D61" s="10">
        <f t="shared" si="0"/>
        <v>3.2948110092100746E-2</v>
      </c>
      <c r="E61" s="10">
        <f t="shared" si="1"/>
        <v>9.9824655967684084E-3</v>
      </c>
    </row>
    <row r="62" spans="1:5" x14ac:dyDescent="0.3">
      <c r="A62" s="9">
        <v>44651</v>
      </c>
      <c r="B62" s="10">
        <v>2665.8957519999999</v>
      </c>
      <c r="C62" s="10">
        <v>17464.75</v>
      </c>
      <c r="D62" s="10">
        <f t="shared" si="0"/>
        <v>-1.116778622169412E-2</v>
      </c>
      <c r="E62" s="10">
        <f t="shared" si="1"/>
        <v>-1.9144771620018819E-3</v>
      </c>
    </row>
    <row r="63" spans="1:5" x14ac:dyDescent="0.3">
      <c r="A63" s="9">
        <v>44652</v>
      </c>
      <c r="B63" s="10">
        <v>2609.6606449999999</v>
      </c>
      <c r="C63" s="10">
        <v>17670.449218999998</v>
      </c>
      <c r="D63" s="10">
        <f t="shared" si="0"/>
        <v>-2.1094263328868545E-2</v>
      </c>
      <c r="E63" s="10">
        <f t="shared" si="1"/>
        <v>1.1777965272906865E-2</v>
      </c>
    </row>
    <row r="64" spans="1:5" x14ac:dyDescent="0.3">
      <c r="A64" s="9">
        <v>44655</v>
      </c>
      <c r="B64" s="10">
        <v>2622.1518550000001</v>
      </c>
      <c r="C64" s="10">
        <v>18053.400390999999</v>
      </c>
      <c r="D64" s="10">
        <f t="shared" si="0"/>
        <v>4.7865265638782351E-3</v>
      </c>
      <c r="E64" s="10">
        <f t="shared" si="1"/>
        <v>2.1671841346751819E-2</v>
      </c>
    </row>
    <row r="65" spans="1:5" x14ac:dyDescent="0.3">
      <c r="A65" s="9">
        <v>44656</v>
      </c>
      <c r="B65" s="10">
        <v>2696.8500979999999</v>
      </c>
      <c r="C65" s="10">
        <v>17957.400390999999</v>
      </c>
      <c r="D65" s="10">
        <f t="shared" si="0"/>
        <v>2.8487382550923979E-2</v>
      </c>
      <c r="E65" s="10">
        <f t="shared" si="1"/>
        <v>-5.3175577963616716E-3</v>
      </c>
    </row>
    <row r="66" spans="1:5" x14ac:dyDescent="0.3">
      <c r="A66" s="9">
        <v>44657</v>
      </c>
      <c r="B66" s="10">
        <v>2672.8630370000001</v>
      </c>
      <c r="C66" s="10">
        <v>17807.650390999999</v>
      </c>
      <c r="D66" s="10">
        <f t="shared" si="0"/>
        <v>-8.8944732292642881E-3</v>
      </c>
      <c r="E66" s="10">
        <f t="shared" si="1"/>
        <v>-8.3391803233976436E-3</v>
      </c>
    </row>
    <row r="67" spans="1:5" x14ac:dyDescent="0.3">
      <c r="A67" s="9">
        <v>44658</v>
      </c>
      <c r="B67" s="10">
        <v>2673.6096189999998</v>
      </c>
      <c r="C67" s="10">
        <v>17639.550781000002</v>
      </c>
      <c r="D67" s="10">
        <f t="shared" si="0"/>
        <v>2.7931921301793672E-4</v>
      </c>
      <c r="E67" s="10">
        <f t="shared" si="1"/>
        <v>-9.439741139850466E-3</v>
      </c>
    </row>
    <row r="68" spans="1:5" x14ac:dyDescent="0.3">
      <c r="A68" s="9">
        <v>44659</v>
      </c>
      <c r="B68" s="10">
        <v>2734.920654</v>
      </c>
      <c r="C68" s="10">
        <v>17784.349609000001</v>
      </c>
      <c r="D68" s="10">
        <f t="shared" ref="D68:D131" si="2">B68/B67-1</f>
        <v>2.2931932382459053E-2</v>
      </c>
      <c r="E68" s="10">
        <f t="shared" ref="E68:E131" si="3">C68/C67-1</f>
        <v>8.2087593838253703E-3</v>
      </c>
    </row>
    <row r="69" spans="1:5" x14ac:dyDescent="0.3">
      <c r="A69" s="9">
        <v>44662</v>
      </c>
      <c r="B69" s="10">
        <v>2686.3000489999999</v>
      </c>
      <c r="C69" s="10">
        <v>17674.949218999998</v>
      </c>
      <c r="D69" s="10">
        <f t="shared" si="2"/>
        <v>-1.7777702226530523E-2</v>
      </c>
      <c r="E69" s="10">
        <f t="shared" si="3"/>
        <v>-6.1514979408996417E-3</v>
      </c>
    </row>
    <row r="70" spans="1:5" x14ac:dyDescent="0.3">
      <c r="A70" s="9">
        <v>44663</v>
      </c>
      <c r="B70" s="10">
        <v>2623.3959960000002</v>
      </c>
      <c r="C70" s="10">
        <v>17530.300781000002</v>
      </c>
      <c r="D70" s="10">
        <f t="shared" si="2"/>
        <v>-2.3416614619582887E-2</v>
      </c>
      <c r="E70" s="10">
        <f t="shared" si="3"/>
        <v>-8.1838106694249735E-3</v>
      </c>
    </row>
    <row r="71" spans="1:5" x14ac:dyDescent="0.3">
      <c r="A71" s="9">
        <v>44664</v>
      </c>
      <c r="B71" s="10">
        <v>2600.2551269999999</v>
      </c>
      <c r="C71" s="10">
        <v>17475.650390999999</v>
      </c>
      <c r="D71" s="10">
        <f t="shared" si="2"/>
        <v>-8.8209591824048861E-3</v>
      </c>
      <c r="E71" s="10">
        <f t="shared" si="3"/>
        <v>-3.1174815927422772E-3</v>
      </c>
    </row>
    <row r="72" spans="1:5" x14ac:dyDescent="0.3">
      <c r="A72" s="9">
        <v>44669</v>
      </c>
      <c r="B72" s="10">
        <v>2604.236328</v>
      </c>
      <c r="C72" s="10">
        <v>17173.650390999999</v>
      </c>
      <c r="D72" s="10">
        <f t="shared" si="2"/>
        <v>1.5310809153536997E-3</v>
      </c>
      <c r="E72" s="10">
        <f t="shared" si="3"/>
        <v>-1.7281188009776738E-2</v>
      </c>
    </row>
    <row r="73" spans="1:5" x14ac:dyDescent="0.3">
      <c r="A73" s="9">
        <v>44670</v>
      </c>
      <c r="B73" s="10">
        <v>2514.2104490000002</v>
      </c>
      <c r="C73" s="10">
        <v>16958.650390999999</v>
      </c>
      <c r="D73" s="10">
        <f t="shared" si="2"/>
        <v>-3.4569012816566436E-2</v>
      </c>
      <c r="E73" s="10">
        <f t="shared" si="3"/>
        <v>-1.2519178806194464E-2</v>
      </c>
    </row>
    <row r="74" spans="1:5" x14ac:dyDescent="0.3">
      <c r="A74" s="9">
        <v>44671</v>
      </c>
      <c r="B74" s="10">
        <v>2528.34375</v>
      </c>
      <c r="C74" s="10">
        <v>17136.550781000002</v>
      </c>
      <c r="D74" s="10">
        <f t="shared" si="2"/>
        <v>5.6213675373202321E-3</v>
      </c>
      <c r="E74" s="10">
        <f t="shared" si="3"/>
        <v>1.0490244559461903E-2</v>
      </c>
    </row>
    <row r="75" spans="1:5" x14ac:dyDescent="0.3">
      <c r="A75" s="9">
        <v>44672</v>
      </c>
      <c r="B75" s="10">
        <v>2534.415039</v>
      </c>
      <c r="C75" s="10">
        <v>17392.599609000001</v>
      </c>
      <c r="D75" s="10">
        <f t="shared" si="2"/>
        <v>2.4012909636990099E-3</v>
      </c>
      <c r="E75" s="10">
        <f t="shared" si="3"/>
        <v>1.4941678245069756E-2</v>
      </c>
    </row>
    <row r="76" spans="1:5" x14ac:dyDescent="0.3">
      <c r="A76" s="9">
        <v>44673</v>
      </c>
      <c r="B76" s="10">
        <v>2478.6779790000001</v>
      </c>
      <c r="C76" s="10">
        <v>17171.949218999998</v>
      </c>
      <c r="D76" s="10">
        <f t="shared" si="2"/>
        <v>-2.1992080674360315E-2</v>
      </c>
      <c r="E76" s="10">
        <f t="shared" si="3"/>
        <v>-1.2686452569506845E-2</v>
      </c>
    </row>
    <row r="77" spans="1:5" x14ac:dyDescent="0.3">
      <c r="A77" s="9">
        <v>44676</v>
      </c>
      <c r="B77" s="10">
        <v>2422.9897460000002</v>
      </c>
      <c r="C77" s="10">
        <v>16953.949218999998</v>
      </c>
      <c r="D77" s="10">
        <f t="shared" si="2"/>
        <v>-2.2466909163596505E-2</v>
      </c>
      <c r="E77" s="10">
        <f t="shared" si="3"/>
        <v>-1.269512256411709E-2</v>
      </c>
    </row>
    <row r="78" spans="1:5" x14ac:dyDescent="0.3">
      <c r="A78" s="9">
        <v>44677</v>
      </c>
      <c r="B78" s="10">
        <v>2502.0178219999998</v>
      </c>
      <c r="C78" s="10">
        <v>17200.800781000002</v>
      </c>
      <c r="D78" s="10">
        <f t="shared" si="2"/>
        <v>3.2615934974740801E-2</v>
      </c>
      <c r="E78" s="10">
        <f t="shared" si="3"/>
        <v>1.4560121586500996E-2</v>
      </c>
    </row>
    <row r="79" spans="1:5" x14ac:dyDescent="0.3">
      <c r="A79" s="9">
        <v>44678</v>
      </c>
      <c r="B79" s="10">
        <v>2470.068115</v>
      </c>
      <c r="C79" s="10">
        <v>17038.400390999999</v>
      </c>
      <c r="D79" s="10">
        <f t="shared" si="2"/>
        <v>-1.2769576107359848E-2</v>
      </c>
      <c r="E79" s="10">
        <f t="shared" si="3"/>
        <v>-9.4414435739171854E-3</v>
      </c>
    </row>
    <row r="80" spans="1:5" x14ac:dyDescent="0.3">
      <c r="A80" s="9">
        <v>44679</v>
      </c>
      <c r="B80" s="10">
        <v>2501.9179690000001</v>
      </c>
      <c r="C80" s="10">
        <v>17245.050781000002</v>
      </c>
      <c r="D80" s="10">
        <f t="shared" si="2"/>
        <v>1.2894322147063653E-2</v>
      </c>
      <c r="E80" s="10">
        <f t="shared" si="3"/>
        <v>1.2128508853985975E-2</v>
      </c>
    </row>
    <row r="81" spans="1:5" x14ac:dyDescent="0.3">
      <c r="A81" s="9">
        <v>44680</v>
      </c>
      <c r="B81" s="10">
        <v>2499.9772950000001</v>
      </c>
      <c r="C81" s="10">
        <v>17102.550781000002</v>
      </c>
      <c r="D81" s="10">
        <f t="shared" si="2"/>
        <v>-7.7567451213267358E-4</v>
      </c>
      <c r="E81" s="10">
        <f t="shared" si="3"/>
        <v>-8.263240381814474E-3</v>
      </c>
    </row>
    <row r="82" spans="1:5" x14ac:dyDescent="0.3">
      <c r="A82" s="9">
        <v>44683</v>
      </c>
      <c r="B82" s="10">
        <f>B81</f>
        <v>2499.9772950000001</v>
      </c>
      <c r="C82" s="10">
        <v>17069.099609000001</v>
      </c>
      <c r="D82" s="10">
        <f t="shared" si="2"/>
        <v>0</v>
      </c>
      <c r="E82" s="10">
        <f t="shared" si="3"/>
        <v>-1.9559171277049314E-3</v>
      </c>
    </row>
    <row r="83" spans="1:5" x14ac:dyDescent="0.3">
      <c r="A83" s="9">
        <v>44685</v>
      </c>
      <c r="B83" s="10">
        <v>2392.2346189999998</v>
      </c>
      <c r="C83" s="10">
        <v>16677.599609000001</v>
      </c>
      <c r="D83" s="10">
        <f t="shared" si="2"/>
        <v>-4.3097461811148263E-2</v>
      </c>
      <c r="E83" s="10">
        <f t="shared" si="3"/>
        <v>-2.2936183452440195E-2</v>
      </c>
    </row>
    <row r="84" spans="1:5" x14ac:dyDescent="0.3">
      <c r="A84" s="9">
        <v>44686</v>
      </c>
      <c r="B84" s="10">
        <v>2384.8195799999999</v>
      </c>
      <c r="C84" s="10">
        <v>16682.650390999999</v>
      </c>
      <c r="D84" s="10">
        <f t="shared" si="2"/>
        <v>-3.0996286656447269E-3</v>
      </c>
      <c r="E84" s="10">
        <f t="shared" si="3"/>
        <v>3.0284825864712595E-4</v>
      </c>
    </row>
    <row r="85" spans="1:5" x14ac:dyDescent="0.3">
      <c r="A85" s="9">
        <v>44687</v>
      </c>
      <c r="B85" s="10">
        <v>2288.0751949999999</v>
      </c>
      <c r="C85" s="10">
        <v>16411.25</v>
      </c>
      <c r="D85" s="10">
        <f t="shared" si="2"/>
        <v>-4.0566752223663016E-2</v>
      </c>
      <c r="E85" s="10">
        <f t="shared" si="3"/>
        <v>-1.6268421661968957E-2</v>
      </c>
    </row>
    <row r="86" spans="1:5" x14ac:dyDescent="0.3">
      <c r="A86" s="9">
        <v>44690</v>
      </c>
      <c r="B86" s="10">
        <v>2211.7346189999998</v>
      </c>
      <c r="C86" s="10">
        <v>16301.849609000001</v>
      </c>
      <c r="D86" s="10">
        <f t="shared" si="2"/>
        <v>-3.3364539839784491E-2</v>
      </c>
      <c r="E86" s="10">
        <f t="shared" si="3"/>
        <v>-6.6661827100311655E-3</v>
      </c>
    </row>
    <row r="87" spans="1:5" x14ac:dyDescent="0.3">
      <c r="A87" s="9">
        <v>44691</v>
      </c>
      <c r="B87" s="10">
        <v>2102.001221</v>
      </c>
      <c r="C87" s="10">
        <v>16240.049805000001</v>
      </c>
      <c r="D87" s="10">
        <f t="shared" si="2"/>
        <v>-4.9614179322116869E-2</v>
      </c>
      <c r="E87" s="10">
        <f t="shared" si="3"/>
        <v>-3.7909688460063817E-3</v>
      </c>
    </row>
    <row r="88" spans="1:5" x14ac:dyDescent="0.3">
      <c r="A88" s="9">
        <v>44692</v>
      </c>
      <c r="B88" s="10">
        <v>2223.180664</v>
      </c>
      <c r="C88" s="10">
        <v>16167.099609000001</v>
      </c>
      <c r="D88" s="10">
        <f t="shared" si="2"/>
        <v>5.7649558805846102E-2</v>
      </c>
      <c r="E88" s="10">
        <f t="shared" si="3"/>
        <v>-4.4919933667654233E-3</v>
      </c>
    </row>
    <row r="89" spans="1:5" x14ac:dyDescent="0.3">
      <c r="A89" s="9">
        <v>44693</v>
      </c>
      <c r="B89" s="10">
        <v>2184.8115229999999</v>
      </c>
      <c r="C89" s="10">
        <v>15808</v>
      </c>
      <c r="D89" s="10">
        <f t="shared" si="2"/>
        <v>-1.7258669806422988E-2</v>
      </c>
      <c r="E89" s="10">
        <f t="shared" si="3"/>
        <v>-2.2211752119105865E-2</v>
      </c>
    </row>
    <row r="90" spans="1:5" x14ac:dyDescent="0.3">
      <c r="A90" s="9">
        <v>44694</v>
      </c>
      <c r="B90" s="10">
        <v>2217.0593260000001</v>
      </c>
      <c r="C90" s="10">
        <v>15782.150390999999</v>
      </c>
      <c r="D90" s="10">
        <f t="shared" si="2"/>
        <v>1.475999309804088E-2</v>
      </c>
      <c r="E90" s="10">
        <f t="shared" si="3"/>
        <v>-1.6352232413968659E-3</v>
      </c>
    </row>
    <row r="91" spans="1:5" x14ac:dyDescent="0.3">
      <c r="A91" s="9">
        <v>44697</v>
      </c>
      <c r="B91" s="10">
        <v>2229.9985350000002</v>
      </c>
      <c r="C91" s="10">
        <v>15842.299805000001</v>
      </c>
      <c r="D91" s="10">
        <f t="shared" si="2"/>
        <v>5.8362033204339969E-3</v>
      </c>
      <c r="E91" s="10">
        <f t="shared" si="3"/>
        <v>3.811230568066426E-3</v>
      </c>
    </row>
    <row r="92" spans="1:5" x14ac:dyDescent="0.3">
      <c r="A92" s="9">
        <v>44698</v>
      </c>
      <c r="B92" s="10">
        <v>2319.2780760000001</v>
      </c>
      <c r="C92" s="10">
        <v>16259.299805000001</v>
      </c>
      <c r="D92" s="10">
        <f t="shared" si="2"/>
        <v>4.0035694911342068E-2</v>
      </c>
      <c r="E92" s="10">
        <f t="shared" si="3"/>
        <v>2.6321935901528093E-2</v>
      </c>
    </row>
    <row r="93" spans="1:5" x14ac:dyDescent="0.3">
      <c r="A93" s="9">
        <v>44699</v>
      </c>
      <c r="B93" s="10">
        <v>2338.1391600000002</v>
      </c>
      <c r="C93" s="10">
        <v>16240.299805000001</v>
      </c>
      <c r="D93" s="10">
        <f t="shared" si="2"/>
        <v>8.1323081501849526E-3</v>
      </c>
      <c r="E93" s="10">
        <f t="shared" si="3"/>
        <v>-1.1685620062283908E-3</v>
      </c>
    </row>
    <row r="94" spans="1:5" x14ac:dyDescent="0.3">
      <c r="A94" s="9">
        <v>44700</v>
      </c>
      <c r="B94" s="10">
        <v>2318.4816890000002</v>
      </c>
      <c r="C94" s="10">
        <v>15809.400390999999</v>
      </c>
      <c r="D94" s="10">
        <f t="shared" si="2"/>
        <v>-8.4073143875662559E-3</v>
      </c>
      <c r="E94" s="10">
        <f t="shared" si="3"/>
        <v>-2.6532725329820428E-2</v>
      </c>
    </row>
    <row r="95" spans="1:5" x14ac:dyDescent="0.3">
      <c r="A95" s="9">
        <v>44701</v>
      </c>
      <c r="B95" s="10">
        <v>2327.1909179999998</v>
      </c>
      <c r="C95" s="10">
        <v>16266.150390999999</v>
      </c>
      <c r="D95" s="10">
        <f t="shared" si="2"/>
        <v>3.756436395991658E-3</v>
      </c>
      <c r="E95" s="10">
        <f t="shared" si="3"/>
        <v>2.8891038793604107E-2</v>
      </c>
    </row>
    <row r="96" spans="1:5" x14ac:dyDescent="0.3">
      <c r="A96" s="9">
        <v>44704</v>
      </c>
      <c r="B96" s="10">
        <v>2293.94751</v>
      </c>
      <c r="C96" s="10">
        <v>16214.700194999999</v>
      </c>
      <c r="D96" s="10">
        <f t="shared" si="2"/>
        <v>-1.4284779019578364E-2</v>
      </c>
      <c r="E96" s="10">
        <f t="shared" si="3"/>
        <v>-3.1630222740635094E-3</v>
      </c>
    </row>
    <row r="97" spans="1:5" x14ac:dyDescent="0.3">
      <c r="A97" s="9">
        <v>44705</v>
      </c>
      <c r="B97" s="10">
        <v>2328.733643</v>
      </c>
      <c r="C97" s="10">
        <v>16125.150390999999</v>
      </c>
      <c r="D97" s="10">
        <f t="shared" si="2"/>
        <v>1.5164310799770764E-2</v>
      </c>
      <c r="E97" s="10">
        <f t="shared" si="3"/>
        <v>-5.5227542244422612E-3</v>
      </c>
    </row>
    <row r="98" spans="1:5" x14ac:dyDescent="0.3">
      <c r="A98" s="9">
        <v>44706</v>
      </c>
      <c r="B98" s="10">
        <v>2225.0219729999999</v>
      </c>
      <c r="C98" s="10">
        <v>16025.799805000001</v>
      </c>
      <c r="D98" s="10">
        <f t="shared" si="2"/>
        <v>-4.4535651516758756E-2</v>
      </c>
      <c r="E98" s="10">
        <f t="shared" si="3"/>
        <v>-6.1612191880981992E-3</v>
      </c>
    </row>
    <row r="99" spans="1:5" x14ac:dyDescent="0.3">
      <c r="A99" s="9">
        <v>44707</v>
      </c>
      <c r="B99" s="10">
        <v>2262.7941890000002</v>
      </c>
      <c r="C99" s="10">
        <v>16170.150390999999</v>
      </c>
      <c r="D99" s="10">
        <f t="shared" si="2"/>
        <v>1.6976109206270795E-2</v>
      </c>
      <c r="E99" s="10">
        <f t="shared" si="3"/>
        <v>9.0073873227196621E-3</v>
      </c>
    </row>
    <row r="100" spans="1:5" x14ac:dyDescent="0.3">
      <c r="A100" s="9">
        <v>44708</v>
      </c>
      <c r="B100" s="10">
        <v>2352.0734859999998</v>
      </c>
      <c r="C100" s="10">
        <v>16352.450194999999</v>
      </c>
      <c r="D100" s="10">
        <f t="shared" si="2"/>
        <v>3.9455332453127268E-2</v>
      </c>
      <c r="E100" s="10">
        <f t="shared" si="3"/>
        <v>1.1273847156144212E-2</v>
      </c>
    </row>
    <row r="101" spans="1:5" x14ac:dyDescent="0.3">
      <c r="A101" s="9">
        <v>44711</v>
      </c>
      <c r="B101" s="10">
        <v>2440.5073240000002</v>
      </c>
      <c r="C101" s="10">
        <v>16661.400390999999</v>
      </c>
      <c r="D101" s="10">
        <f t="shared" si="2"/>
        <v>3.7598246196973051E-2</v>
      </c>
      <c r="E101" s="10">
        <f t="shared" si="3"/>
        <v>1.889320513536652E-2</v>
      </c>
    </row>
    <row r="102" spans="1:5" x14ac:dyDescent="0.3">
      <c r="A102" s="9">
        <v>44712</v>
      </c>
      <c r="B102" s="10">
        <v>2451.3562010000001</v>
      </c>
      <c r="C102" s="10">
        <v>16584.550781000002</v>
      </c>
      <c r="D102" s="10">
        <f t="shared" si="2"/>
        <v>4.4453367926053922E-3</v>
      </c>
      <c r="E102" s="10">
        <f t="shared" si="3"/>
        <v>-4.6124340209428016E-3</v>
      </c>
    </row>
    <row r="103" spans="1:5" x14ac:dyDescent="0.3">
      <c r="A103" s="9">
        <v>44713</v>
      </c>
      <c r="B103" s="10">
        <v>2386.860107</v>
      </c>
      <c r="C103" s="10">
        <v>16522.75</v>
      </c>
      <c r="D103" s="10">
        <f t="shared" si="2"/>
        <v>-2.6310372182422825E-2</v>
      </c>
      <c r="E103" s="10">
        <f t="shared" si="3"/>
        <v>-3.7264066911479876E-3</v>
      </c>
    </row>
    <row r="104" spans="1:5" x14ac:dyDescent="0.3">
      <c r="A104" s="9">
        <v>44714</v>
      </c>
      <c r="B104" s="10">
        <v>2376.0109859999998</v>
      </c>
      <c r="C104" s="10">
        <v>16628</v>
      </c>
      <c r="D104" s="10">
        <f t="shared" si="2"/>
        <v>-4.5453526866457983E-3</v>
      </c>
      <c r="E104" s="10">
        <f t="shared" si="3"/>
        <v>6.3700049931154634E-3</v>
      </c>
    </row>
    <row r="105" spans="1:5" x14ac:dyDescent="0.3">
      <c r="A105" s="9">
        <v>44715</v>
      </c>
      <c r="B105" s="10">
        <v>2362.1264649999998</v>
      </c>
      <c r="C105" s="10">
        <v>16584.300781000002</v>
      </c>
      <c r="D105" s="10">
        <f t="shared" si="2"/>
        <v>-5.8436266001339332E-3</v>
      </c>
      <c r="E105" s="10">
        <f t="shared" si="3"/>
        <v>-2.6280502165021424E-3</v>
      </c>
    </row>
    <row r="106" spans="1:5" x14ac:dyDescent="0.3">
      <c r="A106" s="9">
        <v>44718</v>
      </c>
      <c r="B106" s="10">
        <v>2371.5322270000001</v>
      </c>
      <c r="C106" s="10">
        <v>16569.550781000002</v>
      </c>
      <c r="D106" s="10">
        <f t="shared" si="2"/>
        <v>3.981904499766209E-3</v>
      </c>
      <c r="E106" s="10">
        <f t="shared" si="3"/>
        <v>-8.8939535014331828E-4</v>
      </c>
    </row>
    <row r="107" spans="1:5" x14ac:dyDescent="0.3">
      <c r="A107" s="9">
        <v>44719</v>
      </c>
      <c r="B107" s="10">
        <v>2321.9160160000001</v>
      </c>
      <c r="C107" s="10">
        <v>16416.349609000001</v>
      </c>
      <c r="D107" s="10">
        <f t="shared" si="2"/>
        <v>-2.0921584128234638E-2</v>
      </c>
      <c r="E107" s="10">
        <f t="shared" si="3"/>
        <v>-9.2459460141595118E-3</v>
      </c>
    </row>
    <row r="108" spans="1:5" x14ac:dyDescent="0.3">
      <c r="A108" s="9">
        <v>44720</v>
      </c>
      <c r="B108" s="10">
        <v>2250.0541990000002</v>
      </c>
      <c r="C108" s="10">
        <v>16356.25</v>
      </c>
      <c r="D108" s="10">
        <f t="shared" si="2"/>
        <v>-3.0949361003933862E-2</v>
      </c>
      <c r="E108" s="10">
        <f t="shared" si="3"/>
        <v>-3.6609605930328915E-3</v>
      </c>
    </row>
    <row r="109" spans="1:5" x14ac:dyDescent="0.3">
      <c r="A109" s="9">
        <v>44721</v>
      </c>
      <c r="B109" s="10">
        <v>2288.7221679999998</v>
      </c>
      <c r="C109" s="10">
        <v>16478.099609000001</v>
      </c>
      <c r="D109" s="10">
        <f t="shared" si="2"/>
        <v>1.7185350031650337E-2</v>
      </c>
      <c r="E109" s="10">
        <f t="shared" si="3"/>
        <v>7.4497277187619559E-3</v>
      </c>
    </row>
    <row r="110" spans="1:5" x14ac:dyDescent="0.3">
      <c r="A110" s="9">
        <v>44722</v>
      </c>
      <c r="B110" s="10">
        <v>2293.9973140000002</v>
      </c>
      <c r="C110" s="10">
        <v>16201.799805000001</v>
      </c>
      <c r="D110" s="10">
        <f t="shared" si="2"/>
        <v>2.3048433198906704E-3</v>
      </c>
      <c r="E110" s="10">
        <f t="shared" si="3"/>
        <v>-1.6767698372759599E-2</v>
      </c>
    </row>
    <row r="111" spans="1:5" x14ac:dyDescent="0.3">
      <c r="A111" s="9">
        <v>44725</v>
      </c>
      <c r="B111" s="10">
        <v>2251.398193</v>
      </c>
      <c r="C111" s="10">
        <v>15774.400390999999</v>
      </c>
      <c r="D111" s="10">
        <f t="shared" si="2"/>
        <v>-1.8569821655859298E-2</v>
      </c>
      <c r="E111" s="10">
        <f t="shared" si="3"/>
        <v>-2.6379749110842732E-2</v>
      </c>
    </row>
    <row r="112" spans="1:5" x14ac:dyDescent="0.3">
      <c r="A112" s="9">
        <v>44726</v>
      </c>
      <c r="B112" s="10">
        <v>2255.826904</v>
      </c>
      <c r="C112" s="10">
        <v>15732.099609000001</v>
      </c>
      <c r="D112" s="10">
        <f t="shared" si="2"/>
        <v>1.9670936104372316E-3</v>
      </c>
      <c r="E112" s="10">
        <f t="shared" si="3"/>
        <v>-2.681609503466964E-3</v>
      </c>
    </row>
    <row r="113" spans="1:5" x14ac:dyDescent="0.3">
      <c r="A113" s="9">
        <v>44727</v>
      </c>
      <c r="B113" s="10">
        <v>2276.429932</v>
      </c>
      <c r="C113" s="10">
        <v>15692.150390999999</v>
      </c>
      <c r="D113" s="10">
        <f t="shared" si="2"/>
        <v>9.133248638655278E-3</v>
      </c>
      <c r="E113" s="10">
        <f t="shared" si="3"/>
        <v>-2.5393443337434762E-3</v>
      </c>
    </row>
    <row r="114" spans="1:5" x14ac:dyDescent="0.3">
      <c r="A114" s="9">
        <v>44728</v>
      </c>
      <c r="B114" s="10">
        <v>2177.4460450000001</v>
      </c>
      <c r="C114" s="10">
        <v>15360.599609000001</v>
      </c>
      <c r="D114" s="10">
        <f t="shared" si="2"/>
        <v>-4.3482070591575717E-2</v>
      </c>
      <c r="E114" s="10">
        <f t="shared" si="3"/>
        <v>-2.112844790157975E-2</v>
      </c>
    </row>
    <row r="115" spans="1:5" x14ac:dyDescent="0.3">
      <c r="A115" s="9">
        <v>44729</v>
      </c>
      <c r="B115" s="10">
        <v>2167.8911130000001</v>
      </c>
      <c r="C115" s="10">
        <v>15293.5</v>
      </c>
      <c r="D115" s="10">
        <f t="shared" si="2"/>
        <v>-4.3881372041069122E-3</v>
      </c>
      <c r="E115" s="10">
        <f t="shared" si="3"/>
        <v>-4.368293602333484E-3</v>
      </c>
    </row>
    <row r="116" spans="1:5" x14ac:dyDescent="0.3">
      <c r="A116" s="9">
        <v>44732</v>
      </c>
      <c r="B116" s="10">
        <v>2126.1875</v>
      </c>
      <c r="C116" s="10">
        <v>15350.150390999999</v>
      </c>
      <c r="D116" s="10">
        <f t="shared" si="2"/>
        <v>-1.9236950024805077E-2</v>
      </c>
      <c r="E116" s="10">
        <f t="shared" si="3"/>
        <v>3.7042136201654863E-3</v>
      </c>
    </row>
    <row r="117" spans="1:5" x14ac:dyDescent="0.3">
      <c r="A117" s="9">
        <v>44733</v>
      </c>
      <c r="B117" s="10">
        <v>2216.3627929999998</v>
      </c>
      <c r="C117" s="10">
        <v>15638.799805000001</v>
      </c>
      <c r="D117" s="10">
        <f t="shared" si="2"/>
        <v>4.2411731326611468E-2</v>
      </c>
      <c r="E117" s="10">
        <f t="shared" si="3"/>
        <v>1.8804337849956276E-2</v>
      </c>
    </row>
    <row r="118" spans="1:5" x14ac:dyDescent="0.3">
      <c r="A118" s="9">
        <v>44734</v>
      </c>
      <c r="B118" s="10">
        <v>2156.046875</v>
      </c>
      <c r="C118" s="10">
        <v>15413.299805000001</v>
      </c>
      <c r="D118" s="10">
        <f t="shared" si="2"/>
        <v>-2.7213919215074878E-2</v>
      </c>
      <c r="E118" s="10">
        <f t="shared" si="3"/>
        <v>-1.4419265085029331E-2</v>
      </c>
    </row>
    <row r="119" spans="1:5" x14ac:dyDescent="0.3">
      <c r="A119" s="9">
        <v>44735</v>
      </c>
      <c r="B119" s="10">
        <v>2197.30249</v>
      </c>
      <c r="C119" s="10">
        <v>15556.650390999999</v>
      </c>
      <c r="D119" s="10">
        <f t="shared" si="2"/>
        <v>1.9134841398102731E-2</v>
      </c>
      <c r="E119" s="10">
        <f t="shared" si="3"/>
        <v>9.3004475234754747E-3</v>
      </c>
    </row>
    <row r="120" spans="1:5" x14ac:dyDescent="0.3">
      <c r="A120" s="9">
        <v>44736</v>
      </c>
      <c r="B120" s="10">
        <v>2265.6311040000001</v>
      </c>
      <c r="C120" s="10">
        <v>15699.25</v>
      </c>
      <c r="D120" s="10">
        <f t="shared" si="2"/>
        <v>3.1096589709867395E-2</v>
      </c>
      <c r="E120" s="10">
        <f t="shared" si="3"/>
        <v>9.1664725642031097E-3</v>
      </c>
    </row>
    <row r="121" spans="1:5" x14ac:dyDescent="0.3">
      <c r="A121" s="9">
        <v>44739</v>
      </c>
      <c r="B121" s="10">
        <v>2288.4731449999999</v>
      </c>
      <c r="C121" s="10">
        <v>15832.049805000001</v>
      </c>
      <c r="D121" s="10">
        <f t="shared" si="2"/>
        <v>1.0081977140794063E-2</v>
      </c>
      <c r="E121" s="10">
        <f t="shared" si="3"/>
        <v>8.4589903976304281E-3</v>
      </c>
    </row>
    <row r="122" spans="1:5" x14ac:dyDescent="0.3">
      <c r="A122" s="9">
        <v>44740</v>
      </c>
      <c r="B122" s="10">
        <v>2286.880615</v>
      </c>
      <c r="C122" s="10">
        <v>15850.200194999999</v>
      </c>
      <c r="D122" s="10">
        <f t="shared" si="2"/>
        <v>-6.9589193278463135E-4</v>
      </c>
      <c r="E122" s="10">
        <f t="shared" si="3"/>
        <v>1.146433356612242E-3</v>
      </c>
    </row>
    <row r="123" spans="1:5" x14ac:dyDescent="0.3">
      <c r="A123" s="9">
        <v>44741</v>
      </c>
      <c r="B123" s="10">
        <v>2276.429932</v>
      </c>
      <c r="C123" s="10">
        <v>15799.099609000001</v>
      </c>
      <c r="D123" s="10">
        <f t="shared" si="2"/>
        <v>-4.5698419635255005E-3</v>
      </c>
      <c r="E123" s="10">
        <f t="shared" si="3"/>
        <v>-3.2239710143294742E-3</v>
      </c>
    </row>
    <row r="124" spans="1:5" x14ac:dyDescent="0.3">
      <c r="A124" s="9">
        <v>44742</v>
      </c>
      <c r="B124" s="10">
        <v>2238.8071289999998</v>
      </c>
      <c r="C124" s="10">
        <v>15780.25</v>
      </c>
      <c r="D124" s="10">
        <f t="shared" si="2"/>
        <v>-1.6527107850381362E-2</v>
      </c>
      <c r="E124" s="10">
        <f t="shared" si="3"/>
        <v>-1.1930812176956795E-3</v>
      </c>
    </row>
    <row r="125" spans="1:5" x14ac:dyDescent="0.3">
      <c r="A125" s="9">
        <v>44743</v>
      </c>
      <c r="B125" s="10">
        <v>2151.5180660000001</v>
      </c>
      <c r="C125" s="10">
        <v>15752.049805000001</v>
      </c>
      <c r="D125" s="10">
        <f t="shared" si="2"/>
        <v>-3.8989094625131338E-2</v>
      </c>
      <c r="E125" s="10">
        <f t="shared" si="3"/>
        <v>-1.7870562887153385E-3</v>
      </c>
    </row>
    <row r="126" spans="1:5" x14ac:dyDescent="0.3">
      <c r="A126" s="9">
        <v>44746</v>
      </c>
      <c r="B126" s="10">
        <v>2172.8178710000002</v>
      </c>
      <c r="C126" s="10">
        <v>15835.349609000001</v>
      </c>
      <c r="D126" s="10">
        <f t="shared" si="2"/>
        <v>9.899895955602922E-3</v>
      </c>
      <c r="E126" s="10">
        <f t="shared" si="3"/>
        <v>5.2881882060555885E-3</v>
      </c>
    </row>
    <row r="127" spans="1:5" x14ac:dyDescent="0.3">
      <c r="A127" s="9">
        <v>44747</v>
      </c>
      <c r="B127" s="10">
        <v>2042.8797609999999</v>
      </c>
      <c r="C127" s="10">
        <v>15810.849609000001</v>
      </c>
      <c r="D127" s="10">
        <f t="shared" si="2"/>
        <v>-5.9801657439515932E-2</v>
      </c>
      <c r="E127" s="10">
        <f t="shared" si="3"/>
        <v>-1.5471713984814839E-3</v>
      </c>
    </row>
    <row r="128" spans="1:5" x14ac:dyDescent="0.3">
      <c r="A128" s="9">
        <v>44748</v>
      </c>
      <c r="B128" s="10">
        <v>2048.9514159999999</v>
      </c>
      <c r="C128" s="10">
        <v>15989.799805000001</v>
      </c>
      <c r="D128" s="10">
        <f t="shared" si="2"/>
        <v>2.9721059045726417E-3</v>
      </c>
      <c r="E128" s="10">
        <f t="shared" si="3"/>
        <v>1.1318189751051477E-2</v>
      </c>
    </row>
    <row r="129" spans="1:5" x14ac:dyDescent="0.3">
      <c r="A129" s="9">
        <v>44749</v>
      </c>
      <c r="B129" s="10">
        <v>2062.4875489999999</v>
      </c>
      <c r="C129" s="10">
        <v>16132.900390999999</v>
      </c>
      <c r="D129" s="10">
        <f t="shared" si="2"/>
        <v>6.6063708950334643E-3</v>
      </c>
      <c r="E129" s="10">
        <f t="shared" si="3"/>
        <v>8.9494920352444218E-3</v>
      </c>
    </row>
    <row r="130" spans="1:5" x14ac:dyDescent="0.3">
      <c r="A130" s="9">
        <v>44750</v>
      </c>
      <c r="B130" s="10">
        <v>2165.5520019999999</v>
      </c>
      <c r="C130" s="10">
        <v>16220.599609000001</v>
      </c>
      <c r="D130" s="10">
        <f t="shared" si="2"/>
        <v>4.9970945545814827E-2</v>
      </c>
      <c r="E130" s="10">
        <f t="shared" si="3"/>
        <v>5.4360478199522166E-3</v>
      </c>
    </row>
    <row r="131" spans="1:5" x14ac:dyDescent="0.3">
      <c r="A131" s="9">
        <v>44753</v>
      </c>
      <c r="B131" s="10">
        <v>2174.0122070000002</v>
      </c>
      <c r="C131" s="10">
        <v>16216</v>
      </c>
      <c r="D131" s="10">
        <f t="shared" si="2"/>
        <v>3.9067198535001069E-3</v>
      </c>
      <c r="E131" s="10">
        <f t="shared" si="3"/>
        <v>-2.8356590452105479E-4</v>
      </c>
    </row>
    <row r="132" spans="1:5" x14ac:dyDescent="0.3">
      <c r="A132" s="9">
        <v>44754</v>
      </c>
      <c r="B132" s="10">
        <v>2188.4440920000002</v>
      </c>
      <c r="C132" s="10">
        <v>16058.299805000001</v>
      </c>
      <c r="D132" s="10">
        <f t="shared" ref="D132:D195" si="4">B132/B131-1</f>
        <v>6.6383642895524453E-3</v>
      </c>
      <c r="E132" s="10">
        <f t="shared" ref="E132:E195" si="5">C132/C131-1</f>
        <v>-9.7249750246669597E-3</v>
      </c>
    </row>
    <row r="133" spans="1:5" x14ac:dyDescent="0.3">
      <c r="A133" s="9">
        <v>44755</v>
      </c>
      <c r="B133" s="10">
        <v>2212.1826169999999</v>
      </c>
      <c r="C133" s="10">
        <v>15966.650390999999</v>
      </c>
      <c r="D133" s="10">
        <f t="shared" si="4"/>
        <v>1.0847215648221331E-2</v>
      </c>
      <c r="E133" s="10">
        <f t="shared" si="5"/>
        <v>-5.7072924975198891E-3</v>
      </c>
    </row>
    <row r="134" spans="1:5" x14ac:dyDescent="0.3">
      <c r="A134" s="9">
        <v>44756</v>
      </c>
      <c r="B134" s="10">
        <v>2196.5559079999998</v>
      </c>
      <c r="C134" s="10">
        <v>15938.650390999999</v>
      </c>
      <c r="D134" s="10">
        <f t="shared" si="4"/>
        <v>-7.0639326427724969E-3</v>
      </c>
      <c r="E134" s="10">
        <f t="shared" si="5"/>
        <v>-1.7536552322697796E-3</v>
      </c>
    </row>
    <row r="135" spans="1:5" x14ac:dyDescent="0.3">
      <c r="A135" s="9">
        <v>44757</v>
      </c>
      <c r="B135" s="10">
        <v>2249.4072270000001</v>
      </c>
      <c r="C135" s="10">
        <v>16049.200194999999</v>
      </c>
      <c r="D135" s="10">
        <f t="shared" si="4"/>
        <v>2.4060994217134368E-2</v>
      </c>
      <c r="E135" s="10">
        <f t="shared" si="5"/>
        <v>6.9359576430902958E-3</v>
      </c>
    </row>
    <row r="136" spans="1:5" x14ac:dyDescent="0.3">
      <c r="A136" s="9">
        <v>44760</v>
      </c>
      <c r="B136" s="10">
        <v>2295.8383789999998</v>
      </c>
      <c r="C136" s="10">
        <v>16278.5</v>
      </c>
      <c r="D136" s="10">
        <f t="shared" si="4"/>
        <v>2.0641505656547654E-2</v>
      </c>
      <c r="E136" s="10">
        <f t="shared" si="5"/>
        <v>1.4287304178026039E-2</v>
      </c>
    </row>
    <row r="137" spans="1:5" x14ac:dyDescent="0.3">
      <c r="A137" s="9">
        <v>44761</v>
      </c>
      <c r="B137" s="10">
        <v>2313.3061520000001</v>
      </c>
      <c r="C137" s="10">
        <v>16340.549805000001</v>
      </c>
      <c r="D137" s="10">
        <f t="shared" si="4"/>
        <v>7.6084506469522584E-3</v>
      </c>
      <c r="E137" s="10">
        <f t="shared" si="5"/>
        <v>3.8117642903217064E-3</v>
      </c>
    </row>
    <row r="138" spans="1:5" x14ac:dyDescent="0.3">
      <c r="A138" s="9">
        <v>44762</v>
      </c>
      <c r="B138" s="10">
        <v>2275.4343260000001</v>
      </c>
      <c r="C138" s="10">
        <v>16520.849609000001</v>
      </c>
      <c r="D138" s="10">
        <f t="shared" si="4"/>
        <v>-1.6371298700458392E-2</v>
      </c>
      <c r="E138" s="10">
        <f t="shared" si="5"/>
        <v>1.1033888464685004E-2</v>
      </c>
    </row>
    <row r="139" spans="1:5" x14ac:dyDescent="0.3">
      <c r="A139" s="9">
        <v>44763</v>
      </c>
      <c r="B139" s="10">
        <v>2333.6108399999998</v>
      </c>
      <c r="C139" s="10">
        <v>16605.25</v>
      </c>
      <c r="D139" s="10">
        <f t="shared" si="4"/>
        <v>2.5567212964686448E-2</v>
      </c>
      <c r="E139" s="10">
        <f t="shared" si="5"/>
        <v>5.1087197691104258E-3</v>
      </c>
    </row>
    <row r="140" spans="1:5" x14ac:dyDescent="0.3">
      <c r="A140" s="9">
        <v>44764</v>
      </c>
      <c r="B140" s="10">
        <v>2279.7145999999998</v>
      </c>
      <c r="C140" s="10">
        <v>16719.449218999998</v>
      </c>
      <c r="D140" s="10">
        <f t="shared" si="4"/>
        <v>-2.3095641773758668E-2</v>
      </c>
      <c r="E140" s="10">
        <f t="shared" si="5"/>
        <v>6.8772959756702168E-3</v>
      </c>
    </row>
    <row r="141" spans="1:5" x14ac:dyDescent="0.3">
      <c r="A141" s="9">
        <v>44767</v>
      </c>
      <c r="B141" s="10">
        <v>2373.5227049999999</v>
      </c>
      <c r="C141" s="10">
        <v>16631</v>
      </c>
      <c r="D141" s="10">
        <f t="shared" si="4"/>
        <v>4.1149056552956198E-2</v>
      </c>
      <c r="E141" s="10">
        <f t="shared" si="5"/>
        <v>-5.2901993266312175E-3</v>
      </c>
    </row>
    <row r="142" spans="1:5" x14ac:dyDescent="0.3">
      <c r="A142" s="9">
        <v>44768</v>
      </c>
      <c r="B142" s="10">
        <v>2353.5170899999998</v>
      </c>
      <c r="C142" s="10">
        <v>16483.849609000001</v>
      </c>
      <c r="D142" s="10">
        <f t="shared" si="4"/>
        <v>-8.4286596280949144E-3</v>
      </c>
      <c r="E142" s="10">
        <f t="shared" si="5"/>
        <v>-8.847958090313246E-3</v>
      </c>
    </row>
    <row r="143" spans="1:5" x14ac:dyDescent="0.3">
      <c r="A143" s="9">
        <v>44769</v>
      </c>
      <c r="B143" s="10">
        <v>2393.976318</v>
      </c>
      <c r="C143" s="10">
        <v>16641.800781000002</v>
      </c>
      <c r="D143" s="10">
        <f t="shared" si="4"/>
        <v>1.719096418373578E-2</v>
      </c>
      <c r="E143" s="10">
        <f t="shared" si="5"/>
        <v>9.5821774492386158E-3</v>
      </c>
    </row>
    <row r="144" spans="1:5" x14ac:dyDescent="0.3">
      <c r="A144" s="9">
        <v>44770</v>
      </c>
      <c r="B144" s="10">
        <v>2412.0686040000001</v>
      </c>
      <c r="C144" s="10">
        <v>16929.599609000001</v>
      </c>
      <c r="D144" s="10">
        <f t="shared" si="4"/>
        <v>7.5574206244091169E-3</v>
      </c>
      <c r="E144" s="10">
        <f t="shared" si="5"/>
        <v>1.7293731116441391E-2</v>
      </c>
    </row>
    <row r="145" spans="1:5" x14ac:dyDescent="0.3">
      <c r="A145" s="9">
        <v>44771</v>
      </c>
      <c r="B145" s="10">
        <v>2420.2421880000002</v>
      </c>
      <c r="C145" s="10">
        <v>17158.25</v>
      </c>
      <c r="D145" s="10">
        <f t="shared" si="4"/>
        <v>3.3886200361157304E-3</v>
      </c>
      <c r="E145" s="10">
        <f t="shared" si="5"/>
        <v>1.3505953848928831E-2</v>
      </c>
    </row>
    <row r="146" spans="1:5" x14ac:dyDescent="0.3">
      <c r="A146" s="9">
        <v>44774</v>
      </c>
      <c r="B146" s="10">
        <v>2445.3618160000001</v>
      </c>
      <c r="C146" s="10">
        <v>17340.050781000002</v>
      </c>
      <c r="D146" s="10">
        <f t="shared" si="4"/>
        <v>1.0378972866660785E-2</v>
      </c>
      <c r="E146" s="10">
        <f t="shared" si="5"/>
        <v>1.0595531653869283E-2</v>
      </c>
    </row>
    <row r="147" spans="1:5" x14ac:dyDescent="0.3">
      <c r="A147" s="9">
        <v>44775</v>
      </c>
      <c r="B147" s="10">
        <v>2446.4582519999999</v>
      </c>
      <c r="C147" s="10">
        <v>17345.449218999998</v>
      </c>
      <c r="D147" s="10">
        <f t="shared" si="4"/>
        <v>4.4837373055628404E-4</v>
      </c>
      <c r="E147" s="10">
        <f t="shared" si="5"/>
        <v>3.1132769264496929E-4</v>
      </c>
    </row>
    <row r="148" spans="1:5" x14ac:dyDescent="0.3">
      <c r="A148" s="9">
        <v>44776</v>
      </c>
      <c r="B148" s="10">
        <v>2441.623779</v>
      </c>
      <c r="C148" s="10">
        <v>17388.150390999999</v>
      </c>
      <c r="D148" s="10">
        <f t="shared" si="4"/>
        <v>-1.97611097432282E-3</v>
      </c>
      <c r="E148" s="10">
        <f t="shared" si="5"/>
        <v>2.4618083660368217E-3</v>
      </c>
    </row>
    <row r="149" spans="1:5" x14ac:dyDescent="0.3">
      <c r="A149" s="9">
        <v>44777</v>
      </c>
      <c r="B149" s="10">
        <v>2449.3488769999999</v>
      </c>
      <c r="C149" s="10">
        <v>17382</v>
      </c>
      <c r="D149" s="10">
        <f t="shared" si="4"/>
        <v>3.1639182360698737E-3</v>
      </c>
      <c r="E149" s="10">
        <f t="shared" si="5"/>
        <v>-3.5371162899433539E-4</v>
      </c>
    </row>
    <row r="150" spans="1:5" x14ac:dyDescent="0.3">
      <c r="A150" s="9">
        <v>44778</v>
      </c>
      <c r="B150" s="10">
        <v>2489.719482</v>
      </c>
      <c r="C150" s="10">
        <v>17397.5</v>
      </c>
      <c r="D150" s="10">
        <f t="shared" si="4"/>
        <v>1.6482178336900244E-2</v>
      </c>
      <c r="E150" s="10">
        <f t="shared" si="5"/>
        <v>8.9172707398454953E-4</v>
      </c>
    </row>
    <row r="151" spans="1:5" x14ac:dyDescent="0.3">
      <c r="A151" s="9">
        <v>44781</v>
      </c>
      <c r="B151" s="10">
        <v>2472.9731449999999</v>
      </c>
      <c r="C151" s="10">
        <v>17525.099609000001</v>
      </c>
      <c r="D151" s="10">
        <f t="shared" si="4"/>
        <v>-6.7261943046481587E-3</v>
      </c>
      <c r="E151" s="10">
        <f t="shared" si="5"/>
        <v>7.3343646500934057E-3</v>
      </c>
    </row>
    <row r="152" spans="1:5" x14ac:dyDescent="0.3">
      <c r="A152" s="9">
        <v>44783</v>
      </c>
      <c r="B152" s="10">
        <v>2427.219971</v>
      </c>
      <c r="C152" s="10">
        <v>17534.75</v>
      </c>
      <c r="D152" s="10">
        <f t="shared" si="4"/>
        <v>-1.8501282188408075E-2</v>
      </c>
      <c r="E152" s="10">
        <f t="shared" si="5"/>
        <v>5.5066112120938371E-4</v>
      </c>
    </row>
    <row r="153" spans="1:5" x14ac:dyDescent="0.3">
      <c r="A153" s="9">
        <v>44784</v>
      </c>
      <c r="B153" s="10">
        <v>2419.943115</v>
      </c>
      <c r="C153" s="10">
        <v>17659</v>
      </c>
      <c r="D153" s="10">
        <f t="shared" si="4"/>
        <v>-2.9980208167955658E-3</v>
      </c>
      <c r="E153" s="10">
        <f t="shared" si="5"/>
        <v>7.0859293688247948E-3</v>
      </c>
    </row>
    <row r="154" spans="1:5" x14ac:dyDescent="0.3">
      <c r="A154" s="9">
        <v>44785</v>
      </c>
      <c r="B154" s="10">
        <v>2430.5095209999999</v>
      </c>
      <c r="C154" s="10">
        <v>17698.150390999999</v>
      </c>
      <c r="D154" s="10">
        <f t="shared" si="4"/>
        <v>4.3663861082121613E-3</v>
      </c>
      <c r="E154" s="10">
        <f t="shared" si="5"/>
        <v>2.2170219717989603E-3</v>
      </c>
    </row>
    <row r="155" spans="1:5" x14ac:dyDescent="0.3">
      <c r="A155" s="9">
        <v>44789</v>
      </c>
      <c r="B155" s="10">
        <v>2485.1345209999999</v>
      </c>
      <c r="C155" s="10">
        <v>17825.25</v>
      </c>
      <c r="D155" s="10">
        <f t="shared" si="4"/>
        <v>2.2474711383778212E-2</v>
      </c>
      <c r="E155" s="10">
        <f t="shared" si="5"/>
        <v>7.1815193221904661E-3</v>
      </c>
    </row>
    <row r="156" spans="1:5" x14ac:dyDescent="0.3">
      <c r="A156" s="9">
        <v>44790</v>
      </c>
      <c r="B156" s="10">
        <v>2478.5551759999998</v>
      </c>
      <c r="C156" s="10">
        <v>17944.25</v>
      </c>
      <c r="D156" s="10">
        <f t="shared" si="4"/>
        <v>-2.6474804258694862E-3</v>
      </c>
      <c r="E156" s="10">
        <f t="shared" si="5"/>
        <v>6.6759231988331447E-3</v>
      </c>
    </row>
    <row r="157" spans="1:5" x14ac:dyDescent="0.3">
      <c r="A157" s="9">
        <v>44791</v>
      </c>
      <c r="B157" s="10">
        <v>2510.8020019999999</v>
      </c>
      <c r="C157" s="10">
        <v>17956.5</v>
      </c>
      <c r="D157" s="10">
        <f t="shared" si="4"/>
        <v>1.3010332112937339E-2</v>
      </c>
      <c r="E157" s="10">
        <f t="shared" si="5"/>
        <v>6.826699360520383E-4</v>
      </c>
    </row>
    <row r="158" spans="1:5" x14ac:dyDescent="0.3">
      <c r="A158" s="9">
        <v>44792</v>
      </c>
      <c r="B158" s="10">
        <v>2449.4484859999998</v>
      </c>
      <c r="C158" s="10">
        <v>17758.449218999998</v>
      </c>
      <c r="D158" s="10">
        <f t="shared" si="4"/>
        <v>-2.4435824071802004E-2</v>
      </c>
      <c r="E158" s="10">
        <f t="shared" si="5"/>
        <v>-1.1029475733021599E-2</v>
      </c>
    </row>
    <row r="159" spans="1:5" x14ac:dyDescent="0.3">
      <c r="A159" s="9">
        <v>44795</v>
      </c>
      <c r="B159" s="10">
        <v>2385.5532229999999</v>
      </c>
      <c r="C159" s="10">
        <v>17490.699218999998</v>
      </c>
      <c r="D159" s="10">
        <f t="shared" si="4"/>
        <v>-2.608557124805766E-2</v>
      </c>
      <c r="E159" s="10">
        <f t="shared" si="5"/>
        <v>-1.5077330047126525E-2</v>
      </c>
    </row>
    <row r="160" spans="1:5" x14ac:dyDescent="0.3">
      <c r="A160" s="9">
        <v>44796</v>
      </c>
      <c r="B160" s="10">
        <v>2409.7258299999999</v>
      </c>
      <c r="C160" s="10">
        <v>17577.5</v>
      </c>
      <c r="D160" s="10">
        <f t="shared" si="4"/>
        <v>1.0132914565452955E-2</v>
      </c>
      <c r="E160" s="10">
        <f t="shared" si="5"/>
        <v>4.9626821611403749E-3</v>
      </c>
    </row>
    <row r="161" spans="1:5" x14ac:dyDescent="0.3">
      <c r="A161" s="9">
        <v>44797</v>
      </c>
      <c r="B161" s="10">
        <v>2374.3393550000001</v>
      </c>
      <c r="C161" s="10">
        <v>17604.949218999998</v>
      </c>
      <c r="D161" s="10">
        <f t="shared" si="4"/>
        <v>-1.4684855247619533E-2</v>
      </c>
      <c r="E161" s="10">
        <f t="shared" si="5"/>
        <v>1.5616110937277661E-3</v>
      </c>
    </row>
    <row r="162" spans="1:5" x14ac:dyDescent="0.3">
      <c r="A162" s="9">
        <v>44798</v>
      </c>
      <c r="B162" s="10">
        <v>2362.2780760000001</v>
      </c>
      <c r="C162" s="10">
        <v>17522.449218999998</v>
      </c>
      <c r="D162" s="10">
        <f t="shared" si="4"/>
        <v>-5.0798463052894594E-3</v>
      </c>
      <c r="E162" s="10">
        <f t="shared" si="5"/>
        <v>-4.6861822192001412E-3</v>
      </c>
    </row>
    <row r="163" spans="1:5" x14ac:dyDescent="0.3">
      <c r="A163" s="9">
        <v>44799</v>
      </c>
      <c r="B163" s="10">
        <v>2393.079346</v>
      </c>
      <c r="C163" s="10">
        <v>17558.900390999999</v>
      </c>
      <c r="D163" s="10">
        <f t="shared" si="4"/>
        <v>1.3038799416940527E-2</v>
      </c>
      <c r="E163" s="10">
        <f t="shared" si="5"/>
        <v>2.080255536450748E-3</v>
      </c>
    </row>
    <row r="164" spans="1:5" x14ac:dyDescent="0.3">
      <c r="A164" s="9">
        <v>44802</v>
      </c>
      <c r="B164" s="10">
        <v>2410.5734859999998</v>
      </c>
      <c r="C164" s="10">
        <v>17312.900390999999</v>
      </c>
      <c r="D164" s="10">
        <f t="shared" si="4"/>
        <v>7.3103050382516965E-3</v>
      </c>
      <c r="E164" s="10">
        <f t="shared" si="5"/>
        <v>-1.4009988924254646E-2</v>
      </c>
    </row>
    <row r="165" spans="1:5" x14ac:dyDescent="0.3">
      <c r="A165" s="9">
        <v>44803</v>
      </c>
      <c r="B165" s="10">
        <v>2536.4697270000001</v>
      </c>
      <c r="C165" s="10">
        <v>17759.300781000002</v>
      </c>
      <c r="D165" s="10">
        <f t="shared" si="4"/>
        <v>5.2226676237490333E-2</v>
      </c>
      <c r="E165" s="10">
        <f t="shared" si="5"/>
        <v>2.5784263752367087E-2</v>
      </c>
    </row>
    <row r="166" spans="1:5" x14ac:dyDescent="0.3">
      <c r="A166" s="9">
        <v>44805</v>
      </c>
      <c r="B166" s="10">
        <v>2657.232422</v>
      </c>
      <c r="C166" s="10">
        <v>17542.800781000002</v>
      </c>
      <c r="D166" s="10">
        <f t="shared" si="4"/>
        <v>4.7610540632326614E-2</v>
      </c>
      <c r="E166" s="10">
        <f t="shared" si="5"/>
        <v>-1.2190795272279287E-2</v>
      </c>
    </row>
    <row r="167" spans="1:5" x14ac:dyDescent="0.3">
      <c r="A167" s="9">
        <v>44806</v>
      </c>
      <c r="B167" s="10">
        <v>2594.6831050000001</v>
      </c>
      <c r="C167" s="10">
        <v>17539.449218999998</v>
      </c>
      <c r="D167" s="10">
        <f t="shared" si="4"/>
        <v>-2.3539272094580843E-2</v>
      </c>
      <c r="E167" s="10">
        <f t="shared" si="5"/>
        <v>-1.9105056494927997E-4</v>
      </c>
    </row>
    <row r="168" spans="1:5" x14ac:dyDescent="0.3">
      <c r="A168" s="9">
        <v>44809</v>
      </c>
      <c r="B168" s="10">
        <v>2591.5432129999999</v>
      </c>
      <c r="C168" s="10">
        <v>17665.800781000002</v>
      </c>
      <c r="D168" s="10">
        <f t="shared" si="4"/>
        <v>-1.2101254268582773E-3</v>
      </c>
      <c r="E168" s="10">
        <f t="shared" si="5"/>
        <v>7.2038500424020935E-3</v>
      </c>
    </row>
    <row r="169" spans="1:5" x14ac:dyDescent="0.3">
      <c r="A169" s="9">
        <v>44810</v>
      </c>
      <c r="B169" s="10">
        <v>2612.7751459999999</v>
      </c>
      <c r="C169" s="10">
        <v>17655.599609000001</v>
      </c>
      <c r="D169" s="10">
        <f t="shared" si="4"/>
        <v>8.1927759851712079E-3</v>
      </c>
      <c r="E169" s="10">
        <f t="shared" si="5"/>
        <v>-5.7745313255042063E-4</v>
      </c>
    </row>
    <row r="170" spans="1:5" x14ac:dyDescent="0.3">
      <c r="A170" s="9">
        <v>44811</v>
      </c>
      <c r="B170" s="10">
        <v>2613.8217770000001</v>
      </c>
      <c r="C170" s="10">
        <v>17624.400390999999</v>
      </c>
      <c r="D170" s="10">
        <f t="shared" si="4"/>
        <v>4.0058211729498971E-4</v>
      </c>
      <c r="E170" s="10">
        <f t="shared" si="5"/>
        <v>-1.7671004492023634E-3</v>
      </c>
    </row>
    <row r="171" spans="1:5" x14ac:dyDescent="0.3">
      <c r="A171" s="9">
        <v>44812</v>
      </c>
      <c r="B171" s="10">
        <v>2639.4895019999999</v>
      </c>
      <c r="C171" s="10">
        <v>17798.75</v>
      </c>
      <c r="D171" s="10">
        <f t="shared" si="4"/>
        <v>9.8199981444258011E-3</v>
      </c>
      <c r="E171" s="10">
        <f t="shared" si="5"/>
        <v>9.8925129441018722E-3</v>
      </c>
    </row>
    <row r="172" spans="1:5" x14ac:dyDescent="0.3">
      <c r="A172" s="9">
        <v>44813</v>
      </c>
      <c r="B172" s="10">
        <v>2631.4152829999998</v>
      </c>
      <c r="C172" s="10">
        <v>17833.349609000001</v>
      </c>
      <c r="D172" s="10">
        <f t="shared" si="4"/>
        <v>-3.0590078096094375E-3</v>
      </c>
      <c r="E172" s="10">
        <f t="shared" si="5"/>
        <v>1.9439347707002064E-3</v>
      </c>
    </row>
    <row r="173" spans="1:5" x14ac:dyDescent="0.3">
      <c r="A173" s="9">
        <v>44816</v>
      </c>
      <c r="B173" s="10">
        <v>2718.5859380000002</v>
      </c>
      <c r="C173" s="10">
        <v>17936.349609000001</v>
      </c>
      <c r="D173" s="10">
        <f t="shared" si="4"/>
        <v>3.3126909143972094E-2</v>
      </c>
      <c r="E173" s="10">
        <f t="shared" si="5"/>
        <v>5.7756956633665535E-3</v>
      </c>
    </row>
    <row r="174" spans="1:5" x14ac:dyDescent="0.3">
      <c r="A174" s="9">
        <v>44817</v>
      </c>
      <c r="B174" s="10">
        <v>2817.2697750000002</v>
      </c>
      <c r="C174" s="10">
        <v>18070.050781000002</v>
      </c>
      <c r="D174" s="10">
        <f t="shared" si="4"/>
        <v>3.6299693756453255E-2</v>
      </c>
      <c r="E174" s="10">
        <f t="shared" si="5"/>
        <v>7.4542019371051094E-3</v>
      </c>
    </row>
    <row r="175" spans="1:5" x14ac:dyDescent="0.3">
      <c r="A175" s="9">
        <v>44818</v>
      </c>
      <c r="B175" s="10">
        <v>2812.8835450000001</v>
      </c>
      <c r="C175" s="10">
        <v>18003.75</v>
      </c>
      <c r="D175" s="10">
        <f t="shared" si="4"/>
        <v>-1.5569080529392876E-3</v>
      </c>
      <c r="E175" s="10">
        <f t="shared" si="5"/>
        <v>-3.6690976579719647E-3</v>
      </c>
    </row>
    <row r="176" spans="1:5" x14ac:dyDescent="0.3">
      <c r="A176" s="9">
        <v>44819</v>
      </c>
      <c r="B176" s="10">
        <v>2811.438232</v>
      </c>
      <c r="C176" s="10">
        <v>17877.400390999999</v>
      </c>
      <c r="D176" s="10">
        <f t="shared" si="4"/>
        <v>-5.1381899637092943E-4</v>
      </c>
      <c r="E176" s="10">
        <f t="shared" si="5"/>
        <v>-7.0179606470874845E-3</v>
      </c>
    </row>
    <row r="177" spans="1:5" x14ac:dyDescent="0.3">
      <c r="A177" s="9">
        <v>44820</v>
      </c>
      <c r="B177" s="10">
        <v>2697.6032709999999</v>
      </c>
      <c r="C177" s="10">
        <v>17530.849609000001</v>
      </c>
      <c r="D177" s="10">
        <f t="shared" si="4"/>
        <v>-4.048993846079274E-2</v>
      </c>
      <c r="E177" s="10">
        <f t="shared" si="5"/>
        <v>-1.9384853190090312E-2</v>
      </c>
    </row>
    <row r="178" spans="1:5" x14ac:dyDescent="0.3">
      <c r="A178" s="9">
        <v>44823</v>
      </c>
      <c r="B178" s="10">
        <v>2673.4804690000001</v>
      </c>
      <c r="C178" s="10">
        <v>17622.25</v>
      </c>
      <c r="D178" s="10">
        <f t="shared" si="4"/>
        <v>-8.9423089967775038E-3</v>
      </c>
      <c r="E178" s="10">
        <f t="shared" si="5"/>
        <v>5.2136886139890759E-3</v>
      </c>
    </row>
    <row r="179" spans="1:5" x14ac:dyDescent="0.3">
      <c r="A179" s="9">
        <v>44824</v>
      </c>
      <c r="B179" s="10">
        <v>2673.0817870000001</v>
      </c>
      <c r="C179" s="10">
        <v>17816.25</v>
      </c>
      <c r="D179" s="10">
        <f t="shared" si="4"/>
        <v>-1.4912471013828199E-4</v>
      </c>
      <c r="E179" s="10">
        <f t="shared" si="5"/>
        <v>1.1008809885230342E-2</v>
      </c>
    </row>
    <row r="180" spans="1:5" x14ac:dyDescent="0.3">
      <c r="A180" s="9">
        <v>44825</v>
      </c>
      <c r="B180" s="10">
        <v>2616.8618160000001</v>
      </c>
      <c r="C180" s="10">
        <v>17718.349609000001</v>
      </c>
      <c r="D180" s="10">
        <f t="shared" si="4"/>
        <v>-2.1031893327549733E-2</v>
      </c>
      <c r="E180" s="10">
        <f t="shared" si="5"/>
        <v>-5.495005458499902E-3</v>
      </c>
    </row>
    <row r="181" spans="1:5" x14ac:dyDescent="0.3">
      <c r="A181" s="9">
        <v>44826</v>
      </c>
      <c r="B181" s="10">
        <v>2614.6191410000001</v>
      </c>
      <c r="C181" s="10">
        <v>17629.800781000002</v>
      </c>
      <c r="D181" s="10">
        <f t="shared" si="4"/>
        <v>-8.5700933319743378E-4</v>
      </c>
      <c r="E181" s="10">
        <f t="shared" si="5"/>
        <v>-4.9975776499534552E-3</v>
      </c>
    </row>
    <row r="182" spans="1:5" x14ac:dyDescent="0.3">
      <c r="A182" s="9">
        <v>44827</v>
      </c>
      <c r="B182" s="10">
        <v>2564.8786620000001</v>
      </c>
      <c r="C182" s="10">
        <v>17327.349609000001</v>
      </c>
      <c r="D182" s="10">
        <f t="shared" si="4"/>
        <v>-1.9023986407816218E-2</v>
      </c>
      <c r="E182" s="10">
        <f t="shared" si="5"/>
        <v>-1.7155677239754086E-2</v>
      </c>
    </row>
    <row r="183" spans="1:5" x14ac:dyDescent="0.3">
      <c r="A183" s="9">
        <v>44830</v>
      </c>
      <c r="B183" s="10">
        <v>2503.375732</v>
      </c>
      <c r="C183" s="10">
        <v>17016.300781000002</v>
      </c>
      <c r="D183" s="10">
        <f t="shared" si="4"/>
        <v>-2.3978884814785828E-2</v>
      </c>
      <c r="E183" s="10">
        <f t="shared" si="5"/>
        <v>-1.7951321755430905E-2</v>
      </c>
    </row>
    <row r="184" spans="1:5" x14ac:dyDescent="0.3">
      <c r="A184" s="9">
        <v>44831</v>
      </c>
      <c r="B184" s="10">
        <v>2477.3591310000002</v>
      </c>
      <c r="C184" s="10">
        <v>17007.400390999999</v>
      </c>
      <c r="D184" s="10">
        <f t="shared" si="4"/>
        <v>-1.0392607337139315E-2</v>
      </c>
      <c r="E184" s="10">
        <f t="shared" si="5"/>
        <v>-5.2305081548276178E-4</v>
      </c>
    </row>
    <row r="185" spans="1:5" x14ac:dyDescent="0.3">
      <c r="A185" s="9">
        <v>44832</v>
      </c>
      <c r="B185" s="10">
        <v>2477.4091800000001</v>
      </c>
      <c r="C185" s="10">
        <v>16858.599609000001</v>
      </c>
      <c r="D185" s="10">
        <f t="shared" si="4"/>
        <v>2.0202561418658505E-5</v>
      </c>
      <c r="E185" s="10">
        <f t="shared" si="5"/>
        <v>-8.7491785093000152E-3</v>
      </c>
    </row>
    <row r="186" spans="1:5" x14ac:dyDescent="0.3">
      <c r="A186" s="9">
        <v>44833</v>
      </c>
      <c r="B186" s="10">
        <v>2538.2143550000001</v>
      </c>
      <c r="C186" s="10">
        <v>16818.099609000001</v>
      </c>
      <c r="D186" s="10">
        <f t="shared" si="4"/>
        <v>2.4543856336239012E-2</v>
      </c>
      <c r="E186" s="10">
        <f t="shared" si="5"/>
        <v>-2.4023347691571884E-3</v>
      </c>
    </row>
    <row r="187" spans="1:5" x14ac:dyDescent="0.3">
      <c r="A187" s="9">
        <v>44834</v>
      </c>
      <c r="B187" s="10">
        <v>2495.8996579999998</v>
      </c>
      <c r="C187" s="10">
        <v>17094.349609000001</v>
      </c>
      <c r="D187" s="10">
        <f t="shared" si="4"/>
        <v>-1.6671049439400232E-2</v>
      </c>
      <c r="E187" s="10">
        <f t="shared" si="5"/>
        <v>1.6425755966635425E-2</v>
      </c>
    </row>
    <row r="188" spans="1:5" x14ac:dyDescent="0.3">
      <c r="A188" s="9">
        <v>44837</v>
      </c>
      <c r="B188" s="10">
        <v>2470.7304690000001</v>
      </c>
      <c r="C188" s="10">
        <v>16887.349609000001</v>
      </c>
      <c r="D188" s="10">
        <f t="shared" si="4"/>
        <v>-1.0084215092271864E-2</v>
      </c>
      <c r="E188" s="10">
        <f t="shared" si="5"/>
        <v>-1.2109264449056134E-2</v>
      </c>
    </row>
    <row r="189" spans="1:5" x14ac:dyDescent="0.3">
      <c r="A189" s="9">
        <v>44838</v>
      </c>
      <c r="B189" s="10">
        <v>2535.9216310000002</v>
      </c>
      <c r="C189" s="10">
        <v>17274.300781000002</v>
      </c>
      <c r="D189" s="10">
        <f t="shared" si="4"/>
        <v>2.6385379877710946E-2</v>
      </c>
      <c r="E189" s="10">
        <f t="shared" si="5"/>
        <v>2.2913670940629904E-2</v>
      </c>
    </row>
    <row r="190" spans="1:5" x14ac:dyDescent="0.3">
      <c r="A190" s="9">
        <v>44840</v>
      </c>
      <c r="B190" s="10">
        <v>2566.623047</v>
      </c>
      <c r="C190" s="10">
        <v>17331.800781000002</v>
      </c>
      <c r="D190" s="10">
        <f t="shared" si="4"/>
        <v>1.2106610718838784E-2</v>
      </c>
      <c r="E190" s="10">
        <f t="shared" si="5"/>
        <v>3.328644136105563E-3</v>
      </c>
    </row>
    <row r="191" spans="1:5" x14ac:dyDescent="0.3">
      <c r="A191" s="9">
        <v>44841</v>
      </c>
      <c r="B191" s="10">
        <v>2550.7238769999999</v>
      </c>
      <c r="C191" s="10">
        <v>17314.650390999999</v>
      </c>
      <c r="D191" s="10">
        <f t="shared" si="4"/>
        <v>-6.1945870931783276E-3</v>
      </c>
      <c r="E191" s="10">
        <f t="shared" si="5"/>
        <v>-9.8953306795468432E-4</v>
      </c>
    </row>
    <row r="192" spans="1:5" x14ac:dyDescent="0.3">
      <c r="A192" s="9">
        <v>44844</v>
      </c>
      <c r="B192" s="10">
        <v>2531.7846679999998</v>
      </c>
      <c r="C192" s="10">
        <v>17241</v>
      </c>
      <c r="D192" s="10">
        <f t="shared" si="4"/>
        <v>-7.4250330154416178E-3</v>
      </c>
      <c r="E192" s="10">
        <f t="shared" si="5"/>
        <v>-4.2536458627130402E-3</v>
      </c>
    </row>
    <row r="193" spans="1:5" x14ac:dyDescent="0.3">
      <c r="A193" s="9">
        <v>44845</v>
      </c>
      <c r="B193" s="10">
        <v>2493.5571289999998</v>
      </c>
      <c r="C193" s="10">
        <v>16983.550781000002</v>
      </c>
      <c r="D193" s="10">
        <f t="shared" si="4"/>
        <v>-1.5099048305003748E-2</v>
      </c>
      <c r="E193" s="10">
        <f t="shared" si="5"/>
        <v>-1.4932383214430578E-2</v>
      </c>
    </row>
    <row r="194" spans="1:5" x14ac:dyDescent="0.3">
      <c r="A194" s="9">
        <v>44846</v>
      </c>
      <c r="B194" s="10">
        <v>2521.1188959999999</v>
      </c>
      <c r="C194" s="10">
        <v>17123.599609000001</v>
      </c>
      <c r="D194" s="10">
        <f t="shared" si="4"/>
        <v>1.1053192517411103E-2</v>
      </c>
      <c r="E194" s="10">
        <f t="shared" si="5"/>
        <v>8.2461453323809941E-3</v>
      </c>
    </row>
    <row r="195" spans="1:5" x14ac:dyDescent="0.3">
      <c r="A195" s="9">
        <v>44847</v>
      </c>
      <c r="B195" s="10">
        <v>2488.224365</v>
      </c>
      <c r="C195" s="10">
        <v>17014.349609000001</v>
      </c>
      <c r="D195" s="10">
        <f t="shared" si="4"/>
        <v>-1.3047592103724415E-2</v>
      </c>
      <c r="E195" s="10">
        <f t="shared" si="5"/>
        <v>-6.3800837729574011E-3</v>
      </c>
    </row>
    <row r="196" spans="1:5" x14ac:dyDescent="0.3">
      <c r="A196" s="9">
        <v>44848</v>
      </c>
      <c r="B196" s="10">
        <v>2487.6264649999998</v>
      </c>
      <c r="C196" s="10">
        <v>17185.699218999998</v>
      </c>
      <c r="D196" s="10">
        <f t="shared" ref="D196:D259" si="6">B196/B195-1</f>
        <v>-2.4029183557983114E-4</v>
      </c>
      <c r="E196" s="10">
        <f t="shared" ref="E196:E259" si="7">C196/C195-1</f>
        <v>1.0070888040842885E-2</v>
      </c>
    </row>
    <row r="197" spans="1:5" x14ac:dyDescent="0.3">
      <c r="A197" s="9">
        <v>44851</v>
      </c>
      <c r="B197" s="10">
        <v>2543.2478030000002</v>
      </c>
      <c r="C197" s="10">
        <v>17311.800781000002</v>
      </c>
      <c r="D197" s="10">
        <f t="shared" si="6"/>
        <v>2.2359200138192925E-2</v>
      </c>
      <c r="E197" s="10">
        <f t="shared" si="7"/>
        <v>7.3375869316152365E-3</v>
      </c>
    </row>
    <row r="198" spans="1:5" x14ac:dyDescent="0.3">
      <c r="A198" s="9">
        <v>44852</v>
      </c>
      <c r="B198" s="10">
        <v>2556.1066890000002</v>
      </c>
      <c r="C198" s="10">
        <v>17486.949218999998</v>
      </c>
      <c r="D198" s="10">
        <f t="shared" si="6"/>
        <v>5.0560885120323196E-3</v>
      </c>
      <c r="E198" s="10">
        <f t="shared" si="7"/>
        <v>1.0117285903164186E-2</v>
      </c>
    </row>
    <row r="199" spans="1:5" x14ac:dyDescent="0.3">
      <c r="A199" s="9">
        <v>44853</v>
      </c>
      <c r="B199" s="10">
        <v>2572.60376</v>
      </c>
      <c r="C199" s="10">
        <v>17512.25</v>
      </c>
      <c r="D199" s="10">
        <f t="shared" si="6"/>
        <v>6.4539837366701658E-3</v>
      </c>
      <c r="E199" s="10">
        <f t="shared" si="7"/>
        <v>1.4468379065522008E-3</v>
      </c>
    </row>
    <row r="200" spans="1:5" x14ac:dyDescent="0.3">
      <c r="A200" s="9">
        <v>44854</v>
      </c>
      <c r="B200" s="10">
        <v>2567.0715329999998</v>
      </c>
      <c r="C200" s="10">
        <v>17563.949218999998</v>
      </c>
      <c r="D200" s="10">
        <f t="shared" si="6"/>
        <v>-2.15043882233934E-3</v>
      </c>
      <c r="E200" s="10">
        <f t="shared" si="7"/>
        <v>2.952174563519705E-3</v>
      </c>
    </row>
    <row r="201" spans="1:5" x14ac:dyDescent="0.3">
      <c r="A201" s="9">
        <v>44855</v>
      </c>
      <c r="B201" s="10">
        <v>2529.5419919999999</v>
      </c>
      <c r="C201" s="10">
        <v>17576.300781000002</v>
      </c>
      <c r="D201" s="10">
        <f t="shared" si="6"/>
        <v>-1.4619592994411512E-2</v>
      </c>
      <c r="E201" s="10">
        <f t="shared" si="7"/>
        <v>7.0323375716907499E-4</v>
      </c>
    </row>
    <row r="202" spans="1:5" x14ac:dyDescent="0.3">
      <c r="A202" s="9">
        <v>44858</v>
      </c>
      <c r="B202" s="10">
        <v>2540.0083009999998</v>
      </c>
      <c r="C202" s="10">
        <v>17730.75</v>
      </c>
      <c r="D202" s="10">
        <f t="shared" si="6"/>
        <v>4.1376300662732124E-3</v>
      </c>
      <c r="E202" s="10">
        <f t="shared" si="7"/>
        <v>8.7873563911102792E-3</v>
      </c>
    </row>
    <row r="203" spans="1:5" x14ac:dyDescent="0.3">
      <c r="A203" s="9">
        <v>44859</v>
      </c>
      <c r="B203" s="10">
        <v>2495.1520999999998</v>
      </c>
      <c r="C203" s="10">
        <v>17656.349609000001</v>
      </c>
      <c r="D203" s="10">
        <f t="shared" si="6"/>
        <v>-1.7659863939161191E-2</v>
      </c>
      <c r="E203" s="10">
        <f t="shared" si="7"/>
        <v>-4.196122047854689E-3</v>
      </c>
    </row>
    <row r="204" spans="1:5" x14ac:dyDescent="0.3">
      <c r="A204" s="9">
        <v>44861</v>
      </c>
      <c r="B204" s="10">
        <v>2492.6599120000001</v>
      </c>
      <c r="C204" s="10">
        <v>17736.949218999998</v>
      </c>
      <c r="D204" s="10">
        <f t="shared" si="6"/>
        <v>-9.9881205638718829E-4</v>
      </c>
      <c r="E204" s="10">
        <f t="shared" si="7"/>
        <v>4.5649079104614909E-3</v>
      </c>
    </row>
    <row r="205" spans="1:5" x14ac:dyDescent="0.3">
      <c r="A205" s="9">
        <v>44862</v>
      </c>
      <c r="B205" s="10">
        <v>2484.5859380000002</v>
      </c>
      <c r="C205" s="10">
        <v>17786.800781000002</v>
      </c>
      <c r="D205" s="10">
        <f t="shared" si="6"/>
        <v>-3.2390997107670794E-3</v>
      </c>
      <c r="E205" s="10">
        <f t="shared" si="7"/>
        <v>2.8106052165162154E-3</v>
      </c>
    </row>
    <row r="206" spans="1:5" x14ac:dyDescent="0.3">
      <c r="A206" s="9">
        <v>44865</v>
      </c>
      <c r="B206" s="10">
        <v>2549.4282229999999</v>
      </c>
      <c r="C206" s="10">
        <v>18012.199218999998</v>
      </c>
      <c r="D206" s="10">
        <f t="shared" si="6"/>
        <v>2.6097823387101426E-2</v>
      </c>
      <c r="E206" s="10">
        <f t="shared" si="7"/>
        <v>1.2672230423852682E-2</v>
      </c>
    </row>
    <row r="207" spans="1:5" x14ac:dyDescent="0.3">
      <c r="A207" s="9">
        <v>44866</v>
      </c>
      <c r="B207" s="10">
        <v>2608.5385740000002</v>
      </c>
      <c r="C207" s="10">
        <v>18145.400390999999</v>
      </c>
      <c r="D207" s="10">
        <f t="shared" si="6"/>
        <v>2.3185728653479343E-2</v>
      </c>
      <c r="E207" s="10">
        <f t="shared" si="7"/>
        <v>7.3950532292299531E-3</v>
      </c>
    </row>
    <row r="208" spans="1:5" x14ac:dyDescent="0.3">
      <c r="A208" s="9">
        <v>44867</v>
      </c>
      <c r="B208" s="10">
        <v>2540.905518</v>
      </c>
      <c r="C208" s="10">
        <v>18082.849609000001</v>
      </c>
      <c r="D208" s="10">
        <f t="shared" si="6"/>
        <v>-2.5927565984308898E-2</v>
      </c>
      <c r="E208" s="10">
        <f t="shared" si="7"/>
        <v>-3.4471976728065457E-3</v>
      </c>
    </row>
    <row r="209" spans="1:5" x14ac:dyDescent="0.3">
      <c r="A209" s="9">
        <v>44868</v>
      </c>
      <c r="B209" s="10">
        <v>2552.0695799999999</v>
      </c>
      <c r="C209" s="10">
        <v>18052.699218999998</v>
      </c>
      <c r="D209" s="10">
        <f t="shared" si="6"/>
        <v>4.3937336201258503E-3</v>
      </c>
      <c r="E209" s="10">
        <f t="shared" si="7"/>
        <v>-1.667347273905162E-3</v>
      </c>
    </row>
    <row r="210" spans="1:5" x14ac:dyDescent="0.3">
      <c r="A210" s="9">
        <v>44869</v>
      </c>
      <c r="B210" s="10">
        <v>2474.6677249999998</v>
      </c>
      <c r="C210" s="10">
        <v>18117.150390999999</v>
      </c>
      <c r="D210" s="10">
        <f t="shared" si="6"/>
        <v>-3.0329053567575537E-2</v>
      </c>
      <c r="E210" s="10">
        <f t="shared" si="7"/>
        <v>3.5701681625630588E-3</v>
      </c>
    </row>
    <row r="211" spans="1:5" x14ac:dyDescent="0.3">
      <c r="A211" s="9">
        <v>44872</v>
      </c>
      <c r="B211" s="10">
        <v>2417.9494629999999</v>
      </c>
      <c r="C211" s="10">
        <v>18202.800781000002</v>
      </c>
      <c r="D211" s="10">
        <f t="shared" si="6"/>
        <v>-2.2919546501944943E-2</v>
      </c>
      <c r="E211" s="10">
        <f t="shared" si="7"/>
        <v>4.7275861905164973E-3</v>
      </c>
    </row>
    <row r="212" spans="1:5" x14ac:dyDescent="0.3">
      <c r="A212" s="9">
        <v>44874</v>
      </c>
      <c r="B212" s="10">
        <v>2383.211182</v>
      </c>
      <c r="C212" s="10">
        <v>18157</v>
      </c>
      <c r="D212" s="10">
        <f t="shared" si="6"/>
        <v>-1.4366835011059065E-2</v>
      </c>
      <c r="E212" s="10">
        <f t="shared" si="7"/>
        <v>-2.5161392222567969E-3</v>
      </c>
    </row>
    <row r="213" spans="1:5" x14ac:dyDescent="0.3">
      <c r="A213" s="9">
        <v>44875</v>
      </c>
      <c r="B213" s="10">
        <v>2330.9782709999999</v>
      </c>
      <c r="C213" s="10">
        <v>18028.199218999998</v>
      </c>
      <c r="D213" s="10">
        <f t="shared" si="6"/>
        <v>-2.1917030011652572E-2</v>
      </c>
      <c r="E213" s="10">
        <f t="shared" si="7"/>
        <v>-7.0937258908411183E-3</v>
      </c>
    </row>
    <row r="214" spans="1:5" x14ac:dyDescent="0.3">
      <c r="A214" s="9">
        <v>44876</v>
      </c>
      <c r="B214" s="10">
        <v>2381.1176759999998</v>
      </c>
      <c r="C214" s="10">
        <v>18349.699218999998</v>
      </c>
      <c r="D214" s="10">
        <f t="shared" si="6"/>
        <v>2.1510026765925172E-2</v>
      </c>
      <c r="E214" s="10">
        <f t="shared" si="7"/>
        <v>1.7833173246786016E-2</v>
      </c>
    </row>
    <row r="215" spans="1:5" x14ac:dyDescent="0.3">
      <c r="A215" s="9">
        <v>44879</v>
      </c>
      <c r="B215" s="10">
        <v>2371.6479490000002</v>
      </c>
      <c r="C215" s="10">
        <v>18329.150390999999</v>
      </c>
      <c r="D215" s="10">
        <f t="shared" si="6"/>
        <v>-3.9770092404285418E-3</v>
      </c>
      <c r="E215" s="10">
        <f t="shared" si="7"/>
        <v>-1.1198454947273229E-3</v>
      </c>
    </row>
    <row r="216" spans="1:5" x14ac:dyDescent="0.3">
      <c r="A216" s="9">
        <v>44880</v>
      </c>
      <c r="B216" s="10">
        <v>2394.7238769999999</v>
      </c>
      <c r="C216" s="10">
        <v>18403.400390999999</v>
      </c>
      <c r="D216" s="10">
        <f t="shared" si="6"/>
        <v>9.7299129112857763E-3</v>
      </c>
      <c r="E216" s="10">
        <f t="shared" si="7"/>
        <v>4.0509242608679497E-3</v>
      </c>
    </row>
    <row r="217" spans="1:5" x14ac:dyDescent="0.3">
      <c r="A217" s="9">
        <v>44881</v>
      </c>
      <c r="B217" s="10">
        <v>2362.2282709999999</v>
      </c>
      <c r="C217" s="10">
        <v>18409.650390999999</v>
      </c>
      <c r="D217" s="10">
        <f t="shared" si="6"/>
        <v>-1.3569667180463818E-2</v>
      </c>
      <c r="E217" s="10">
        <f t="shared" si="7"/>
        <v>3.396111515923117E-4</v>
      </c>
    </row>
    <row r="218" spans="1:5" x14ac:dyDescent="0.3">
      <c r="A218" s="9">
        <v>44882</v>
      </c>
      <c r="B218" s="10">
        <v>2329.881836</v>
      </c>
      <c r="C218" s="10">
        <v>18343.900390999999</v>
      </c>
      <c r="D218" s="10">
        <f t="shared" si="6"/>
        <v>-1.3693187655529515E-2</v>
      </c>
      <c r="E218" s="10">
        <f t="shared" si="7"/>
        <v>-3.5714963947465206E-3</v>
      </c>
    </row>
    <row r="219" spans="1:5" x14ac:dyDescent="0.3">
      <c r="A219" s="9">
        <v>44883</v>
      </c>
      <c r="B219" s="10">
        <v>2267.4819339999999</v>
      </c>
      <c r="C219" s="10">
        <v>18307.650390999999</v>
      </c>
      <c r="D219" s="10">
        <f t="shared" si="6"/>
        <v>-2.6782432068370388E-2</v>
      </c>
      <c r="E219" s="10">
        <f t="shared" si="7"/>
        <v>-1.9761337135141277E-3</v>
      </c>
    </row>
    <row r="220" spans="1:5" x14ac:dyDescent="0.3">
      <c r="A220" s="9">
        <v>44886</v>
      </c>
      <c r="B220" s="10">
        <v>2239.1728520000001</v>
      </c>
      <c r="C220" s="10">
        <v>18159.949218999998</v>
      </c>
      <c r="D220" s="10">
        <f t="shared" si="6"/>
        <v>-1.2484810386145129E-2</v>
      </c>
      <c r="E220" s="10">
        <f t="shared" si="7"/>
        <v>-8.0677295472394439E-3</v>
      </c>
    </row>
    <row r="221" spans="1:5" x14ac:dyDescent="0.3">
      <c r="A221" s="9">
        <v>44887</v>
      </c>
      <c r="B221" s="10">
        <v>2281.4370119999999</v>
      </c>
      <c r="C221" s="10">
        <v>18244.199218999998</v>
      </c>
      <c r="D221" s="10">
        <f t="shared" si="6"/>
        <v>1.8874898363585357E-2</v>
      </c>
      <c r="E221" s="10">
        <f t="shared" si="7"/>
        <v>4.6393301536247211E-3</v>
      </c>
    </row>
    <row r="222" spans="1:5" x14ac:dyDescent="0.3">
      <c r="A222" s="9">
        <v>44888</v>
      </c>
      <c r="B222" s="10">
        <v>2270.023682</v>
      </c>
      <c r="C222" s="10">
        <v>18267.25</v>
      </c>
      <c r="D222" s="10">
        <f t="shared" si="6"/>
        <v>-5.0026934515252641E-3</v>
      </c>
      <c r="E222" s="10">
        <f t="shared" si="7"/>
        <v>1.263458084583835E-3</v>
      </c>
    </row>
    <row r="223" spans="1:5" x14ac:dyDescent="0.3">
      <c r="A223" s="9">
        <v>44889</v>
      </c>
      <c r="B223" s="10">
        <v>2252.9284670000002</v>
      </c>
      <c r="C223" s="10">
        <v>18484.099609000001</v>
      </c>
      <c r="D223" s="10">
        <f t="shared" si="6"/>
        <v>-7.5308531516896648E-3</v>
      </c>
      <c r="E223" s="10">
        <f t="shared" si="7"/>
        <v>1.1870949869301706E-2</v>
      </c>
    </row>
    <row r="224" spans="1:5" x14ac:dyDescent="0.3">
      <c r="A224" s="9">
        <v>44890</v>
      </c>
      <c r="B224" s="10">
        <v>2271.5187989999999</v>
      </c>
      <c r="C224" s="10">
        <v>18512.75</v>
      </c>
      <c r="D224" s="10">
        <f t="shared" si="6"/>
        <v>8.251629944005634E-3</v>
      </c>
      <c r="E224" s="10">
        <f t="shared" si="7"/>
        <v>1.550001980407556E-3</v>
      </c>
    </row>
    <row r="225" spans="1:5" x14ac:dyDescent="0.3">
      <c r="A225" s="9">
        <v>44893</v>
      </c>
      <c r="B225" s="10">
        <v>2317.1228030000002</v>
      </c>
      <c r="C225" s="10">
        <v>18562.75</v>
      </c>
      <c r="D225" s="10">
        <f t="shared" si="6"/>
        <v>2.0076436972512157E-2</v>
      </c>
      <c r="E225" s="10">
        <f t="shared" si="7"/>
        <v>2.7008413120686026E-3</v>
      </c>
    </row>
    <row r="226" spans="1:5" x14ac:dyDescent="0.3">
      <c r="A226" s="9">
        <v>44894</v>
      </c>
      <c r="B226" s="10">
        <v>2313.235107</v>
      </c>
      <c r="C226" s="10">
        <v>18618.050781000002</v>
      </c>
      <c r="D226" s="10">
        <f t="shared" si="6"/>
        <v>-1.6778118082333426E-3</v>
      </c>
      <c r="E226" s="10">
        <f t="shared" si="7"/>
        <v>2.9791265302825387E-3</v>
      </c>
    </row>
    <row r="227" spans="1:5" x14ac:dyDescent="0.3">
      <c r="A227" s="9">
        <v>44895</v>
      </c>
      <c r="B227" s="10">
        <v>2355.6989749999998</v>
      </c>
      <c r="C227" s="10">
        <v>18758.349609000001</v>
      </c>
      <c r="D227" s="10">
        <f t="shared" si="6"/>
        <v>1.8356918357110175E-2</v>
      </c>
      <c r="E227" s="10">
        <f t="shared" si="7"/>
        <v>7.5356346188064638E-3</v>
      </c>
    </row>
    <row r="228" spans="1:5" x14ac:dyDescent="0.3">
      <c r="A228" s="9">
        <v>44896</v>
      </c>
      <c r="B228" s="10">
        <v>2388.2946780000002</v>
      </c>
      <c r="C228" s="10">
        <v>18812.5</v>
      </c>
      <c r="D228" s="10">
        <f t="shared" si="6"/>
        <v>1.3836955971847198E-2</v>
      </c>
      <c r="E228" s="10">
        <f t="shared" si="7"/>
        <v>2.8867353540535934E-3</v>
      </c>
    </row>
    <row r="229" spans="1:5" x14ac:dyDescent="0.3">
      <c r="A229" s="9">
        <v>44897</v>
      </c>
      <c r="B229" s="10">
        <v>2390.6372070000002</v>
      </c>
      <c r="C229" s="10">
        <v>18696.099609000001</v>
      </c>
      <c r="D229" s="10">
        <f t="shared" si="6"/>
        <v>9.8083750785793455E-4</v>
      </c>
      <c r="E229" s="10">
        <f t="shared" si="7"/>
        <v>-6.1873961993355042E-3</v>
      </c>
    </row>
    <row r="230" spans="1:5" x14ac:dyDescent="0.3">
      <c r="A230" s="9">
        <v>44900</v>
      </c>
      <c r="B230" s="10">
        <v>2391.5839839999999</v>
      </c>
      <c r="C230" s="10">
        <v>18701.050781000002</v>
      </c>
      <c r="D230" s="10">
        <f t="shared" si="6"/>
        <v>3.9603541567378997E-4</v>
      </c>
      <c r="E230" s="10">
        <f t="shared" si="7"/>
        <v>2.6482379231751452E-4</v>
      </c>
    </row>
    <row r="231" spans="1:5" x14ac:dyDescent="0.3">
      <c r="A231" s="9">
        <v>44901</v>
      </c>
      <c r="B231" s="10">
        <v>2377.578857</v>
      </c>
      <c r="C231" s="10">
        <v>18642.75</v>
      </c>
      <c r="D231" s="10">
        <f t="shared" si="6"/>
        <v>-5.8560046787802245E-3</v>
      </c>
      <c r="E231" s="10">
        <f t="shared" si="7"/>
        <v>-3.1175136457698427E-3</v>
      </c>
    </row>
    <row r="232" spans="1:5" x14ac:dyDescent="0.3">
      <c r="A232" s="9">
        <v>44902</v>
      </c>
      <c r="B232" s="10">
        <v>2365.8666990000002</v>
      </c>
      <c r="C232" s="10">
        <v>18560.5</v>
      </c>
      <c r="D232" s="10">
        <f t="shared" si="6"/>
        <v>-4.9260860330739842E-3</v>
      </c>
      <c r="E232" s="10">
        <f t="shared" si="7"/>
        <v>-4.4119027503989328E-3</v>
      </c>
    </row>
    <row r="233" spans="1:5" x14ac:dyDescent="0.3">
      <c r="A233" s="9">
        <v>44903</v>
      </c>
      <c r="B233" s="10">
        <v>2376.7316890000002</v>
      </c>
      <c r="C233" s="10">
        <v>18609.349609000001</v>
      </c>
      <c r="D233" s="10">
        <f t="shared" si="6"/>
        <v>4.5923931405740248E-3</v>
      </c>
      <c r="E233" s="10">
        <f t="shared" si="7"/>
        <v>2.6319123407236855E-3</v>
      </c>
    </row>
    <row r="234" spans="1:5" x14ac:dyDescent="0.3">
      <c r="A234" s="9">
        <v>44904</v>
      </c>
      <c r="B234" s="10">
        <v>2356.6459960000002</v>
      </c>
      <c r="C234" s="10">
        <v>18496.599609000001</v>
      </c>
      <c r="D234" s="10">
        <f t="shared" si="6"/>
        <v>-8.4509720188276072E-3</v>
      </c>
      <c r="E234" s="10">
        <f t="shared" si="7"/>
        <v>-6.0587824061014706E-3</v>
      </c>
    </row>
    <row r="235" spans="1:5" x14ac:dyDescent="0.3">
      <c r="A235" s="9">
        <v>44907</v>
      </c>
      <c r="B235" s="10">
        <v>2333.1215820000002</v>
      </c>
      <c r="C235" s="10">
        <v>18497.150390999999</v>
      </c>
      <c r="D235" s="10">
        <f t="shared" si="6"/>
        <v>-9.9821585592102524E-3</v>
      </c>
      <c r="E235" s="10">
        <f t="shared" si="7"/>
        <v>2.9777473246062058E-5</v>
      </c>
    </row>
    <row r="236" spans="1:5" x14ac:dyDescent="0.3">
      <c r="A236" s="9">
        <v>44908</v>
      </c>
      <c r="B236" s="10">
        <v>2320.9604490000002</v>
      </c>
      <c r="C236" s="10">
        <v>18608</v>
      </c>
      <c r="D236" s="10">
        <f t="shared" si="6"/>
        <v>-5.2123871699712998E-3</v>
      </c>
      <c r="E236" s="10">
        <f t="shared" si="7"/>
        <v>5.9927938442851936E-3</v>
      </c>
    </row>
    <row r="237" spans="1:5" x14ac:dyDescent="0.3">
      <c r="A237" s="9">
        <v>44909</v>
      </c>
      <c r="B237" s="10">
        <v>2393.4777829999998</v>
      </c>
      <c r="C237" s="10">
        <v>18660.300781000002</v>
      </c>
      <c r="D237" s="10">
        <f t="shared" si="6"/>
        <v>3.1244536731009021E-2</v>
      </c>
      <c r="E237" s="10">
        <f t="shared" si="7"/>
        <v>2.8106610597593562E-3</v>
      </c>
    </row>
    <row r="238" spans="1:5" x14ac:dyDescent="0.3">
      <c r="A238" s="9">
        <v>44910</v>
      </c>
      <c r="B238" s="10">
        <v>2391.484375</v>
      </c>
      <c r="C238" s="10">
        <v>18414.900390999999</v>
      </c>
      <c r="D238" s="10">
        <f t="shared" si="6"/>
        <v>-8.3285001187738406E-4</v>
      </c>
      <c r="E238" s="10">
        <f t="shared" si="7"/>
        <v>-1.3150934322016417E-2</v>
      </c>
    </row>
    <row r="239" spans="1:5" x14ac:dyDescent="0.3">
      <c r="A239" s="9">
        <v>44911</v>
      </c>
      <c r="B239" s="10">
        <v>2316.9235840000001</v>
      </c>
      <c r="C239" s="10">
        <v>18269</v>
      </c>
      <c r="D239" s="10">
        <f t="shared" si="6"/>
        <v>-3.117761996667856E-2</v>
      </c>
      <c r="E239" s="10">
        <f t="shared" si="7"/>
        <v>-7.9229530381443869E-3</v>
      </c>
    </row>
    <row r="240" spans="1:5" x14ac:dyDescent="0.3">
      <c r="A240" s="9">
        <v>44914</v>
      </c>
      <c r="B240" s="10">
        <v>2315.3283689999998</v>
      </c>
      <c r="C240" s="10">
        <v>18420.449218999998</v>
      </c>
      <c r="D240" s="10">
        <f t="shared" si="6"/>
        <v>-6.8850565940814512E-4</v>
      </c>
      <c r="E240" s="10">
        <f t="shared" si="7"/>
        <v>8.2899567026109011E-3</v>
      </c>
    </row>
    <row r="241" spans="1:5" x14ac:dyDescent="0.3">
      <c r="A241" s="9">
        <v>44915</v>
      </c>
      <c r="B241" s="10">
        <v>2312.188721</v>
      </c>
      <c r="C241" s="10">
        <v>18385.300781000002</v>
      </c>
      <c r="D241" s="10">
        <f t="shared" si="6"/>
        <v>-1.3560270940556896E-3</v>
      </c>
      <c r="E241" s="10">
        <f t="shared" si="7"/>
        <v>-1.9081205665572032E-3</v>
      </c>
    </row>
    <row r="242" spans="1:5" x14ac:dyDescent="0.3">
      <c r="A242" s="9">
        <v>44916</v>
      </c>
      <c r="B242" s="10">
        <v>2290.6577149999998</v>
      </c>
      <c r="C242" s="10">
        <v>18199.099609000001</v>
      </c>
      <c r="D242" s="10">
        <f t="shared" si="6"/>
        <v>-9.3119587533876391E-3</v>
      </c>
      <c r="E242" s="10">
        <f t="shared" si="7"/>
        <v>-1.0127719650495304E-2</v>
      </c>
    </row>
    <row r="243" spans="1:5" x14ac:dyDescent="0.3">
      <c r="A243" s="9">
        <v>44917</v>
      </c>
      <c r="B243" s="10">
        <v>2288.913086</v>
      </c>
      <c r="C243" s="10">
        <v>18127.349609000001</v>
      </c>
      <c r="D243" s="10">
        <f t="shared" si="6"/>
        <v>-7.6162797635603852E-4</v>
      </c>
      <c r="E243" s="10">
        <f t="shared" si="7"/>
        <v>-3.9425027359329956E-3</v>
      </c>
    </row>
    <row r="244" spans="1:5" x14ac:dyDescent="0.3">
      <c r="A244" s="9">
        <v>44918</v>
      </c>
      <c r="B244" s="10">
        <v>2212.8569339999999</v>
      </c>
      <c r="C244" s="10">
        <v>17806.800781000002</v>
      </c>
      <c r="D244" s="10">
        <f t="shared" si="6"/>
        <v>-3.3228064650070332E-2</v>
      </c>
      <c r="E244" s="10">
        <f t="shared" si="7"/>
        <v>-1.7683160247587981E-2</v>
      </c>
    </row>
    <row r="245" spans="1:5" x14ac:dyDescent="0.3">
      <c r="A245" s="9">
        <v>44921</v>
      </c>
      <c r="B245" s="10">
        <v>2289.3618160000001</v>
      </c>
      <c r="C245" s="10">
        <v>18014.599609000001</v>
      </c>
      <c r="D245" s="10">
        <f t="shared" si="6"/>
        <v>3.457290022889481E-2</v>
      </c>
      <c r="E245" s="10">
        <f t="shared" si="7"/>
        <v>1.1669632886651016E-2</v>
      </c>
    </row>
    <row r="246" spans="1:5" x14ac:dyDescent="0.3">
      <c r="A246" s="9">
        <v>44922</v>
      </c>
      <c r="B246" s="10">
        <v>2317.571289</v>
      </c>
      <c r="C246" s="10">
        <v>18132.300781000002</v>
      </c>
      <c r="D246" s="10">
        <f t="shared" si="6"/>
        <v>1.2321981087850764E-2</v>
      </c>
      <c r="E246" s="10">
        <f t="shared" si="7"/>
        <v>6.5336546220653435E-3</v>
      </c>
    </row>
    <row r="247" spans="1:5" x14ac:dyDescent="0.3">
      <c r="A247" s="9">
        <v>44923</v>
      </c>
      <c r="B247" s="10">
        <v>2301.9216310000002</v>
      </c>
      <c r="C247" s="10">
        <v>18122.5</v>
      </c>
      <c r="D247" s="10">
        <f t="shared" si="6"/>
        <v>-6.7526112677864791E-3</v>
      </c>
      <c r="E247" s="10">
        <f t="shared" si="7"/>
        <v>-5.4051502445140454E-4</v>
      </c>
    </row>
    <row r="248" spans="1:5" x14ac:dyDescent="0.3">
      <c r="A248" s="9">
        <v>44924</v>
      </c>
      <c r="B248" s="10">
        <v>2270.1232909999999</v>
      </c>
      <c r="C248" s="10">
        <v>18191</v>
      </c>
      <c r="D248" s="10">
        <f t="shared" si="6"/>
        <v>-1.3813823881652532E-2</v>
      </c>
      <c r="E248" s="10">
        <f t="shared" si="7"/>
        <v>3.7798317009243299E-3</v>
      </c>
    </row>
    <row r="249" spans="1:5" x14ac:dyDescent="0.3">
      <c r="A249" s="9">
        <v>44925</v>
      </c>
      <c r="B249" s="10">
        <v>2284.2780760000001</v>
      </c>
      <c r="C249" s="10">
        <v>18105.300781000002</v>
      </c>
      <c r="D249" s="10">
        <f t="shared" si="6"/>
        <v>6.2352494492776689E-3</v>
      </c>
      <c r="E249" s="10">
        <f t="shared" si="7"/>
        <v>-4.7110779506348566E-3</v>
      </c>
    </row>
    <row r="250" spans="1:5" x14ac:dyDescent="0.3">
      <c r="A250" s="9">
        <v>44928</v>
      </c>
      <c r="B250" s="10">
        <v>2285.7236330000001</v>
      </c>
      <c r="C250" s="10">
        <v>18197.449218999998</v>
      </c>
      <c r="D250" s="10">
        <f t="shared" si="6"/>
        <v>6.3282882026838294E-4</v>
      </c>
      <c r="E250" s="10">
        <f t="shared" si="7"/>
        <v>5.0895833830442161E-3</v>
      </c>
    </row>
    <row r="251" spans="1:5" x14ac:dyDescent="0.3">
      <c r="A251" s="9">
        <v>44929</v>
      </c>
      <c r="B251" s="10">
        <v>2294.9938959999999</v>
      </c>
      <c r="C251" s="10">
        <v>18232.550781000002</v>
      </c>
      <c r="D251" s="10">
        <f t="shared" si="6"/>
        <v>4.0557234768723305E-3</v>
      </c>
      <c r="E251" s="10">
        <f t="shared" si="7"/>
        <v>1.9289275973555231E-3</v>
      </c>
    </row>
    <row r="252" spans="1:5" x14ac:dyDescent="0.3">
      <c r="A252" s="9">
        <v>44930</v>
      </c>
      <c r="B252" s="10">
        <v>2258.460693</v>
      </c>
      <c r="C252" s="10">
        <v>18042.949218999998</v>
      </c>
      <c r="D252" s="10">
        <f t="shared" si="6"/>
        <v>-1.59186493104293E-2</v>
      </c>
      <c r="E252" s="10">
        <f t="shared" si="7"/>
        <v>-1.0399069459748111E-2</v>
      </c>
    </row>
    <row r="253" spans="1:5" x14ac:dyDescent="0.3">
      <c r="A253" s="9">
        <v>44931</v>
      </c>
      <c r="B253" s="10">
        <v>2254.8723140000002</v>
      </c>
      <c r="C253" s="10">
        <v>17992.150390999999</v>
      </c>
      <c r="D253" s="10">
        <f t="shared" si="6"/>
        <v>-1.5888605062385208E-3</v>
      </c>
      <c r="E253" s="10">
        <f t="shared" si="7"/>
        <v>-2.815439282315646E-3</v>
      </c>
    </row>
    <row r="254" spans="1:5" x14ac:dyDescent="0.3">
      <c r="A254" s="9">
        <v>44932</v>
      </c>
      <c r="B254" s="10">
        <v>2230.998779</v>
      </c>
      <c r="C254" s="10">
        <v>17859.449218999998</v>
      </c>
      <c r="D254" s="10">
        <f t="shared" si="6"/>
        <v>-1.0587532984362213E-2</v>
      </c>
      <c r="E254" s="10">
        <f t="shared" si="7"/>
        <v>-7.3755037122400502E-3</v>
      </c>
    </row>
    <row r="255" spans="1:5" x14ac:dyDescent="0.3">
      <c r="A255" s="9">
        <v>44935</v>
      </c>
      <c r="B255" s="10">
        <v>2229.8027339999999</v>
      </c>
      <c r="C255" s="10">
        <v>18101.199218999998</v>
      </c>
      <c r="D255" s="10">
        <f t="shared" si="6"/>
        <v>-5.361029379569171E-4</v>
      </c>
      <c r="E255" s="10">
        <f t="shared" si="7"/>
        <v>1.3536251708300862E-2</v>
      </c>
    </row>
    <row r="256" spans="1:5" x14ac:dyDescent="0.3">
      <c r="A256" s="9">
        <v>44936</v>
      </c>
      <c r="B256" s="10">
        <v>2262.6970209999999</v>
      </c>
      <c r="C256" s="10">
        <v>17914.150390999999</v>
      </c>
      <c r="D256" s="10">
        <f t="shared" si="6"/>
        <v>1.475210631793944E-2</v>
      </c>
      <c r="E256" s="10">
        <f t="shared" si="7"/>
        <v>-1.0333504743910149E-2</v>
      </c>
    </row>
    <row r="257" spans="1:5" x14ac:dyDescent="0.3">
      <c r="A257" s="9">
        <v>44937</v>
      </c>
      <c r="B257" s="10">
        <v>2189.6811520000001</v>
      </c>
      <c r="C257" s="10">
        <v>17895.699218999998</v>
      </c>
      <c r="D257" s="10">
        <f t="shared" si="6"/>
        <v>-3.2269397238049335E-2</v>
      </c>
      <c r="E257" s="10">
        <f t="shared" si="7"/>
        <v>-1.0299775092471597E-3</v>
      </c>
    </row>
    <row r="258" spans="1:5" x14ac:dyDescent="0.3">
      <c r="A258" s="9">
        <v>44938</v>
      </c>
      <c r="B258" s="10">
        <v>2212.358643</v>
      </c>
      <c r="C258" s="10">
        <v>17858.199218999998</v>
      </c>
      <c r="D258" s="10">
        <f t="shared" si="6"/>
        <v>1.0356526556063672E-2</v>
      </c>
      <c r="E258" s="10">
        <f t="shared" si="7"/>
        <v>-2.0954755408598702E-3</v>
      </c>
    </row>
    <row r="259" spans="1:5" x14ac:dyDescent="0.3">
      <c r="A259" s="9">
        <v>44939</v>
      </c>
      <c r="B259" s="10">
        <v>2191.375732</v>
      </c>
      <c r="C259" s="10">
        <v>17956.599609000001</v>
      </c>
      <c r="D259" s="10">
        <f t="shared" si="6"/>
        <v>-9.4844075423263785E-3</v>
      </c>
      <c r="E259" s="10">
        <f t="shared" si="7"/>
        <v>5.510095883313415E-3</v>
      </c>
    </row>
    <row r="260" spans="1:5" x14ac:dyDescent="0.3">
      <c r="A260" s="9">
        <v>44942</v>
      </c>
      <c r="B260" s="10">
        <v>2172.0378420000002</v>
      </c>
      <c r="C260" s="10">
        <v>17894.849609000001</v>
      </c>
      <c r="D260" s="10">
        <f t="shared" ref="D260:D323" si="8">B260/B259-1</f>
        <v>-8.8245432846656424E-3</v>
      </c>
      <c r="E260" s="10">
        <f t="shared" ref="E260:E323" si="9">C260/C259-1</f>
        <v>-3.4388470726411935E-3</v>
      </c>
    </row>
    <row r="261" spans="1:5" x14ac:dyDescent="0.3">
      <c r="A261" s="9">
        <v>44943</v>
      </c>
      <c r="B261" s="10">
        <v>2181.3579100000002</v>
      </c>
      <c r="C261" s="10">
        <v>18053.300781000002</v>
      </c>
      <c r="D261" s="10">
        <f t="shared" si="8"/>
        <v>4.2909326070572629E-3</v>
      </c>
      <c r="E261" s="10">
        <f t="shared" si="9"/>
        <v>8.8545685189949097E-3</v>
      </c>
    </row>
    <row r="262" spans="1:5" x14ac:dyDescent="0.3">
      <c r="A262" s="9">
        <v>44944</v>
      </c>
      <c r="B262" s="10">
        <v>2160.7739259999998</v>
      </c>
      <c r="C262" s="10">
        <v>18165.349609000001</v>
      </c>
      <c r="D262" s="10">
        <f t="shared" si="8"/>
        <v>-9.4363166657049913E-3</v>
      </c>
      <c r="E262" s="10">
        <f t="shared" si="9"/>
        <v>6.2065563167221782E-3</v>
      </c>
    </row>
    <row r="263" spans="1:5" x14ac:dyDescent="0.3">
      <c r="A263" s="9">
        <v>44945</v>
      </c>
      <c r="B263" s="10">
        <v>2131.1188959999999</v>
      </c>
      <c r="C263" s="10">
        <v>18107.849609000001</v>
      </c>
      <c r="D263" s="10">
        <f t="shared" si="8"/>
        <v>-1.3724263164771267E-2</v>
      </c>
      <c r="E263" s="10">
        <f t="shared" si="9"/>
        <v>-3.16536709932147E-3</v>
      </c>
    </row>
    <row r="264" spans="1:5" x14ac:dyDescent="0.3">
      <c r="A264" s="9">
        <v>44946</v>
      </c>
      <c r="B264" s="10">
        <v>2098.8227539999998</v>
      </c>
      <c r="C264" s="10">
        <v>18027.650390999999</v>
      </c>
      <c r="D264" s="10">
        <f t="shared" si="8"/>
        <v>-1.5154547247747785E-2</v>
      </c>
      <c r="E264" s="10">
        <f t="shared" si="9"/>
        <v>-4.4289752638624336E-3</v>
      </c>
    </row>
    <row r="265" spans="1:5" x14ac:dyDescent="0.3">
      <c r="A265" s="9">
        <v>44949</v>
      </c>
      <c r="B265" s="10">
        <v>2106.796875</v>
      </c>
      <c r="C265" s="10">
        <v>18118.550781000002</v>
      </c>
      <c r="D265" s="10">
        <f t="shared" si="8"/>
        <v>3.7993303554588742E-3</v>
      </c>
      <c r="E265" s="10">
        <f t="shared" si="9"/>
        <v>5.0422760608550554E-3</v>
      </c>
    </row>
    <row r="266" spans="1:5" x14ac:dyDescent="0.3">
      <c r="A266" s="9">
        <v>44950</v>
      </c>
      <c r="B266" s="10">
        <v>2121.3500979999999</v>
      </c>
      <c r="C266" s="10">
        <v>18118.300781000002</v>
      </c>
      <c r="D266" s="10">
        <f t="shared" si="8"/>
        <v>6.9077485222679424E-3</v>
      </c>
      <c r="E266" s="10">
        <f t="shared" si="9"/>
        <v>-1.3798013043242463E-5</v>
      </c>
    </row>
    <row r="267" spans="1:5" x14ac:dyDescent="0.3">
      <c r="A267" s="9">
        <v>44951</v>
      </c>
      <c r="B267" s="10">
        <v>2123.3937989999999</v>
      </c>
      <c r="C267" s="10">
        <v>17891.949218999998</v>
      </c>
      <c r="D267" s="10">
        <f t="shared" si="8"/>
        <v>9.6339637758369179E-4</v>
      </c>
      <c r="E267" s="10">
        <f t="shared" si="9"/>
        <v>-1.2492979597588438E-2</v>
      </c>
    </row>
    <row r="268" spans="1:5" x14ac:dyDescent="0.3">
      <c r="A268" s="9">
        <v>44953</v>
      </c>
      <c r="B268" s="10">
        <v>2123.593018</v>
      </c>
      <c r="C268" s="10">
        <v>17604.349609000001</v>
      </c>
      <c r="D268" s="10">
        <f t="shared" si="8"/>
        <v>9.3821033146923583E-5</v>
      </c>
      <c r="E268" s="10">
        <f t="shared" si="9"/>
        <v>-1.6074246940885994E-2</v>
      </c>
    </row>
    <row r="269" spans="1:5" x14ac:dyDescent="0.3">
      <c r="A269" s="9">
        <v>44956</v>
      </c>
      <c r="B269" s="10">
        <v>2137.8972170000002</v>
      </c>
      <c r="C269" s="10">
        <v>17648.949218999998</v>
      </c>
      <c r="D269" s="10">
        <f t="shared" si="8"/>
        <v>6.7358476312338045E-3</v>
      </c>
      <c r="E269" s="10">
        <f t="shared" si="9"/>
        <v>2.5334426429020063E-3</v>
      </c>
    </row>
    <row r="270" spans="1:5" x14ac:dyDescent="0.3">
      <c r="A270" s="9">
        <v>44957</v>
      </c>
      <c r="B270" s="10">
        <v>2175.1279300000001</v>
      </c>
      <c r="C270" s="10">
        <v>17662.150390999999</v>
      </c>
      <c r="D270" s="10">
        <f t="shared" si="8"/>
        <v>1.7414641220331317E-2</v>
      </c>
      <c r="E270" s="10">
        <f t="shared" si="9"/>
        <v>7.4798628723971028E-4</v>
      </c>
    </row>
    <row r="271" spans="1:5" x14ac:dyDescent="0.3">
      <c r="A271" s="9">
        <v>44958</v>
      </c>
      <c r="B271" s="10">
        <v>2214.701172</v>
      </c>
      <c r="C271" s="10">
        <v>17616.300781000002</v>
      </c>
      <c r="D271" s="10">
        <f t="shared" si="8"/>
        <v>1.8193523909189047E-2</v>
      </c>
      <c r="E271" s="10">
        <f t="shared" si="9"/>
        <v>-2.5959245609957771E-3</v>
      </c>
    </row>
    <row r="272" spans="1:5" x14ac:dyDescent="0.3">
      <c r="A272" s="9">
        <v>44959</v>
      </c>
      <c r="B272" s="10">
        <v>2197.0078130000002</v>
      </c>
      <c r="C272" s="10">
        <v>17610.400390999999</v>
      </c>
      <c r="D272" s="10">
        <f t="shared" si="8"/>
        <v>-7.9890502717446799E-3</v>
      </c>
      <c r="E272" s="10">
        <f t="shared" si="9"/>
        <v>-3.349392175664434E-4</v>
      </c>
    </row>
    <row r="273" spans="1:5" x14ac:dyDescent="0.3">
      <c r="A273" s="9">
        <v>44960</v>
      </c>
      <c r="B273" s="10">
        <v>2197.8054200000001</v>
      </c>
      <c r="C273" s="10">
        <v>17854.050781000002</v>
      </c>
      <c r="D273" s="10">
        <f t="shared" si="8"/>
        <v>3.6304240489282158E-4</v>
      </c>
      <c r="E273" s="10">
        <f t="shared" si="9"/>
        <v>1.3835596272105288E-2</v>
      </c>
    </row>
    <row r="274" spans="1:5" x14ac:dyDescent="0.3">
      <c r="A274" s="9">
        <v>44963</v>
      </c>
      <c r="B274" s="10">
        <v>2212.1091310000002</v>
      </c>
      <c r="C274" s="10">
        <v>17764.599609000001</v>
      </c>
      <c r="D274" s="10">
        <f t="shared" si="8"/>
        <v>6.5081789633587572E-3</v>
      </c>
      <c r="E274" s="10">
        <f t="shared" si="9"/>
        <v>-5.0101331679415217E-3</v>
      </c>
    </row>
    <row r="275" spans="1:5" x14ac:dyDescent="0.3">
      <c r="A275" s="9">
        <v>44964</v>
      </c>
      <c r="B275" s="10">
        <v>2199.72876</v>
      </c>
      <c r="C275" s="10">
        <v>17721.5</v>
      </c>
      <c r="D275" s="10">
        <f t="shared" si="8"/>
        <v>-5.5966366335659101E-3</v>
      </c>
      <c r="E275" s="10">
        <f t="shared" si="9"/>
        <v>-2.4261514443683074E-3</v>
      </c>
    </row>
    <row r="276" spans="1:5" x14ac:dyDescent="0.3">
      <c r="A276" s="9">
        <v>44965</v>
      </c>
      <c r="B276" s="10">
        <v>2195.2360840000001</v>
      </c>
      <c r="C276" s="10">
        <v>17871.699218999998</v>
      </c>
      <c r="D276" s="10">
        <f t="shared" si="8"/>
        <v>-2.0423772610945745E-3</v>
      </c>
      <c r="E276" s="10">
        <f t="shared" si="9"/>
        <v>8.4755364387889554E-3</v>
      </c>
    </row>
    <row r="277" spans="1:5" x14ac:dyDescent="0.3">
      <c r="A277" s="9">
        <v>44966</v>
      </c>
      <c r="B277" s="10">
        <v>2213.4072270000001</v>
      </c>
      <c r="C277" s="10">
        <v>17893.449218999998</v>
      </c>
      <c r="D277" s="10">
        <f t="shared" si="8"/>
        <v>8.2775347637735752E-3</v>
      </c>
      <c r="E277" s="10">
        <f t="shared" si="9"/>
        <v>1.2170079483475593E-3</v>
      </c>
    </row>
    <row r="278" spans="1:5" x14ac:dyDescent="0.3">
      <c r="A278" s="9">
        <v>44967</v>
      </c>
      <c r="B278" s="10">
        <v>2286.3920899999998</v>
      </c>
      <c r="C278" s="10">
        <v>17856.5</v>
      </c>
      <c r="D278" s="10">
        <f t="shared" si="8"/>
        <v>3.2973987845391406E-2</v>
      </c>
      <c r="E278" s="10">
        <f t="shared" si="9"/>
        <v>-2.0649578819472714E-3</v>
      </c>
    </row>
    <row r="279" spans="1:5" x14ac:dyDescent="0.3">
      <c r="A279" s="9">
        <v>44970</v>
      </c>
      <c r="B279" s="10">
        <v>2212.0095209999999</v>
      </c>
      <c r="C279" s="10">
        <v>17770.900390999999</v>
      </c>
      <c r="D279" s="10">
        <f t="shared" si="8"/>
        <v>-3.2532726703056403E-2</v>
      </c>
      <c r="E279" s="10">
        <f t="shared" si="9"/>
        <v>-4.7937506790244333E-3</v>
      </c>
    </row>
    <row r="280" spans="1:5" x14ac:dyDescent="0.3">
      <c r="A280" s="9">
        <v>44971</v>
      </c>
      <c r="B280" s="10">
        <v>2222.8923340000001</v>
      </c>
      <c r="C280" s="10">
        <v>17929.849609000001</v>
      </c>
      <c r="D280" s="10">
        <f t="shared" si="8"/>
        <v>4.9198762015636444E-3</v>
      </c>
      <c r="E280" s="10">
        <f t="shared" si="9"/>
        <v>8.9443536626034881E-3</v>
      </c>
    </row>
    <row r="281" spans="1:5" x14ac:dyDescent="0.3">
      <c r="A281" s="9">
        <v>44972</v>
      </c>
      <c r="B281" s="10">
        <v>2249.6501459999999</v>
      </c>
      <c r="C281" s="10">
        <v>18015.849609000001</v>
      </c>
      <c r="D281" s="10">
        <f t="shared" si="8"/>
        <v>1.2037385522784216E-2</v>
      </c>
      <c r="E281" s="10">
        <f t="shared" si="9"/>
        <v>4.7964707945364893E-3</v>
      </c>
    </row>
    <row r="282" spans="1:5" x14ac:dyDescent="0.3">
      <c r="A282" s="9">
        <v>44973</v>
      </c>
      <c r="B282" s="10">
        <v>2324.2822270000001</v>
      </c>
      <c r="C282" s="10">
        <v>18035.849609000001</v>
      </c>
      <c r="D282" s="10">
        <f t="shared" si="8"/>
        <v>3.3174972176318152E-2</v>
      </c>
      <c r="E282" s="10">
        <f t="shared" si="9"/>
        <v>1.1101336009160523E-3</v>
      </c>
    </row>
    <row r="283" spans="1:5" x14ac:dyDescent="0.3">
      <c r="A283" s="9">
        <v>44974</v>
      </c>
      <c r="B283" s="10">
        <v>2315.3464359999998</v>
      </c>
      <c r="C283" s="10">
        <v>17944.199218999998</v>
      </c>
      <c r="D283" s="10">
        <f t="shared" si="8"/>
        <v>-3.844537851814156E-3</v>
      </c>
      <c r="E283" s="10">
        <f t="shared" si="9"/>
        <v>-5.0815676548039423E-3</v>
      </c>
    </row>
    <row r="284" spans="1:5" x14ac:dyDescent="0.3">
      <c r="A284" s="9">
        <v>44977</v>
      </c>
      <c r="B284" s="10">
        <v>2306.6601559999999</v>
      </c>
      <c r="C284" s="10">
        <v>17844.599609000001</v>
      </c>
      <c r="D284" s="10">
        <f t="shared" si="8"/>
        <v>-3.7516113636135717E-3</v>
      </c>
      <c r="E284" s="10">
        <f t="shared" si="9"/>
        <v>-5.550518514893521E-3</v>
      </c>
    </row>
    <row r="285" spans="1:5" x14ac:dyDescent="0.3">
      <c r="A285" s="9">
        <v>44978</v>
      </c>
      <c r="B285" s="10">
        <v>2316.594482</v>
      </c>
      <c r="C285" s="10">
        <v>17826.699218999998</v>
      </c>
      <c r="D285" s="10">
        <f t="shared" si="8"/>
        <v>4.3068008844560079E-3</v>
      </c>
      <c r="E285" s="10">
        <f t="shared" si="9"/>
        <v>-1.0031264579887234E-3</v>
      </c>
    </row>
    <row r="286" spans="1:5" x14ac:dyDescent="0.3">
      <c r="A286" s="9">
        <v>44979</v>
      </c>
      <c r="B286" s="10">
        <v>2270.1677249999998</v>
      </c>
      <c r="C286" s="10">
        <v>17554.300781000002</v>
      </c>
      <c r="D286" s="10">
        <f t="shared" si="8"/>
        <v>-2.0040951215561154E-2</v>
      </c>
      <c r="E286" s="10">
        <f t="shared" si="9"/>
        <v>-1.5280363159415944E-2</v>
      </c>
    </row>
    <row r="287" spans="1:5" x14ac:dyDescent="0.3">
      <c r="A287" s="9">
        <v>44980</v>
      </c>
      <c r="B287" s="10">
        <v>2239.4663089999999</v>
      </c>
      <c r="C287" s="10">
        <v>17511.25</v>
      </c>
      <c r="D287" s="10">
        <f t="shared" si="8"/>
        <v>-1.3523853617467774E-2</v>
      </c>
      <c r="E287" s="10">
        <f t="shared" si="9"/>
        <v>-2.4524349637781162E-3</v>
      </c>
    </row>
    <row r="288" spans="1:5" x14ac:dyDescent="0.3">
      <c r="A288" s="9">
        <v>44981</v>
      </c>
      <c r="B288" s="10">
        <v>2219.6972660000001</v>
      </c>
      <c r="C288" s="10">
        <v>17465.800781000002</v>
      </c>
      <c r="D288" s="10">
        <f t="shared" si="8"/>
        <v>-8.8275688366249438E-3</v>
      </c>
      <c r="E288" s="10">
        <f t="shared" si="9"/>
        <v>-2.595429738025401E-3</v>
      </c>
    </row>
    <row r="289" spans="1:5" x14ac:dyDescent="0.3">
      <c r="A289" s="9">
        <v>44984</v>
      </c>
      <c r="B289" s="10">
        <v>2188.9958499999998</v>
      </c>
      <c r="C289" s="10">
        <v>17392.699218999998</v>
      </c>
      <c r="D289" s="10">
        <f t="shared" si="8"/>
        <v>-1.3831352802143981E-2</v>
      </c>
      <c r="E289" s="10">
        <f t="shared" si="9"/>
        <v>-4.1854114172380497E-3</v>
      </c>
    </row>
    <row r="290" spans="1:5" x14ac:dyDescent="0.3">
      <c r="A290" s="9">
        <v>44985</v>
      </c>
      <c r="B290" s="10">
        <v>2164.983643</v>
      </c>
      <c r="C290" s="10">
        <v>17303.949218999998</v>
      </c>
      <c r="D290" s="10">
        <f t="shared" si="8"/>
        <v>-1.0969507776819154E-2</v>
      </c>
      <c r="E290" s="10">
        <f t="shared" si="9"/>
        <v>-5.1027157362123488E-3</v>
      </c>
    </row>
    <row r="291" spans="1:5" x14ac:dyDescent="0.3">
      <c r="A291" s="9">
        <v>44986</v>
      </c>
      <c r="B291" s="10">
        <v>2231.7783199999999</v>
      </c>
      <c r="C291" s="10">
        <v>17450.900390999999</v>
      </c>
      <c r="D291" s="10">
        <f t="shared" si="8"/>
        <v>3.0852277898711034E-2</v>
      </c>
      <c r="E291" s="10">
        <f t="shared" si="9"/>
        <v>8.4923487777370799E-3</v>
      </c>
    </row>
    <row r="292" spans="1:5" x14ac:dyDescent="0.3">
      <c r="A292" s="9">
        <v>44987</v>
      </c>
      <c r="B292" s="10">
        <v>2241.6127929999998</v>
      </c>
      <c r="C292" s="10">
        <v>17321.900390999999</v>
      </c>
      <c r="D292" s="10">
        <f t="shared" si="8"/>
        <v>4.4065635515269097E-3</v>
      </c>
      <c r="E292" s="10">
        <f t="shared" si="9"/>
        <v>-7.3921687196455421E-3</v>
      </c>
    </row>
    <row r="293" spans="1:5" x14ac:dyDescent="0.3">
      <c r="A293" s="9">
        <v>44988</v>
      </c>
      <c r="B293" s="10">
        <v>2268.7700199999999</v>
      </c>
      <c r="C293" s="10">
        <v>17594.349609000001</v>
      </c>
      <c r="D293" s="10">
        <f t="shared" si="8"/>
        <v>1.2115039263161487E-2</v>
      </c>
      <c r="E293" s="10">
        <f t="shared" si="9"/>
        <v>1.572859858618969E-2</v>
      </c>
    </row>
    <row r="294" spans="1:5" x14ac:dyDescent="0.3">
      <c r="A294" s="9">
        <v>44991</v>
      </c>
      <c r="B294" s="10">
        <v>2295.5275879999999</v>
      </c>
      <c r="C294" s="10">
        <v>17711.449218999998</v>
      </c>
      <c r="D294" s="10">
        <f t="shared" si="8"/>
        <v>1.1793865294464689E-2</v>
      </c>
      <c r="E294" s="10">
        <f t="shared" si="9"/>
        <v>6.6555236540313256E-3</v>
      </c>
    </row>
    <row r="295" spans="1:5" x14ac:dyDescent="0.3">
      <c r="A295" s="9">
        <v>44993</v>
      </c>
      <c r="B295" s="10">
        <v>2302.4169919999999</v>
      </c>
      <c r="C295" s="10">
        <v>17754.400390999999</v>
      </c>
      <c r="D295" s="10">
        <f t="shared" si="8"/>
        <v>3.0012290141989695E-3</v>
      </c>
      <c r="E295" s="10">
        <f t="shared" si="9"/>
        <v>2.4250512461694296E-3</v>
      </c>
    </row>
    <row r="296" spans="1:5" x14ac:dyDescent="0.3">
      <c r="A296" s="9">
        <v>44994</v>
      </c>
      <c r="B296" s="10">
        <v>2297.4248050000001</v>
      </c>
      <c r="C296" s="10">
        <v>17589.599609000001</v>
      </c>
      <c r="D296" s="10">
        <f t="shared" si="8"/>
        <v>-2.1682375596365766E-3</v>
      </c>
      <c r="E296" s="10">
        <f t="shared" si="9"/>
        <v>-9.2822499420222027E-3</v>
      </c>
    </row>
    <row r="297" spans="1:5" x14ac:dyDescent="0.3">
      <c r="A297" s="9">
        <v>44995</v>
      </c>
      <c r="B297" s="10">
        <v>2289.9865719999998</v>
      </c>
      <c r="C297" s="10">
        <v>17412.900390999999</v>
      </c>
      <c r="D297" s="10">
        <f t="shared" si="8"/>
        <v>-3.2376393707477247E-3</v>
      </c>
      <c r="E297" s="10">
        <f t="shared" si="9"/>
        <v>-1.0045664593160475E-2</v>
      </c>
    </row>
    <row r="298" spans="1:5" x14ac:dyDescent="0.3">
      <c r="A298" s="9">
        <v>44998</v>
      </c>
      <c r="B298" s="10">
        <v>2277.4562989999999</v>
      </c>
      <c r="C298" s="10">
        <v>17154.300781000002</v>
      </c>
      <c r="D298" s="10">
        <f t="shared" si="8"/>
        <v>-5.4717670196015034E-3</v>
      </c>
      <c r="E298" s="10">
        <f t="shared" si="9"/>
        <v>-1.4851035967199167E-2</v>
      </c>
    </row>
    <row r="299" spans="1:5" x14ac:dyDescent="0.3">
      <c r="A299" s="9">
        <v>44999</v>
      </c>
      <c r="B299" s="10">
        <v>2301.3186040000001</v>
      </c>
      <c r="C299" s="10">
        <v>17043.300781000002</v>
      </c>
      <c r="D299" s="10">
        <f t="shared" si="8"/>
        <v>1.0477612681515591E-2</v>
      </c>
      <c r="E299" s="10">
        <f t="shared" si="9"/>
        <v>-6.4706805259554523E-3</v>
      </c>
    </row>
    <row r="300" spans="1:5" x14ac:dyDescent="0.3">
      <c r="A300" s="9">
        <v>45000</v>
      </c>
      <c r="B300" s="10">
        <v>2267.7216800000001</v>
      </c>
      <c r="C300" s="10">
        <v>16972.150390999999</v>
      </c>
      <c r="D300" s="10">
        <f t="shared" si="8"/>
        <v>-1.4598988571857929E-2</v>
      </c>
      <c r="E300" s="10">
        <f t="shared" si="9"/>
        <v>-4.1746837020749661E-3</v>
      </c>
    </row>
    <row r="301" spans="1:5" x14ac:dyDescent="0.3">
      <c r="A301" s="9">
        <v>45001</v>
      </c>
      <c r="B301" s="10">
        <v>2307.608643</v>
      </c>
      <c r="C301" s="10">
        <v>16985.599609000001</v>
      </c>
      <c r="D301" s="10">
        <f t="shared" si="8"/>
        <v>1.7589002809198284E-2</v>
      </c>
      <c r="E301" s="10">
        <f t="shared" si="9"/>
        <v>7.9242863692363663E-4</v>
      </c>
    </row>
    <row r="302" spans="1:5" x14ac:dyDescent="0.3">
      <c r="A302" s="9">
        <v>45002</v>
      </c>
      <c r="B302" s="10">
        <v>2300.9191890000002</v>
      </c>
      <c r="C302" s="10">
        <v>17100.050781000002</v>
      </c>
      <c r="D302" s="10">
        <f t="shared" si="8"/>
        <v>-2.8988684976076762E-3</v>
      </c>
      <c r="E302" s="10">
        <f t="shared" si="9"/>
        <v>6.7381296294866111E-3</v>
      </c>
    </row>
    <row r="303" spans="1:5" x14ac:dyDescent="0.3">
      <c r="A303" s="9">
        <v>45005</v>
      </c>
      <c r="B303" s="10">
        <v>2300.2204590000001</v>
      </c>
      <c r="C303" s="10">
        <v>16988.400390999999</v>
      </c>
      <c r="D303" s="10">
        <f t="shared" si="8"/>
        <v>-3.0367428953637088E-4</v>
      </c>
      <c r="E303" s="10">
        <f t="shared" si="9"/>
        <v>-6.5292431835383136E-3</v>
      </c>
    </row>
    <row r="304" spans="1:5" x14ac:dyDescent="0.3">
      <c r="A304" s="9">
        <v>45006</v>
      </c>
      <c r="B304" s="10">
        <v>2344.75</v>
      </c>
      <c r="C304" s="10">
        <v>17107.5</v>
      </c>
      <c r="D304" s="10">
        <f t="shared" si="8"/>
        <v>1.9358814423969806E-2</v>
      </c>
      <c r="E304" s="10">
        <f t="shared" si="9"/>
        <v>7.0106429245155866E-3</v>
      </c>
    </row>
    <row r="305" spans="1:5" x14ac:dyDescent="0.3">
      <c r="A305" s="9">
        <v>45007</v>
      </c>
      <c r="B305" s="10">
        <v>2379.8447270000001</v>
      </c>
      <c r="C305" s="10">
        <v>17151.900390999999</v>
      </c>
      <c r="D305" s="10">
        <f t="shared" si="8"/>
        <v>1.4967364111312609E-2</v>
      </c>
      <c r="E305" s="10">
        <f t="shared" si="9"/>
        <v>2.595375770860775E-3</v>
      </c>
    </row>
    <row r="306" spans="1:5" x14ac:dyDescent="0.3">
      <c r="A306" s="9">
        <v>45008</v>
      </c>
      <c r="B306" s="10">
        <v>2379.0959469999998</v>
      </c>
      <c r="C306" s="10">
        <v>17076.900390999999</v>
      </c>
      <c r="D306" s="10">
        <f t="shared" si="8"/>
        <v>-3.1463397233666424E-4</v>
      </c>
      <c r="E306" s="10">
        <f t="shared" si="9"/>
        <v>-4.3726933045480365E-3</v>
      </c>
    </row>
    <row r="307" spans="1:5" x14ac:dyDescent="0.3">
      <c r="A307" s="9">
        <v>45009</v>
      </c>
      <c r="B307" s="10">
        <v>2376.7495119999999</v>
      </c>
      <c r="C307" s="10">
        <v>16945.050781000002</v>
      </c>
      <c r="D307" s="10">
        <f t="shared" si="8"/>
        <v>-9.8627169827203431E-4</v>
      </c>
      <c r="E307" s="10">
        <f t="shared" si="9"/>
        <v>-7.7209333650201106E-3</v>
      </c>
    </row>
    <row r="308" spans="1:5" x14ac:dyDescent="0.3">
      <c r="A308" s="9">
        <v>45012</v>
      </c>
      <c r="B308" s="10">
        <v>2382.1909179999998</v>
      </c>
      <c r="C308" s="10">
        <v>16985.699218999998</v>
      </c>
      <c r="D308" s="10">
        <f t="shared" si="8"/>
        <v>2.2894318364332644E-3</v>
      </c>
      <c r="E308" s="10">
        <f t="shared" si="9"/>
        <v>2.3988383702913119E-3</v>
      </c>
    </row>
    <row r="309" spans="1:5" x14ac:dyDescent="0.3">
      <c r="A309" s="9">
        <v>45013</v>
      </c>
      <c r="B309" s="10">
        <v>2374.3535160000001</v>
      </c>
      <c r="C309" s="10">
        <v>16951.699218999998</v>
      </c>
      <c r="D309" s="10">
        <f t="shared" si="8"/>
        <v>-3.2899974308439051E-3</v>
      </c>
      <c r="E309" s="10">
        <f t="shared" si="9"/>
        <v>-2.0016838613253762E-3</v>
      </c>
    </row>
    <row r="310" spans="1:5" x14ac:dyDescent="0.3">
      <c r="A310" s="9">
        <v>45014</v>
      </c>
      <c r="B310" s="10">
        <v>2395.0207519999999</v>
      </c>
      <c r="C310" s="10">
        <v>17080.699218999998</v>
      </c>
      <c r="D310" s="10">
        <f t="shared" si="8"/>
        <v>8.7043634659833558E-3</v>
      </c>
      <c r="E310" s="10">
        <f t="shared" si="9"/>
        <v>7.6098565892093184E-3</v>
      </c>
    </row>
    <row r="311" spans="1:5" x14ac:dyDescent="0.3">
      <c r="A311" s="9">
        <v>45016</v>
      </c>
      <c r="B311" s="10">
        <v>2402.4089359999998</v>
      </c>
      <c r="C311" s="10">
        <v>17359.75</v>
      </c>
      <c r="D311" s="10">
        <f t="shared" si="8"/>
        <v>3.0848100142055745E-3</v>
      </c>
      <c r="E311" s="10">
        <f t="shared" si="9"/>
        <v>1.6337198929748498E-2</v>
      </c>
    </row>
    <row r="312" spans="1:5" x14ac:dyDescent="0.3">
      <c r="A312" s="9">
        <v>45019</v>
      </c>
      <c r="B312" s="10">
        <v>2359.2272950000001</v>
      </c>
      <c r="C312" s="10">
        <v>17398.050781000002</v>
      </c>
      <c r="D312" s="10">
        <f t="shared" si="8"/>
        <v>-1.7974309183138915E-2</v>
      </c>
      <c r="E312" s="10">
        <f t="shared" si="9"/>
        <v>2.2062979593600041E-3</v>
      </c>
    </row>
    <row r="313" spans="1:5" x14ac:dyDescent="0.3">
      <c r="A313" s="9">
        <v>45021</v>
      </c>
      <c r="B313" s="10">
        <v>2371.108643</v>
      </c>
      <c r="C313" s="10">
        <v>17557.050781000002</v>
      </c>
      <c r="D313" s="10">
        <f t="shared" si="8"/>
        <v>5.0361184041827212E-3</v>
      </c>
      <c r="E313" s="10">
        <f t="shared" si="9"/>
        <v>9.1389548174924951E-3</v>
      </c>
    </row>
    <row r="314" spans="1:5" x14ac:dyDescent="0.3">
      <c r="A314" s="9">
        <v>45022</v>
      </c>
      <c r="B314" s="10">
        <v>2365.2678219999998</v>
      </c>
      <c r="C314" s="10">
        <v>17599.150390999999</v>
      </c>
      <c r="D314" s="10">
        <f t="shared" si="8"/>
        <v>-2.463329133923664E-3</v>
      </c>
      <c r="E314" s="10">
        <f t="shared" si="9"/>
        <v>2.3978748210693457E-3</v>
      </c>
    </row>
    <row r="315" spans="1:5" x14ac:dyDescent="0.3">
      <c r="A315" s="9">
        <v>45026</v>
      </c>
      <c r="B315" s="10">
        <v>2389.0803219999998</v>
      </c>
      <c r="C315" s="10">
        <v>17624.050781000002</v>
      </c>
      <c r="D315" s="10">
        <f t="shared" si="8"/>
        <v>1.006757026773597E-2</v>
      </c>
      <c r="E315" s="10">
        <f t="shared" si="9"/>
        <v>1.4148631863919459E-3</v>
      </c>
    </row>
    <row r="316" spans="1:5" x14ac:dyDescent="0.3">
      <c r="A316" s="9">
        <v>45027</v>
      </c>
      <c r="B316" s="10">
        <v>2394.4716800000001</v>
      </c>
      <c r="C316" s="10">
        <v>17722.300781000002</v>
      </c>
      <c r="D316" s="10">
        <f t="shared" si="8"/>
        <v>2.2566666973704574E-3</v>
      </c>
      <c r="E316" s="10">
        <f t="shared" si="9"/>
        <v>5.5747683220432886E-3</v>
      </c>
    </row>
    <row r="317" spans="1:5" x14ac:dyDescent="0.3">
      <c r="A317" s="9">
        <v>45028</v>
      </c>
      <c r="B317" s="10">
        <v>2420.929932</v>
      </c>
      <c r="C317" s="10">
        <v>17812.400390999999</v>
      </c>
      <c r="D317" s="10">
        <f t="shared" si="8"/>
        <v>1.1049724338355826E-2</v>
      </c>
      <c r="E317" s="10">
        <f t="shared" si="9"/>
        <v>5.0839679967846774E-3</v>
      </c>
    </row>
    <row r="318" spans="1:5" x14ac:dyDescent="0.3">
      <c r="A318" s="9">
        <v>45029</v>
      </c>
      <c r="B318" s="10">
        <v>2435.0573730000001</v>
      </c>
      <c r="C318" s="10">
        <v>17828</v>
      </c>
      <c r="D318" s="10">
        <f t="shared" si="8"/>
        <v>5.8355431164127669E-3</v>
      </c>
      <c r="E318" s="10">
        <f t="shared" si="9"/>
        <v>8.7577242020020485E-4</v>
      </c>
    </row>
    <row r="319" spans="1:5" x14ac:dyDescent="0.3">
      <c r="A319" s="9">
        <v>45033</v>
      </c>
      <c r="B319" s="10">
        <v>2457.4223630000001</v>
      </c>
      <c r="C319" s="10">
        <v>17706.849609000001</v>
      </c>
      <c r="D319" s="10">
        <f t="shared" si="8"/>
        <v>9.1845844159499368E-3</v>
      </c>
      <c r="E319" s="10">
        <f t="shared" si="9"/>
        <v>-6.7955121718644707E-3</v>
      </c>
    </row>
    <row r="320" spans="1:5" x14ac:dyDescent="0.3">
      <c r="A320" s="9">
        <v>45034</v>
      </c>
      <c r="B320" s="10">
        <v>2480.1364749999998</v>
      </c>
      <c r="C320" s="10">
        <v>17660.150390999999</v>
      </c>
      <c r="D320" s="10">
        <f t="shared" si="8"/>
        <v>9.2430639282823357E-3</v>
      </c>
      <c r="E320" s="10">
        <f t="shared" si="9"/>
        <v>-2.637353285943389E-3</v>
      </c>
    </row>
    <row r="321" spans="1:5" x14ac:dyDescent="0.3">
      <c r="A321" s="9">
        <v>45035</v>
      </c>
      <c r="B321" s="10">
        <v>2467.0070799999999</v>
      </c>
      <c r="C321" s="10">
        <v>17618.75</v>
      </c>
      <c r="D321" s="10">
        <f t="shared" si="8"/>
        <v>-5.2938195669252064E-3</v>
      </c>
      <c r="E321" s="10">
        <f t="shared" si="9"/>
        <v>-2.3442830374251766E-3</v>
      </c>
    </row>
    <row r="322" spans="1:5" x14ac:dyDescent="0.3">
      <c r="A322" s="9">
        <v>45036</v>
      </c>
      <c r="B322" s="10">
        <v>2468.405029</v>
      </c>
      <c r="C322" s="10">
        <v>17624.449218999998</v>
      </c>
      <c r="D322" s="10">
        <f t="shared" si="8"/>
        <v>5.666578792307142E-4</v>
      </c>
      <c r="E322" s="10">
        <f t="shared" si="9"/>
        <v>3.2347465058513158E-4</v>
      </c>
    </row>
    <row r="323" spans="1:5" x14ac:dyDescent="0.3">
      <c r="A323" s="9">
        <v>45037</v>
      </c>
      <c r="B323" s="10">
        <v>2471.3002929999998</v>
      </c>
      <c r="C323" s="10">
        <v>17624.050781000002</v>
      </c>
      <c r="D323" s="10">
        <f t="shared" si="8"/>
        <v>1.1729290639035383E-3</v>
      </c>
      <c r="E323" s="10">
        <f t="shared" si="9"/>
        <v>-2.2607117819428701E-5</v>
      </c>
    </row>
    <row r="324" spans="1:5" x14ac:dyDescent="0.3">
      <c r="A324" s="9">
        <v>45040</v>
      </c>
      <c r="B324" s="10">
        <v>2493.4653320000002</v>
      </c>
      <c r="C324" s="10">
        <v>17743.400390999999</v>
      </c>
      <c r="D324" s="10">
        <f t="shared" ref="D324:D387" si="10">B324/B323-1</f>
        <v>8.9689784211102186E-3</v>
      </c>
      <c r="E324" s="10">
        <f t="shared" ref="E324:E387" si="11">C324/C323-1</f>
        <v>6.7719737921241308E-3</v>
      </c>
    </row>
    <row r="325" spans="1:5" x14ac:dyDescent="0.3">
      <c r="A325" s="9">
        <v>45041</v>
      </c>
      <c r="B325" s="10">
        <v>2487.774414</v>
      </c>
      <c r="C325" s="10">
        <v>17769.25</v>
      </c>
      <c r="D325" s="10">
        <f t="shared" si="10"/>
        <v>-2.2823329151464566E-3</v>
      </c>
      <c r="E325" s="10">
        <f t="shared" si="11"/>
        <v>1.4568576727329585E-3</v>
      </c>
    </row>
    <row r="326" spans="1:5" x14ac:dyDescent="0.3">
      <c r="A326" s="9">
        <v>45042</v>
      </c>
      <c r="B326" s="10">
        <v>2492.3671880000002</v>
      </c>
      <c r="C326" s="10">
        <v>17813.599609000001</v>
      </c>
      <c r="D326" s="10">
        <f t="shared" si="10"/>
        <v>1.8461376458227541E-3</v>
      </c>
      <c r="E326" s="10">
        <f t="shared" si="11"/>
        <v>2.4958627404083611E-3</v>
      </c>
    </row>
    <row r="327" spans="1:5" x14ac:dyDescent="0.3">
      <c r="A327" s="9">
        <v>45043</v>
      </c>
      <c r="B327" s="10">
        <v>2491.3688959999999</v>
      </c>
      <c r="C327" s="10">
        <v>17915.050781000002</v>
      </c>
      <c r="D327" s="10">
        <f t="shared" si="10"/>
        <v>-4.0053969768449882E-4</v>
      </c>
      <c r="E327" s="10">
        <f t="shared" si="11"/>
        <v>5.6951528173307953E-3</v>
      </c>
    </row>
    <row r="328" spans="1:5" x14ac:dyDescent="0.3">
      <c r="A328" s="9">
        <v>45044</v>
      </c>
      <c r="B328" s="10">
        <v>2535.7985840000001</v>
      </c>
      <c r="C328" s="10">
        <v>18065</v>
      </c>
      <c r="D328" s="10">
        <f t="shared" si="10"/>
        <v>1.7833444124366382E-2</v>
      </c>
      <c r="E328" s="10">
        <f t="shared" si="11"/>
        <v>8.3700136177693452E-3</v>
      </c>
    </row>
    <row r="329" spans="1:5" x14ac:dyDescent="0.3">
      <c r="A329" s="9">
        <v>45048</v>
      </c>
      <c r="B329" s="10">
        <v>2546.78125</v>
      </c>
      <c r="C329" s="10">
        <v>18147.650390999999</v>
      </c>
      <c r="D329" s="10">
        <f t="shared" si="10"/>
        <v>4.3310482422762586E-3</v>
      </c>
      <c r="E329" s="10">
        <f t="shared" si="11"/>
        <v>4.575166952670795E-3</v>
      </c>
    </row>
    <row r="330" spans="1:5" x14ac:dyDescent="0.3">
      <c r="A330" s="9">
        <v>45049</v>
      </c>
      <c r="B330" s="10">
        <v>2564.4033199999999</v>
      </c>
      <c r="C330" s="10">
        <v>18089.849609000001</v>
      </c>
      <c r="D330" s="10">
        <f t="shared" si="10"/>
        <v>6.9193496693129575E-3</v>
      </c>
      <c r="E330" s="10">
        <f t="shared" si="11"/>
        <v>-3.1850284061381018E-3</v>
      </c>
    </row>
    <row r="331" spans="1:5" x14ac:dyDescent="0.3">
      <c r="A331" s="9">
        <v>45050</v>
      </c>
      <c r="B331" s="10">
        <v>2547.3801269999999</v>
      </c>
      <c r="C331" s="10">
        <v>18255.800781000002</v>
      </c>
      <c r="D331" s="10">
        <f t="shared" si="10"/>
        <v>-6.6382666358425491E-3</v>
      </c>
      <c r="E331" s="10">
        <f t="shared" si="11"/>
        <v>9.1737176144039978E-3</v>
      </c>
    </row>
    <row r="332" spans="1:5" x14ac:dyDescent="0.3">
      <c r="A332" s="9">
        <v>45051</v>
      </c>
      <c r="B332" s="10">
        <v>2525.0656739999999</v>
      </c>
      <c r="C332" s="10">
        <v>18069</v>
      </c>
      <c r="D332" s="10">
        <f t="shared" si="10"/>
        <v>-8.7597656759139664E-3</v>
      </c>
      <c r="E332" s="10">
        <f t="shared" si="11"/>
        <v>-1.0232406851986342E-2</v>
      </c>
    </row>
    <row r="333" spans="1:5" x14ac:dyDescent="0.3">
      <c r="A333" s="9">
        <v>45054</v>
      </c>
      <c r="B333" s="10">
        <v>2541.23999</v>
      </c>
      <c r="C333" s="10">
        <v>18264.400390999999</v>
      </c>
      <c r="D333" s="10">
        <f t="shared" si="10"/>
        <v>6.4055030990057826E-3</v>
      </c>
      <c r="E333" s="10">
        <f t="shared" si="11"/>
        <v>1.0814123139077925E-2</v>
      </c>
    </row>
    <row r="334" spans="1:5" x14ac:dyDescent="0.3">
      <c r="A334" s="9">
        <v>45055</v>
      </c>
      <c r="B334" s="10">
        <v>2583.3234859999998</v>
      </c>
      <c r="C334" s="10">
        <v>18265.949218999998</v>
      </c>
      <c r="D334" s="10">
        <f t="shared" si="10"/>
        <v>1.6560221059640945E-2</v>
      </c>
      <c r="E334" s="10">
        <f t="shared" si="11"/>
        <v>8.4800374873683637E-5</v>
      </c>
    </row>
    <row r="335" spans="1:5" x14ac:dyDescent="0.3">
      <c r="A335" s="9">
        <v>45056</v>
      </c>
      <c r="B335" s="10">
        <v>2567.648193</v>
      </c>
      <c r="C335" s="10">
        <v>18315.099609000001</v>
      </c>
      <c r="D335" s="10">
        <f t="shared" si="10"/>
        <v>-6.0678784848084977E-3</v>
      </c>
      <c r="E335" s="10">
        <f t="shared" si="11"/>
        <v>2.6908204665803126E-3</v>
      </c>
    </row>
    <row r="336" spans="1:5" x14ac:dyDescent="0.3">
      <c r="A336" s="9">
        <v>45057</v>
      </c>
      <c r="B336" s="10">
        <v>2556.2163089999999</v>
      </c>
      <c r="C336" s="10">
        <v>18297</v>
      </c>
      <c r="D336" s="10">
        <f t="shared" si="10"/>
        <v>-4.4522781708047354E-3</v>
      </c>
      <c r="E336" s="10">
        <f t="shared" si="11"/>
        <v>-9.8823426497263167E-4</v>
      </c>
    </row>
    <row r="337" spans="1:5" x14ac:dyDescent="0.3">
      <c r="A337" s="9">
        <v>45058</v>
      </c>
      <c r="B337" s="10">
        <v>2548.079346</v>
      </c>
      <c r="C337" s="10">
        <v>18314.800781000002</v>
      </c>
      <c r="D337" s="10">
        <f t="shared" si="10"/>
        <v>-3.1832059639675947E-3</v>
      </c>
      <c r="E337" s="10">
        <f t="shared" si="11"/>
        <v>9.7287976170967738E-4</v>
      </c>
    </row>
    <row r="338" spans="1:5" x14ac:dyDescent="0.3">
      <c r="A338" s="9">
        <v>45061</v>
      </c>
      <c r="B338" s="10">
        <v>2527.1621089999999</v>
      </c>
      <c r="C338" s="10">
        <v>18398.849609000001</v>
      </c>
      <c r="D338" s="10">
        <f t="shared" si="10"/>
        <v>-8.2090210545586739E-3</v>
      </c>
      <c r="E338" s="10">
        <f t="shared" si="11"/>
        <v>4.589120515424483E-3</v>
      </c>
    </row>
    <row r="339" spans="1:5" x14ac:dyDescent="0.3">
      <c r="A339" s="9">
        <v>45062</v>
      </c>
      <c r="B339" s="10">
        <v>2537.6455080000001</v>
      </c>
      <c r="C339" s="10">
        <v>18286.5</v>
      </c>
      <c r="D339" s="10">
        <f t="shared" si="10"/>
        <v>4.1482890878530299E-3</v>
      </c>
      <c r="E339" s="10">
        <f t="shared" si="11"/>
        <v>-6.1063387868034447E-3</v>
      </c>
    </row>
    <row r="340" spans="1:5" x14ac:dyDescent="0.3">
      <c r="A340" s="9">
        <v>45063</v>
      </c>
      <c r="B340" s="10">
        <v>2467.5063479999999</v>
      </c>
      <c r="C340" s="10">
        <v>18181.75</v>
      </c>
      <c r="D340" s="10">
        <f t="shared" si="10"/>
        <v>-2.7639463344617865E-2</v>
      </c>
      <c r="E340" s="10">
        <f t="shared" si="11"/>
        <v>-5.7282694884204233E-3</v>
      </c>
    </row>
    <row r="341" spans="1:5" x14ac:dyDescent="0.3">
      <c r="A341" s="9">
        <v>45064</v>
      </c>
      <c r="B341" s="10">
        <f>B340</f>
        <v>2467.5063479999999</v>
      </c>
      <c r="C341" s="10">
        <v>18129.949218999998</v>
      </c>
      <c r="D341" s="10">
        <f t="shared" si="10"/>
        <v>0</v>
      </c>
      <c r="E341" s="10">
        <f t="shared" si="11"/>
        <v>-2.8490536389512711E-3</v>
      </c>
    </row>
    <row r="342" spans="1:5" x14ac:dyDescent="0.3">
      <c r="A342" s="9">
        <v>45065</v>
      </c>
      <c r="B342" s="10">
        <v>2434.608154</v>
      </c>
      <c r="C342" s="10">
        <v>18203.400390999999</v>
      </c>
      <c r="D342" s="10">
        <f t="shared" si="10"/>
        <v>-1.333256711848585E-2</v>
      </c>
      <c r="E342" s="10">
        <f t="shared" si="11"/>
        <v>4.0513721860304663E-3</v>
      </c>
    </row>
    <row r="343" spans="1:5" x14ac:dyDescent="0.3">
      <c r="A343" s="9">
        <v>45068</v>
      </c>
      <c r="B343" s="10">
        <v>2453.4785160000001</v>
      </c>
      <c r="C343" s="10">
        <v>18314.400390999999</v>
      </c>
      <c r="D343" s="10">
        <f t="shared" si="10"/>
        <v>7.7508826087666627E-3</v>
      </c>
      <c r="E343" s="10">
        <f t="shared" si="11"/>
        <v>6.0977618255806387E-3</v>
      </c>
    </row>
    <row r="344" spans="1:5" x14ac:dyDescent="0.3">
      <c r="A344" s="9">
        <v>45069</v>
      </c>
      <c r="B344" s="10">
        <v>2467.9057619999999</v>
      </c>
      <c r="C344" s="10">
        <v>18348</v>
      </c>
      <c r="D344" s="10">
        <f t="shared" si="10"/>
        <v>5.8803229398238788E-3</v>
      </c>
      <c r="E344" s="10">
        <f t="shared" si="11"/>
        <v>1.8346005483484973E-3</v>
      </c>
    </row>
    <row r="345" spans="1:5" x14ac:dyDescent="0.3">
      <c r="A345" s="9">
        <v>45070</v>
      </c>
      <c r="B345" s="10">
        <v>2447.1884770000001</v>
      </c>
      <c r="C345" s="10">
        <v>18285.400390999999</v>
      </c>
      <c r="D345" s="10">
        <f t="shared" si="10"/>
        <v>-8.3946823736131826E-3</v>
      </c>
      <c r="E345" s="10">
        <f t="shared" si="11"/>
        <v>-3.4117946915195319E-3</v>
      </c>
    </row>
    <row r="346" spans="1:5" x14ac:dyDescent="0.3">
      <c r="A346" s="9">
        <v>45071</v>
      </c>
      <c r="B346" s="10">
        <v>2468.6545409999999</v>
      </c>
      <c r="C346" s="10">
        <v>18321.150390999999</v>
      </c>
      <c r="D346" s="10">
        <f t="shared" si="10"/>
        <v>8.7717248596703712E-3</v>
      </c>
      <c r="E346" s="10">
        <f t="shared" si="11"/>
        <v>1.9551116866762808E-3</v>
      </c>
    </row>
    <row r="347" spans="1:5" x14ac:dyDescent="0.3">
      <c r="A347" s="9">
        <v>45072</v>
      </c>
      <c r="B347" s="10">
        <v>2511.7365719999998</v>
      </c>
      <c r="C347" s="10">
        <v>18499.349609000001</v>
      </c>
      <c r="D347" s="10">
        <f t="shared" si="10"/>
        <v>1.7451624066666005E-2</v>
      </c>
      <c r="E347" s="10">
        <f t="shared" si="11"/>
        <v>9.7264207867393537E-3</v>
      </c>
    </row>
    <row r="348" spans="1:5" x14ac:dyDescent="0.3">
      <c r="A348" s="9">
        <v>45075</v>
      </c>
      <c r="B348" s="10">
        <f>B347</f>
        <v>2511.7365719999998</v>
      </c>
      <c r="C348" s="10">
        <v>18598.650390999999</v>
      </c>
      <c r="D348" s="10">
        <f t="shared" si="10"/>
        <v>0</v>
      </c>
      <c r="E348" s="10">
        <f t="shared" si="11"/>
        <v>5.3677985496143332E-3</v>
      </c>
    </row>
    <row r="349" spans="1:5" x14ac:dyDescent="0.3">
      <c r="A349" s="9">
        <v>45076</v>
      </c>
      <c r="B349" s="10">
        <v>2523.6179200000001</v>
      </c>
      <c r="C349" s="10">
        <v>18633.849609000001</v>
      </c>
      <c r="D349" s="10">
        <f t="shared" si="10"/>
        <v>4.7303320469389565E-3</v>
      </c>
      <c r="E349" s="10">
        <f t="shared" si="11"/>
        <v>1.8925683993196163E-3</v>
      </c>
    </row>
    <row r="350" spans="1:5" x14ac:dyDescent="0.3">
      <c r="A350" s="9">
        <v>45077</v>
      </c>
      <c r="B350" s="10">
        <v>2524.3168949999999</v>
      </c>
      <c r="C350" s="10">
        <v>18534.400390999999</v>
      </c>
      <c r="D350" s="10">
        <f t="shared" si="10"/>
        <v>2.7697338589183218E-4</v>
      </c>
      <c r="E350" s="10">
        <f t="shared" si="11"/>
        <v>-5.3370194611835897E-3</v>
      </c>
    </row>
    <row r="351" spans="1:5" x14ac:dyDescent="0.3">
      <c r="A351" s="9">
        <v>45078</v>
      </c>
      <c r="B351" s="10">
        <v>2473.9960940000001</v>
      </c>
      <c r="C351" s="10">
        <v>18487.75</v>
      </c>
      <c r="D351" s="10">
        <f t="shared" si="10"/>
        <v>-1.9934423090726794E-2</v>
      </c>
      <c r="E351" s="10">
        <f t="shared" si="11"/>
        <v>-2.5169625138049545E-3</v>
      </c>
    </row>
    <row r="352" spans="1:5" x14ac:dyDescent="0.3">
      <c r="A352" s="9">
        <v>45079</v>
      </c>
      <c r="B352" s="10">
        <v>2509.2404790000001</v>
      </c>
      <c r="C352" s="10">
        <v>18534.099609000001</v>
      </c>
      <c r="D352" s="10">
        <f t="shared" si="10"/>
        <v>1.4245933971147151E-2</v>
      </c>
      <c r="E352" s="10">
        <f t="shared" si="11"/>
        <v>2.5070443401711273E-3</v>
      </c>
    </row>
    <row r="353" spans="1:5" x14ac:dyDescent="0.3">
      <c r="A353" s="9">
        <v>45082</v>
      </c>
      <c r="B353" s="10">
        <v>2528.2104490000002</v>
      </c>
      <c r="C353" s="10">
        <v>18593.849609000001</v>
      </c>
      <c r="D353" s="10">
        <f t="shared" si="10"/>
        <v>7.5600446265557952E-3</v>
      </c>
      <c r="E353" s="10">
        <f t="shared" si="11"/>
        <v>3.223787573202852E-3</v>
      </c>
    </row>
    <row r="354" spans="1:5" x14ac:dyDescent="0.3">
      <c r="A354" s="9">
        <v>45083</v>
      </c>
      <c r="B354" s="10">
        <v>2530.4570309999999</v>
      </c>
      <c r="C354" s="10">
        <v>18599</v>
      </c>
      <c r="D354" s="10">
        <f t="shared" si="10"/>
        <v>8.8860561465065047E-4</v>
      </c>
      <c r="E354" s="10">
        <f t="shared" si="11"/>
        <v>2.769943345948267E-4</v>
      </c>
    </row>
    <row r="355" spans="1:5" x14ac:dyDescent="0.3">
      <c r="A355" s="9">
        <v>45084</v>
      </c>
      <c r="B355" s="10">
        <v>2562.9558109999998</v>
      </c>
      <c r="C355" s="10">
        <v>18726.400390999999</v>
      </c>
      <c r="D355" s="10">
        <f t="shared" si="10"/>
        <v>1.2843047560920917E-2</v>
      </c>
      <c r="E355" s="10">
        <f t="shared" si="11"/>
        <v>6.8498516586912306E-3</v>
      </c>
    </row>
    <row r="356" spans="1:5" x14ac:dyDescent="0.3">
      <c r="A356" s="9">
        <v>45085</v>
      </c>
      <c r="B356" s="10">
        <v>2509.9392090000001</v>
      </c>
      <c r="C356" s="10">
        <v>18634.550781000002</v>
      </c>
      <c r="D356" s="10">
        <f t="shared" si="10"/>
        <v>-2.0685726134042848E-2</v>
      </c>
      <c r="E356" s="10">
        <f t="shared" si="11"/>
        <v>-4.9048192969397553E-3</v>
      </c>
    </row>
    <row r="357" spans="1:5" x14ac:dyDescent="0.3">
      <c r="A357" s="9">
        <v>45086</v>
      </c>
      <c r="B357" s="10">
        <v>2424.0251459999999</v>
      </c>
      <c r="C357" s="10">
        <v>18563.400390999999</v>
      </c>
      <c r="D357" s="10">
        <f t="shared" si="10"/>
        <v>-3.4229539381644858E-2</v>
      </c>
      <c r="E357" s="10">
        <f t="shared" si="11"/>
        <v>-3.8181972206461356E-3</v>
      </c>
    </row>
    <row r="358" spans="1:5" x14ac:dyDescent="0.3">
      <c r="A358" s="9">
        <v>45089</v>
      </c>
      <c r="B358" s="10">
        <v>2334.8156739999999</v>
      </c>
      <c r="C358" s="10">
        <v>18601.5</v>
      </c>
      <c r="D358" s="10">
        <f t="shared" si="10"/>
        <v>-3.6802205681409239E-2</v>
      </c>
      <c r="E358" s="10">
        <f t="shared" si="11"/>
        <v>2.0524046347927261E-3</v>
      </c>
    </row>
    <row r="359" spans="1:5" x14ac:dyDescent="0.3">
      <c r="A359" s="9">
        <v>45090</v>
      </c>
      <c r="B359" s="10">
        <v>2340.90625</v>
      </c>
      <c r="C359" s="10">
        <v>18716.150390999999</v>
      </c>
      <c r="D359" s="10">
        <f t="shared" si="10"/>
        <v>2.6085896492058502E-3</v>
      </c>
      <c r="E359" s="10">
        <f t="shared" si="11"/>
        <v>6.1635024594790533E-3</v>
      </c>
    </row>
    <row r="360" spans="1:5" x14ac:dyDescent="0.3">
      <c r="A360" s="9">
        <v>45091</v>
      </c>
      <c r="B360" s="10">
        <v>2345.6984859999998</v>
      </c>
      <c r="C360" s="10">
        <v>18755.900390999999</v>
      </c>
      <c r="D360" s="10">
        <f t="shared" si="10"/>
        <v>2.0471712611300763E-3</v>
      </c>
      <c r="E360" s="10">
        <f t="shared" si="11"/>
        <v>2.1238341843585751E-3</v>
      </c>
    </row>
    <row r="361" spans="1:5" x14ac:dyDescent="0.3">
      <c r="A361" s="9">
        <v>45092</v>
      </c>
      <c r="B361" s="10">
        <v>2364.6188959999999</v>
      </c>
      <c r="C361" s="10">
        <v>18688.099609000001</v>
      </c>
      <c r="D361" s="10">
        <f t="shared" si="10"/>
        <v>8.0660025629568644E-3</v>
      </c>
      <c r="E361" s="10">
        <f t="shared" si="11"/>
        <v>-3.6149041414472727E-3</v>
      </c>
    </row>
    <row r="362" spans="1:5" x14ac:dyDescent="0.3">
      <c r="A362" s="9">
        <v>45093</v>
      </c>
      <c r="B362" s="10">
        <v>2393.0239259999998</v>
      </c>
      <c r="C362" s="10">
        <v>18826</v>
      </c>
      <c r="D362" s="10">
        <f t="shared" si="10"/>
        <v>1.2012519246991538E-2</v>
      </c>
      <c r="E362" s="10">
        <f t="shared" si="11"/>
        <v>7.3790483722373512E-3</v>
      </c>
    </row>
    <row r="363" spans="1:5" x14ac:dyDescent="0.3">
      <c r="A363" s="9">
        <v>45096</v>
      </c>
      <c r="B363" s="10">
        <v>2400.9113769999999</v>
      </c>
      <c r="C363" s="10">
        <v>18755.449218999998</v>
      </c>
      <c r="D363" s="10">
        <f t="shared" si="10"/>
        <v>3.296018445241522E-3</v>
      </c>
      <c r="E363" s="10">
        <f t="shared" si="11"/>
        <v>-3.7475183788379107E-3</v>
      </c>
    </row>
    <row r="364" spans="1:5" x14ac:dyDescent="0.3">
      <c r="A364" s="9">
        <v>45097</v>
      </c>
      <c r="B364" s="10">
        <v>2402.5590820000002</v>
      </c>
      <c r="C364" s="10">
        <v>18816.699218999998</v>
      </c>
      <c r="D364" s="10">
        <f t="shared" si="10"/>
        <v>6.8628314055430018E-4</v>
      </c>
      <c r="E364" s="10">
        <f t="shared" si="11"/>
        <v>3.2657175674550842E-3</v>
      </c>
    </row>
    <row r="365" spans="1:5" x14ac:dyDescent="0.3">
      <c r="A365" s="9">
        <v>45098</v>
      </c>
      <c r="B365" s="10">
        <v>2385.4858399999998</v>
      </c>
      <c r="C365" s="10">
        <v>18856.849609000001</v>
      </c>
      <c r="D365" s="10">
        <f t="shared" si="10"/>
        <v>-7.1062735263882626E-3</v>
      </c>
      <c r="E365" s="10">
        <f t="shared" si="11"/>
        <v>2.1337637134286602E-3</v>
      </c>
    </row>
    <row r="366" spans="1:5" x14ac:dyDescent="0.3">
      <c r="A366" s="9">
        <v>45099</v>
      </c>
      <c r="B366" s="10">
        <v>2358.9277339999999</v>
      </c>
      <c r="C366" s="10">
        <v>18771.25</v>
      </c>
      <c r="D366" s="10">
        <f t="shared" si="10"/>
        <v>-1.1133206307357479E-2</v>
      </c>
      <c r="E366" s="10">
        <f t="shared" si="11"/>
        <v>-4.539443797607956E-3</v>
      </c>
    </row>
    <row r="367" spans="1:5" x14ac:dyDescent="0.3">
      <c r="A367" s="9">
        <v>45100</v>
      </c>
      <c r="B367" s="10">
        <v>2312.6508789999998</v>
      </c>
      <c r="C367" s="10">
        <v>18665.5</v>
      </c>
      <c r="D367" s="10">
        <f t="shared" si="10"/>
        <v>-1.9617750189205307E-2</v>
      </c>
      <c r="E367" s="10">
        <f t="shared" si="11"/>
        <v>-5.6336152360657588E-3</v>
      </c>
    </row>
    <row r="368" spans="1:5" x14ac:dyDescent="0.3">
      <c r="A368" s="9">
        <v>45103</v>
      </c>
      <c r="B368" s="10">
        <v>2332.569336</v>
      </c>
      <c r="C368" s="10">
        <v>18691.199218999998</v>
      </c>
      <c r="D368" s="10">
        <f t="shared" si="10"/>
        <v>8.612824867285207E-3</v>
      </c>
      <c r="E368" s="10">
        <f t="shared" si="11"/>
        <v>1.3768299268703821E-3</v>
      </c>
    </row>
    <row r="369" spans="1:5" x14ac:dyDescent="0.3">
      <c r="A369" s="9">
        <v>45104</v>
      </c>
      <c r="B369" s="10">
        <v>2304.1142580000001</v>
      </c>
      <c r="C369" s="10">
        <v>18817.400390999999</v>
      </c>
      <c r="D369" s="10">
        <f t="shared" si="10"/>
        <v>-1.2199027724850375E-2</v>
      </c>
      <c r="E369" s="10">
        <f t="shared" si="11"/>
        <v>6.7519034237093489E-3</v>
      </c>
    </row>
    <row r="370" spans="1:5" x14ac:dyDescent="0.3">
      <c r="A370" s="9">
        <v>45105</v>
      </c>
      <c r="B370" s="10">
        <v>2302.4169919999999</v>
      </c>
      <c r="C370" s="10">
        <v>18972.099609000001</v>
      </c>
      <c r="D370" s="10">
        <f t="shared" si="10"/>
        <v>-7.3662406024666005E-4</v>
      </c>
      <c r="E370" s="10">
        <f t="shared" si="11"/>
        <v>8.2210727723044386E-3</v>
      </c>
    </row>
    <row r="371" spans="1:5" x14ac:dyDescent="0.3">
      <c r="A371" s="9">
        <v>45107</v>
      </c>
      <c r="B371" s="10">
        <v>2286.641846</v>
      </c>
      <c r="C371" s="10">
        <v>19189.050781000002</v>
      </c>
      <c r="D371" s="10">
        <f t="shared" si="10"/>
        <v>-6.8515590593765108E-3</v>
      </c>
      <c r="E371" s="10">
        <f t="shared" si="11"/>
        <v>1.1435274770383641E-2</v>
      </c>
    </row>
    <row r="372" spans="1:5" x14ac:dyDescent="0.3">
      <c r="A372" s="9">
        <v>45110</v>
      </c>
      <c r="B372" s="10">
        <f>B371</f>
        <v>2286.641846</v>
      </c>
      <c r="C372" s="10">
        <v>19322.550781000002</v>
      </c>
      <c r="D372" s="10">
        <f t="shared" si="10"/>
        <v>0</v>
      </c>
      <c r="E372" s="10">
        <f t="shared" si="11"/>
        <v>6.9570924337845064E-3</v>
      </c>
    </row>
    <row r="373" spans="1:5" x14ac:dyDescent="0.3">
      <c r="A373" s="9">
        <v>45111</v>
      </c>
      <c r="B373" s="10">
        <f>B372</f>
        <v>2286.641846</v>
      </c>
      <c r="C373" s="10">
        <v>19389</v>
      </c>
      <c r="D373" s="10">
        <f t="shared" si="10"/>
        <v>0</v>
      </c>
      <c r="E373" s="10">
        <f t="shared" si="11"/>
        <v>3.4389465321182922E-3</v>
      </c>
    </row>
    <row r="374" spans="1:5" x14ac:dyDescent="0.3">
      <c r="A374" s="9">
        <v>45112</v>
      </c>
      <c r="B374" s="10">
        <f>B373</f>
        <v>2286.641846</v>
      </c>
      <c r="C374" s="10">
        <v>19398.5</v>
      </c>
      <c r="D374" s="10">
        <f t="shared" si="10"/>
        <v>0</v>
      </c>
      <c r="E374" s="10">
        <f t="shared" si="11"/>
        <v>4.8996853886218439E-4</v>
      </c>
    </row>
    <row r="375" spans="1:5" x14ac:dyDescent="0.3">
      <c r="A375" s="9">
        <v>45113</v>
      </c>
      <c r="B375" s="10">
        <f>B374</f>
        <v>2286.641846</v>
      </c>
      <c r="C375" s="10">
        <v>19497.300781000002</v>
      </c>
      <c r="D375" s="10">
        <f t="shared" si="10"/>
        <v>0</v>
      </c>
      <c r="E375" s="10">
        <f t="shared" si="11"/>
        <v>5.0932175683686687E-3</v>
      </c>
    </row>
    <row r="376" spans="1:5" x14ac:dyDescent="0.3">
      <c r="A376" s="9">
        <v>45114</v>
      </c>
      <c r="B376" s="10">
        <v>2220.1467290000001</v>
      </c>
      <c r="C376" s="10">
        <v>19331.800781000002</v>
      </c>
      <c r="D376" s="10">
        <f t="shared" si="10"/>
        <v>-2.9079812877700673E-2</v>
      </c>
      <c r="E376" s="10">
        <f t="shared" si="11"/>
        <v>-8.4883544578272518E-3</v>
      </c>
    </row>
    <row r="377" spans="1:5" x14ac:dyDescent="0.3">
      <c r="A377" s="9">
        <v>45117</v>
      </c>
      <c r="B377" s="10">
        <v>2185.1520999999998</v>
      </c>
      <c r="C377" s="10">
        <v>19355.900390999999</v>
      </c>
      <c r="D377" s="10">
        <f t="shared" si="10"/>
        <v>-1.5762304600364208E-2</v>
      </c>
      <c r="E377" s="10">
        <f t="shared" si="11"/>
        <v>1.2466303720490846E-3</v>
      </c>
    </row>
    <row r="378" spans="1:5" x14ac:dyDescent="0.3">
      <c r="A378" s="9">
        <v>45118</v>
      </c>
      <c r="B378" s="10">
        <f>B377</f>
        <v>2185.1520999999998</v>
      </c>
      <c r="C378" s="10">
        <v>19439.400390999999</v>
      </c>
      <c r="D378" s="10">
        <f t="shared" si="10"/>
        <v>0</v>
      </c>
      <c r="E378" s="10">
        <f t="shared" si="11"/>
        <v>4.3139300323546959E-3</v>
      </c>
    </row>
    <row r="379" spans="1:5" x14ac:dyDescent="0.3">
      <c r="A379" s="9">
        <v>45119</v>
      </c>
      <c r="B379" s="10">
        <f>B378</f>
        <v>2185.1520999999998</v>
      </c>
      <c r="C379" s="10">
        <v>19384.300781000002</v>
      </c>
      <c r="D379" s="10">
        <f t="shared" si="10"/>
        <v>0</v>
      </c>
      <c r="E379" s="10">
        <f t="shared" si="11"/>
        <v>-2.8344295035719336E-3</v>
      </c>
    </row>
    <row r="380" spans="1:5" x14ac:dyDescent="0.3">
      <c r="A380" s="9">
        <v>45120</v>
      </c>
      <c r="B380" s="10">
        <f>B379</f>
        <v>2185.1520999999998</v>
      </c>
      <c r="C380" s="10">
        <v>19413.75</v>
      </c>
      <c r="D380" s="10">
        <f t="shared" si="10"/>
        <v>0</v>
      </c>
      <c r="E380" s="10">
        <f t="shared" si="11"/>
        <v>1.5192303984914446E-3</v>
      </c>
    </row>
    <row r="381" spans="1:5" x14ac:dyDescent="0.3">
      <c r="A381" s="9">
        <v>45121</v>
      </c>
      <c r="B381" s="10">
        <v>2183.7041020000001</v>
      </c>
      <c r="C381" s="10">
        <v>19564.5</v>
      </c>
      <c r="D381" s="10">
        <f t="shared" si="10"/>
        <v>-6.6265318556069097E-4</v>
      </c>
      <c r="E381" s="10">
        <f t="shared" si="11"/>
        <v>7.7651149314275081E-3</v>
      </c>
    </row>
    <row r="382" spans="1:5" x14ac:dyDescent="0.3">
      <c r="A382" s="9">
        <v>45124</v>
      </c>
      <c r="B382" s="10">
        <v>2236.1713869999999</v>
      </c>
      <c r="C382" s="10">
        <v>19711.449218999998</v>
      </c>
      <c r="D382" s="10">
        <f t="shared" si="10"/>
        <v>2.402673739173089E-2</v>
      </c>
      <c r="E382" s="10">
        <f t="shared" si="11"/>
        <v>7.5110132638196436E-3</v>
      </c>
    </row>
    <row r="383" spans="1:5" x14ac:dyDescent="0.3">
      <c r="A383" s="9">
        <v>45125</v>
      </c>
      <c r="B383" s="10">
        <f>B382</f>
        <v>2236.1713869999999</v>
      </c>
      <c r="C383" s="10">
        <v>19749.25</v>
      </c>
      <c r="D383" s="10">
        <f t="shared" si="10"/>
        <v>0</v>
      </c>
      <c r="E383" s="10">
        <f t="shared" si="11"/>
        <v>1.9177068403253283E-3</v>
      </c>
    </row>
    <row r="384" spans="1:5" x14ac:dyDescent="0.3">
      <c r="A384" s="9">
        <v>45126</v>
      </c>
      <c r="B384" s="10">
        <v>2239.7658689999998</v>
      </c>
      <c r="C384" s="10">
        <v>19833.150390999999</v>
      </c>
      <c r="D384" s="10">
        <f t="shared" si="10"/>
        <v>1.6074268819001869E-3</v>
      </c>
      <c r="E384" s="10">
        <f t="shared" si="11"/>
        <v>4.2482823904705924E-3</v>
      </c>
    </row>
    <row r="385" spans="1:5" x14ac:dyDescent="0.3">
      <c r="A385" s="9">
        <v>45127</v>
      </c>
      <c r="B385" s="10">
        <v>2238.6674800000001</v>
      </c>
      <c r="C385" s="10">
        <v>19979.150390999999</v>
      </c>
      <c r="D385" s="10">
        <f t="shared" si="10"/>
        <v>-4.9040349047291265E-4</v>
      </c>
      <c r="E385" s="10">
        <f t="shared" si="11"/>
        <v>7.3614124393597269E-3</v>
      </c>
    </row>
    <row r="386" spans="1:5" x14ac:dyDescent="0.3">
      <c r="A386" s="9">
        <v>45128</v>
      </c>
      <c r="B386" s="10">
        <v>2210.5119629999999</v>
      </c>
      <c r="C386" s="10">
        <v>19745</v>
      </c>
      <c r="D386" s="10">
        <f t="shared" si="10"/>
        <v>-1.2576908920837182E-2</v>
      </c>
      <c r="E386" s="10">
        <f t="shared" si="11"/>
        <v>-1.1719737146854703E-2</v>
      </c>
    </row>
    <row r="387" spans="1:5" x14ac:dyDescent="0.3">
      <c r="A387" s="9">
        <v>45131</v>
      </c>
      <c r="B387" s="10">
        <v>2140.8217770000001</v>
      </c>
      <c r="C387" s="10">
        <v>19672.349609000001</v>
      </c>
      <c r="D387" s="10">
        <f t="shared" si="10"/>
        <v>-3.1526717415009897E-2</v>
      </c>
      <c r="E387" s="10">
        <f t="shared" si="11"/>
        <v>-3.6794323119776484E-3</v>
      </c>
    </row>
    <row r="388" spans="1:5" x14ac:dyDescent="0.3">
      <c r="A388" s="9">
        <v>45132</v>
      </c>
      <c r="B388" s="10">
        <f>B387</f>
        <v>2140.8217770000001</v>
      </c>
      <c r="C388" s="10">
        <v>19680.599609000001</v>
      </c>
      <c r="D388" s="10">
        <f t="shared" ref="D388:D451" si="12">B388/B387-1</f>
        <v>0</v>
      </c>
      <c r="E388" s="10">
        <f t="shared" ref="E388:E451" si="13">C388/C387-1</f>
        <v>4.1937034284034169E-4</v>
      </c>
    </row>
    <row r="389" spans="1:5" x14ac:dyDescent="0.3">
      <c r="A389" s="9">
        <v>45133</v>
      </c>
      <c r="B389" s="10">
        <v>2141.670654</v>
      </c>
      <c r="C389" s="10">
        <v>19778.300781000002</v>
      </c>
      <c r="D389" s="10">
        <f t="shared" si="12"/>
        <v>3.9651922879335721E-4</v>
      </c>
      <c r="E389" s="10">
        <f t="shared" si="13"/>
        <v>4.9643391939806492E-3</v>
      </c>
    </row>
    <row r="390" spans="1:5" x14ac:dyDescent="0.3">
      <c r="A390" s="9">
        <v>45134</v>
      </c>
      <c r="B390" s="10">
        <f>B389</f>
        <v>2141.670654</v>
      </c>
      <c r="C390" s="10">
        <v>19659.900390999999</v>
      </c>
      <c r="D390" s="10">
        <f t="shared" si="12"/>
        <v>0</v>
      </c>
      <c r="E390" s="10">
        <f t="shared" si="13"/>
        <v>-5.9863782693477807E-3</v>
      </c>
    </row>
    <row r="391" spans="1:5" x14ac:dyDescent="0.3">
      <c r="A391" s="9">
        <v>45135</v>
      </c>
      <c r="B391" s="10">
        <v>2166.3315429999998</v>
      </c>
      <c r="C391" s="10">
        <v>19646.050781000002</v>
      </c>
      <c r="D391" s="10">
        <f t="shared" si="12"/>
        <v>1.1514790546315101E-2</v>
      </c>
      <c r="E391" s="10">
        <f t="shared" si="13"/>
        <v>-7.0445982556133213E-4</v>
      </c>
    </row>
    <row r="392" spans="1:5" x14ac:dyDescent="0.3">
      <c r="A392" s="9">
        <v>45138</v>
      </c>
      <c r="B392" s="10">
        <f>B391</f>
        <v>2166.3315429999998</v>
      </c>
      <c r="C392" s="10">
        <v>19753.800781000002</v>
      </c>
      <c r="D392" s="10">
        <f t="shared" si="12"/>
        <v>0</v>
      </c>
      <c r="E392" s="10">
        <f t="shared" si="13"/>
        <v>5.4845628366291255E-3</v>
      </c>
    </row>
    <row r="393" spans="1:5" x14ac:dyDescent="0.3">
      <c r="A393" s="9">
        <v>45139</v>
      </c>
      <c r="B393" s="10">
        <f>B392</f>
        <v>2166.3315429999998</v>
      </c>
      <c r="C393" s="10">
        <v>19733.550781000002</v>
      </c>
      <c r="D393" s="10">
        <f t="shared" si="12"/>
        <v>0</v>
      </c>
      <c r="E393" s="10">
        <f t="shared" si="13"/>
        <v>-1.0251191770384027E-3</v>
      </c>
    </row>
    <row r="394" spans="1:5" x14ac:dyDescent="0.3">
      <c r="A394" s="9">
        <v>45140</v>
      </c>
      <c r="B394" s="10">
        <f>B393</f>
        <v>2166.3315429999998</v>
      </c>
      <c r="C394" s="10">
        <v>19526.550781000002</v>
      </c>
      <c r="D394" s="10">
        <f t="shared" si="12"/>
        <v>0</v>
      </c>
      <c r="E394" s="10">
        <f t="shared" si="13"/>
        <v>-1.0489749275092719E-2</v>
      </c>
    </row>
    <row r="395" spans="1:5" x14ac:dyDescent="0.3">
      <c r="A395" s="9">
        <v>45141</v>
      </c>
      <c r="B395" s="10">
        <v>2258.6359859999998</v>
      </c>
      <c r="C395" s="10">
        <v>19381.650390999999</v>
      </c>
      <c r="D395" s="10">
        <f t="shared" si="12"/>
        <v>4.2608640998770708E-2</v>
      </c>
      <c r="E395" s="10">
        <f t="shared" si="13"/>
        <v>-7.4206853849987375E-3</v>
      </c>
    </row>
    <row r="396" spans="1:5" x14ac:dyDescent="0.3">
      <c r="A396" s="9">
        <v>45142</v>
      </c>
      <c r="B396" s="10">
        <v>2262.9792480000001</v>
      </c>
      <c r="C396" s="10">
        <v>19517</v>
      </c>
      <c r="D396" s="10">
        <f t="shared" si="12"/>
        <v>1.9229579387389784E-3</v>
      </c>
      <c r="E396" s="10">
        <f t="shared" si="13"/>
        <v>6.9833892506312445E-3</v>
      </c>
    </row>
    <row r="397" spans="1:5" x14ac:dyDescent="0.3">
      <c r="A397" s="9">
        <v>45145</v>
      </c>
      <c r="B397" s="10">
        <v>2280.8508299999999</v>
      </c>
      <c r="C397" s="10">
        <v>19597.300781000002</v>
      </c>
      <c r="D397" s="10">
        <f t="shared" si="12"/>
        <v>7.897368928943882E-3</v>
      </c>
      <c r="E397" s="10">
        <f t="shared" si="13"/>
        <v>4.1144018547933925E-3</v>
      </c>
    </row>
    <row r="398" spans="1:5" x14ac:dyDescent="0.3">
      <c r="A398" s="9">
        <v>45146</v>
      </c>
      <c r="B398" s="10">
        <v>2273.5622560000002</v>
      </c>
      <c r="C398" s="10">
        <v>19570.849609000001</v>
      </c>
      <c r="D398" s="10">
        <f t="shared" si="12"/>
        <v>-3.1955504955138991E-3</v>
      </c>
      <c r="E398" s="10">
        <f t="shared" si="13"/>
        <v>-1.3497354710014786E-3</v>
      </c>
    </row>
    <row r="399" spans="1:5" x14ac:dyDescent="0.3">
      <c r="A399" s="9">
        <v>45147</v>
      </c>
      <c r="B399" s="10">
        <v>2295.0783689999998</v>
      </c>
      <c r="C399" s="10">
        <v>19632.550781000002</v>
      </c>
      <c r="D399" s="10">
        <f t="shared" si="12"/>
        <v>9.4636128582878953E-3</v>
      </c>
      <c r="E399" s="10">
        <f t="shared" si="13"/>
        <v>3.1527078912112483E-3</v>
      </c>
    </row>
    <row r="400" spans="1:5" x14ac:dyDescent="0.3">
      <c r="A400" s="9">
        <v>45148</v>
      </c>
      <c r="B400" s="10">
        <v>2289.4375</v>
      </c>
      <c r="C400" s="10">
        <v>19543.099609000001</v>
      </c>
      <c r="D400" s="10">
        <f t="shared" si="12"/>
        <v>-2.4578110604813741E-3</v>
      </c>
      <c r="E400" s="10">
        <f t="shared" si="13"/>
        <v>-4.5562684644406826E-3</v>
      </c>
    </row>
    <row r="401" spans="1:5" x14ac:dyDescent="0.3">
      <c r="A401" s="9">
        <v>45149</v>
      </c>
      <c r="B401" s="10">
        <v>2294.179932</v>
      </c>
      <c r="C401" s="10">
        <v>19428.300781000002</v>
      </c>
      <c r="D401" s="10">
        <f t="shared" si="12"/>
        <v>2.071439818732701E-3</v>
      </c>
      <c r="E401" s="10">
        <f t="shared" si="13"/>
        <v>-5.8741361553072968E-3</v>
      </c>
    </row>
    <row r="402" spans="1:5" x14ac:dyDescent="0.3">
      <c r="A402" s="9">
        <v>45152</v>
      </c>
      <c r="B402" s="10">
        <v>2288.638672</v>
      </c>
      <c r="C402" s="10">
        <v>19434.550781000002</v>
      </c>
      <c r="D402" s="10">
        <f t="shared" si="12"/>
        <v>-2.4153554491121998E-3</v>
      </c>
      <c r="E402" s="10">
        <f t="shared" si="13"/>
        <v>3.2169565781647869E-4</v>
      </c>
    </row>
    <row r="403" spans="1:5" x14ac:dyDescent="0.3">
      <c r="A403" s="9">
        <v>45154</v>
      </c>
      <c r="B403" s="10">
        <v>2297.3249510000001</v>
      </c>
      <c r="C403" s="10">
        <v>19465</v>
      </c>
      <c r="D403" s="10">
        <f t="shared" si="12"/>
        <v>3.7953911669286189E-3</v>
      </c>
      <c r="E403" s="10">
        <f t="shared" si="13"/>
        <v>1.5667570268600439E-3</v>
      </c>
    </row>
    <row r="404" spans="1:5" x14ac:dyDescent="0.3">
      <c r="A404" s="9">
        <v>45155</v>
      </c>
      <c r="B404" s="10">
        <v>2290.9350589999999</v>
      </c>
      <c r="C404" s="10">
        <v>19365.25</v>
      </c>
      <c r="D404" s="10">
        <f t="shared" si="12"/>
        <v>-2.7814489183251023E-3</v>
      </c>
      <c r="E404" s="10">
        <f t="shared" si="13"/>
        <v>-5.1245825841254034E-3</v>
      </c>
    </row>
    <row r="405" spans="1:5" x14ac:dyDescent="0.3">
      <c r="A405" s="9">
        <v>45156</v>
      </c>
      <c r="B405" s="10">
        <v>2272.1645509999998</v>
      </c>
      <c r="C405" s="10">
        <v>19310.150390999999</v>
      </c>
      <c r="D405" s="10">
        <f t="shared" si="12"/>
        <v>-8.1933828400153619E-3</v>
      </c>
      <c r="E405" s="10">
        <f t="shared" si="13"/>
        <v>-2.8452826067311143E-3</v>
      </c>
    </row>
    <row r="406" spans="1:5" x14ac:dyDescent="0.3">
      <c r="A406" s="9">
        <v>45159</v>
      </c>
      <c r="B406" s="10">
        <v>2297.6743160000001</v>
      </c>
      <c r="C406" s="10">
        <v>19393.599609000001</v>
      </c>
      <c r="D406" s="10">
        <f t="shared" si="12"/>
        <v>1.1227076396721936E-2</v>
      </c>
      <c r="E406" s="10">
        <f t="shared" si="13"/>
        <v>4.3215208742701794E-3</v>
      </c>
    </row>
    <row r="407" spans="1:5" x14ac:dyDescent="0.3">
      <c r="A407" s="9">
        <v>45160</v>
      </c>
      <c r="B407" s="10">
        <v>2296.975586</v>
      </c>
      <c r="C407" s="10">
        <v>19396.449218999998</v>
      </c>
      <c r="D407" s="10">
        <f t="shared" si="12"/>
        <v>-3.0410315123186038E-4</v>
      </c>
      <c r="E407" s="10">
        <f t="shared" si="13"/>
        <v>1.4693558996015099E-4</v>
      </c>
    </row>
    <row r="408" spans="1:5" x14ac:dyDescent="0.3">
      <c r="A408" s="9">
        <v>45161</v>
      </c>
      <c r="B408" s="10">
        <v>2308.4575199999999</v>
      </c>
      <c r="C408" s="10">
        <v>19444</v>
      </c>
      <c r="D408" s="10">
        <f t="shared" si="12"/>
        <v>4.9987183451065675E-3</v>
      </c>
      <c r="E408" s="10">
        <f t="shared" si="13"/>
        <v>2.4515198871257748E-3</v>
      </c>
    </row>
    <row r="409" spans="1:5" x14ac:dyDescent="0.3">
      <c r="A409" s="9">
        <v>45162</v>
      </c>
      <c r="B409" s="10">
        <v>2305.9614259999998</v>
      </c>
      <c r="C409" s="10">
        <v>19386.699218999998</v>
      </c>
      <c r="D409" s="10">
        <f t="shared" si="12"/>
        <v>-1.0812821888098734E-3</v>
      </c>
      <c r="E409" s="10">
        <f t="shared" si="13"/>
        <v>-2.9469646677638961E-3</v>
      </c>
    </row>
    <row r="410" spans="1:5" x14ac:dyDescent="0.3">
      <c r="A410" s="9">
        <v>45163</v>
      </c>
      <c r="B410" s="10">
        <v>2307.508789</v>
      </c>
      <c r="C410" s="10">
        <v>19265.800781000002</v>
      </c>
      <c r="D410" s="10">
        <f t="shared" si="12"/>
        <v>6.7102726982048999E-4</v>
      </c>
      <c r="E410" s="10">
        <f t="shared" si="13"/>
        <v>-6.2361537997922545E-3</v>
      </c>
    </row>
    <row r="411" spans="1:5" x14ac:dyDescent="0.3">
      <c r="A411" s="9">
        <v>45166</v>
      </c>
      <c r="B411" s="10">
        <v>2308.257568</v>
      </c>
      <c r="C411" s="10">
        <v>19306.050781000002</v>
      </c>
      <c r="D411" s="10">
        <f t="shared" si="12"/>
        <v>3.2449670552470167E-4</v>
      </c>
      <c r="E411" s="10">
        <f t="shared" si="13"/>
        <v>2.0891942389280604E-3</v>
      </c>
    </row>
    <row r="412" spans="1:5" x14ac:dyDescent="0.3">
      <c r="A412" s="9">
        <v>45167</v>
      </c>
      <c r="B412" s="10">
        <v>2370.110107</v>
      </c>
      <c r="C412" s="10">
        <v>19342.650390999999</v>
      </c>
      <c r="D412" s="10">
        <f t="shared" si="12"/>
        <v>2.67962032736202E-2</v>
      </c>
      <c r="E412" s="10">
        <f t="shared" si="13"/>
        <v>1.8957585067587157E-3</v>
      </c>
    </row>
    <row r="413" spans="1:5" x14ac:dyDescent="0.3">
      <c r="A413" s="9">
        <v>45168</v>
      </c>
      <c r="B413" s="10">
        <v>2365.1677249999998</v>
      </c>
      <c r="C413" s="10">
        <v>19347.449218999998</v>
      </c>
      <c r="D413" s="10">
        <f t="shared" si="12"/>
        <v>-2.0852963688915427E-3</v>
      </c>
      <c r="E413" s="10">
        <f t="shared" si="13"/>
        <v>2.4809567990913273E-4</v>
      </c>
    </row>
    <row r="414" spans="1:5" x14ac:dyDescent="0.3">
      <c r="A414" s="9">
        <v>45169</v>
      </c>
      <c r="B414" s="10">
        <v>2353.5361330000001</v>
      </c>
      <c r="C414" s="10">
        <v>19253.800781000002</v>
      </c>
      <c r="D414" s="10">
        <f t="shared" si="12"/>
        <v>-4.917871945001151E-3</v>
      </c>
      <c r="E414" s="10">
        <f t="shared" si="13"/>
        <v>-4.8403506291687659E-3</v>
      </c>
    </row>
    <row r="415" spans="1:5" x14ac:dyDescent="0.3">
      <c r="A415" s="9">
        <v>45170</v>
      </c>
      <c r="B415" s="10">
        <v>2380.094482</v>
      </c>
      <c r="C415" s="10">
        <v>19435.300781000002</v>
      </c>
      <c r="D415" s="10">
        <f t="shared" si="12"/>
        <v>1.1284444979455799E-2</v>
      </c>
      <c r="E415" s="10">
        <f t="shared" si="13"/>
        <v>9.4267101890399552E-3</v>
      </c>
    </row>
    <row r="416" spans="1:5" x14ac:dyDescent="0.3">
      <c r="A416" s="9">
        <v>45173</v>
      </c>
      <c r="B416" s="10">
        <v>2407.7006839999999</v>
      </c>
      <c r="C416" s="10">
        <v>19528.800781000002</v>
      </c>
      <c r="D416" s="10">
        <f t="shared" si="12"/>
        <v>1.1598784085580682E-2</v>
      </c>
      <c r="E416" s="10">
        <f t="shared" si="13"/>
        <v>4.8108337017045422E-3</v>
      </c>
    </row>
    <row r="417" spans="1:5" x14ac:dyDescent="0.3">
      <c r="A417" s="9">
        <v>45174</v>
      </c>
      <c r="B417" s="10">
        <v>2412.9423830000001</v>
      </c>
      <c r="C417" s="10">
        <v>19574.900390999999</v>
      </c>
      <c r="D417" s="10">
        <f t="shared" si="12"/>
        <v>2.1770559084992591E-3</v>
      </c>
      <c r="E417" s="10">
        <f t="shared" si="13"/>
        <v>2.3605960507748769E-3</v>
      </c>
    </row>
    <row r="418" spans="1:5" x14ac:dyDescent="0.3">
      <c r="A418" s="9">
        <v>45175</v>
      </c>
      <c r="B418" s="10">
        <v>2449.4848630000001</v>
      </c>
      <c r="C418" s="10">
        <v>19611.050781000002</v>
      </c>
      <c r="D418" s="10">
        <f t="shared" si="12"/>
        <v>1.5144364928667331E-2</v>
      </c>
      <c r="E418" s="10">
        <f t="shared" si="13"/>
        <v>1.8467726158455378E-3</v>
      </c>
    </row>
    <row r="419" spans="1:5" x14ac:dyDescent="0.3">
      <c r="A419" s="9">
        <v>45176</v>
      </c>
      <c r="B419" s="10">
        <v>2459.1696780000002</v>
      </c>
      <c r="C419" s="10">
        <v>19727.050781000002</v>
      </c>
      <c r="D419" s="10">
        <f t="shared" si="12"/>
        <v>3.9538170438573328E-3</v>
      </c>
      <c r="E419" s="10">
        <f t="shared" si="13"/>
        <v>5.9150323608556654E-3</v>
      </c>
    </row>
    <row r="420" spans="1:5" x14ac:dyDescent="0.3">
      <c r="A420" s="9">
        <v>45177</v>
      </c>
      <c r="B420" s="10">
        <v>2435.8063959999999</v>
      </c>
      <c r="C420" s="10">
        <v>19819.949218999998</v>
      </c>
      <c r="D420" s="10">
        <f t="shared" si="12"/>
        <v>-9.5004757943344398E-3</v>
      </c>
      <c r="E420" s="10">
        <f t="shared" si="13"/>
        <v>4.7091903919804778E-3</v>
      </c>
    </row>
    <row r="421" spans="1:5" x14ac:dyDescent="0.3">
      <c r="A421" s="9">
        <v>45180</v>
      </c>
      <c r="B421" s="10">
        <v>2432.6613769999999</v>
      </c>
      <c r="C421" s="10">
        <v>19996.349609000001</v>
      </c>
      <c r="D421" s="10">
        <f t="shared" si="12"/>
        <v>-1.2911613193744564E-3</v>
      </c>
      <c r="E421" s="10">
        <f t="shared" si="13"/>
        <v>8.9001433884048353E-3</v>
      </c>
    </row>
    <row r="422" spans="1:5" x14ac:dyDescent="0.3">
      <c r="A422" s="9">
        <v>45181</v>
      </c>
      <c r="B422" s="10">
        <v>2370.4594729999999</v>
      </c>
      <c r="C422" s="10">
        <v>19993.199218999998</v>
      </c>
      <c r="D422" s="10">
        <f t="shared" si="12"/>
        <v>-2.5569487224197385E-2</v>
      </c>
      <c r="E422" s="10">
        <f t="shared" si="13"/>
        <v>-1.5754825563685237E-4</v>
      </c>
    </row>
    <row r="423" spans="1:5" x14ac:dyDescent="0.3">
      <c r="A423" s="9">
        <v>45182</v>
      </c>
      <c r="B423" s="10">
        <v>2389.8291020000001</v>
      </c>
      <c r="C423" s="10">
        <v>20070</v>
      </c>
      <c r="D423" s="10">
        <f t="shared" si="12"/>
        <v>8.171255075492434E-3</v>
      </c>
      <c r="E423" s="10">
        <f t="shared" si="13"/>
        <v>3.8413452573922147E-3</v>
      </c>
    </row>
    <row r="424" spans="1:5" x14ac:dyDescent="0.3">
      <c r="A424" s="9">
        <v>45183</v>
      </c>
      <c r="B424" s="10">
        <v>2393.7229000000002</v>
      </c>
      <c r="C424" s="10">
        <v>20103.099609000001</v>
      </c>
      <c r="D424" s="10">
        <f t="shared" si="12"/>
        <v>1.6293206893922552E-3</v>
      </c>
      <c r="E424" s="10">
        <f t="shared" si="13"/>
        <v>1.6492082212258286E-3</v>
      </c>
    </row>
    <row r="425" spans="1:5" x14ac:dyDescent="0.3">
      <c r="A425" s="9">
        <v>45184</v>
      </c>
      <c r="B425" s="10">
        <v>2366.1164549999999</v>
      </c>
      <c r="C425" s="10">
        <v>20192.349609000001</v>
      </c>
      <c r="D425" s="10">
        <f t="shared" si="12"/>
        <v>-1.1532849102960263E-2</v>
      </c>
      <c r="E425" s="10">
        <f t="shared" si="13"/>
        <v>4.4396138772571092E-3</v>
      </c>
    </row>
    <row r="426" spans="1:5" x14ac:dyDescent="0.3">
      <c r="A426" s="9">
        <v>45187</v>
      </c>
      <c r="B426" s="10">
        <v>2365.866943</v>
      </c>
      <c r="C426" s="10">
        <v>20133.300781000002</v>
      </c>
      <c r="D426" s="10">
        <f t="shared" si="12"/>
        <v>-1.0545212154400296E-4</v>
      </c>
      <c r="E426" s="10">
        <f t="shared" si="13"/>
        <v>-2.9243168399619712E-3</v>
      </c>
    </row>
    <row r="427" spans="1:5" x14ac:dyDescent="0.3">
      <c r="A427" s="9">
        <v>45189</v>
      </c>
      <c r="B427" s="10">
        <v>2316.0454100000002</v>
      </c>
      <c r="C427" s="10">
        <v>19901.400390999999</v>
      </c>
      <c r="D427" s="10">
        <f t="shared" si="12"/>
        <v>-2.1058467868368069E-2</v>
      </c>
      <c r="E427" s="10">
        <f t="shared" si="13"/>
        <v>-1.1518249914532097E-2</v>
      </c>
    </row>
    <row r="428" spans="1:5" x14ac:dyDescent="0.3">
      <c r="A428" s="9">
        <v>45190</v>
      </c>
      <c r="B428" s="10">
        <v>2312.0017090000001</v>
      </c>
      <c r="C428" s="10">
        <v>19742.349609000001</v>
      </c>
      <c r="D428" s="10">
        <f t="shared" si="12"/>
        <v>-1.7459506547412573E-3</v>
      </c>
      <c r="E428" s="10">
        <f t="shared" si="13"/>
        <v>-7.9919392040334047E-3</v>
      </c>
    </row>
    <row r="429" spans="1:5" x14ac:dyDescent="0.3">
      <c r="A429" s="9">
        <v>45191</v>
      </c>
      <c r="B429" s="10">
        <v>2260.6328130000002</v>
      </c>
      <c r="C429" s="10">
        <v>19674.25</v>
      </c>
      <c r="D429" s="10">
        <f t="shared" si="12"/>
        <v>-2.2218364199314666E-2</v>
      </c>
      <c r="E429" s="10">
        <f t="shared" si="13"/>
        <v>-3.4494176401858034E-3</v>
      </c>
    </row>
    <row r="430" spans="1:5" x14ac:dyDescent="0.3">
      <c r="A430" s="9">
        <v>45194</v>
      </c>
      <c r="B430" s="10">
        <v>2233.3259280000002</v>
      </c>
      <c r="C430" s="10">
        <v>19674.550781000002</v>
      </c>
      <c r="D430" s="10">
        <f t="shared" si="12"/>
        <v>-1.2079310201536853E-2</v>
      </c>
      <c r="E430" s="10">
        <f t="shared" si="13"/>
        <v>1.5288054182605038E-5</v>
      </c>
    </row>
    <row r="431" spans="1:5" x14ac:dyDescent="0.3">
      <c r="A431" s="9">
        <v>45195</v>
      </c>
      <c r="B431" s="10">
        <v>2236.5209960000002</v>
      </c>
      <c r="C431" s="10">
        <v>19664.699218999998</v>
      </c>
      <c r="D431" s="10">
        <f t="shared" si="12"/>
        <v>1.4306322064068233E-3</v>
      </c>
      <c r="E431" s="10">
        <f t="shared" si="13"/>
        <v>-5.0072614666851756E-4</v>
      </c>
    </row>
    <row r="432" spans="1:5" x14ac:dyDescent="0.3">
      <c r="A432" s="9">
        <v>45196</v>
      </c>
      <c r="B432" s="10">
        <v>2258.7858890000002</v>
      </c>
      <c r="C432" s="10">
        <v>19716.449218999998</v>
      </c>
      <c r="D432" s="10">
        <f t="shared" si="12"/>
        <v>9.9551459788755903E-3</v>
      </c>
      <c r="E432" s="10">
        <f t="shared" si="13"/>
        <v>2.6316191986297532E-3</v>
      </c>
    </row>
    <row r="433" spans="1:5" x14ac:dyDescent="0.3">
      <c r="A433" s="9">
        <v>45197</v>
      </c>
      <c r="B433" s="10">
        <v>2227.584961</v>
      </c>
      <c r="C433" s="10">
        <v>19523.550781000002</v>
      </c>
      <c r="D433" s="10">
        <f t="shared" si="12"/>
        <v>-1.3813141011702279E-2</v>
      </c>
      <c r="E433" s="10">
        <f t="shared" si="13"/>
        <v>-9.7836296920090771E-3</v>
      </c>
    </row>
    <row r="434" spans="1:5" x14ac:dyDescent="0.3">
      <c r="A434" s="9">
        <v>45198</v>
      </c>
      <c r="B434" s="10">
        <v>2245.007568</v>
      </c>
      <c r="C434" s="10">
        <v>19638.300781000002</v>
      </c>
      <c r="D434" s="10">
        <f t="shared" si="12"/>
        <v>7.8212985385655021E-3</v>
      </c>
      <c r="E434" s="10">
        <f t="shared" si="13"/>
        <v>5.87751691724403E-3</v>
      </c>
    </row>
    <row r="435" spans="1:5" x14ac:dyDescent="0.3">
      <c r="A435" s="9">
        <v>45202</v>
      </c>
      <c r="B435" s="10">
        <v>2252.8950199999999</v>
      </c>
      <c r="C435" s="10">
        <v>19528.75</v>
      </c>
      <c r="D435" s="10">
        <f t="shared" si="12"/>
        <v>3.5133298045078032E-3</v>
      </c>
      <c r="E435" s="10">
        <f t="shared" si="13"/>
        <v>-5.5784246418096872E-3</v>
      </c>
    </row>
    <row r="436" spans="1:5" x14ac:dyDescent="0.3">
      <c r="A436" s="9">
        <v>45203</v>
      </c>
      <c r="B436" s="10">
        <v>2240.3149410000001</v>
      </c>
      <c r="C436" s="10">
        <v>19436.099609000001</v>
      </c>
      <c r="D436" s="10">
        <f t="shared" si="12"/>
        <v>-5.5839614754884526E-3</v>
      </c>
      <c r="E436" s="10">
        <f t="shared" si="13"/>
        <v>-4.7443072905331007E-3</v>
      </c>
    </row>
    <row r="437" spans="1:5" x14ac:dyDescent="0.3">
      <c r="A437" s="9">
        <v>45204</v>
      </c>
      <c r="B437" s="10">
        <v>2256.2897950000001</v>
      </c>
      <c r="C437" s="10">
        <v>19545.75</v>
      </c>
      <c r="D437" s="10">
        <f t="shared" si="12"/>
        <v>7.1306286931556162E-3</v>
      </c>
      <c r="E437" s="10">
        <f t="shared" si="13"/>
        <v>5.6415841246886256E-3</v>
      </c>
    </row>
    <row r="438" spans="1:5" x14ac:dyDescent="0.3">
      <c r="A438" s="9">
        <v>45205</v>
      </c>
      <c r="B438" s="10">
        <v>2243.7094729999999</v>
      </c>
      <c r="C438" s="10">
        <v>19653.5</v>
      </c>
      <c r="D438" s="10">
        <f t="shared" si="12"/>
        <v>-5.5756676415762429E-3</v>
      </c>
      <c r="E438" s="10">
        <f t="shared" si="13"/>
        <v>5.5127073660514725E-3</v>
      </c>
    </row>
    <row r="439" spans="1:5" x14ac:dyDescent="0.3">
      <c r="A439" s="9">
        <v>45208</v>
      </c>
      <c r="B439" s="10">
        <v>2199.9284670000002</v>
      </c>
      <c r="C439" s="10">
        <v>19512.349609000001</v>
      </c>
      <c r="D439" s="10">
        <f t="shared" si="12"/>
        <v>-1.9512778515598739E-2</v>
      </c>
      <c r="E439" s="10">
        <f t="shared" si="13"/>
        <v>-7.1819467779276058E-3</v>
      </c>
    </row>
    <row r="440" spans="1:5" x14ac:dyDescent="0.3">
      <c r="A440" s="9">
        <v>45209</v>
      </c>
      <c r="B440" s="10">
        <v>2225.6379390000002</v>
      </c>
      <c r="C440" s="10">
        <v>19689.849609000001</v>
      </c>
      <c r="D440" s="10">
        <f t="shared" si="12"/>
        <v>1.1686503623028921E-2</v>
      </c>
      <c r="E440" s="10">
        <f t="shared" si="13"/>
        <v>9.0968029764149083E-3</v>
      </c>
    </row>
    <row r="441" spans="1:5" x14ac:dyDescent="0.3">
      <c r="A441" s="9">
        <v>45210</v>
      </c>
      <c r="B441" s="10">
        <v>2245.7563479999999</v>
      </c>
      <c r="C441" s="10">
        <v>19811.349609000001</v>
      </c>
      <c r="D441" s="10">
        <f t="shared" si="12"/>
        <v>9.0393898519895988E-3</v>
      </c>
      <c r="E441" s="10">
        <f t="shared" si="13"/>
        <v>6.1706921288247063E-3</v>
      </c>
    </row>
    <row r="442" spans="1:5" x14ac:dyDescent="0.3">
      <c r="A442" s="9">
        <v>45211</v>
      </c>
      <c r="B442" s="10">
        <v>2259.6342770000001</v>
      </c>
      <c r="C442" s="10">
        <v>19794</v>
      </c>
      <c r="D442" s="10">
        <f t="shared" si="12"/>
        <v>6.1796236320825759E-3</v>
      </c>
      <c r="E442" s="10">
        <f t="shared" si="13"/>
        <v>-8.7574089309494507E-4</v>
      </c>
    </row>
    <row r="443" spans="1:5" x14ac:dyDescent="0.3">
      <c r="A443" s="9">
        <v>45212</v>
      </c>
      <c r="B443" s="10">
        <v>2252.1960450000001</v>
      </c>
      <c r="C443" s="10">
        <v>19751.050781000002</v>
      </c>
      <c r="D443" s="10">
        <f t="shared" si="12"/>
        <v>-3.2917857883955071E-3</v>
      </c>
      <c r="E443" s="10">
        <f t="shared" si="13"/>
        <v>-2.1698099929270409E-3</v>
      </c>
    </row>
    <row r="444" spans="1:5" x14ac:dyDescent="0.3">
      <c r="A444" s="9">
        <v>45215</v>
      </c>
      <c r="B444" s="10">
        <v>2249.2009280000002</v>
      </c>
      <c r="C444" s="10">
        <v>19731.75</v>
      </c>
      <c r="D444" s="10">
        <f t="shared" si="12"/>
        <v>-1.329865136140862E-3</v>
      </c>
      <c r="E444" s="10">
        <f t="shared" si="13"/>
        <v>-9.7720274298362941E-4</v>
      </c>
    </row>
    <row r="445" spans="1:5" x14ac:dyDescent="0.3">
      <c r="A445" s="9">
        <v>45216</v>
      </c>
      <c r="B445" s="10">
        <v>2274.5109859999998</v>
      </c>
      <c r="C445" s="10">
        <v>19811.5</v>
      </c>
      <c r="D445" s="10">
        <f t="shared" si="12"/>
        <v>1.1252911060509518E-2</v>
      </c>
      <c r="E445" s="10">
        <f t="shared" si="13"/>
        <v>4.0417094276989918E-3</v>
      </c>
    </row>
    <row r="446" spans="1:5" x14ac:dyDescent="0.3">
      <c r="A446" s="9">
        <v>45217</v>
      </c>
      <c r="B446" s="10">
        <v>2241.0139159999999</v>
      </c>
      <c r="C446" s="10">
        <v>19671.099609000001</v>
      </c>
      <c r="D446" s="10">
        <f t="shared" si="12"/>
        <v>-1.4727152432404189E-2</v>
      </c>
      <c r="E446" s="10">
        <f t="shared" si="13"/>
        <v>-7.0868127602654596E-3</v>
      </c>
    </row>
    <row r="447" spans="1:5" x14ac:dyDescent="0.3">
      <c r="A447" s="9">
        <v>45218</v>
      </c>
      <c r="B447" s="10">
        <v>2251.4973140000002</v>
      </c>
      <c r="C447" s="10">
        <v>19624.699218999998</v>
      </c>
      <c r="D447" s="10">
        <f t="shared" si="12"/>
        <v>4.6779709510738066E-3</v>
      </c>
      <c r="E447" s="10">
        <f t="shared" si="13"/>
        <v>-2.3588101795170013E-3</v>
      </c>
    </row>
    <row r="448" spans="1:5" x14ac:dyDescent="0.3">
      <c r="A448" s="9">
        <v>45219</v>
      </c>
      <c r="B448" s="10">
        <v>2229.9812010000001</v>
      </c>
      <c r="C448" s="10">
        <v>19542.650390999999</v>
      </c>
      <c r="D448" s="10">
        <f t="shared" si="12"/>
        <v>-9.556357392127901E-3</v>
      </c>
      <c r="E448" s="10">
        <f t="shared" si="13"/>
        <v>-4.1808960781708482E-3</v>
      </c>
    </row>
    <row r="449" spans="1:5" x14ac:dyDescent="0.3">
      <c r="A449" s="9">
        <v>45222</v>
      </c>
      <c r="B449" s="10">
        <v>2169.5764159999999</v>
      </c>
      <c r="C449" s="10">
        <v>19281.75</v>
      </c>
      <c r="D449" s="10">
        <f t="shared" si="12"/>
        <v>-2.7087575883111725E-2</v>
      </c>
      <c r="E449" s="10">
        <f t="shared" si="13"/>
        <v>-1.3350307444488285E-2</v>
      </c>
    </row>
    <row r="450" spans="1:5" x14ac:dyDescent="0.3">
      <c r="A450" s="9">
        <v>45224</v>
      </c>
      <c r="B450" s="10">
        <v>2140.422607</v>
      </c>
      <c r="C450" s="10">
        <v>19122.150390999999</v>
      </c>
      <c r="D450" s="10">
        <f t="shared" si="12"/>
        <v>-1.3437558034369745E-2</v>
      </c>
      <c r="E450" s="10">
        <f t="shared" si="13"/>
        <v>-8.2772367134725799E-3</v>
      </c>
    </row>
    <row r="451" spans="1:5" x14ac:dyDescent="0.3">
      <c r="A451" s="9">
        <v>45225</v>
      </c>
      <c r="B451" s="10">
        <v>2103.3808589999999</v>
      </c>
      <c r="C451" s="10">
        <v>18857.25</v>
      </c>
      <c r="D451" s="10">
        <f t="shared" si="12"/>
        <v>-1.7305810487545537E-2</v>
      </c>
      <c r="E451" s="10">
        <f t="shared" si="13"/>
        <v>-1.3853064931686587E-2</v>
      </c>
    </row>
    <row r="452" spans="1:5" x14ac:dyDescent="0.3">
      <c r="A452" s="9">
        <v>45226</v>
      </c>
      <c r="B452" s="10">
        <v>2173.1208499999998</v>
      </c>
      <c r="C452" s="10">
        <v>19047.25</v>
      </c>
      <c r="D452" s="10">
        <f t="shared" ref="D452:D515" si="14">B452/B451-1</f>
        <v>3.315614036402148E-2</v>
      </c>
      <c r="E452" s="10">
        <f t="shared" ref="E452:E515" si="15">C452/C451-1</f>
        <v>1.0075700327460302E-2</v>
      </c>
    </row>
    <row r="453" spans="1:5" x14ac:dyDescent="0.3">
      <c r="A453" s="9">
        <v>45229</v>
      </c>
      <c r="B453" s="10">
        <v>2179.1115719999998</v>
      </c>
      <c r="C453" s="10">
        <v>19140.900390999999</v>
      </c>
      <c r="D453" s="10">
        <f t="shared" si="14"/>
        <v>2.7567366996639198E-3</v>
      </c>
      <c r="E453" s="10">
        <f t="shared" si="15"/>
        <v>4.9167407893526693E-3</v>
      </c>
    </row>
    <row r="454" spans="1:5" x14ac:dyDescent="0.3">
      <c r="A454" s="9">
        <v>45230</v>
      </c>
      <c r="B454" s="10">
        <v>2191.3920899999998</v>
      </c>
      <c r="C454" s="10">
        <v>19079.599609000001</v>
      </c>
      <c r="D454" s="10">
        <f t="shared" si="14"/>
        <v>5.6355618307000199E-3</v>
      </c>
      <c r="E454" s="10">
        <f t="shared" si="15"/>
        <v>-3.2026070220197989E-3</v>
      </c>
    </row>
    <row r="455" spans="1:5" x14ac:dyDescent="0.3">
      <c r="A455" s="9">
        <v>45231</v>
      </c>
      <c r="B455" s="10">
        <v>2180.2595209999999</v>
      </c>
      <c r="C455" s="10">
        <v>18989.150390999999</v>
      </c>
      <c r="D455" s="10">
        <f t="shared" si="14"/>
        <v>-5.0801356137047948E-3</v>
      </c>
      <c r="E455" s="10">
        <f t="shared" si="15"/>
        <v>-4.7406245337211494E-3</v>
      </c>
    </row>
    <row r="456" spans="1:5" x14ac:dyDescent="0.3">
      <c r="A456" s="9">
        <v>45232</v>
      </c>
      <c r="B456" s="10">
        <v>2234.673828</v>
      </c>
      <c r="C456" s="10">
        <v>19133.25</v>
      </c>
      <c r="D456" s="10">
        <f t="shared" si="14"/>
        <v>2.4957720159406671E-2</v>
      </c>
      <c r="E456" s="10">
        <f t="shared" si="15"/>
        <v>7.588523237369138E-3</v>
      </c>
    </row>
    <row r="457" spans="1:5" x14ac:dyDescent="0.3">
      <c r="A457" s="9">
        <v>45233</v>
      </c>
      <c r="B457" s="10">
        <v>2249.1008299999999</v>
      </c>
      <c r="C457" s="10">
        <v>19230.599609000001</v>
      </c>
      <c r="D457" s="10">
        <f t="shared" si="14"/>
        <v>6.4559766258649454E-3</v>
      </c>
      <c r="E457" s="10">
        <f t="shared" si="15"/>
        <v>5.087980818731852E-3</v>
      </c>
    </row>
    <row r="458" spans="1:5" x14ac:dyDescent="0.3">
      <c r="A458" s="9">
        <v>45236</v>
      </c>
      <c r="B458" s="10">
        <v>2331.9204100000002</v>
      </c>
      <c r="C458" s="10">
        <v>19411.75</v>
      </c>
      <c r="D458" s="10">
        <f t="shared" si="14"/>
        <v>3.6823418005674791E-2</v>
      </c>
      <c r="E458" s="10">
        <f t="shared" si="15"/>
        <v>9.4199034186754904E-3</v>
      </c>
    </row>
    <row r="459" spans="1:5" x14ac:dyDescent="0.3">
      <c r="A459" s="9">
        <v>45237</v>
      </c>
      <c r="B459" s="10">
        <v>2335.1652829999998</v>
      </c>
      <c r="C459" s="10">
        <v>19406.699218999998</v>
      </c>
      <c r="D459" s="10">
        <f t="shared" si="14"/>
        <v>1.3915024655577479E-3</v>
      </c>
      <c r="E459" s="10">
        <f t="shared" si="15"/>
        <v>-2.6019194560000791E-4</v>
      </c>
    </row>
    <row r="460" spans="1:5" x14ac:dyDescent="0.3">
      <c r="A460" s="9">
        <v>45238</v>
      </c>
      <c r="B460" s="10">
        <v>2347.945068</v>
      </c>
      <c r="C460" s="10">
        <v>19443.5</v>
      </c>
      <c r="D460" s="10">
        <f t="shared" si="14"/>
        <v>5.4727539386769664E-3</v>
      </c>
      <c r="E460" s="10">
        <f t="shared" si="15"/>
        <v>1.8962926453753859E-3</v>
      </c>
    </row>
    <row r="461" spans="1:5" x14ac:dyDescent="0.3">
      <c r="A461" s="9">
        <v>45239</v>
      </c>
      <c r="B461" s="10">
        <v>2332.2697750000002</v>
      </c>
      <c r="C461" s="10">
        <v>19395.300781000002</v>
      </c>
      <c r="D461" s="10">
        <f t="shared" si="14"/>
        <v>-6.676175355904812E-3</v>
      </c>
      <c r="E461" s="10">
        <f t="shared" si="15"/>
        <v>-2.4789373826727967E-3</v>
      </c>
    </row>
    <row r="462" spans="1:5" x14ac:dyDescent="0.3">
      <c r="A462" s="9">
        <v>45240</v>
      </c>
      <c r="B462" s="10">
        <v>2345.7485350000002</v>
      </c>
      <c r="C462" s="10">
        <v>19425.349609000001</v>
      </c>
      <c r="D462" s="10">
        <f t="shared" si="14"/>
        <v>5.7792456706686757E-3</v>
      </c>
      <c r="E462" s="10">
        <f t="shared" si="15"/>
        <v>1.5492839394084523E-3</v>
      </c>
    </row>
    <row r="463" spans="1:5" x14ac:dyDescent="0.3">
      <c r="A463" s="9">
        <v>45243</v>
      </c>
      <c r="B463" s="10">
        <v>2331.6708979999999</v>
      </c>
      <c r="C463" s="10">
        <v>19443.550781000002</v>
      </c>
      <c r="D463" s="10">
        <f t="shared" si="14"/>
        <v>-6.0013410602003381E-3</v>
      </c>
      <c r="E463" s="10">
        <f t="shared" si="15"/>
        <v>9.3698040788758874E-4</v>
      </c>
    </row>
    <row r="464" spans="1:5" x14ac:dyDescent="0.3">
      <c r="A464" s="9">
        <v>45245</v>
      </c>
      <c r="B464" s="10">
        <v>2354.9338379999999</v>
      </c>
      <c r="C464" s="10">
        <v>19675.449218999998</v>
      </c>
      <c r="D464" s="10">
        <f t="shared" si="14"/>
        <v>9.9769397216193934E-3</v>
      </c>
      <c r="E464" s="10">
        <f t="shared" si="15"/>
        <v>1.1926753534472923E-2</v>
      </c>
    </row>
    <row r="465" spans="1:5" x14ac:dyDescent="0.3">
      <c r="A465" s="9">
        <v>45246</v>
      </c>
      <c r="B465" s="10">
        <v>2350.5908199999999</v>
      </c>
      <c r="C465" s="10">
        <v>19765.199218999998</v>
      </c>
      <c r="D465" s="10">
        <f t="shared" si="14"/>
        <v>-1.8442208141560279E-3</v>
      </c>
      <c r="E465" s="10">
        <f t="shared" si="15"/>
        <v>4.5615222809414213E-3</v>
      </c>
    </row>
    <row r="466" spans="1:5" x14ac:dyDescent="0.3">
      <c r="A466" s="9">
        <v>45247</v>
      </c>
      <c r="B466" s="10">
        <v>2357.130615</v>
      </c>
      <c r="C466" s="10">
        <v>19731.800781000002</v>
      </c>
      <c r="D466" s="10">
        <f t="shared" si="14"/>
        <v>2.7821920107728992E-3</v>
      </c>
      <c r="E466" s="10">
        <f t="shared" si="15"/>
        <v>-1.689759745395869E-3</v>
      </c>
    </row>
    <row r="467" spans="1:5" x14ac:dyDescent="0.3">
      <c r="A467" s="9">
        <v>45250</v>
      </c>
      <c r="B467" s="10">
        <v>2325.1311040000001</v>
      </c>
      <c r="C467" s="10">
        <v>19694</v>
      </c>
      <c r="D467" s="10">
        <f t="shared" si="14"/>
        <v>-1.3575620628049068E-2</v>
      </c>
      <c r="E467" s="10">
        <f t="shared" si="15"/>
        <v>-1.9157288997363464E-3</v>
      </c>
    </row>
    <row r="468" spans="1:5" x14ac:dyDescent="0.3">
      <c r="A468" s="9">
        <v>45251</v>
      </c>
      <c r="B468" s="10">
        <v>2350.1416020000001</v>
      </c>
      <c r="C468" s="10">
        <v>19783.400390999999</v>
      </c>
      <c r="D468" s="10">
        <f t="shared" si="14"/>
        <v>1.0756596889084591E-2</v>
      </c>
      <c r="E468" s="10">
        <f t="shared" si="15"/>
        <v>4.5394734944652626E-3</v>
      </c>
    </row>
    <row r="469" spans="1:5" x14ac:dyDescent="0.3">
      <c r="A469" s="9">
        <v>45252</v>
      </c>
      <c r="B469" s="10">
        <v>2328.9250489999999</v>
      </c>
      <c r="C469" s="10">
        <v>19811.849609000001</v>
      </c>
      <c r="D469" s="10">
        <f t="shared" si="14"/>
        <v>-9.0277764462978194E-3</v>
      </c>
      <c r="E469" s="10">
        <f t="shared" si="15"/>
        <v>1.4380347886475686E-3</v>
      </c>
    </row>
    <row r="470" spans="1:5" x14ac:dyDescent="0.3">
      <c r="A470" s="9">
        <v>45253</v>
      </c>
      <c r="B470" s="10">
        <v>2356.5314939999998</v>
      </c>
      <c r="C470" s="10">
        <v>19802</v>
      </c>
      <c r="D470" s="10">
        <f t="shared" si="14"/>
        <v>1.1853728402231534E-2</v>
      </c>
      <c r="E470" s="10">
        <f t="shared" si="15"/>
        <v>-4.9715746860534704E-4</v>
      </c>
    </row>
    <row r="471" spans="1:5" x14ac:dyDescent="0.3">
      <c r="A471" s="9">
        <v>45254</v>
      </c>
      <c r="B471" s="10">
        <v>2356.2319339999999</v>
      </c>
      <c r="C471" s="10">
        <v>19794.699218999998</v>
      </c>
      <c r="D471" s="10">
        <f t="shared" si="14"/>
        <v>-1.2711903098372446E-4</v>
      </c>
      <c r="E471" s="10">
        <f t="shared" si="15"/>
        <v>-3.6868907181097921E-4</v>
      </c>
    </row>
    <row r="472" spans="1:5" x14ac:dyDescent="0.3">
      <c r="A472" s="9">
        <v>45258</v>
      </c>
      <c r="B472" s="10">
        <v>2348.3945309999999</v>
      </c>
      <c r="C472" s="10">
        <v>19889.699218999998</v>
      </c>
      <c r="D472" s="10">
        <f t="shared" si="14"/>
        <v>-3.3262442830468419E-3</v>
      </c>
      <c r="E472" s="10">
        <f t="shared" si="15"/>
        <v>4.7992646389298788E-3</v>
      </c>
    </row>
    <row r="473" spans="1:5" x14ac:dyDescent="0.3">
      <c r="A473" s="9">
        <v>45259</v>
      </c>
      <c r="B473" s="10">
        <v>2347.595703</v>
      </c>
      <c r="C473" s="10">
        <v>20096.599609000001</v>
      </c>
      <c r="D473" s="10">
        <f t="shared" si="14"/>
        <v>-3.4015919789243121E-4</v>
      </c>
      <c r="E473" s="10">
        <f t="shared" si="15"/>
        <v>1.040238908200064E-2</v>
      </c>
    </row>
    <row r="474" spans="1:5" x14ac:dyDescent="0.3">
      <c r="A474" s="9">
        <v>45260</v>
      </c>
      <c r="B474" s="10">
        <v>2364.6684570000002</v>
      </c>
      <c r="C474" s="10">
        <v>20133.150390999999</v>
      </c>
      <c r="D474" s="10">
        <f t="shared" si="14"/>
        <v>7.272442174852678E-3</v>
      </c>
      <c r="E474" s="10">
        <f t="shared" si="15"/>
        <v>1.8187545510748304E-3</v>
      </c>
    </row>
    <row r="475" spans="1:5" x14ac:dyDescent="0.3">
      <c r="A475" s="9">
        <v>45261</v>
      </c>
      <c r="B475" s="10">
        <v>2406.5026859999998</v>
      </c>
      <c r="C475" s="10">
        <v>20267.900390999999</v>
      </c>
      <c r="D475" s="10">
        <f t="shared" si="14"/>
        <v>1.7691371860676597E-2</v>
      </c>
      <c r="E475" s="10">
        <f t="shared" si="15"/>
        <v>6.6929416103818085E-3</v>
      </c>
    </row>
    <row r="476" spans="1:5" x14ac:dyDescent="0.3">
      <c r="A476" s="9">
        <v>45264</v>
      </c>
      <c r="B476" s="10">
        <v>2422.3774410000001</v>
      </c>
      <c r="C476" s="10">
        <v>20686.800781000002</v>
      </c>
      <c r="D476" s="10">
        <f t="shared" si="14"/>
        <v>6.5966080538171212E-3</v>
      </c>
      <c r="E476" s="10">
        <f t="shared" si="15"/>
        <v>2.0668168972550083E-2</v>
      </c>
    </row>
    <row r="477" spans="1:5" x14ac:dyDescent="0.3">
      <c r="A477" s="9">
        <v>45265</v>
      </c>
      <c r="B477" s="10">
        <v>2451.1323240000002</v>
      </c>
      <c r="C477" s="10">
        <v>20855.099609000001</v>
      </c>
      <c r="D477" s="10">
        <f t="shared" si="14"/>
        <v>1.1870521295859415E-2</v>
      </c>
      <c r="E477" s="10">
        <f t="shared" si="15"/>
        <v>8.1355657543034088E-3</v>
      </c>
    </row>
    <row r="478" spans="1:5" x14ac:dyDescent="0.3">
      <c r="A478" s="9">
        <v>45266</v>
      </c>
      <c r="B478" s="10">
        <v>2447.9873050000001</v>
      </c>
      <c r="C478" s="10">
        <v>20937.699218999998</v>
      </c>
      <c r="D478" s="10">
        <f t="shared" si="14"/>
        <v>-1.2830882156813495E-3</v>
      </c>
      <c r="E478" s="10">
        <f t="shared" si="15"/>
        <v>3.9606432742402831E-3</v>
      </c>
    </row>
    <row r="479" spans="1:5" x14ac:dyDescent="0.3">
      <c r="A479" s="9">
        <v>45267</v>
      </c>
      <c r="B479" s="10">
        <v>2438.5021969999998</v>
      </c>
      <c r="C479" s="10">
        <v>20901.150390999999</v>
      </c>
      <c r="D479" s="10">
        <f t="shared" si="14"/>
        <v>-3.8746557143605198E-3</v>
      </c>
      <c r="E479" s="10">
        <f t="shared" si="15"/>
        <v>-1.7455990564060331E-3</v>
      </c>
    </row>
    <row r="480" spans="1:5" x14ac:dyDescent="0.3">
      <c r="A480" s="9">
        <v>45268</v>
      </c>
      <c r="B480" s="10">
        <v>2418.4838869999999</v>
      </c>
      <c r="C480" s="10">
        <v>20969.400390999999</v>
      </c>
      <c r="D480" s="10">
        <f t="shared" si="14"/>
        <v>-8.2092646972504735E-3</v>
      </c>
      <c r="E480" s="10">
        <f t="shared" si="15"/>
        <v>3.2653705046488124E-3</v>
      </c>
    </row>
    <row r="481" spans="1:5" x14ac:dyDescent="0.3">
      <c r="A481" s="9">
        <v>45271</v>
      </c>
      <c r="B481" s="10">
        <v>2426.3713379999999</v>
      </c>
      <c r="C481" s="10">
        <v>20997.099609000001</v>
      </c>
      <c r="D481" s="10">
        <f t="shared" si="14"/>
        <v>3.2613204670899343E-3</v>
      </c>
      <c r="E481" s="10">
        <f t="shared" si="15"/>
        <v>1.3209351475729214E-3</v>
      </c>
    </row>
    <row r="482" spans="1:5" x14ac:dyDescent="0.3">
      <c r="A482" s="9">
        <v>45272</v>
      </c>
      <c r="B482" s="10">
        <v>2372.5561520000001</v>
      </c>
      <c r="C482" s="10">
        <v>20906.400390999999</v>
      </c>
      <c r="D482" s="10">
        <f t="shared" si="14"/>
        <v>-2.2179286887042737E-2</v>
      </c>
      <c r="E482" s="10">
        <f t="shared" si="15"/>
        <v>-4.3196069785336189E-3</v>
      </c>
    </row>
    <row r="483" spans="1:5" x14ac:dyDescent="0.3">
      <c r="A483" s="9">
        <v>45273</v>
      </c>
      <c r="B483" s="10">
        <v>2408.1499020000001</v>
      </c>
      <c r="C483" s="10">
        <v>20926.349609000001</v>
      </c>
      <c r="D483" s="10">
        <f t="shared" si="14"/>
        <v>1.5002279280090125E-2</v>
      </c>
      <c r="E483" s="10">
        <f t="shared" si="15"/>
        <v>9.5421582036614438E-4</v>
      </c>
    </row>
    <row r="484" spans="1:5" x14ac:dyDescent="0.3">
      <c r="A484" s="9">
        <v>45274</v>
      </c>
      <c r="B484" s="10">
        <v>2412.5432129999999</v>
      </c>
      <c r="C484" s="10">
        <v>21182.699218999998</v>
      </c>
      <c r="D484" s="10">
        <f t="shared" si="14"/>
        <v>1.8243511321081041E-3</v>
      </c>
      <c r="E484" s="10">
        <f t="shared" si="15"/>
        <v>1.2250087320043068E-2</v>
      </c>
    </row>
    <row r="485" spans="1:5" x14ac:dyDescent="0.3">
      <c r="A485" s="9">
        <v>45275</v>
      </c>
      <c r="B485" s="10">
        <v>2435.107422</v>
      </c>
      <c r="C485" s="10">
        <v>21456.650390999999</v>
      </c>
      <c r="D485" s="10">
        <f t="shared" si="14"/>
        <v>9.3528724701852362E-3</v>
      </c>
      <c r="E485" s="10">
        <f t="shared" si="15"/>
        <v>1.2932779206640488E-2</v>
      </c>
    </row>
    <row r="486" spans="1:5" x14ac:dyDescent="0.3">
      <c r="A486" s="9">
        <v>45278</v>
      </c>
      <c r="B486" s="10">
        <v>2431.8625489999999</v>
      </c>
      <c r="C486" s="10">
        <v>21418.650390999999</v>
      </c>
      <c r="D486" s="10">
        <f t="shared" si="14"/>
        <v>-1.3325379285875627E-3</v>
      </c>
      <c r="E486" s="10">
        <f t="shared" si="15"/>
        <v>-1.7710126840645435E-3</v>
      </c>
    </row>
    <row r="487" spans="1:5" x14ac:dyDescent="0.3">
      <c r="A487" s="9">
        <v>45279</v>
      </c>
      <c r="B487" s="10">
        <v>2426.9204100000002</v>
      </c>
      <c r="C487" s="10">
        <v>21453.099609000001</v>
      </c>
      <c r="D487" s="10">
        <f t="shared" si="14"/>
        <v>-2.0322443807656576E-3</v>
      </c>
      <c r="E487" s="10">
        <f t="shared" si="15"/>
        <v>1.6083748215283133E-3</v>
      </c>
    </row>
    <row r="488" spans="1:5" x14ac:dyDescent="0.3">
      <c r="A488" s="9">
        <v>45280</v>
      </c>
      <c r="B488" s="10">
        <v>2365.6669919999999</v>
      </c>
      <c r="C488" s="10">
        <v>21150.150390999999</v>
      </c>
      <c r="D488" s="10">
        <f t="shared" si="14"/>
        <v>-2.5239154010823217E-2</v>
      </c>
      <c r="E488" s="10">
        <f t="shared" si="15"/>
        <v>-1.4121466059520249E-2</v>
      </c>
    </row>
    <row r="489" spans="1:5" x14ac:dyDescent="0.3">
      <c r="A489" s="9">
        <v>45281</v>
      </c>
      <c r="B489" s="10">
        <v>2392.2751459999999</v>
      </c>
      <c r="C489" s="10">
        <v>21255.050781000002</v>
      </c>
      <c r="D489" s="10">
        <f t="shared" si="14"/>
        <v>1.1247632946640884E-2</v>
      </c>
      <c r="E489" s="10">
        <f t="shared" si="15"/>
        <v>4.9597940468848467E-3</v>
      </c>
    </row>
    <row r="490" spans="1:5" x14ac:dyDescent="0.3">
      <c r="A490" s="9">
        <v>45282</v>
      </c>
      <c r="B490" s="10">
        <v>2449.2353520000001</v>
      </c>
      <c r="C490" s="10">
        <v>21349.400390999999</v>
      </c>
      <c r="D490" s="10">
        <f t="shared" si="14"/>
        <v>2.3810056337056462E-2</v>
      </c>
      <c r="E490" s="10">
        <f t="shared" si="15"/>
        <v>4.438926586067593E-3</v>
      </c>
    </row>
    <row r="491" spans="1:5" x14ac:dyDescent="0.3">
      <c r="A491" s="9">
        <v>45286</v>
      </c>
      <c r="B491" s="10">
        <v>2486.8259280000002</v>
      </c>
      <c r="C491" s="10">
        <v>21441.349609000001</v>
      </c>
      <c r="D491" s="10">
        <f t="shared" si="14"/>
        <v>1.5347882337768848E-2</v>
      </c>
      <c r="E491" s="10">
        <f t="shared" si="15"/>
        <v>4.3068758989017741E-3</v>
      </c>
    </row>
    <row r="492" spans="1:5" x14ac:dyDescent="0.3">
      <c r="A492" s="9">
        <v>45287</v>
      </c>
      <c r="B492" s="10">
        <v>2468.8041990000002</v>
      </c>
      <c r="C492" s="10">
        <v>21654.75</v>
      </c>
      <c r="D492" s="10">
        <f t="shared" si="14"/>
        <v>-7.2468799673862661E-3</v>
      </c>
      <c r="E492" s="10">
        <f t="shared" si="15"/>
        <v>9.9527499383911255E-3</v>
      </c>
    </row>
    <row r="493" spans="1:5" x14ac:dyDescent="0.3">
      <c r="A493" s="9">
        <v>45288</v>
      </c>
      <c r="B493" s="10">
        <v>2461.6157229999999</v>
      </c>
      <c r="C493" s="10">
        <v>21778.699218999998</v>
      </c>
      <c r="D493" s="10">
        <f t="shared" si="14"/>
        <v>-2.9117238227770459E-3</v>
      </c>
      <c r="E493" s="10">
        <f t="shared" si="15"/>
        <v>5.7238813193409843E-3</v>
      </c>
    </row>
    <row r="494" spans="1:5" x14ac:dyDescent="0.3">
      <c r="A494" s="9">
        <v>45289</v>
      </c>
      <c r="B494" s="10">
        <v>2476.1428219999998</v>
      </c>
      <c r="C494" s="10">
        <v>21731.400390999999</v>
      </c>
      <c r="D494" s="10">
        <f t="shared" si="14"/>
        <v>5.9014487372122115E-3</v>
      </c>
      <c r="E494" s="10">
        <f t="shared" si="15"/>
        <v>-2.1717930682808584E-3</v>
      </c>
    </row>
    <row r="495" spans="1:5" x14ac:dyDescent="0.3">
      <c r="A495" s="9">
        <v>45292</v>
      </c>
      <c r="B495" s="10">
        <v>2462.9636230000001</v>
      </c>
      <c r="C495" s="10">
        <v>21741.900390999999</v>
      </c>
      <c r="D495" s="10">
        <f t="shared" si="14"/>
        <v>-5.3224712576775968E-3</v>
      </c>
      <c r="E495" s="10">
        <f t="shared" si="15"/>
        <v>4.8317180720425235E-4</v>
      </c>
    </row>
    <row r="496" spans="1:5" x14ac:dyDescent="0.3">
      <c r="A496" s="9">
        <v>45293</v>
      </c>
      <c r="B496" s="10">
        <v>2483.880615</v>
      </c>
      <c r="C496" s="10">
        <v>21665.800781000002</v>
      </c>
      <c r="D496" s="10">
        <f t="shared" si="14"/>
        <v>8.4926110173411118E-3</v>
      </c>
      <c r="E496" s="10">
        <f t="shared" si="15"/>
        <v>-3.5001360797098924E-3</v>
      </c>
    </row>
    <row r="497" spans="1:5" x14ac:dyDescent="0.3">
      <c r="A497" s="9">
        <v>45294</v>
      </c>
      <c r="B497" s="10">
        <v>2502.5510250000002</v>
      </c>
      <c r="C497" s="10">
        <v>21517.349609000001</v>
      </c>
      <c r="D497" s="10">
        <f t="shared" si="14"/>
        <v>7.5166293771329329E-3</v>
      </c>
      <c r="E497" s="10">
        <f t="shared" si="15"/>
        <v>-6.8518663815180236E-3</v>
      </c>
    </row>
    <row r="498" spans="1:5" x14ac:dyDescent="0.3">
      <c r="A498" s="9">
        <v>45295</v>
      </c>
      <c r="B498" s="10">
        <v>2501.602539</v>
      </c>
      <c r="C498" s="10">
        <v>21658.599609000001</v>
      </c>
      <c r="D498" s="10">
        <f t="shared" si="14"/>
        <v>-3.7900765679699244E-4</v>
      </c>
      <c r="E498" s="10">
        <f t="shared" si="15"/>
        <v>6.5644701864637778E-3</v>
      </c>
    </row>
    <row r="499" spans="1:5" x14ac:dyDescent="0.3">
      <c r="A499" s="9">
        <v>45296</v>
      </c>
      <c r="B499" s="10">
        <v>2477.9897460000002</v>
      </c>
      <c r="C499" s="10">
        <v>21710.800781000002</v>
      </c>
      <c r="D499" s="10">
        <f t="shared" si="14"/>
        <v>-9.4390666110527599E-3</v>
      </c>
      <c r="E499" s="10">
        <f t="shared" si="15"/>
        <v>2.4101822344186896E-3</v>
      </c>
    </row>
    <row r="500" spans="1:5" x14ac:dyDescent="0.3">
      <c r="A500" s="9">
        <v>45299</v>
      </c>
      <c r="B500" s="10">
        <v>2392.8242190000001</v>
      </c>
      <c r="C500" s="10">
        <v>21513</v>
      </c>
      <c r="D500" s="10">
        <f t="shared" si="14"/>
        <v>-3.4368797182262489E-2</v>
      </c>
      <c r="E500" s="10">
        <f t="shared" si="15"/>
        <v>-9.1107086742330257E-3</v>
      </c>
    </row>
    <row r="501" spans="1:5" x14ac:dyDescent="0.3">
      <c r="A501" s="9">
        <v>45300</v>
      </c>
      <c r="B501" s="10">
        <v>2308.1079100000002</v>
      </c>
      <c r="C501" s="10">
        <v>21544.849609000001</v>
      </c>
      <c r="D501" s="10">
        <f t="shared" si="14"/>
        <v>-3.5404317762800064E-2</v>
      </c>
      <c r="E501" s="10">
        <f t="shared" si="15"/>
        <v>1.4804819876355069E-3</v>
      </c>
    </row>
    <row r="502" spans="1:5" x14ac:dyDescent="0.3">
      <c r="A502" s="9">
        <v>45301</v>
      </c>
      <c r="B502" s="10">
        <v>2291.2844239999999</v>
      </c>
      <c r="C502" s="10">
        <v>21618.699218999998</v>
      </c>
      <c r="D502" s="10">
        <f t="shared" si="14"/>
        <v>-7.2888645834588983E-3</v>
      </c>
      <c r="E502" s="10">
        <f t="shared" si="15"/>
        <v>3.4277152702495428E-3</v>
      </c>
    </row>
    <row r="503" spans="1:5" x14ac:dyDescent="0.3">
      <c r="A503" s="9">
        <v>45302</v>
      </c>
      <c r="B503" s="10">
        <v>2322.8347170000002</v>
      </c>
      <c r="C503" s="10">
        <v>21647.199218999998</v>
      </c>
      <c r="D503" s="10">
        <f t="shared" si="14"/>
        <v>1.3769697323268826E-2</v>
      </c>
      <c r="E503" s="10">
        <f t="shared" si="15"/>
        <v>1.3183031833363668E-3</v>
      </c>
    </row>
    <row r="504" spans="1:5" x14ac:dyDescent="0.3">
      <c r="A504" s="9">
        <v>45303</v>
      </c>
      <c r="B504" s="10">
        <v>2341.8547359999998</v>
      </c>
      <c r="C504" s="10">
        <v>21894.550781000002</v>
      </c>
      <c r="D504" s="10">
        <f t="shared" si="14"/>
        <v>8.1882791146519196E-3</v>
      </c>
      <c r="E504" s="10">
        <f t="shared" si="15"/>
        <v>1.142649261447648E-2</v>
      </c>
    </row>
    <row r="505" spans="1:5" x14ac:dyDescent="0.3">
      <c r="A505" s="9">
        <v>45306</v>
      </c>
      <c r="B505" s="10">
        <v>2343.1525879999999</v>
      </c>
      <c r="C505" s="10">
        <v>22097.449218999998</v>
      </c>
      <c r="D505" s="10">
        <f t="shared" si="14"/>
        <v>5.5419833692038623E-4</v>
      </c>
      <c r="E505" s="10">
        <f t="shared" si="15"/>
        <v>9.2670747177909796E-3</v>
      </c>
    </row>
    <row r="506" spans="1:5" x14ac:dyDescent="0.3">
      <c r="A506" s="9">
        <v>45307</v>
      </c>
      <c r="B506" s="10">
        <v>2354.4846189999998</v>
      </c>
      <c r="C506" s="10">
        <v>22032.300781000002</v>
      </c>
      <c r="D506" s="10">
        <f t="shared" si="14"/>
        <v>4.836232628653736E-3</v>
      </c>
      <c r="E506" s="10">
        <f t="shared" si="15"/>
        <v>-2.9482334071382343E-3</v>
      </c>
    </row>
    <row r="507" spans="1:5" x14ac:dyDescent="0.3">
      <c r="A507" s="9">
        <v>45308</v>
      </c>
      <c r="B507" s="10">
        <v>2305.4621579999998</v>
      </c>
      <c r="C507" s="10">
        <v>21571.949218999998</v>
      </c>
      <c r="D507" s="10">
        <f t="shared" si="14"/>
        <v>-2.0820888191157905E-2</v>
      </c>
      <c r="E507" s="10">
        <f t="shared" si="15"/>
        <v>-2.089439348962574E-2</v>
      </c>
    </row>
    <row r="508" spans="1:5" x14ac:dyDescent="0.3">
      <c r="A508" s="9">
        <v>45309</v>
      </c>
      <c r="B508" s="10">
        <f>B507</f>
        <v>2305.4621579999998</v>
      </c>
      <c r="C508" s="10">
        <v>21462.25</v>
      </c>
      <c r="D508" s="10">
        <f t="shared" si="14"/>
        <v>0</v>
      </c>
      <c r="E508" s="10">
        <f t="shared" si="15"/>
        <v>-5.0852715202657217E-3</v>
      </c>
    </row>
    <row r="509" spans="1:5" x14ac:dyDescent="0.3">
      <c r="A509" s="9">
        <v>45310</v>
      </c>
      <c r="B509" s="10">
        <v>2304.4638669999999</v>
      </c>
      <c r="C509" s="10">
        <v>21622.400390999999</v>
      </c>
      <c r="D509" s="10">
        <f t="shared" si="14"/>
        <v>-4.3301122793792945E-4</v>
      </c>
      <c r="E509" s="10">
        <f t="shared" si="15"/>
        <v>7.4619572039278381E-3</v>
      </c>
    </row>
    <row r="510" spans="1:5" x14ac:dyDescent="0.3">
      <c r="A510" s="9">
        <v>45314</v>
      </c>
      <c r="B510" s="10">
        <v>2251.0976559999999</v>
      </c>
      <c r="C510" s="10">
        <v>21238.800781000002</v>
      </c>
      <c r="D510" s="10">
        <f t="shared" si="14"/>
        <v>-2.3157755590879958E-2</v>
      </c>
      <c r="E510" s="10">
        <f t="shared" si="15"/>
        <v>-1.7740842971331938E-2</v>
      </c>
    </row>
    <row r="511" spans="1:5" x14ac:dyDescent="0.3">
      <c r="A511" s="9">
        <v>45315</v>
      </c>
      <c r="B511" s="10">
        <v>2282.0988769999999</v>
      </c>
      <c r="C511" s="10">
        <v>21453.949218999998</v>
      </c>
      <c r="D511" s="10">
        <f t="shared" si="14"/>
        <v>1.3771602008189276E-2</v>
      </c>
      <c r="E511" s="10">
        <f t="shared" si="15"/>
        <v>1.0129971094811729E-2</v>
      </c>
    </row>
    <row r="512" spans="1:5" x14ac:dyDescent="0.3">
      <c r="A512" s="9">
        <v>45316</v>
      </c>
      <c r="B512" s="10">
        <v>2264.326904</v>
      </c>
      <c r="C512" s="10">
        <v>21352.599609000001</v>
      </c>
      <c r="D512" s="10">
        <f t="shared" si="14"/>
        <v>-7.7875560866856874E-3</v>
      </c>
      <c r="E512" s="10">
        <f t="shared" si="15"/>
        <v>-4.7240537844771557E-3</v>
      </c>
    </row>
    <row r="513" spans="1:5" x14ac:dyDescent="0.3">
      <c r="A513" s="9">
        <v>45320</v>
      </c>
      <c r="B513" s="10">
        <v>2243.3103030000002</v>
      </c>
      <c r="C513" s="10">
        <v>21737.599609000001</v>
      </c>
      <c r="D513" s="10">
        <f t="shared" si="14"/>
        <v>-9.2816107792886848E-3</v>
      </c>
      <c r="E513" s="10">
        <f t="shared" si="15"/>
        <v>1.8030591452561362E-2</v>
      </c>
    </row>
    <row r="514" spans="1:5" x14ac:dyDescent="0.3">
      <c r="A514" s="9">
        <v>45321</v>
      </c>
      <c r="B514" s="10">
        <v>2219.547607</v>
      </c>
      <c r="C514" s="10">
        <v>21522.099609000001</v>
      </c>
      <c r="D514" s="10">
        <f t="shared" si="14"/>
        <v>-1.0592692401145798E-2</v>
      </c>
      <c r="E514" s="10">
        <f t="shared" si="15"/>
        <v>-9.9136981026541893E-3</v>
      </c>
    </row>
    <row r="515" spans="1:5" x14ac:dyDescent="0.3">
      <c r="A515" s="9">
        <v>45322</v>
      </c>
      <c r="B515" s="10">
        <v>2320.2885740000002</v>
      </c>
      <c r="C515" s="10">
        <v>21725.699218999998</v>
      </c>
      <c r="D515" s="10">
        <f t="shared" si="14"/>
        <v>4.5388063172100424E-2</v>
      </c>
      <c r="E515" s="10">
        <f t="shared" si="15"/>
        <v>9.4600254482075652E-3</v>
      </c>
    </row>
    <row r="516" spans="1:5" x14ac:dyDescent="0.3">
      <c r="A516" s="9">
        <v>45323</v>
      </c>
      <c r="B516" s="10">
        <v>2305.4621579999998</v>
      </c>
      <c r="C516" s="10">
        <v>21697.449218999998</v>
      </c>
      <c r="D516" s="10">
        <f t="shared" ref="D516:D579" si="16">B516/B515-1</f>
        <v>-6.3899017415927073E-3</v>
      </c>
      <c r="E516" s="10">
        <f t="shared" ref="E516:E579" si="17">C516/C515-1</f>
        <v>-1.3003033741392223E-3</v>
      </c>
    </row>
    <row r="517" spans="1:5" x14ac:dyDescent="0.3">
      <c r="A517" s="9">
        <v>45324</v>
      </c>
      <c r="B517" s="10">
        <v>2315.1467290000001</v>
      </c>
      <c r="C517" s="10">
        <v>21853.800781000002</v>
      </c>
      <c r="D517" s="10">
        <f t="shared" si="16"/>
        <v>4.2007069890064308E-3</v>
      </c>
      <c r="E517" s="10">
        <f t="shared" si="17"/>
        <v>7.2059881519661584E-3</v>
      </c>
    </row>
    <row r="518" spans="1:5" x14ac:dyDescent="0.3">
      <c r="A518" s="9">
        <v>45327</v>
      </c>
      <c r="B518" s="10">
        <v>2246.8544919999999</v>
      </c>
      <c r="C518" s="10">
        <v>21771.699218999998</v>
      </c>
      <c r="D518" s="10">
        <f t="shared" si="16"/>
        <v>-2.9498016753995548E-2</v>
      </c>
      <c r="E518" s="10">
        <f t="shared" si="17"/>
        <v>-3.7568550579716309E-3</v>
      </c>
    </row>
    <row r="519" spans="1:5" x14ac:dyDescent="0.3">
      <c r="A519" s="9">
        <v>45328</v>
      </c>
      <c r="B519" s="10">
        <v>2281.4499510000001</v>
      </c>
      <c r="C519" s="10">
        <v>21929.400390999999</v>
      </c>
      <c r="D519" s="10">
        <f t="shared" si="16"/>
        <v>1.5397285014752127E-2</v>
      </c>
      <c r="E519" s="10">
        <f t="shared" si="17"/>
        <v>7.2434021071894339E-3</v>
      </c>
    </row>
    <row r="520" spans="1:5" x14ac:dyDescent="0.3">
      <c r="A520" s="9">
        <v>45329</v>
      </c>
      <c r="B520" s="10">
        <v>2294.6499020000001</v>
      </c>
      <c r="C520" s="10">
        <v>21930.5</v>
      </c>
      <c r="D520" s="10">
        <f t="shared" si="16"/>
        <v>5.7857727688543914E-3</v>
      </c>
      <c r="E520" s="10">
        <f t="shared" si="17"/>
        <v>5.0143140277292275E-5</v>
      </c>
    </row>
    <row r="521" spans="1:5" x14ac:dyDescent="0.3">
      <c r="A521" s="9">
        <v>45330</v>
      </c>
      <c r="B521" s="10">
        <v>2294.6000979999999</v>
      </c>
      <c r="C521" s="10">
        <v>21717.949218999998</v>
      </c>
      <c r="D521" s="10">
        <f t="shared" si="16"/>
        <v>-2.1704400290811776E-5</v>
      </c>
      <c r="E521" s="10">
        <f t="shared" si="17"/>
        <v>-9.6920170994734267E-3</v>
      </c>
    </row>
    <row r="522" spans="1:5" x14ac:dyDescent="0.3">
      <c r="A522" s="9">
        <v>45331</v>
      </c>
      <c r="B522" s="10">
        <v>2298.9499510000001</v>
      </c>
      <c r="C522" s="10">
        <v>21782.5</v>
      </c>
      <c r="D522" s="10">
        <f t="shared" si="16"/>
        <v>1.8956911070437954E-3</v>
      </c>
      <c r="E522" s="10">
        <f t="shared" si="17"/>
        <v>2.972231878299425E-3</v>
      </c>
    </row>
    <row r="523" spans="1:5" x14ac:dyDescent="0.3">
      <c r="A523" s="9">
        <v>45334</v>
      </c>
      <c r="B523" s="10">
        <v>2284.3000489999999</v>
      </c>
      <c r="C523" s="10">
        <v>21616.050781000002</v>
      </c>
      <c r="D523" s="10">
        <f t="shared" si="16"/>
        <v>-6.3724318981488448E-3</v>
      </c>
      <c r="E523" s="10">
        <f t="shared" si="17"/>
        <v>-7.641419442212749E-3</v>
      </c>
    </row>
    <row r="524" spans="1:5" x14ac:dyDescent="0.3">
      <c r="A524" s="9">
        <v>45335</v>
      </c>
      <c r="B524" s="10">
        <v>2322.8500979999999</v>
      </c>
      <c r="C524" s="10">
        <v>21743.25</v>
      </c>
      <c r="D524" s="10">
        <f t="shared" si="16"/>
        <v>1.6876088155264979E-2</v>
      </c>
      <c r="E524" s="10">
        <f t="shared" si="17"/>
        <v>5.8844800231410144E-3</v>
      </c>
    </row>
    <row r="525" spans="1:5" x14ac:dyDescent="0.3">
      <c r="A525" s="9">
        <v>45336</v>
      </c>
      <c r="B525" s="10">
        <v>2357.8000489999999</v>
      </c>
      <c r="C525" s="10">
        <v>21840.050781000002</v>
      </c>
      <c r="D525" s="10">
        <f t="shared" si="16"/>
        <v>1.5046149999129232E-2</v>
      </c>
      <c r="E525" s="10">
        <f t="shared" si="17"/>
        <v>4.451992273464267E-3</v>
      </c>
    </row>
    <row r="526" spans="1:5" x14ac:dyDescent="0.3">
      <c r="A526" s="9">
        <v>45337</v>
      </c>
      <c r="B526" s="10">
        <v>2350.8500979999999</v>
      </c>
      <c r="C526" s="10">
        <v>21910.75</v>
      </c>
      <c r="D526" s="10">
        <f t="shared" si="16"/>
        <v>-2.9476422324055118E-3</v>
      </c>
      <c r="E526" s="10">
        <f t="shared" si="17"/>
        <v>3.2371362003198456E-3</v>
      </c>
    </row>
    <row r="527" spans="1:5" x14ac:dyDescent="0.3">
      <c r="A527" s="9">
        <v>45338</v>
      </c>
      <c r="B527" s="10">
        <v>2379.3000489999999</v>
      </c>
      <c r="C527" s="10">
        <v>22040.699218999998</v>
      </c>
      <c r="D527" s="10">
        <f t="shared" si="16"/>
        <v>1.2101984309507374E-2</v>
      </c>
      <c r="E527" s="10">
        <f t="shared" si="17"/>
        <v>5.9308430336706408E-3</v>
      </c>
    </row>
    <row r="528" spans="1:5" x14ac:dyDescent="0.3">
      <c r="A528" s="9">
        <v>45341</v>
      </c>
      <c r="B528" s="10">
        <v>2346.0500489999999</v>
      </c>
      <c r="C528" s="10">
        <v>22122.25</v>
      </c>
      <c r="D528" s="10">
        <f t="shared" si="16"/>
        <v>-1.3974698152918852E-2</v>
      </c>
      <c r="E528" s="10">
        <f t="shared" si="17"/>
        <v>3.7000087968943607E-3</v>
      </c>
    </row>
    <row r="529" spans="1:5" x14ac:dyDescent="0.3">
      <c r="A529" s="9">
        <v>45342</v>
      </c>
      <c r="B529" s="10">
        <v>2383.25</v>
      </c>
      <c r="C529" s="10">
        <v>22196.949218999998</v>
      </c>
      <c r="D529" s="10">
        <f t="shared" si="16"/>
        <v>1.5856418329974087E-2</v>
      </c>
      <c r="E529" s="10">
        <f t="shared" si="17"/>
        <v>3.3766555843097734E-3</v>
      </c>
    </row>
    <row r="530" spans="1:5" x14ac:dyDescent="0.3">
      <c r="A530" s="9">
        <v>45343</v>
      </c>
      <c r="B530" s="10">
        <v>2398.3500979999999</v>
      </c>
      <c r="C530" s="10">
        <v>22055.050781000002</v>
      </c>
      <c r="D530" s="10">
        <f t="shared" si="16"/>
        <v>6.3359269904541549E-3</v>
      </c>
      <c r="E530" s="10">
        <f t="shared" si="17"/>
        <v>-6.3927000327835826E-3</v>
      </c>
    </row>
    <row r="531" spans="1:5" x14ac:dyDescent="0.3">
      <c r="A531" s="9">
        <v>45344</v>
      </c>
      <c r="B531" s="10">
        <v>2409.4499510000001</v>
      </c>
      <c r="C531" s="10">
        <v>22217.449218999998</v>
      </c>
      <c r="D531" s="10">
        <f t="shared" si="16"/>
        <v>4.6281203937892368E-3</v>
      </c>
      <c r="E531" s="10">
        <f t="shared" si="17"/>
        <v>7.3633218808955014E-3</v>
      </c>
    </row>
    <row r="532" spans="1:5" x14ac:dyDescent="0.3">
      <c r="A532" s="9">
        <v>45345</v>
      </c>
      <c r="B532" s="10">
        <v>2383.6000979999999</v>
      </c>
      <c r="C532" s="10">
        <v>22212.699218999998</v>
      </c>
      <c r="D532" s="10">
        <f t="shared" si="16"/>
        <v>-1.0728528720537089E-2</v>
      </c>
      <c r="E532" s="10">
        <f t="shared" si="17"/>
        <v>-2.1379592018766491E-4</v>
      </c>
    </row>
    <row r="533" spans="1:5" x14ac:dyDescent="0.3">
      <c r="A533" s="9">
        <v>45348</v>
      </c>
      <c r="B533" s="10">
        <v>2400</v>
      </c>
      <c r="C533" s="10">
        <v>22122.050781000002</v>
      </c>
      <c r="D533" s="10">
        <f t="shared" si="16"/>
        <v>6.8803076546946063E-3</v>
      </c>
      <c r="E533" s="10">
        <f t="shared" si="17"/>
        <v>-4.0809285312997101E-3</v>
      </c>
    </row>
    <row r="534" spans="1:5" x14ac:dyDescent="0.3">
      <c r="A534" s="9">
        <v>45349</v>
      </c>
      <c r="B534" s="10">
        <v>2393.1499020000001</v>
      </c>
      <c r="C534" s="10">
        <v>22198.349609000001</v>
      </c>
      <c r="D534" s="10">
        <f t="shared" si="16"/>
        <v>-2.8542074999999834E-3</v>
      </c>
      <c r="E534" s="10">
        <f t="shared" si="17"/>
        <v>3.4489943430349168E-3</v>
      </c>
    </row>
    <row r="535" spans="1:5" x14ac:dyDescent="0.3">
      <c r="A535" s="9">
        <v>45350</v>
      </c>
      <c r="B535" s="10">
        <v>2367.6499020000001</v>
      </c>
      <c r="C535" s="10">
        <v>21951.150390999999</v>
      </c>
      <c r="D535" s="10">
        <f t="shared" si="16"/>
        <v>-1.0655412759012384E-2</v>
      </c>
      <c r="E535" s="10">
        <f t="shared" si="17"/>
        <v>-1.1135927776350418E-2</v>
      </c>
    </row>
    <row r="536" spans="1:5" x14ac:dyDescent="0.3">
      <c r="A536" s="9">
        <v>45351</v>
      </c>
      <c r="B536" s="10">
        <v>2386.3000489999999</v>
      </c>
      <c r="C536" s="10">
        <v>21982.800781000002</v>
      </c>
      <c r="D536" s="10">
        <f t="shared" si="16"/>
        <v>7.8770712613573934E-3</v>
      </c>
      <c r="E536" s="10">
        <f t="shared" si="17"/>
        <v>1.4418556401936122E-3</v>
      </c>
    </row>
    <row r="537" spans="1:5" x14ac:dyDescent="0.3">
      <c r="A537" s="9">
        <v>45352</v>
      </c>
      <c r="B537" s="10">
        <v>2396.25</v>
      </c>
      <c r="C537" s="10">
        <v>22338.75</v>
      </c>
      <c r="D537" s="10">
        <f t="shared" si="16"/>
        <v>4.1696143802911756E-3</v>
      </c>
      <c r="E537" s="10">
        <f t="shared" si="17"/>
        <v>1.6192168711625099E-2</v>
      </c>
    </row>
    <row r="538" spans="1:5" x14ac:dyDescent="0.3">
      <c r="A538" s="9">
        <v>45355</v>
      </c>
      <c r="B538" s="10">
        <v>2374.1499020000001</v>
      </c>
      <c r="C538" s="10">
        <v>22405.599609000001</v>
      </c>
      <c r="D538" s="10">
        <f t="shared" si="16"/>
        <v>-9.222784767866421E-3</v>
      </c>
      <c r="E538" s="10">
        <f t="shared" si="17"/>
        <v>2.9925402719490624E-3</v>
      </c>
    </row>
    <row r="539" spans="1:5" x14ac:dyDescent="0.3">
      <c r="A539" s="9">
        <v>45356</v>
      </c>
      <c r="B539" s="10">
        <v>2390.3500979999999</v>
      </c>
      <c r="C539" s="10">
        <v>22356.300781000002</v>
      </c>
      <c r="D539" s="10">
        <f t="shared" si="16"/>
        <v>6.8235775619529537E-3</v>
      </c>
      <c r="E539" s="10">
        <f t="shared" si="17"/>
        <v>-2.2002905014957275E-3</v>
      </c>
    </row>
    <row r="540" spans="1:5" x14ac:dyDescent="0.3">
      <c r="A540" s="9">
        <v>45357</v>
      </c>
      <c r="B540" s="10">
        <v>2410.25</v>
      </c>
      <c r="C540" s="10">
        <v>22474.050781000002</v>
      </c>
      <c r="D540" s="10">
        <f t="shared" si="16"/>
        <v>8.3250993302823595E-3</v>
      </c>
      <c r="E540" s="10">
        <f t="shared" si="17"/>
        <v>5.2669715420929908E-3</v>
      </c>
    </row>
    <row r="541" spans="1:5" x14ac:dyDescent="0.3">
      <c r="A541" s="9">
        <v>45358</v>
      </c>
      <c r="B541" s="10">
        <v>2447.1999510000001</v>
      </c>
      <c r="C541" s="10">
        <v>22493.550781000002</v>
      </c>
      <c r="D541" s="10">
        <f t="shared" si="16"/>
        <v>1.5330339591328679E-2</v>
      </c>
      <c r="E541" s="10">
        <f t="shared" si="17"/>
        <v>8.6766734622156783E-4</v>
      </c>
    </row>
    <row r="542" spans="1:5" x14ac:dyDescent="0.3">
      <c r="A542" s="9">
        <v>45362</v>
      </c>
      <c r="B542" s="10">
        <v>2456.3000489999999</v>
      </c>
      <c r="C542" s="10">
        <v>22332.650390999999</v>
      </c>
      <c r="D542" s="10">
        <f t="shared" si="16"/>
        <v>3.7185755893307526E-3</v>
      </c>
      <c r="E542" s="10">
        <f t="shared" si="17"/>
        <v>-7.1531787740649611E-3</v>
      </c>
    </row>
    <row r="543" spans="1:5" x14ac:dyDescent="0.3">
      <c r="A543" s="9">
        <v>45363</v>
      </c>
      <c r="B543" s="10">
        <v>2422.6000979999999</v>
      </c>
      <c r="C543" s="10">
        <v>22335.699218999998</v>
      </c>
      <c r="D543" s="10">
        <f t="shared" si="16"/>
        <v>-1.3719802274856363E-2</v>
      </c>
      <c r="E543" s="10">
        <f t="shared" si="17"/>
        <v>1.3651886124654844E-4</v>
      </c>
    </row>
    <row r="544" spans="1:5" x14ac:dyDescent="0.3">
      <c r="A544" s="9">
        <v>45364</v>
      </c>
      <c r="B544" s="10">
        <v>2384.8500979999999</v>
      </c>
      <c r="C544" s="10">
        <v>21997.699218999998</v>
      </c>
      <c r="D544" s="10">
        <f t="shared" si="16"/>
        <v>-1.5582431467399349E-2</v>
      </c>
      <c r="E544" s="10">
        <f t="shared" si="17"/>
        <v>-1.5132725270247116E-2</v>
      </c>
    </row>
    <row r="545" spans="1:5" x14ac:dyDescent="0.3">
      <c r="A545" s="9">
        <v>45365</v>
      </c>
      <c r="B545" s="10">
        <v>2428.1999510000001</v>
      </c>
      <c r="C545" s="10">
        <v>22146.650390999999</v>
      </c>
      <c r="D545" s="10">
        <f t="shared" si="16"/>
        <v>1.8177181465767855E-2</v>
      </c>
      <c r="E545" s="10">
        <f t="shared" si="17"/>
        <v>6.7712159584101261E-3</v>
      </c>
    </row>
    <row r="546" spans="1:5" x14ac:dyDescent="0.3">
      <c r="A546" s="9">
        <v>45366</v>
      </c>
      <c r="B546" s="10">
        <v>2427.8999020000001</v>
      </c>
      <c r="C546" s="10">
        <v>22023.349609000001</v>
      </c>
      <c r="D546" s="10">
        <f t="shared" si="16"/>
        <v>-1.2356848943861909E-4</v>
      </c>
      <c r="E546" s="10">
        <f t="shared" si="17"/>
        <v>-5.5674686610894808E-3</v>
      </c>
    </row>
    <row r="547" spans="1:5" x14ac:dyDescent="0.3">
      <c r="A547" s="9">
        <v>45369</v>
      </c>
      <c r="B547" s="10">
        <v>2468.8500979999999</v>
      </c>
      <c r="C547" s="10">
        <v>22055.699218999998</v>
      </c>
      <c r="D547" s="10">
        <f t="shared" si="16"/>
        <v>1.6866509186094003E-2</v>
      </c>
      <c r="E547" s="10">
        <f t="shared" si="17"/>
        <v>1.4688778307718753E-3</v>
      </c>
    </row>
    <row r="548" spans="1:5" x14ac:dyDescent="0.3">
      <c r="A548" s="9">
        <v>45370</v>
      </c>
      <c r="B548" s="10">
        <v>2430.6999510000001</v>
      </c>
      <c r="C548" s="10">
        <v>21817.449218999998</v>
      </c>
      <c r="D548" s="10">
        <f t="shared" si="16"/>
        <v>-1.5452597559853842E-2</v>
      </c>
      <c r="E548" s="10">
        <f t="shared" si="17"/>
        <v>-1.0802196640166239E-2</v>
      </c>
    </row>
    <row r="549" spans="1:5" x14ac:dyDescent="0.3">
      <c r="A549" s="9">
        <v>45371</v>
      </c>
      <c r="B549" s="10">
        <v>2460.6999510000001</v>
      </c>
      <c r="C549" s="10">
        <v>21839.099609000001</v>
      </c>
      <c r="D549" s="10">
        <f t="shared" si="16"/>
        <v>1.2342123916881498E-2</v>
      </c>
      <c r="E549" s="10">
        <f t="shared" si="17"/>
        <v>9.9234286202198874E-4</v>
      </c>
    </row>
    <row r="550" spans="1:5" x14ac:dyDescent="0.3">
      <c r="A550" s="9">
        <v>45372</v>
      </c>
      <c r="B550" s="10">
        <v>2538.1000979999999</v>
      </c>
      <c r="C550" s="10">
        <v>22011.949218999998</v>
      </c>
      <c r="D550" s="10">
        <f t="shared" si="16"/>
        <v>3.1454524542313678E-2</v>
      </c>
      <c r="E550" s="10">
        <f t="shared" si="17"/>
        <v>7.9146857285621319E-3</v>
      </c>
    </row>
    <row r="551" spans="1:5" x14ac:dyDescent="0.3">
      <c r="A551" s="9">
        <v>45373</v>
      </c>
      <c r="B551" s="10">
        <v>2550.75</v>
      </c>
      <c r="C551" s="10">
        <v>22096.75</v>
      </c>
      <c r="D551" s="10">
        <f t="shared" si="16"/>
        <v>4.9840043779076915E-3</v>
      </c>
      <c r="E551" s="10">
        <f t="shared" si="17"/>
        <v>3.8524884896065092E-3</v>
      </c>
    </row>
    <row r="552" spans="1:5" x14ac:dyDescent="0.3">
      <c r="A552" s="9">
        <v>45377</v>
      </c>
      <c r="B552" s="10">
        <v>2577.9499510000001</v>
      </c>
      <c r="C552" s="10">
        <v>22004.699218999998</v>
      </c>
      <c r="D552" s="10">
        <f t="shared" si="16"/>
        <v>1.0663511124179292E-2</v>
      </c>
      <c r="E552" s="10">
        <f t="shared" si="17"/>
        <v>-4.1658063289851111E-3</v>
      </c>
    </row>
    <row r="553" spans="1:5" x14ac:dyDescent="0.3">
      <c r="A553" s="9">
        <v>45378</v>
      </c>
      <c r="B553" s="10">
        <v>2522.8500979999999</v>
      </c>
      <c r="C553" s="10">
        <v>22123.650390999999</v>
      </c>
      <c r="D553" s="10">
        <f t="shared" si="16"/>
        <v>-2.1373515408484423E-2</v>
      </c>
      <c r="E553" s="10">
        <f t="shared" si="17"/>
        <v>5.4057167887708868E-3</v>
      </c>
    </row>
    <row r="554" spans="1:5" x14ac:dyDescent="0.3">
      <c r="A554" s="9">
        <v>45379</v>
      </c>
      <c r="B554" s="10">
        <v>2557.5500489999999</v>
      </c>
      <c r="C554" s="10">
        <v>22326.900390999999</v>
      </c>
      <c r="D554" s="10">
        <f t="shared" si="16"/>
        <v>1.3754265870773885E-2</v>
      </c>
      <c r="E554" s="10">
        <f t="shared" si="17"/>
        <v>9.1870010783881018E-3</v>
      </c>
    </row>
    <row r="555" spans="1:5" x14ac:dyDescent="0.3">
      <c r="A555" s="9">
        <v>45383</v>
      </c>
      <c r="B555" s="10">
        <v>2619.25</v>
      </c>
      <c r="C555" s="10">
        <v>22462</v>
      </c>
      <c r="D555" s="10">
        <f t="shared" si="16"/>
        <v>2.4124630923302748E-2</v>
      </c>
      <c r="E555" s="10">
        <f t="shared" si="17"/>
        <v>6.0509791611942365E-3</v>
      </c>
    </row>
    <row r="556" spans="1:5" x14ac:dyDescent="0.3">
      <c r="A556" s="9">
        <v>45384</v>
      </c>
      <c r="B556" s="10">
        <v>2620.6999510000001</v>
      </c>
      <c r="C556" s="10">
        <v>22453.300781000002</v>
      </c>
      <c r="D556" s="10">
        <f t="shared" si="16"/>
        <v>5.5357487830498542E-4</v>
      </c>
      <c r="E556" s="10">
        <f t="shared" si="17"/>
        <v>-3.8728603864290889E-4</v>
      </c>
    </row>
    <row r="557" spans="1:5" x14ac:dyDescent="0.3">
      <c r="A557" s="9">
        <v>45385</v>
      </c>
      <c r="B557" s="10">
        <v>2622.8500979999999</v>
      </c>
      <c r="C557" s="10">
        <v>22434.650390999999</v>
      </c>
      <c r="D557" s="10">
        <f t="shared" si="16"/>
        <v>8.2044760567856478E-4</v>
      </c>
      <c r="E557" s="10">
        <f t="shared" si="17"/>
        <v>-8.3063021254248248E-4</v>
      </c>
    </row>
    <row r="558" spans="1:5" x14ac:dyDescent="0.3">
      <c r="A558" s="9">
        <v>45386</v>
      </c>
      <c r="B558" s="10">
        <v>2595.5</v>
      </c>
      <c r="C558" s="10">
        <v>22514.650390999999</v>
      </c>
      <c r="D558" s="10">
        <f t="shared" si="16"/>
        <v>-1.0427625284744724E-2</v>
      </c>
      <c r="E558" s="10">
        <f t="shared" si="17"/>
        <v>3.5659124883038462E-3</v>
      </c>
    </row>
    <row r="559" spans="1:5" x14ac:dyDescent="0.3">
      <c r="A559" s="9">
        <v>45387</v>
      </c>
      <c r="B559" s="10">
        <v>2585.6999510000001</v>
      </c>
      <c r="C559" s="10">
        <v>22513.699218999998</v>
      </c>
      <c r="D559" s="10">
        <f t="shared" si="16"/>
        <v>-3.7757846272394868E-3</v>
      </c>
      <c r="E559" s="10">
        <f t="shared" si="17"/>
        <v>-4.2246803014123202E-5</v>
      </c>
    </row>
    <row r="560" spans="1:5" x14ac:dyDescent="0.3">
      <c r="A560" s="9">
        <v>45390</v>
      </c>
      <c r="B560" s="10">
        <v>2601.1999510000001</v>
      </c>
      <c r="C560" s="10">
        <v>22666.300781000002</v>
      </c>
      <c r="D560" s="10">
        <f t="shared" si="16"/>
        <v>5.9945083705499336E-3</v>
      </c>
      <c r="E560" s="10">
        <f t="shared" si="17"/>
        <v>6.7781647305307224E-3</v>
      </c>
    </row>
    <row r="561" spans="1:5" x14ac:dyDescent="0.3">
      <c r="A561" s="9">
        <v>45391</v>
      </c>
      <c r="B561" s="10">
        <v>2592.8999020000001</v>
      </c>
      <c r="C561" s="10">
        <v>22642.75</v>
      </c>
      <c r="D561" s="10">
        <f t="shared" si="16"/>
        <v>-3.1908538967982958E-3</v>
      </c>
      <c r="E561" s="10">
        <f t="shared" si="17"/>
        <v>-1.0390218160231113E-3</v>
      </c>
    </row>
    <row r="562" spans="1:5" x14ac:dyDescent="0.3">
      <c r="A562" s="9">
        <v>45392</v>
      </c>
      <c r="B562" s="10">
        <v>2645.4499510000001</v>
      </c>
      <c r="C562" s="10">
        <v>22753.800781000002</v>
      </c>
      <c r="D562" s="10">
        <f t="shared" si="16"/>
        <v>2.0266902304815648E-2</v>
      </c>
      <c r="E562" s="10">
        <f t="shared" si="17"/>
        <v>4.9044741031898376E-3</v>
      </c>
    </row>
    <row r="563" spans="1:5" x14ac:dyDescent="0.3">
      <c r="A563" s="9">
        <v>45394</v>
      </c>
      <c r="B563" s="10">
        <v>2631.8500979999999</v>
      </c>
      <c r="C563" s="10">
        <v>22519.400390999999</v>
      </c>
      <c r="D563" s="10">
        <f t="shared" si="16"/>
        <v>-5.1408468320708334E-3</v>
      </c>
      <c r="E563" s="10">
        <f t="shared" si="17"/>
        <v>-1.0301592786895353E-2</v>
      </c>
    </row>
    <row r="564" spans="1:5" x14ac:dyDescent="0.3">
      <c r="A564" s="9">
        <v>45397</v>
      </c>
      <c r="B564" s="10">
        <v>2556.9499510000001</v>
      </c>
      <c r="C564" s="10">
        <v>22272.5</v>
      </c>
      <c r="D564" s="10">
        <f t="shared" si="16"/>
        <v>-2.8459123510460649E-2</v>
      </c>
      <c r="E564" s="10">
        <f t="shared" si="17"/>
        <v>-1.0963897204770756E-2</v>
      </c>
    </row>
    <row r="565" spans="1:5" x14ac:dyDescent="0.3">
      <c r="A565" s="9">
        <v>45398</v>
      </c>
      <c r="B565" s="10">
        <v>2517.6999510000001</v>
      </c>
      <c r="C565" s="10">
        <v>22147.900390999999</v>
      </c>
      <c r="D565" s="10">
        <f t="shared" si="16"/>
        <v>-1.5350320011015328E-2</v>
      </c>
      <c r="E565" s="10">
        <f t="shared" si="17"/>
        <v>-5.5943252441351676E-3</v>
      </c>
    </row>
    <row r="566" spans="1:5" x14ac:dyDescent="0.3">
      <c r="A566" s="9">
        <v>45400</v>
      </c>
      <c r="B566" s="10">
        <v>2531.8000489999999</v>
      </c>
      <c r="C566" s="10">
        <v>21995.849609000001</v>
      </c>
      <c r="D566" s="10">
        <f t="shared" si="16"/>
        <v>5.6003885587714297E-3</v>
      </c>
      <c r="E566" s="10">
        <f t="shared" si="17"/>
        <v>-6.8652458840652297E-3</v>
      </c>
    </row>
    <row r="567" spans="1:5" x14ac:dyDescent="0.3">
      <c r="A567" s="9">
        <v>45401</v>
      </c>
      <c r="B567" s="10">
        <v>2527.1000979999999</v>
      </c>
      <c r="C567" s="10">
        <v>22147</v>
      </c>
      <c r="D567" s="10">
        <f t="shared" si="16"/>
        <v>-1.8563673706604167E-3</v>
      </c>
      <c r="E567" s="10">
        <f t="shared" si="17"/>
        <v>6.8717687057722188E-3</v>
      </c>
    </row>
    <row r="568" spans="1:5" x14ac:dyDescent="0.3">
      <c r="A568" s="9">
        <v>45404</v>
      </c>
      <c r="B568" s="10">
        <v>2564.6499020000001</v>
      </c>
      <c r="C568" s="10">
        <v>22336.400390999999</v>
      </c>
      <c r="D568" s="10">
        <f t="shared" si="16"/>
        <v>1.4858851071913648E-2</v>
      </c>
      <c r="E568" s="10">
        <f t="shared" si="17"/>
        <v>8.5519659999095943E-3</v>
      </c>
    </row>
    <row r="569" spans="1:5" x14ac:dyDescent="0.3">
      <c r="A569" s="9">
        <v>45405</v>
      </c>
      <c r="B569" s="10">
        <v>2617</v>
      </c>
      <c r="C569" s="10">
        <v>22368</v>
      </c>
      <c r="D569" s="10">
        <f t="shared" si="16"/>
        <v>2.0412180999510143E-2</v>
      </c>
      <c r="E569" s="10">
        <f t="shared" si="17"/>
        <v>1.4147135817252909E-3</v>
      </c>
    </row>
    <row r="570" spans="1:5" x14ac:dyDescent="0.3">
      <c r="A570" s="9">
        <v>45406</v>
      </c>
      <c r="B570" s="10">
        <v>2615.3500979999999</v>
      </c>
      <c r="C570" s="10">
        <v>22402.400390999999</v>
      </c>
      <c r="D570" s="10">
        <f t="shared" si="16"/>
        <v>-6.3045548337792301E-4</v>
      </c>
      <c r="E570" s="10">
        <f t="shared" si="17"/>
        <v>1.5379287821888354E-3</v>
      </c>
    </row>
    <row r="571" spans="1:5" x14ac:dyDescent="0.3">
      <c r="A571" s="9">
        <v>45407</v>
      </c>
      <c r="B571" s="10">
        <v>2639.1000979999999</v>
      </c>
      <c r="C571" s="10">
        <v>22570.349609000001</v>
      </c>
      <c r="D571" s="10">
        <f t="shared" si="16"/>
        <v>9.081002202405708E-3</v>
      </c>
      <c r="E571" s="10">
        <f t="shared" si="17"/>
        <v>7.496929573112876E-3</v>
      </c>
    </row>
    <row r="572" spans="1:5" x14ac:dyDescent="0.3">
      <c r="A572" s="9">
        <v>45408</v>
      </c>
      <c r="B572" s="10">
        <v>2637.5500489999999</v>
      </c>
      <c r="C572" s="10">
        <v>22419.949218999998</v>
      </c>
      <c r="D572" s="10">
        <f t="shared" si="16"/>
        <v>-5.8733998046323066E-4</v>
      </c>
      <c r="E572" s="10">
        <f t="shared" si="17"/>
        <v>-6.6636269533029147E-3</v>
      </c>
    </row>
    <row r="573" spans="1:5" x14ac:dyDescent="0.3">
      <c r="A573" s="9">
        <v>45411</v>
      </c>
      <c r="B573" s="10">
        <v>2637.1000979999999</v>
      </c>
      <c r="C573" s="10">
        <v>22643.400390999999</v>
      </c>
      <c r="D573" s="10">
        <f t="shared" si="16"/>
        <v>-1.7059429836052686E-4</v>
      </c>
      <c r="E573" s="10">
        <f t="shared" si="17"/>
        <v>9.9666225742667258E-3</v>
      </c>
    </row>
    <row r="574" spans="1:5" x14ac:dyDescent="0.3">
      <c r="A574" s="9">
        <v>45412</v>
      </c>
      <c r="B574" s="10">
        <v>2619.1499020000001</v>
      </c>
      <c r="C574" s="10">
        <v>22604.849609000001</v>
      </c>
      <c r="D574" s="10">
        <f t="shared" si="16"/>
        <v>-6.8067935735974805E-3</v>
      </c>
      <c r="E574" s="10">
        <f t="shared" si="17"/>
        <v>-1.702517348733612E-3</v>
      </c>
    </row>
    <row r="575" spans="1:5" x14ac:dyDescent="0.3">
      <c r="A575" s="9">
        <v>45414</v>
      </c>
      <c r="B575" s="10">
        <v>2667.8999020000001</v>
      </c>
      <c r="C575" s="10">
        <v>22648.199218999998</v>
      </c>
      <c r="D575" s="10">
        <f t="shared" si="16"/>
        <v>1.8612909464545746E-2</v>
      </c>
      <c r="E575" s="10">
        <f t="shared" si="17"/>
        <v>1.917712824894835E-3</v>
      </c>
    </row>
    <row r="576" spans="1:5" x14ac:dyDescent="0.3">
      <c r="A576" s="9">
        <v>45415</v>
      </c>
      <c r="B576" s="10">
        <v>2566.3500979999999</v>
      </c>
      <c r="C576" s="10">
        <v>22475.849609000001</v>
      </c>
      <c r="D576" s="10">
        <f t="shared" si="16"/>
        <v>-3.8063573496094461E-2</v>
      </c>
      <c r="E576" s="10">
        <f t="shared" si="17"/>
        <v>-7.6098593240654377E-3</v>
      </c>
    </row>
    <row r="577" spans="1:5" x14ac:dyDescent="0.3">
      <c r="A577" s="9">
        <v>45418</v>
      </c>
      <c r="B577" s="10">
        <v>2591.6499020000001</v>
      </c>
      <c r="C577" s="10">
        <v>22442.699218999998</v>
      </c>
      <c r="D577" s="10">
        <f t="shared" si="16"/>
        <v>9.8582823986941293E-3</v>
      </c>
      <c r="E577" s="10">
        <f t="shared" si="17"/>
        <v>-1.4749337878968705E-3</v>
      </c>
    </row>
    <row r="578" spans="1:5" x14ac:dyDescent="0.3">
      <c r="A578" s="9">
        <v>45419</v>
      </c>
      <c r="B578" s="10">
        <v>2414.25</v>
      </c>
      <c r="C578" s="10">
        <v>22302.5</v>
      </c>
      <c r="D578" s="10">
        <f t="shared" si="16"/>
        <v>-6.8450565743119474E-2</v>
      </c>
      <c r="E578" s="10">
        <f t="shared" si="17"/>
        <v>-6.2469856068518848E-3</v>
      </c>
    </row>
    <row r="579" spans="1:5" x14ac:dyDescent="0.3">
      <c r="A579" s="9">
        <v>45420</v>
      </c>
      <c r="B579" s="10">
        <v>2338.5500489999999</v>
      </c>
      <c r="C579" s="10">
        <v>22302.5</v>
      </c>
      <c r="D579" s="10">
        <f t="shared" si="16"/>
        <v>-3.1355473128300781E-2</v>
      </c>
      <c r="E579" s="10">
        <f t="shared" si="17"/>
        <v>0</v>
      </c>
    </row>
    <row r="580" spans="1:5" x14ac:dyDescent="0.3">
      <c r="A580" s="9">
        <v>45421</v>
      </c>
      <c r="B580" s="10">
        <v>2291.8999020000001</v>
      </c>
      <c r="C580" s="10">
        <v>21957.5</v>
      </c>
      <c r="D580" s="10">
        <f t="shared" ref="D580:D618" si="18">B580/B579-1</f>
        <v>-1.994832097775634E-2</v>
      </c>
      <c r="E580" s="10">
        <f t="shared" ref="E580:E618" si="19">C580/C579-1</f>
        <v>-1.546911781190452E-2</v>
      </c>
    </row>
    <row r="581" spans="1:5" x14ac:dyDescent="0.3">
      <c r="A581" s="9">
        <v>45422</v>
      </c>
      <c r="B581" s="10">
        <v>2276.9499510000001</v>
      </c>
      <c r="C581" s="10">
        <v>22055.199218999998</v>
      </c>
      <c r="D581" s="10">
        <f t="shared" si="18"/>
        <v>-6.5229511057416367E-3</v>
      </c>
      <c r="E581" s="10">
        <f t="shared" si="19"/>
        <v>4.4494691563246036E-3</v>
      </c>
    </row>
    <row r="582" spans="1:5" x14ac:dyDescent="0.3">
      <c r="A582" s="9">
        <v>45425</v>
      </c>
      <c r="B582" s="10">
        <v>2228.1000979999999</v>
      </c>
      <c r="C582" s="10">
        <v>22104.050781000002</v>
      </c>
      <c r="D582" s="10">
        <f t="shared" si="18"/>
        <v>-2.1454074112848276E-2</v>
      </c>
      <c r="E582" s="10">
        <f t="shared" si="19"/>
        <v>2.2149680678431594E-3</v>
      </c>
    </row>
    <row r="583" spans="1:5" x14ac:dyDescent="0.3">
      <c r="A583" s="9">
        <v>45426</v>
      </c>
      <c r="B583" s="10">
        <v>2286</v>
      </c>
      <c r="C583" s="10">
        <v>22217.849609000001</v>
      </c>
      <c r="D583" s="10">
        <f t="shared" si="18"/>
        <v>2.5986221198936565E-2</v>
      </c>
      <c r="E583" s="10">
        <f t="shared" si="19"/>
        <v>5.1483245821086765E-3</v>
      </c>
    </row>
    <row r="584" spans="1:5" x14ac:dyDescent="0.3">
      <c r="A584" s="9">
        <v>45427</v>
      </c>
      <c r="B584" s="10">
        <v>2287.1499020000001</v>
      </c>
      <c r="C584" s="10">
        <v>22200.550781000002</v>
      </c>
      <c r="D584" s="10">
        <f t="shared" si="18"/>
        <v>5.0301924759410532E-4</v>
      </c>
      <c r="E584" s="10">
        <f t="shared" si="19"/>
        <v>-7.7860046334055077E-4</v>
      </c>
    </row>
    <row r="585" spans="1:5" x14ac:dyDescent="0.3">
      <c r="A585" s="9">
        <v>45428</v>
      </c>
      <c r="B585" s="10">
        <v>2270</v>
      </c>
      <c r="C585" s="10">
        <v>22403.849609000001</v>
      </c>
      <c r="D585" s="10">
        <f t="shared" si="18"/>
        <v>-7.4983725312466332E-3</v>
      </c>
      <c r="E585" s="10">
        <f t="shared" si="19"/>
        <v>9.1573776707372101E-3</v>
      </c>
    </row>
    <row r="586" spans="1:5" x14ac:dyDescent="0.3">
      <c r="A586" s="9">
        <v>45429</v>
      </c>
      <c r="B586" s="10">
        <v>2279.8000489999999</v>
      </c>
      <c r="C586" s="10">
        <v>22466.099609000001</v>
      </c>
      <c r="D586" s="10">
        <f t="shared" si="18"/>
        <v>4.3172022026432E-3</v>
      </c>
      <c r="E586" s="10">
        <f t="shared" si="19"/>
        <v>2.778540344021696E-3</v>
      </c>
    </row>
    <row r="587" spans="1:5" x14ac:dyDescent="0.3">
      <c r="A587" s="9">
        <v>45433</v>
      </c>
      <c r="B587" s="10">
        <v>2285.6499020000001</v>
      </c>
      <c r="C587" s="10">
        <v>22529.050781000002</v>
      </c>
      <c r="D587" s="10">
        <f t="shared" si="18"/>
        <v>2.565950028190489E-3</v>
      </c>
      <c r="E587" s="10">
        <f t="shared" si="19"/>
        <v>2.8020516732143452E-3</v>
      </c>
    </row>
    <row r="588" spans="1:5" x14ac:dyDescent="0.3">
      <c r="A588" s="9">
        <v>45434</v>
      </c>
      <c r="B588" s="10">
        <v>2294.0500489999999</v>
      </c>
      <c r="C588" s="10">
        <v>22597.800781000002</v>
      </c>
      <c r="D588" s="10">
        <f t="shared" si="18"/>
        <v>3.6751678341679916E-3</v>
      </c>
      <c r="E588" s="10">
        <f t="shared" si="19"/>
        <v>3.0516154749840041E-3</v>
      </c>
    </row>
    <row r="589" spans="1:5" x14ac:dyDescent="0.3">
      <c r="A589" s="9">
        <v>45435</v>
      </c>
      <c r="B589" s="10">
        <v>2305.3500979999999</v>
      </c>
      <c r="C589" s="10">
        <v>22967.650390999999</v>
      </c>
      <c r="D589" s="10">
        <f t="shared" si="18"/>
        <v>4.9258075275757651E-3</v>
      </c>
      <c r="E589" s="10">
        <f t="shared" si="19"/>
        <v>1.6366619636321467E-2</v>
      </c>
    </row>
    <row r="590" spans="1:5" x14ac:dyDescent="0.3">
      <c r="A590" s="9">
        <v>45436</v>
      </c>
      <c r="B590" s="10">
        <v>2288.8500979999999</v>
      </c>
      <c r="C590" s="10">
        <v>22957.099609000001</v>
      </c>
      <c r="D590" s="10">
        <f t="shared" si="18"/>
        <v>-7.1572643193389407E-3</v>
      </c>
      <c r="E590" s="10">
        <f t="shared" si="19"/>
        <v>-4.5937576636623234E-4</v>
      </c>
    </row>
    <row r="591" spans="1:5" x14ac:dyDescent="0.3">
      <c r="A591" s="9">
        <v>45439</v>
      </c>
      <c r="B591" s="10">
        <v>2308.0500489999999</v>
      </c>
      <c r="C591" s="10">
        <v>22932.449218999998</v>
      </c>
      <c r="D591" s="10">
        <f t="shared" si="18"/>
        <v>8.3884702701924052E-3</v>
      </c>
      <c r="E591" s="10">
        <f t="shared" si="19"/>
        <v>-1.0737588989829794E-3</v>
      </c>
    </row>
    <row r="592" spans="1:5" x14ac:dyDescent="0.3">
      <c r="A592" s="9">
        <v>45440</v>
      </c>
      <c r="B592" s="10">
        <v>2280.1499020000001</v>
      </c>
      <c r="C592" s="10">
        <v>22888.150390999999</v>
      </c>
      <c r="D592" s="10">
        <f t="shared" si="18"/>
        <v>-1.2088189773912461E-2</v>
      </c>
      <c r="E592" s="10">
        <f t="shared" si="19"/>
        <v>-1.931709412150262E-3</v>
      </c>
    </row>
    <row r="593" spans="1:5" x14ac:dyDescent="0.3">
      <c r="A593" s="9">
        <v>45441</v>
      </c>
      <c r="B593" s="10">
        <v>2239.6000979999999</v>
      </c>
      <c r="C593" s="10">
        <v>22704.699218999998</v>
      </c>
      <c r="D593" s="10">
        <f t="shared" si="18"/>
        <v>-1.778383252979665E-2</v>
      </c>
      <c r="E593" s="10">
        <f t="shared" si="19"/>
        <v>-8.0151156325911632E-3</v>
      </c>
    </row>
    <row r="594" spans="1:5" x14ac:dyDescent="0.3">
      <c r="A594" s="9">
        <v>45442</v>
      </c>
      <c r="B594" s="10">
        <v>2221.0500489999999</v>
      </c>
      <c r="C594" s="10">
        <v>22488.650390999999</v>
      </c>
      <c r="D594" s="10">
        <f t="shared" si="18"/>
        <v>-8.2827505752323116E-3</v>
      </c>
      <c r="E594" s="10">
        <f t="shared" si="19"/>
        <v>-9.5155996525689845E-3</v>
      </c>
    </row>
    <row r="595" spans="1:5" x14ac:dyDescent="0.3">
      <c r="A595" s="9">
        <v>45443</v>
      </c>
      <c r="B595" s="10">
        <v>2206.8999020000001</v>
      </c>
      <c r="C595" s="10">
        <v>22530.699218999998</v>
      </c>
      <c r="D595" s="10">
        <f t="shared" si="18"/>
        <v>-6.3709266733411596E-3</v>
      </c>
      <c r="E595" s="10">
        <f t="shared" si="19"/>
        <v>1.8697799676243854E-3</v>
      </c>
    </row>
    <row r="596" spans="1:5" x14ac:dyDescent="0.3">
      <c r="A596" s="9">
        <v>45446</v>
      </c>
      <c r="B596" s="10">
        <v>2267.1000979999999</v>
      </c>
      <c r="C596" s="10">
        <v>23263.900390999999</v>
      </c>
      <c r="D596" s="10">
        <f t="shared" si="18"/>
        <v>2.7278172401676848E-2</v>
      </c>
      <c r="E596" s="10">
        <f t="shared" si="19"/>
        <v>3.2542317700539725E-2</v>
      </c>
    </row>
    <row r="597" spans="1:5" x14ac:dyDescent="0.3">
      <c r="A597" s="9">
        <v>45447</v>
      </c>
      <c r="B597" s="10">
        <v>2191.6499020000001</v>
      </c>
      <c r="C597" s="10">
        <v>21884.5</v>
      </c>
      <c r="D597" s="10">
        <f t="shared" si="18"/>
        <v>-3.3280487291479033E-2</v>
      </c>
      <c r="E597" s="10">
        <f t="shared" si="19"/>
        <v>-5.9293599431574306E-2</v>
      </c>
    </row>
    <row r="598" spans="1:5" x14ac:dyDescent="0.3">
      <c r="A598" s="9">
        <v>45448</v>
      </c>
      <c r="B598" s="10">
        <v>2293.3999020000001</v>
      </c>
      <c r="C598" s="10">
        <v>22620.349609000001</v>
      </c>
      <c r="D598" s="10">
        <f t="shared" si="18"/>
        <v>4.6426210640279519E-2</v>
      </c>
      <c r="E598" s="10">
        <f t="shared" si="19"/>
        <v>3.3624236742900271E-2</v>
      </c>
    </row>
    <row r="599" spans="1:5" x14ac:dyDescent="0.3">
      <c r="A599" s="9">
        <v>45449</v>
      </c>
      <c r="B599" s="10">
        <v>2294.6999510000001</v>
      </c>
      <c r="C599" s="10">
        <v>22821.400390999999</v>
      </c>
      <c r="D599" s="10">
        <f t="shared" si="18"/>
        <v>5.6686537697414607E-4</v>
      </c>
      <c r="E599" s="10">
        <f t="shared" si="19"/>
        <v>8.8880492775409436E-3</v>
      </c>
    </row>
    <row r="600" spans="1:5" x14ac:dyDescent="0.3">
      <c r="A600" s="9">
        <v>45450</v>
      </c>
      <c r="B600" s="10">
        <v>2310.1499020000001</v>
      </c>
      <c r="C600" s="10">
        <v>23290.150390999999</v>
      </c>
      <c r="D600" s="10">
        <f t="shared" si="18"/>
        <v>6.7328850524737138E-3</v>
      </c>
      <c r="E600" s="10">
        <f t="shared" si="19"/>
        <v>2.0539931466469596E-2</v>
      </c>
    </row>
    <row r="601" spans="1:5" x14ac:dyDescent="0.3">
      <c r="A601" s="9">
        <v>45453</v>
      </c>
      <c r="B601" s="10">
        <v>2354.9499510000001</v>
      </c>
      <c r="C601" s="10">
        <v>23259.199218999998</v>
      </c>
      <c r="D601" s="10">
        <f t="shared" si="18"/>
        <v>1.9392702162407183E-2</v>
      </c>
      <c r="E601" s="10">
        <f t="shared" si="19"/>
        <v>-1.3289382627585944E-3</v>
      </c>
    </row>
    <row r="602" spans="1:5" x14ac:dyDescent="0.3">
      <c r="A602" s="9">
        <v>45454</v>
      </c>
      <c r="B602" s="10">
        <v>2326.4499510000001</v>
      </c>
      <c r="C602" s="10">
        <v>23264.849609000001</v>
      </c>
      <c r="D602" s="10">
        <f t="shared" si="18"/>
        <v>-1.2102168026075333E-2</v>
      </c>
      <c r="E602" s="10">
        <f t="shared" si="19"/>
        <v>2.4293140734554797E-4</v>
      </c>
    </row>
    <row r="603" spans="1:5" x14ac:dyDescent="0.3">
      <c r="A603" s="9">
        <v>45455</v>
      </c>
      <c r="B603" s="10">
        <v>2368.9499510000001</v>
      </c>
      <c r="C603" s="10">
        <v>23322.949218999998</v>
      </c>
      <c r="D603" s="10">
        <f t="shared" si="18"/>
        <v>1.8268177220718496E-2</v>
      </c>
      <c r="E603" s="10">
        <f t="shared" si="19"/>
        <v>2.4973129410439387E-3</v>
      </c>
    </row>
    <row r="604" spans="1:5" x14ac:dyDescent="0.3">
      <c r="A604" s="9">
        <v>45456</v>
      </c>
      <c r="B604" s="10">
        <v>2398.75</v>
      </c>
      <c r="C604" s="10">
        <v>23398.900390999999</v>
      </c>
      <c r="D604" s="10">
        <f t="shared" si="18"/>
        <v>1.2579433764491554E-2</v>
      </c>
      <c r="E604" s="10">
        <f t="shared" si="19"/>
        <v>3.2564994798396363E-3</v>
      </c>
    </row>
    <row r="605" spans="1:5" x14ac:dyDescent="0.3">
      <c r="A605" s="9">
        <v>45457</v>
      </c>
      <c r="B605" s="10">
        <v>2402.5500489999999</v>
      </c>
      <c r="C605" s="10">
        <v>23465.599609000001</v>
      </c>
      <c r="D605" s="10">
        <f t="shared" si="18"/>
        <v>1.5841788431474324E-3</v>
      </c>
      <c r="E605" s="10">
        <f t="shared" si="19"/>
        <v>2.8505278831674197E-3</v>
      </c>
    </row>
    <row r="606" spans="1:5" x14ac:dyDescent="0.3">
      <c r="A606" s="9">
        <v>45461</v>
      </c>
      <c r="B606" s="10">
        <v>2422.1000979999999</v>
      </c>
      <c r="C606" s="10">
        <v>23557.900390999999</v>
      </c>
      <c r="D606" s="10">
        <f t="shared" si="18"/>
        <v>8.1372078005772508E-3</v>
      </c>
      <c r="E606" s="10">
        <f t="shared" si="19"/>
        <v>3.933450818985218E-3</v>
      </c>
    </row>
    <row r="607" spans="1:5" x14ac:dyDescent="0.3">
      <c r="A607" s="9">
        <v>45462</v>
      </c>
      <c r="B607" s="10">
        <v>2416.5</v>
      </c>
      <c r="C607" s="10">
        <v>23516</v>
      </c>
      <c r="D607" s="10">
        <f t="shared" si="18"/>
        <v>-2.3120836354467711E-3</v>
      </c>
      <c r="E607" s="10">
        <f t="shared" si="19"/>
        <v>-1.7786131320941534E-3</v>
      </c>
    </row>
    <row r="608" spans="1:5" x14ac:dyDescent="0.3">
      <c r="A608" s="9">
        <v>45463</v>
      </c>
      <c r="B608" s="10">
        <v>2499.3999020000001</v>
      </c>
      <c r="C608" s="10">
        <v>23567</v>
      </c>
      <c r="D608" s="10">
        <f t="shared" si="18"/>
        <v>3.4305773639561332E-2</v>
      </c>
      <c r="E608" s="10">
        <f t="shared" si="19"/>
        <v>2.1687361796223215E-3</v>
      </c>
    </row>
    <row r="609" spans="1:5" x14ac:dyDescent="0.3">
      <c r="A609" s="9">
        <v>45464</v>
      </c>
      <c r="B609" s="10">
        <v>2460.6999510000001</v>
      </c>
      <c r="C609" s="10">
        <v>23501.099609000001</v>
      </c>
      <c r="D609" s="10">
        <f t="shared" si="18"/>
        <v>-1.548369709426356E-2</v>
      </c>
      <c r="E609" s="10">
        <f t="shared" si="19"/>
        <v>-2.7962995290023995E-3</v>
      </c>
    </row>
    <row r="610" spans="1:5" x14ac:dyDescent="0.3">
      <c r="A610" s="9">
        <v>45467</v>
      </c>
      <c r="B610" s="10">
        <v>2419.3999020000001</v>
      </c>
      <c r="C610" s="10">
        <v>23537.849609000001</v>
      </c>
      <c r="D610" s="10">
        <f t="shared" si="18"/>
        <v>-1.6783862243430425E-2</v>
      </c>
      <c r="E610" s="10">
        <f t="shared" si="19"/>
        <v>1.5637566161341709E-3</v>
      </c>
    </row>
    <row r="611" spans="1:5" x14ac:dyDescent="0.3">
      <c r="A611" s="9">
        <v>45468</v>
      </c>
      <c r="B611" s="10">
        <v>2395.8999020000001</v>
      </c>
      <c r="C611" s="10">
        <v>23721.300781000002</v>
      </c>
      <c r="D611" s="10">
        <f t="shared" si="18"/>
        <v>-9.7131524146023551E-3</v>
      </c>
      <c r="E611" s="10">
        <f t="shared" si="19"/>
        <v>7.7938798593502057E-3</v>
      </c>
    </row>
    <row r="612" spans="1:5" x14ac:dyDescent="0.3">
      <c r="A612" s="9">
        <v>45469</v>
      </c>
      <c r="B612" s="10">
        <v>2401.9499510000001</v>
      </c>
      <c r="C612" s="10">
        <v>23868.800781000002</v>
      </c>
      <c r="D612" s="10">
        <f t="shared" si="18"/>
        <v>2.5251676812330093E-3</v>
      </c>
      <c r="E612" s="10">
        <f t="shared" si="19"/>
        <v>6.2180401219036341E-3</v>
      </c>
    </row>
    <row r="613" spans="1:5" x14ac:dyDescent="0.3">
      <c r="A613" s="9">
        <v>45470</v>
      </c>
      <c r="B613" s="10">
        <v>2457.75</v>
      </c>
      <c r="C613" s="10">
        <v>24044.5</v>
      </c>
      <c r="D613" s="10">
        <f t="shared" si="18"/>
        <v>2.3231145585181245E-2</v>
      </c>
      <c r="E613" s="10">
        <f t="shared" si="19"/>
        <v>7.3610409090958395E-3</v>
      </c>
    </row>
    <row r="614" spans="1:5" x14ac:dyDescent="0.3">
      <c r="A614" s="9">
        <v>45471</v>
      </c>
      <c r="B614" s="10">
        <v>2432.3999020000001</v>
      </c>
      <c r="C614" s="10">
        <v>24010.599609000001</v>
      </c>
      <c r="D614" s="10">
        <f t="shared" si="18"/>
        <v>-1.0314351744481698E-2</v>
      </c>
      <c r="E614" s="10">
        <f t="shared" si="19"/>
        <v>-1.4099020981929167E-3</v>
      </c>
    </row>
    <row r="615" spans="1:5" x14ac:dyDescent="0.3">
      <c r="A615" s="9">
        <v>45474</v>
      </c>
      <c r="B615" s="10">
        <v>2459.5</v>
      </c>
      <c r="C615" s="10">
        <v>24141.949218999998</v>
      </c>
      <c r="D615" s="10">
        <f t="shared" si="18"/>
        <v>1.1141300399542642E-2</v>
      </c>
      <c r="E615" s="10">
        <f t="shared" si="19"/>
        <v>5.4704843751909316E-3</v>
      </c>
    </row>
    <row r="616" spans="1:5" x14ac:dyDescent="0.3">
      <c r="A616" s="9">
        <v>45475</v>
      </c>
      <c r="B616" s="10">
        <v>2394.8500979999999</v>
      </c>
      <c r="C616" s="10">
        <v>24123.849609000001</v>
      </c>
      <c r="D616" s="10">
        <f t="shared" si="18"/>
        <v>-2.6285790607847193E-2</v>
      </c>
      <c r="E616" s="10">
        <f t="shared" si="19"/>
        <v>-7.4971618222741121E-4</v>
      </c>
    </row>
    <row r="617" spans="1:5" x14ac:dyDescent="0.3">
      <c r="A617" s="9">
        <v>45476</v>
      </c>
      <c r="B617" s="10">
        <v>2381.4499510000001</v>
      </c>
      <c r="C617" s="10">
        <v>24286.5</v>
      </c>
      <c r="D617" s="10">
        <f t="shared" si="18"/>
        <v>-5.5954011531622605E-3</v>
      </c>
      <c r="E617" s="10">
        <f t="shared" si="19"/>
        <v>6.7423066233722739E-3</v>
      </c>
    </row>
    <row r="618" spans="1:5" x14ac:dyDescent="0.3">
      <c r="A618" s="9">
        <v>45477</v>
      </c>
      <c r="B618" s="10">
        <v>2390.6499020000001</v>
      </c>
      <c r="C618" s="10">
        <v>24304.050781000002</v>
      </c>
      <c r="D618" s="10">
        <f t="shared" si="18"/>
        <v>3.8631720965358607E-3</v>
      </c>
      <c r="E618" s="10">
        <f t="shared" si="19"/>
        <v>7.2265583760522389E-4</v>
      </c>
    </row>
  </sheetData>
  <mergeCells count="2">
    <mergeCell ref="G1:H2"/>
    <mergeCell ref="I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FC6D-AB75-491E-998F-AB6781F3C340}">
  <dimension ref="A1:P641"/>
  <sheetViews>
    <sheetView showGridLines="0" topLeftCell="D1" workbookViewId="0">
      <selection activeCell="G3" sqref="G3"/>
    </sheetView>
  </sheetViews>
  <sheetFormatPr defaultRowHeight="14.4" x14ac:dyDescent="0.3"/>
  <cols>
    <col min="1" max="1" width="9.88671875" bestFit="1" customWidth="1"/>
    <col min="2" max="3" width="12" bestFit="1" customWidth="1"/>
    <col min="4" max="4" width="12.6640625" bestFit="1" customWidth="1"/>
    <col min="5" max="5" width="13.33203125" bestFit="1" customWidth="1"/>
    <col min="6" max="6" width="13.33203125" customWidth="1"/>
    <col min="7" max="7" width="8.88671875" style="17"/>
    <col min="8" max="8" width="11" customWidth="1"/>
    <col min="9" max="9" width="12.88671875" bestFit="1" customWidth="1"/>
    <col min="12" max="12" width="12" customWidth="1"/>
    <col min="13" max="13" width="12.44140625" bestFit="1" customWidth="1"/>
    <col min="15" max="16" width="12.109375" bestFit="1" customWidth="1"/>
  </cols>
  <sheetData>
    <row r="1" spans="1:16" x14ac:dyDescent="0.3">
      <c r="A1" s="7" t="s">
        <v>0</v>
      </c>
      <c r="B1" s="7" t="s">
        <v>18</v>
      </c>
      <c r="C1" s="8" t="s">
        <v>19</v>
      </c>
      <c r="D1" s="7" t="s">
        <v>20</v>
      </c>
      <c r="E1" s="8" t="s">
        <v>21</v>
      </c>
      <c r="F1" s="15" t="s">
        <v>61</v>
      </c>
      <c r="G1" s="16"/>
      <c r="H1" s="6" t="s">
        <v>35</v>
      </c>
      <c r="I1" s="6"/>
    </row>
    <row r="2" spans="1:16" x14ac:dyDescent="0.3">
      <c r="A2" s="9">
        <v>44564</v>
      </c>
      <c r="B2" s="10">
        <v>2395.2048340000001</v>
      </c>
      <c r="C2" s="10">
        <v>17625.699218999998</v>
      </c>
      <c r="D2" s="10">
        <v>0</v>
      </c>
      <c r="E2" s="10">
        <v>0</v>
      </c>
      <c r="F2" s="10">
        <f>0.005631223*C2+2272.305</f>
        <v>2371.5592428331147</v>
      </c>
    </row>
    <row r="3" spans="1:16" x14ac:dyDescent="0.3">
      <c r="A3" s="9">
        <v>44565</v>
      </c>
      <c r="B3" s="10">
        <v>2410.5529790000001</v>
      </c>
      <c r="C3" s="10">
        <v>17805.25</v>
      </c>
      <c r="D3" s="10">
        <f>B3/B2-1</f>
        <v>6.4078632366353361E-3</v>
      </c>
      <c r="E3" s="10">
        <f>C3/C2-1</f>
        <v>1.0186874220935893E-2</v>
      </c>
      <c r="F3" s="10">
        <f t="shared" ref="F3:F66" si="0">0.005631223*C3+2272.305</f>
        <v>2372.5703333207498</v>
      </c>
      <c r="H3" s="20" t="s">
        <v>36</v>
      </c>
      <c r="I3" s="20"/>
    </row>
    <row r="4" spans="1:16" x14ac:dyDescent="0.3">
      <c r="A4" s="9">
        <v>44566</v>
      </c>
      <c r="B4" s="10">
        <v>2398.8803710000002</v>
      </c>
      <c r="C4" s="10">
        <v>17925.25</v>
      </c>
      <c r="D4" s="10">
        <f t="shared" ref="D4:D67" si="1">B4/B3-1</f>
        <v>-4.84229473555986E-3</v>
      </c>
      <c r="E4" s="10">
        <f t="shared" ref="E4:E67" si="2">C4/C3-1</f>
        <v>6.7395852346920915E-3</v>
      </c>
      <c r="F4" s="10">
        <f t="shared" si="0"/>
        <v>2373.2460800807498</v>
      </c>
      <c r="H4" s="19" t="s">
        <v>37</v>
      </c>
      <c r="I4" s="19">
        <v>8.5315686033024862E-2</v>
      </c>
    </row>
    <row r="5" spans="1:16" x14ac:dyDescent="0.3">
      <c r="A5" s="9">
        <v>44567</v>
      </c>
      <c r="B5" s="10">
        <v>2394.0131839999999</v>
      </c>
      <c r="C5" s="10">
        <v>17745.900390999999</v>
      </c>
      <c r="D5" s="10">
        <f t="shared" si="1"/>
        <v>-2.0289411088770803E-3</v>
      </c>
      <c r="E5" s="10">
        <f t="shared" si="2"/>
        <v>-1.0005417441876774E-2</v>
      </c>
      <c r="F5" s="10">
        <f t="shared" si="0"/>
        <v>2372.2361224375081</v>
      </c>
      <c r="H5" s="19" t="s">
        <v>38</v>
      </c>
      <c r="I5" s="19">
        <v>7.2787662832856743E-3</v>
      </c>
    </row>
    <row r="6" spans="1:16" x14ac:dyDescent="0.3">
      <c r="A6" s="9">
        <v>44568</v>
      </c>
      <c r="B6" s="10">
        <v>2489.9248050000001</v>
      </c>
      <c r="C6" s="10">
        <v>17812.699218999998</v>
      </c>
      <c r="D6" s="10">
        <f t="shared" si="1"/>
        <v>4.0063113119430671E-2</v>
      </c>
      <c r="E6" s="10">
        <f t="shared" si="2"/>
        <v>3.7641836440081011E-3</v>
      </c>
      <c r="F6" s="10">
        <f t="shared" si="0"/>
        <v>2372.6122815341146</v>
      </c>
      <c r="H6" s="19" t="s">
        <v>39</v>
      </c>
      <c r="I6" s="19">
        <v>5.6645854154536183E-3</v>
      </c>
    </row>
    <row r="7" spans="1:16" x14ac:dyDescent="0.3">
      <c r="A7" s="9">
        <v>44571</v>
      </c>
      <c r="B7" s="10">
        <v>2511.4311520000001</v>
      </c>
      <c r="C7" s="10">
        <v>18003.300781000002</v>
      </c>
      <c r="D7" s="10">
        <f t="shared" si="1"/>
        <v>8.6373479860970548E-3</v>
      </c>
      <c r="E7" s="10">
        <f t="shared" si="2"/>
        <v>1.0700318893651861E-2</v>
      </c>
      <c r="F7" s="10">
        <f t="shared" si="0"/>
        <v>2373.685601433885</v>
      </c>
      <c r="H7" s="19" t="s">
        <v>23</v>
      </c>
      <c r="I7" s="19">
        <v>138.24132277083098</v>
      </c>
    </row>
    <row r="8" spans="1:16" x14ac:dyDescent="0.3">
      <c r="A8" s="9">
        <v>44572</v>
      </c>
      <c r="B8" s="10">
        <v>2515.951172</v>
      </c>
      <c r="C8" s="10">
        <v>18055.75</v>
      </c>
      <c r="D8" s="10">
        <f t="shared" si="1"/>
        <v>1.7997785829806379E-3</v>
      </c>
      <c r="E8" s="10">
        <f t="shared" si="2"/>
        <v>2.9133112665289396E-3</v>
      </c>
      <c r="F8" s="10">
        <f t="shared" si="0"/>
        <v>2373.9809546822498</v>
      </c>
      <c r="H8" s="19" t="s">
        <v>40</v>
      </c>
      <c r="I8" s="19">
        <v>617</v>
      </c>
    </row>
    <row r="9" spans="1:16" x14ac:dyDescent="0.3">
      <c r="A9" s="9">
        <v>44573</v>
      </c>
      <c r="B9" s="10">
        <v>2610.0249020000001</v>
      </c>
      <c r="C9" s="10">
        <v>18212.349609000001</v>
      </c>
      <c r="D9" s="10">
        <f t="shared" si="1"/>
        <v>3.7390920398991057E-2</v>
      </c>
      <c r="E9" s="10">
        <f t="shared" si="2"/>
        <v>8.673115711061552E-3</v>
      </c>
      <c r="F9" s="10">
        <f t="shared" si="0"/>
        <v>2374.8628020022416</v>
      </c>
    </row>
    <row r="10" spans="1:16" x14ac:dyDescent="0.3">
      <c r="A10" s="9">
        <v>44574</v>
      </c>
      <c r="B10" s="10">
        <v>2636.4489749999998</v>
      </c>
      <c r="C10" s="10">
        <v>18257.800781000002</v>
      </c>
      <c r="D10" s="10">
        <f t="shared" si="1"/>
        <v>1.0124069306676642E-2</v>
      </c>
      <c r="E10" s="10">
        <f t="shared" si="2"/>
        <v>2.4956237375073353E-3</v>
      </c>
      <c r="F10" s="10">
        <f t="shared" si="0"/>
        <v>2375.1187476873852</v>
      </c>
      <c r="H10" s="6" t="s">
        <v>41</v>
      </c>
    </row>
    <row r="11" spans="1:16" x14ac:dyDescent="0.3">
      <c r="A11" s="9">
        <v>44575</v>
      </c>
      <c r="B11" s="10">
        <v>2639.9260250000002</v>
      </c>
      <c r="C11" s="10">
        <v>18255.75</v>
      </c>
      <c r="D11" s="10">
        <f t="shared" si="1"/>
        <v>1.3188383439131091E-3</v>
      </c>
      <c r="E11" s="10">
        <f t="shared" si="2"/>
        <v>-1.1232355005952321E-4</v>
      </c>
      <c r="F11" s="10">
        <f t="shared" si="0"/>
        <v>2375.1071992822499</v>
      </c>
      <c r="H11" s="18"/>
      <c r="I11" s="18" t="s">
        <v>46</v>
      </c>
      <c r="J11" s="18" t="s">
        <v>47</v>
      </c>
      <c r="K11" s="18" t="s">
        <v>48</v>
      </c>
      <c r="L11" s="18" t="s">
        <v>49</v>
      </c>
      <c r="M11" s="18" t="s">
        <v>50</v>
      </c>
    </row>
    <row r="12" spans="1:16" x14ac:dyDescent="0.3">
      <c r="A12" s="9">
        <v>44578</v>
      </c>
      <c r="B12" s="10">
        <v>2622.343018</v>
      </c>
      <c r="C12" s="10">
        <v>18308.099609000001</v>
      </c>
      <c r="D12" s="10">
        <f t="shared" si="1"/>
        <v>-6.6604165546646499E-3</v>
      </c>
      <c r="E12" s="10">
        <f t="shared" si="2"/>
        <v>2.8675682456211771E-3</v>
      </c>
      <c r="F12" s="10">
        <f t="shared" si="0"/>
        <v>2375.4019916044917</v>
      </c>
      <c r="H12" s="19" t="s">
        <v>42</v>
      </c>
      <c r="I12" s="19">
        <v>1</v>
      </c>
      <c r="J12" s="19">
        <v>86175.00963325426</v>
      </c>
      <c r="K12" s="19">
        <v>86175.00963325426</v>
      </c>
      <c r="L12" s="19">
        <v>4.5092631367025833</v>
      </c>
      <c r="M12" s="19">
        <v>3.4110369339617246E-2</v>
      </c>
    </row>
    <row r="13" spans="1:16" x14ac:dyDescent="0.3">
      <c r="A13" s="9">
        <v>44579</v>
      </c>
      <c r="B13" s="10">
        <v>2594.9255370000001</v>
      </c>
      <c r="C13" s="10">
        <v>18113.050781000002</v>
      </c>
      <c r="D13" s="10">
        <f t="shared" si="1"/>
        <v>-1.0455337387902275E-2</v>
      </c>
      <c r="E13" s="10">
        <f t="shared" si="2"/>
        <v>-1.0653690561313933E-2</v>
      </c>
      <c r="F13" s="10">
        <f t="shared" si="0"/>
        <v>2374.3036281581349</v>
      </c>
      <c r="H13" s="19" t="s">
        <v>43</v>
      </c>
      <c r="I13" s="19">
        <v>615</v>
      </c>
      <c r="J13" s="19">
        <v>11753057.942678878</v>
      </c>
      <c r="K13" s="19">
        <v>19110.66332142907</v>
      </c>
      <c r="L13" s="19"/>
      <c r="M13" s="19"/>
    </row>
    <row r="14" spans="1:16" x14ac:dyDescent="0.3">
      <c r="A14" s="9">
        <v>44580</v>
      </c>
      <c r="B14" s="10">
        <v>2538.501221</v>
      </c>
      <c r="C14" s="10">
        <v>17938.400390999999</v>
      </c>
      <c r="D14" s="10">
        <f t="shared" si="1"/>
        <v>-2.1744098316297866E-2</v>
      </c>
      <c r="E14" s="10">
        <f t="shared" si="2"/>
        <v>-9.6422403995689576E-3</v>
      </c>
      <c r="F14" s="10">
        <f t="shared" si="0"/>
        <v>2373.320132865008</v>
      </c>
      <c r="H14" s="19" t="s">
        <v>44</v>
      </c>
      <c r="I14" s="19">
        <v>616</v>
      </c>
      <c r="J14" s="19">
        <v>11839232.952312132</v>
      </c>
      <c r="K14" s="19"/>
      <c r="L14" s="19"/>
      <c r="M14" s="19"/>
    </row>
    <row r="15" spans="1:16" x14ac:dyDescent="0.3">
      <c r="A15" s="9">
        <v>44581</v>
      </c>
      <c r="B15" s="10">
        <v>2549.279297</v>
      </c>
      <c r="C15" s="10">
        <v>17757</v>
      </c>
      <c r="D15" s="10">
        <f t="shared" si="1"/>
        <v>4.2458423540778778E-3</v>
      </c>
      <c r="E15" s="10">
        <f t="shared" si="2"/>
        <v>-1.0112406181490452E-2</v>
      </c>
      <c r="F15" s="10">
        <f t="shared" si="0"/>
        <v>2372.2986268109998</v>
      </c>
    </row>
    <row r="16" spans="1:16" x14ac:dyDescent="0.3">
      <c r="A16" s="9">
        <v>44582</v>
      </c>
      <c r="B16" s="10">
        <v>2462.1594239999999</v>
      </c>
      <c r="C16" s="10">
        <v>17617.150390999999</v>
      </c>
      <c r="D16" s="10">
        <f t="shared" si="1"/>
        <v>-3.417431471809429E-2</v>
      </c>
      <c r="E16" s="10">
        <f t="shared" si="2"/>
        <v>-7.8757452835501729E-3</v>
      </c>
      <c r="F16" s="10">
        <f t="shared" si="0"/>
        <v>2371.5111024762582</v>
      </c>
      <c r="H16" s="18"/>
      <c r="I16" s="18" t="s">
        <v>51</v>
      </c>
      <c r="J16" s="18" t="s">
        <v>23</v>
      </c>
      <c r="K16" s="18" t="s">
        <v>52</v>
      </c>
      <c r="L16" s="18" t="s">
        <v>53</v>
      </c>
      <c r="M16" s="18" t="s">
        <v>54</v>
      </c>
      <c r="N16" s="18" t="s">
        <v>55</v>
      </c>
      <c r="O16" s="18" t="s">
        <v>56</v>
      </c>
      <c r="P16" s="18" t="s">
        <v>57</v>
      </c>
    </row>
    <row r="17" spans="1:16" x14ac:dyDescent="0.3">
      <c r="A17" s="9">
        <v>44585</v>
      </c>
      <c r="B17" s="10">
        <v>2353.6320799999999</v>
      </c>
      <c r="C17" s="10">
        <v>17149.099609000001</v>
      </c>
      <c r="D17" s="10">
        <f t="shared" si="1"/>
        <v>-4.407811409047091E-2</v>
      </c>
      <c r="E17" s="10">
        <f t="shared" si="2"/>
        <v>-2.656790522939001E-2</v>
      </c>
      <c r="F17" s="10">
        <f t="shared" si="0"/>
        <v>2368.8754041474917</v>
      </c>
      <c r="H17" s="19" t="s">
        <v>45</v>
      </c>
      <c r="I17" s="19">
        <v>2272.3047411617831</v>
      </c>
      <c r="J17" s="19">
        <v>50.52394176912405</v>
      </c>
      <c r="K17" s="19">
        <v>44.974811180516859</v>
      </c>
      <c r="L17" s="19">
        <v>1.3041962076229296E-196</v>
      </c>
      <c r="M17" s="19">
        <v>2173.0843687400879</v>
      </c>
      <c r="N17" s="19">
        <v>2371.5251135834783</v>
      </c>
      <c r="O17" s="19">
        <v>2173.0843687400879</v>
      </c>
      <c r="P17" s="19">
        <v>2371.5251135834783</v>
      </c>
    </row>
    <row r="18" spans="1:16" x14ac:dyDescent="0.3">
      <c r="A18" s="9">
        <v>44586</v>
      </c>
      <c r="B18" s="10">
        <v>2451.3811040000001</v>
      </c>
      <c r="C18" s="10">
        <v>17277.949218999998</v>
      </c>
      <c r="D18" s="10">
        <f t="shared" si="1"/>
        <v>4.1531140245165243E-2</v>
      </c>
      <c r="E18" s="10">
        <f t="shared" si="2"/>
        <v>7.513491258303473E-3</v>
      </c>
      <c r="F18" s="10">
        <f t="shared" si="0"/>
        <v>2369.6009850348646</v>
      </c>
      <c r="H18" s="19" t="s">
        <v>19</v>
      </c>
      <c r="I18" s="19">
        <v>5.6312229855438774E-3</v>
      </c>
      <c r="J18" s="19">
        <v>2.6518559867276265E-3</v>
      </c>
      <c r="K18" s="19">
        <v>2.1235025633849638</v>
      </c>
      <c r="L18" s="19">
        <v>3.411036933961864E-2</v>
      </c>
      <c r="M18" s="19">
        <v>4.2343179984877938E-4</v>
      </c>
      <c r="N18" s="19">
        <v>1.0839014171238975E-2</v>
      </c>
      <c r="O18" s="19">
        <v>4.2343179984877938E-4</v>
      </c>
      <c r="P18" s="19">
        <v>1.0839014171238975E-2</v>
      </c>
    </row>
    <row r="19" spans="1:16" x14ac:dyDescent="0.3">
      <c r="A19" s="9">
        <v>44588</v>
      </c>
      <c r="B19" s="10">
        <v>2332.7209469999998</v>
      </c>
      <c r="C19" s="10">
        <v>17110.150390999999</v>
      </c>
      <c r="D19" s="10">
        <f t="shared" si="1"/>
        <v>-4.8405430231300395E-2</v>
      </c>
      <c r="E19" s="10">
        <f t="shared" si="2"/>
        <v>-9.7117329072524683E-3</v>
      </c>
      <c r="F19" s="10">
        <f t="shared" si="0"/>
        <v>2368.6560724152582</v>
      </c>
    </row>
    <row r="20" spans="1:16" x14ac:dyDescent="0.3">
      <c r="A20" s="9">
        <v>44589</v>
      </c>
      <c r="B20" s="10">
        <v>2384.6252439999998</v>
      </c>
      <c r="C20" s="10">
        <v>17101.949218999998</v>
      </c>
      <c r="D20" s="10">
        <f t="shared" si="1"/>
        <v>2.2250538396695774E-2</v>
      </c>
      <c r="E20" s="10">
        <f t="shared" si="2"/>
        <v>-4.7931618440444357E-4</v>
      </c>
      <c r="F20" s="10">
        <f t="shared" si="0"/>
        <v>2368.6098897868646</v>
      </c>
    </row>
    <row r="21" spans="1:16" x14ac:dyDescent="0.3">
      <c r="A21" s="9">
        <v>44592</v>
      </c>
      <c r="B21" s="10">
        <v>2391.380615</v>
      </c>
      <c r="C21" s="10">
        <v>17339.849609000001</v>
      </c>
      <c r="D21" s="10">
        <f t="shared" si="1"/>
        <v>2.8328858033344062E-3</v>
      </c>
      <c r="E21" s="10">
        <f t="shared" si="2"/>
        <v>1.3910717834181074E-2</v>
      </c>
      <c r="F21" s="10">
        <f t="shared" si="0"/>
        <v>2369.9495599347415</v>
      </c>
    </row>
    <row r="22" spans="1:16" x14ac:dyDescent="0.3">
      <c r="A22" s="9">
        <v>44593</v>
      </c>
      <c r="B22" s="10">
        <v>2428.880615</v>
      </c>
      <c r="C22" s="10">
        <v>17576.849609000001</v>
      </c>
      <c r="D22" s="10">
        <f t="shared" si="1"/>
        <v>1.5681318048988091E-2</v>
      </c>
      <c r="E22" s="10">
        <f t="shared" si="2"/>
        <v>1.3667938612165864E-2</v>
      </c>
      <c r="F22" s="10">
        <f t="shared" si="0"/>
        <v>2371.2841597857418</v>
      </c>
      <c r="H22" s="6" t="s">
        <v>58</v>
      </c>
      <c r="I22" s="6"/>
      <c r="N22" s="31" t="s">
        <v>62</v>
      </c>
      <c r="O22" s="31"/>
      <c r="P22" s="31"/>
    </row>
    <row r="23" spans="1:16" x14ac:dyDescent="0.3">
      <c r="A23" s="9">
        <v>44594</v>
      </c>
      <c r="B23" s="10">
        <v>2438.5666500000002</v>
      </c>
      <c r="C23" s="10">
        <v>17780</v>
      </c>
      <c r="D23" s="10">
        <f t="shared" si="1"/>
        <v>3.9878596503188923E-3</v>
      </c>
      <c r="E23" s="10">
        <f t="shared" si="2"/>
        <v>1.1557838606981008E-2</v>
      </c>
      <c r="F23" s="10">
        <f t="shared" si="0"/>
        <v>2372.42814494</v>
      </c>
      <c r="N23" s="32" t="s">
        <v>64</v>
      </c>
      <c r="O23" s="33"/>
      <c r="P23" s="34"/>
    </row>
    <row r="24" spans="1:16" x14ac:dyDescent="0.3">
      <c r="A24" s="9">
        <v>44595</v>
      </c>
      <c r="B24" s="10">
        <v>2426.7719729999999</v>
      </c>
      <c r="C24" s="10">
        <v>17560.199218999998</v>
      </c>
      <c r="D24" s="10">
        <f t="shared" si="1"/>
        <v>-4.8367252951647677E-3</v>
      </c>
      <c r="E24" s="10">
        <f t="shared" si="2"/>
        <v>-1.2362248650168772E-2</v>
      </c>
      <c r="F24" s="10">
        <f t="shared" si="0"/>
        <v>2371.1903977266147</v>
      </c>
      <c r="H24" s="18" t="s">
        <v>59</v>
      </c>
      <c r="I24" s="18" t="s">
        <v>61</v>
      </c>
      <c r="J24" s="18" t="s">
        <v>60</v>
      </c>
    </row>
    <row r="25" spans="1:16" x14ac:dyDescent="0.3">
      <c r="A25" s="9">
        <v>44596</v>
      </c>
      <c r="B25" s="10">
        <v>2427.219971</v>
      </c>
      <c r="C25" s="10">
        <v>17516.300781000002</v>
      </c>
      <c r="D25" s="10">
        <f t="shared" si="1"/>
        <v>1.8460654935226195E-4</v>
      </c>
      <c r="E25" s="10">
        <f t="shared" si="2"/>
        <v>-2.4998826865528789E-3</v>
      </c>
      <c r="F25" s="10">
        <f t="shared" si="0"/>
        <v>2370.9431958328851</v>
      </c>
      <c r="H25" s="19">
        <v>1</v>
      </c>
      <c r="I25" s="19">
        <v>2371.5589837400985</v>
      </c>
      <c r="J25" s="19">
        <v>23.645850259901636</v>
      </c>
    </row>
    <row r="26" spans="1:16" x14ac:dyDescent="0.3">
      <c r="A26" s="9">
        <v>44599</v>
      </c>
      <c r="B26" s="10">
        <v>2441.7016600000002</v>
      </c>
      <c r="C26" s="10">
        <v>17213.599609000001</v>
      </c>
      <c r="D26" s="10">
        <f t="shared" si="1"/>
        <v>5.9663685916500064E-3</v>
      </c>
      <c r="E26" s="10">
        <f t="shared" si="2"/>
        <v>-1.7281112935006337E-2</v>
      </c>
      <c r="F26" s="10">
        <f t="shared" si="0"/>
        <v>2369.2386180309918</v>
      </c>
      <c r="H26" s="19">
        <v>2</v>
      </c>
      <c r="I26" s="19">
        <v>2372.5700742251383</v>
      </c>
      <c r="J26" s="19">
        <v>37.982904774861709</v>
      </c>
    </row>
    <row r="27" spans="1:16" x14ac:dyDescent="0.3">
      <c r="A27" s="9">
        <v>44600</v>
      </c>
      <c r="B27" s="10">
        <v>2520.5803219999998</v>
      </c>
      <c r="C27" s="10">
        <v>17266.75</v>
      </c>
      <c r="D27" s="10">
        <f t="shared" si="1"/>
        <v>3.2304791077546913E-2</v>
      </c>
      <c r="E27" s="10">
        <f t="shared" si="2"/>
        <v>3.0876976464706551E-3</v>
      </c>
      <c r="F27" s="10">
        <f t="shared" si="0"/>
        <v>2369.5379197352499</v>
      </c>
      <c r="H27" s="19">
        <v>3</v>
      </c>
      <c r="I27" s="19">
        <v>2373.2458209834035</v>
      </c>
      <c r="J27" s="19">
        <v>25.634550016596677</v>
      </c>
    </row>
    <row r="28" spans="1:16" x14ac:dyDescent="0.3">
      <c r="A28" s="9">
        <v>44601</v>
      </c>
      <c r="B28" s="10">
        <v>2570.6445309999999</v>
      </c>
      <c r="C28" s="10">
        <v>17463.800781000002</v>
      </c>
      <c r="D28" s="10">
        <f t="shared" si="1"/>
        <v>1.9862175612112898E-2</v>
      </c>
      <c r="E28" s="10">
        <f t="shared" si="2"/>
        <v>1.141215231586723E-2</v>
      </c>
      <c r="F28" s="10">
        <f t="shared" si="0"/>
        <v>2370.6475566253848</v>
      </c>
      <c r="H28" s="19">
        <v>4</v>
      </c>
      <c r="I28" s="19">
        <v>2372.2358633427543</v>
      </c>
      <c r="J28" s="19">
        <v>21.777320657245582</v>
      </c>
    </row>
    <row r="29" spans="1:16" x14ac:dyDescent="0.3">
      <c r="A29" s="9">
        <v>44602</v>
      </c>
      <c r="B29" s="10">
        <v>2569.8481449999999</v>
      </c>
      <c r="C29" s="10">
        <v>17605.849609000001</v>
      </c>
      <c r="D29" s="10">
        <f t="shared" si="1"/>
        <v>-3.0980012615366981E-4</v>
      </c>
      <c r="E29" s="10">
        <f t="shared" si="2"/>
        <v>8.1339010780827614E-3</v>
      </c>
      <c r="F29" s="10">
        <f t="shared" si="0"/>
        <v>2371.4474652527415</v>
      </c>
      <c r="H29" s="19">
        <v>5</v>
      </c>
      <c r="I29" s="19">
        <v>2372.6120224383953</v>
      </c>
      <c r="J29" s="19">
        <v>117.31278256160476</v>
      </c>
    </row>
    <row r="30" spans="1:16" x14ac:dyDescent="0.3">
      <c r="A30" s="9">
        <v>44603</v>
      </c>
      <c r="B30" s="10">
        <v>2465.1911620000001</v>
      </c>
      <c r="C30" s="10">
        <v>17374.75</v>
      </c>
      <c r="D30" s="10">
        <f t="shared" si="1"/>
        <v>-4.0724967817115876E-2</v>
      </c>
      <c r="E30" s="10">
        <f t="shared" si="2"/>
        <v>-1.3126296891793565E-2</v>
      </c>
      <c r="F30" s="10">
        <f t="shared" si="0"/>
        <v>2370.1460918192497</v>
      </c>
      <c r="H30" s="19">
        <v>6</v>
      </c>
      <c r="I30" s="19">
        <v>2373.6853423354105</v>
      </c>
      <c r="J30" s="19">
        <v>137.74580966458961</v>
      </c>
    </row>
    <row r="31" spans="1:16" x14ac:dyDescent="0.3">
      <c r="A31" s="9">
        <v>44606</v>
      </c>
      <c r="B31" s="10">
        <f>B30</f>
        <v>2465.1911620000001</v>
      </c>
      <c r="C31" s="10">
        <v>16842.800781000002</v>
      </c>
      <c r="D31" s="10">
        <f t="shared" si="1"/>
        <v>0</v>
      </c>
      <c r="E31" s="10">
        <f t="shared" si="2"/>
        <v>-3.0616222909682023E-2</v>
      </c>
      <c r="F31" s="10">
        <f t="shared" si="0"/>
        <v>2367.1505671423852</v>
      </c>
      <c r="H31" s="19">
        <v>7</v>
      </c>
      <c r="I31" s="19">
        <v>2373.9806955830168</v>
      </c>
      <c r="J31" s="19">
        <v>141.97047641698327</v>
      </c>
    </row>
    <row r="32" spans="1:16" x14ac:dyDescent="0.3">
      <c r="A32" s="9">
        <v>44607</v>
      </c>
      <c r="B32" s="10">
        <v>2483.7536620000001</v>
      </c>
      <c r="C32" s="10">
        <v>17352.449218999998</v>
      </c>
      <c r="D32" s="10">
        <f t="shared" si="1"/>
        <v>7.5298420204217287E-3</v>
      </c>
      <c r="E32" s="10">
        <f t="shared" si="2"/>
        <v>3.0259126414112769E-2</v>
      </c>
      <c r="F32" s="10">
        <f t="shared" si="0"/>
        <v>2370.0205111483647</v>
      </c>
      <c r="H32" s="19">
        <v>8</v>
      </c>
      <c r="I32" s="19">
        <v>2374.8625429007448</v>
      </c>
      <c r="J32" s="19">
        <v>235.16235909925535</v>
      </c>
    </row>
    <row r="33" spans="1:10" x14ac:dyDescent="0.3">
      <c r="A33" s="9">
        <v>44608</v>
      </c>
      <c r="B33" s="10">
        <v>2451.7045899999998</v>
      </c>
      <c r="C33" s="10">
        <v>17322.199218999998</v>
      </c>
      <c r="D33" s="10">
        <f t="shared" si="1"/>
        <v>-1.2903482535459365E-2</v>
      </c>
      <c r="E33" s="10">
        <f t="shared" si="2"/>
        <v>-1.7432697608402714E-3</v>
      </c>
      <c r="F33" s="10">
        <f t="shared" si="0"/>
        <v>2369.8501666526145</v>
      </c>
      <c r="H33" s="19">
        <v>9</v>
      </c>
      <c r="I33" s="19">
        <v>2375.1184885852313</v>
      </c>
      <c r="J33" s="19">
        <v>261.33048641476853</v>
      </c>
    </row>
    <row r="34" spans="1:10" x14ac:dyDescent="0.3">
      <c r="A34" s="9">
        <v>44609</v>
      </c>
      <c r="B34" s="10">
        <v>2419.9541020000001</v>
      </c>
      <c r="C34" s="10">
        <v>17304.599609000001</v>
      </c>
      <c r="D34" s="10">
        <f t="shared" si="1"/>
        <v>-1.2950372622176132E-2</v>
      </c>
      <c r="E34" s="10">
        <f t="shared" si="2"/>
        <v>-1.016014755256589E-3</v>
      </c>
      <c r="F34" s="10">
        <f t="shared" si="0"/>
        <v>2369.7510593239917</v>
      </c>
      <c r="H34" s="19">
        <v>10</v>
      </c>
      <c r="I34" s="19">
        <v>2375.1069401801255</v>
      </c>
      <c r="J34" s="19">
        <v>264.81908481987466</v>
      </c>
    </row>
    <row r="35" spans="1:10" x14ac:dyDescent="0.3">
      <c r="A35" s="9">
        <v>44610</v>
      </c>
      <c r="B35" s="10">
        <v>2371.8803710000002</v>
      </c>
      <c r="C35" s="10">
        <v>17276.300781000002</v>
      </c>
      <c r="D35" s="10">
        <f t="shared" si="1"/>
        <v>-1.98655548715857E-2</v>
      </c>
      <c r="E35" s="10">
        <f t="shared" si="2"/>
        <v>-1.6353356124623186E-3</v>
      </c>
      <c r="F35" s="10">
        <f t="shared" si="0"/>
        <v>2369.591702312885</v>
      </c>
      <c r="H35" s="19">
        <v>11</v>
      </c>
      <c r="I35" s="19">
        <v>2375.4017325016107</v>
      </c>
      <c r="J35" s="19">
        <v>246.94128549838933</v>
      </c>
    </row>
    <row r="36" spans="1:10" x14ac:dyDescent="0.3">
      <c r="A36" s="9">
        <v>44613</v>
      </c>
      <c r="B36" s="10">
        <v>2364.3659670000002</v>
      </c>
      <c r="C36" s="10">
        <v>17206.650390999999</v>
      </c>
      <c r="D36" s="10">
        <f t="shared" si="1"/>
        <v>-3.1681209945811917E-3</v>
      </c>
      <c r="E36" s="10">
        <f t="shared" si="2"/>
        <v>-4.0315569219888658E-3</v>
      </c>
      <c r="F36" s="10">
        <f t="shared" si="0"/>
        <v>2369.1994854347581</v>
      </c>
      <c r="H36" s="19">
        <v>12</v>
      </c>
      <c r="I36" s="19">
        <v>2374.3033690580737</v>
      </c>
      <c r="J36" s="19">
        <v>220.62216794192636</v>
      </c>
    </row>
    <row r="37" spans="1:10" x14ac:dyDescent="0.3">
      <c r="A37" s="9">
        <v>44614</v>
      </c>
      <c r="B37" s="10">
        <v>2363.619385</v>
      </c>
      <c r="C37" s="10">
        <v>17092.199218999998</v>
      </c>
      <c r="D37" s="10">
        <f t="shared" si="1"/>
        <v>-3.1576414583034396E-4</v>
      </c>
      <c r="E37" s="10">
        <f t="shared" si="2"/>
        <v>-6.6515660747000771E-3</v>
      </c>
      <c r="F37" s="10">
        <f t="shared" si="0"/>
        <v>2368.5549853626148</v>
      </c>
      <c r="H37" s="19">
        <v>13</v>
      </c>
      <c r="I37" s="19">
        <v>2373.3198737674716</v>
      </c>
      <c r="J37" s="19">
        <v>165.18134723252842</v>
      </c>
    </row>
    <row r="38" spans="1:10" x14ac:dyDescent="0.3">
      <c r="A38" s="9">
        <v>44615</v>
      </c>
      <c r="B38" s="10">
        <v>2383.2766109999998</v>
      </c>
      <c r="C38" s="10">
        <v>17063.25</v>
      </c>
      <c r="D38" s="10">
        <f t="shared" si="1"/>
        <v>8.3165784325296421E-3</v>
      </c>
      <c r="E38" s="10">
        <f t="shared" si="2"/>
        <v>-1.6937094301954225E-3</v>
      </c>
      <c r="F38" s="10">
        <f t="shared" si="0"/>
        <v>2368.3919658547497</v>
      </c>
      <c r="H38" s="19">
        <v>14</v>
      </c>
      <c r="I38" s="19">
        <v>2372.2983677160855</v>
      </c>
      <c r="J38" s="19">
        <v>176.98092928391452</v>
      </c>
    </row>
    <row r="39" spans="1:10" x14ac:dyDescent="0.3">
      <c r="A39" s="9">
        <v>44616</v>
      </c>
      <c r="B39" s="10">
        <v>2258.116211</v>
      </c>
      <c r="C39" s="10">
        <v>16247.950194999999</v>
      </c>
      <c r="D39" s="10">
        <f t="shared" si="1"/>
        <v>-5.2516103008069859E-2</v>
      </c>
      <c r="E39" s="10">
        <f t="shared" si="2"/>
        <v>-4.7781038489150718E-2</v>
      </c>
      <c r="F39" s="10">
        <f t="shared" si="0"/>
        <v>2363.8008308409385</v>
      </c>
      <c r="H39" s="19">
        <v>15</v>
      </c>
      <c r="I39" s="19">
        <v>2371.5108433833657</v>
      </c>
      <c r="J39" s="19">
        <v>90.648580616634263</v>
      </c>
    </row>
    <row r="40" spans="1:10" x14ac:dyDescent="0.3">
      <c r="A40" s="9">
        <v>44617</v>
      </c>
      <c r="B40" s="10">
        <v>2411.6928710000002</v>
      </c>
      <c r="C40" s="10">
        <v>16658.400390999999</v>
      </c>
      <c r="D40" s="10">
        <f t="shared" si="1"/>
        <v>6.8010963852028317E-2</v>
      </c>
      <c r="E40" s="10">
        <f t="shared" si="2"/>
        <v>2.5261660152448462E-2</v>
      </c>
      <c r="F40" s="10">
        <f t="shared" si="0"/>
        <v>2366.112167425008</v>
      </c>
      <c r="H40" s="19">
        <v>16</v>
      </c>
      <c r="I40" s="19">
        <v>2368.8751450613654</v>
      </c>
      <c r="J40" s="19">
        <v>-15.243065061365542</v>
      </c>
    </row>
    <row r="41" spans="1:10" x14ac:dyDescent="0.3">
      <c r="A41" s="9">
        <v>44620</v>
      </c>
      <c r="B41" s="10">
        <v>2372.1791990000002</v>
      </c>
      <c r="C41" s="10">
        <v>16793.900390999999</v>
      </c>
      <c r="D41" s="10">
        <f t="shared" si="1"/>
        <v>-1.6384205665299301E-2</v>
      </c>
      <c r="E41" s="10">
        <f t="shared" si="2"/>
        <v>8.134034290183445E-3</v>
      </c>
      <c r="F41" s="10">
        <f t="shared" si="0"/>
        <v>2366.875198141508</v>
      </c>
      <c r="H41" s="19">
        <v>17</v>
      </c>
      <c r="I41" s="19">
        <v>2369.6007259468756</v>
      </c>
      <c r="J41" s="19">
        <v>81.780378053124423</v>
      </c>
    </row>
    <row r="42" spans="1:10" x14ac:dyDescent="0.3">
      <c r="A42" s="9">
        <v>44622</v>
      </c>
      <c r="B42" s="10">
        <v>2339.5827640000002</v>
      </c>
      <c r="C42" s="10">
        <v>16605.949218999998</v>
      </c>
      <c r="D42" s="10">
        <f t="shared" si="1"/>
        <v>-1.3741135161180473E-2</v>
      </c>
      <c r="E42" s="10">
        <f t="shared" si="2"/>
        <v>-1.1191633130128942E-2</v>
      </c>
      <c r="F42" s="10">
        <f t="shared" si="0"/>
        <v>2365.8168031788646</v>
      </c>
      <c r="H42" s="19">
        <v>18</v>
      </c>
      <c r="I42" s="19">
        <v>2368.6558133296949</v>
      </c>
      <c r="J42" s="19">
        <v>-35.934866329695069</v>
      </c>
    </row>
    <row r="43" spans="1:10" x14ac:dyDescent="0.3">
      <c r="A43" s="9">
        <v>44623</v>
      </c>
      <c r="B43" s="10">
        <v>2332.4660640000002</v>
      </c>
      <c r="C43" s="10">
        <v>16498.050781000002</v>
      </c>
      <c r="D43" s="10">
        <f t="shared" si="1"/>
        <v>-3.0418671694403265E-3</v>
      </c>
      <c r="E43" s="10">
        <f t="shared" si="2"/>
        <v>-6.4975772584286995E-3</v>
      </c>
      <c r="F43" s="10">
        <f t="shared" si="0"/>
        <v>2365.2092030131348</v>
      </c>
      <c r="H43" s="19">
        <v>19</v>
      </c>
      <c r="I43" s="19">
        <v>2368.60963070142</v>
      </c>
      <c r="J43" s="19">
        <v>16.015613298579865</v>
      </c>
    </row>
    <row r="44" spans="1:10" x14ac:dyDescent="0.3">
      <c r="A44" s="9">
        <v>44624</v>
      </c>
      <c r="B44" s="10">
        <v>2226.913086</v>
      </c>
      <c r="C44" s="10">
        <v>16245.349609000001</v>
      </c>
      <c r="D44" s="10">
        <f t="shared" si="1"/>
        <v>-4.525381081814539E-2</v>
      </c>
      <c r="E44" s="10">
        <f t="shared" si="2"/>
        <v>-1.5317032015141119E-2</v>
      </c>
      <c r="F44" s="10">
        <f t="shared" si="0"/>
        <v>2363.7861863612416</v>
      </c>
      <c r="H44" s="19">
        <v>20</v>
      </c>
      <c r="I44" s="19">
        <v>2369.949300845858</v>
      </c>
      <c r="J44" s="19">
        <v>21.431314154142001</v>
      </c>
    </row>
    <row r="45" spans="1:10" x14ac:dyDescent="0.3">
      <c r="A45" s="9">
        <v>44627</v>
      </c>
      <c r="B45" s="10">
        <v>2146.9399410000001</v>
      </c>
      <c r="C45" s="10">
        <v>15863.150390999999</v>
      </c>
      <c r="D45" s="10">
        <f t="shared" si="1"/>
        <v>-3.5912108785371766E-2</v>
      </c>
      <c r="E45" s="10">
        <f t="shared" si="2"/>
        <v>-2.3526684694323952E-2</v>
      </c>
      <c r="F45" s="10">
        <f t="shared" si="0"/>
        <v>2361.633937334258</v>
      </c>
      <c r="H45" s="19">
        <v>21</v>
      </c>
      <c r="I45" s="19">
        <v>2371.2839006934319</v>
      </c>
      <c r="J45" s="19">
        <v>57.596714306568174</v>
      </c>
    </row>
    <row r="46" spans="1:10" x14ac:dyDescent="0.3">
      <c r="A46" s="9">
        <v>44628</v>
      </c>
      <c r="B46" s="10">
        <v>2178.1926269999999</v>
      </c>
      <c r="C46" s="10">
        <v>16013.450194999999</v>
      </c>
      <c r="D46" s="10">
        <f t="shared" si="1"/>
        <v>1.4556851546319027E-2</v>
      </c>
      <c r="E46" s="10">
        <f t="shared" si="2"/>
        <v>9.4747764659202094E-3</v>
      </c>
      <c r="F46" s="10">
        <f t="shared" si="0"/>
        <v>2362.4803090474384</v>
      </c>
      <c r="H46" s="19">
        <v>22</v>
      </c>
      <c r="I46" s="19">
        <v>2372.4278858447533</v>
      </c>
      <c r="J46" s="19">
        <v>66.138764155246918</v>
      </c>
    </row>
    <row r="47" spans="1:10" x14ac:dyDescent="0.3">
      <c r="A47" s="9">
        <v>44629</v>
      </c>
      <c r="B47" s="10">
        <v>2213.476318</v>
      </c>
      <c r="C47" s="10">
        <v>16345.349609000001</v>
      </c>
      <c r="D47" s="10">
        <f t="shared" si="1"/>
        <v>1.6198609141651499E-2</v>
      </c>
      <c r="E47" s="10">
        <f t="shared" si="2"/>
        <v>2.0726290084795984E-2</v>
      </c>
      <c r="F47" s="10">
        <f t="shared" si="0"/>
        <v>2364.3493086612416</v>
      </c>
      <c r="H47" s="19">
        <v>23</v>
      </c>
      <c r="I47" s="19">
        <v>2371.1901386345457</v>
      </c>
      <c r="J47" s="19">
        <v>55.581834365454142</v>
      </c>
    </row>
    <row r="48" spans="1:10" x14ac:dyDescent="0.3">
      <c r="A48" s="9">
        <v>44630</v>
      </c>
      <c r="B48" s="10">
        <v>2270.9060060000002</v>
      </c>
      <c r="C48" s="10">
        <v>16594.900390999999</v>
      </c>
      <c r="D48" s="10">
        <f t="shared" si="1"/>
        <v>2.594547207620046E-2</v>
      </c>
      <c r="E48" s="10">
        <f t="shared" si="2"/>
        <v>1.5267387236709284E-2</v>
      </c>
      <c r="F48" s="10">
        <f t="shared" si="0"/>
        <v>2365.7545847645079</v>
      </c>
      <c r="H48" s="19">
        <v>24</v>
      </c>
      <c r="I48" s="19">
        <v>2370.9429367414505</v>
      </c>
      <c r="J48" s="19">
        <v>56.27703425854952</v>
      </c>
    </row>
    <row r="49" spans="1:10" x14ac:dyDescent="0.3">
      <c r="A49" s="9">
        <v>44631</v>
      </c>
      <c r="B49" s="10">
        <v>2237.811768</v>
      </c>
      <c r="C49" s="10">
        <v>16630.449218999998</v>
      </c>
      <c r="D49" s="10">
        <f t="shared" si="1"/>
        <v>-1.4573143015413792E-2</v>
      </c>
      <c r="E49" s="10">
        <f t="shared" si="2"/>
        <v>2.1421537437655847E-3</v>
      </c>
      <c r="F49" s="10">
        <f t="shared" si="0"/>
        <v>2365.9547681423646</v>
      </c>
      <c r="H49" s="19">
        <v>25</v>
      </c>
      <c r="I49" s="19">
        <v>2369.2383589439332</v>
      </c>
      <c r="J49" s="19">
        <v>72.463301056066939</v>
      </c>
    </row>
    <row r="50" spans="1:10" x14ac:dyDescent="0.3">
      <c r="A50" s="9">
        <v>44634</v>
      </c>
      <c r="B50" s="10">
        <v>2343.4641109999998</v>
      </c>
      <c r="C50" s="10">
        <v>16871.300781000002</v>
      </c>
      <c r="D50" s="10">
        <f t="shared" si="1"/>
        <v>4.7212345788325338E-2</v>
      </c>
      <c r="E50" s="10">
        <f t="shared" si="2"/>
        <v>1.4482565012425175E-2</v>
      </c>
      <c r="F50" s="10">
        <f t="shared" si="0"/>
        <v>2367.3110569978849</v>
      </c>
      <c r="H50" s="19">
        <v>26</v>
      </c>
      <c r="I50" s="19">
        <v>2369.5376606474229</v>
      </c>
      <c r="J50" s="19">
        <v>151.04266135257694</v>
      </c>
    </row>
    <row r="51" spans="1:10" x14ac:dyDescent="0.3">
      <c r="A51" s="9">
        <v>44635</v>
      </c>
      <c r="B51" s="10">
        <v>2406.6667480000001</v>
      </c>
      <c r="C51" s="10">
        <v>16663</v>
      </c>
      <c r="D51" s="10">
        <f t="shared" si="1"/>
        <v>2.6969748204520361E-2</v>
      </c>
      <c r="E51" s="10">
        <f t="shared" si="2"/>
        <v>-1.234645648867716E-2</v>
      </c>
      <c r="F51" s="10">
        <f t="shared" si="0"/>
        <v>2366.1380688489999</v>
      </c>
      <c r="H51" s="19">
        <v>27</v>
      </c>
      <c r="I51" s="19">
        <v>2370.6472975347097</v>
      </c>
      <c r="J51" s="19">
        <v>199.99723346529026</v>
      </c>
    </row>
    <row r="52" spans="1:10" x14ac:dyDescent="0.3">
      <c r="A52" s="9">
        <v>44636</v>
      </c>
      <c r="B52" s="10">
        <v>2456.9301759999998</v>
      </c>
      <c r="C52" s="10">
        <v>16975.349609000001</v>
      </c>
      <c r="D52" s="10">
        <f t="shared" si="1"/>
        <v>2.0885080180614857E-2</v>
      </c>
      <c r="E52" s="10">
        <f t="shared" si="2"/>
        <v>1.874510046210176E-2</v>
      </c>
      <c r="F52" s="10">
        <f t="shared" si="0"/>
        <v>2367.8969791512418</v>
      </c>
      <c r="H52" s="19">
        <v>28</v>
      </c>
      <c r="I52" s="19">
        <v>2371.4472061600127</v>
      </c>
      <c r="J52" s="19">
        <v>198.40093883998725</v>
      </c>
    </row>
    <row r="53" spans="1:10" x14ac:dyDescent="0.3">
      <c r="A53" s="9">
        <v>44637</v>
      </c>
      <c r="B53" s="10">
        <v>2574.1777339999999</v>
      </c>
      <c r="C53" s="10">
        <v>17287.050781000002</v>
      </c>
      <c r="D53" s="10">
        <f t="shared" si="1"/>
        <v>4.7721159984645878E-2</v>
      </c>
      <c r="E53" s="10">
        <f t="shared" si="2"/>
        <v>1.8361988364277604E-2</v>
      </c>
      <c r="F53" s="10">
        <f t="shared" si="0"/>
        <v>2369.6522379601352</v>
      </c>
      <c r="H53" s="19">
        <v>29</v>
      </c>
      <c r="I53" s="19">
        <v>2370.1458327298615</v>
      </c>
      <c r="J53" s="19">
        <v>95.045329270138609</v>
      </c>
    </row>
    <row r="54" spans="1:10" x14ac:dyDescent="0.3">
      <c r="A54" s="9">
        <v>44641</v>
      </c>
      <c r="B54" s="10">
        <v>2592.8896479999999</v>
      </c>
      <c r="C54" s="10">
        <v>17117.599609000001</v>
      </c>
      <c r="D54" s="10">
        <f t="shared" si="1"/>
        <v>7.2690839303173327E-3</v>
      </c>
      <c r="E54" s="10">
        <f t="shared" si="2"/>
        <v>-9.8022024778363637E-3</v>
      </c>
      <c r="F54" s="10">
        <f t="shared" si="0"/>
        <v>2368.6980206229919</v>
      </c>
      <c r="H54" s="19">
        <v>30</v>
      </c>
      <c r="I54" s="19">
        <v>2367.1503080606867</v>
      </c>
      <c r="J54" s="19">
        <v>98.040853939313365</v>
      </c>
    </row>
    <row r="55" spans="1:10" x14ac:dyDescent="0.3">
      <c r="A55" s="9">
        <v>44642</v>
      </c>
      <c r="B55" s="10">
        <v>2618.8671880000002</v>
      </c>
      <c r="C55" s="10">
        <v>17315.5</v>
      </c>
      <c r="D55" s="10">
        <f t="shared" si="1"/>
        <v>1.0018760351038436E-2</v>
      </c>
      <c r="E55" s="10">
        <f t="shared" si="2"/>
        <v>1.1561223274316301E-2</v>
      </c>
      <c r="F55" s="10">
        <f t="shared" si="0"/>
        <v>2369.8124418564998</v>
      </c>
      <c r="H55" s="19">
        <v>31</v>
      </c>
      <c r="I55" s="19">
        <v>2370.0202520592989</v>
      </c>
      <c r="J55" s="19">
        <v>113.73340994070122</v>
      </c>
    </row>
    <row r="56" spans="1:10" x14ac:dyDescent="0.3">
      <c r="A56" s="9">
        <v>44643</v>
      </c>
      <c r="B56" s="10">
        <v>2584.4296880000002</v>
      </c>
      <c r="C56" s="10">
        <v>17245.650390999999</v>
      </c>
      <c r="D56" s="10">
        <f t="shared" si="1"/>
        <v>-1.3149769548374657E-2</v>
      </c>
      <c r="E56" s="10">
        <f t="shared" si="2"/>
        <v>-4.033935433571112E-3</v>
      </c>
      <c r="F56" s="10">
        <f t="shared" si="0"/>
        <v>2369.4191031317582</v>
      </c>
      <c r="H56" s="19">
        <v>32</v>
      </c>
      <c r="I56" s="19">
        <v>2369.8499075639861</v>
      </c>
      <c r="J56" s="19">
        <v>81.854682436013718</v>
      </c>
    </row>
    <row r="57" spans="1:10" x14ac:dyDescent="0.3">
      <c r="A57" s="9">
        <v>44644</v>
      </c>
      <c r="B57" s="10">
        <v>2596.9204100000002</v>
      </c>
      <c r="C57" s="10">
        <v>17222.75</v>
      </c>
      <c r="D57" s="10">
        <f t="shared" si="1"/>
        <v>4.8330670623375482E-3</v>
      </c>
      <c r="E57" s="10">
        <f t="shared" si="2"/>
        <v>-1.3278937286094195E-3</v>
      </c>
      <c r="F57" s="10">
        <f t="shared" si="0"/>
        <v>2369.2901459232498</v>
      </c>
      <c r="H57" s="19">
        <v>33</v>
      </c>
      <c r="I57" s="19">
        <v>2369.7508002356176</v>
      </c>
      <c r="J57" s="19">
        <v>50.203301764382559</v>
      </c>
    </row>
    <row r="58" spans="1:10" x14ac:dyDescent="0.3">
      <c r="A58" s="9">
        <v>44645</v>
      </c>
      <c r="B58" s="10">
        <v>2603.141357</v>
      </c>
      <c r="C58" s="10">
        <v>17153</v>
      </c>
      <c r="D58" s="10">
        <f t="shared" si="1"/>
        <v>2.3955093024972118E-3</v>
      </c>
      <c r="E58" s="10">
        <f t="shared" si="2"/>
        <v>-4.049875890900112E-3</v>
      </c>
      <c r="F58" s="10">
        <f t="shared" si="0"/>
        <v>2368.897368119</v>
      </c>
      <c r="H58" s="19">
        <v>34</v>
      </c>
      <c r="I58" s="19">
        <v>2369.5914432249201</v>
      </c>
      <c r="J58" s="19">
        <v>2.2889277750800829</v>
      </c>
    </row>
    <row r="59" spans="1:10" x14ac:dyDescent="0.3">
      <c r="A59" s="9">
        <v>44648</v>
      </c>
      <c r="B59" s="10">
        <v>2592.1433109999998</v>
      </c>
      <c r="C59" s="10">
        <v>17222</v>
      </c>
      <c r="D59" s="10">
        <f t="shared" si="1"/>
        <v>-4.2249130921859779E-3</v>
      </c>
      <c r="E59" s="10">
        <f t="shared" si="2"/>
        <v>4.0226199498629711E-3</v>
      </c>
      <c r="F59" s="10">
        <f t="shared" si="0"/>
        <v>2369.2859225059997</v>
      </c>
      <c r="H59" s="19">
        <v>35</v>
      </c>
      <c r="I59" s="19">
        <v>2369.1992263478</v>
      </c>
      <c r="J59" s="19">
        <v>-4.8332593477998671</v>
      </c>
    </row>
    <row r="60" spans="1:10" x14ac:dyDescent="0.3">
      <c r="A60" s="9">
        <v>44649</v>
      </c>
      <c r="B60" s="10">
        <v>2610.0092770000001</v>
      </c>
      <c r="C60" s="10">
        <v>17325.300781000002</v>
      </c>
      <c r="D60" s="10">
        <f t="shared" si="1"/>
        <v>6.892352719922723E-3</v>
      </c>
      <c r="E60" s="10">
        <f t="shared" si="2"/>
        <v>5.9981872604808473E-3</v>
      </c>
      <c r="F60" s="10">
        <f t="shared" si="0"/>
        <v>2369.8676322398851</v>
      </c>
      <c r="H60" s="19">
        <v>36</v>
      </c>
      <c r="I60" s="19">
        <v>2368.5547262773111</v>
      </c>
      <c r="J60" s="19">
        <v>-4.9353412773111813</v>
      </c>
    </row>
    <row r="61" spans="1:10" x14ac:dyDescent="0.3">
      <c r="A61" s="9">
        <v>44650</v>
      </c>
      <c r="B61" s="10">
        <v>2696.0041500000002</v>
      </c>
      <c r="C61" s="10">
        <v>17498.25</v>
      </c>
      <c r="D61" s="10">
        <f t="shared" si="1"/>
        <v>3.2948110092100746E-2</v>
      </c>
      <c r="E61" s="10">
        <f t="shared" si="2"/>
        <v>9.9824655967684084E-3</v>
      </c>
      <c r="F61" s="10">
        <f t="shared" si="0"/>
        <v>2370.8415478597499</v>
      </c>
      <c r="H61" s="19">
        <v>37</v>
      </c>
      <c r="I61" s="19">
        <v>2368.3917067698649</v>
      </c>
      <c r="J61" s="19">
        <v>14.884904230134907</v>
      </c>
    </row>
    <row r="62" spans="1:10" x14ac:dyDescent="0.3">
      <c r="A62" s="9">
        <v>44651</v>
      </c>
      <c r="B62" s="10">
        <v>2665.8957519999999</v>
      </c>
      <c r="C62" s="10">
        <v>17464.75</v>
      </c>
      <c r="D62" s="10">
        <f t="shared" si="1"/>
        <v>-1.116778622169412E-2</v>
      </c>
      <c r="E62" s="10">
        <f t="shared" si="2"/>
        <v>-1.9144771620018819E-3</v>
      </c>
      <c r="F62" s="10">
        <f t="shared" si="0"/>
        <v>2370.6529018892497</v>
      </c>
      <c r="H62" s="19">
        <v>38</v>
      </c>
      <c r="I62" s="19">
        <v>2363.8005717678393</v>
      </c>
      <c r="J62" s="19">
        <v>-105.68436076783928</v>
      </c>
    </row>
    <row r="63" spans="1:10" x14ac:dyDescent="0.3">
      <c r="A63" s="9">
        <v>44652</v>
      </c>
      <c r="B63" s="10">
        <v>2609.6606449999999</v>
      </c>
      <c r="C63" s="10">
        <v>17670.449218999998</v>
      </c>
      <c r="D63" s="10">
        <f t="shared" si="1"/>
        <v>-2.1094263328868545E-2</v>
      </c>
      <c r="E63" s="10">
        <f t="shared" si="2"/>
        <v>1.1777965272906865E-2</v>
      </c>
      <c r="F63" s="10">
        <f t="shared" si="0"/>
        <v>2371.8112400623645</v>
      </c>
      <c r="H63" s="19">
        <v>39</v>
      </c>
      <c r="I63" s="19">
        <v>2366.1119083459753</v>
      </c>
      <c r="J63" s="19">
        <v>45.580962654024916</v>
      </c>
    </row>
    <row r="64" spans="1:10" x14ac:dyDescent="0.3">
      <c r="A64" s="9">
        <v>44655</v>
      </c>
      <c r="B64" s="10">
        <v>2622.1518550000001</v>
      </c>
      <c r="C64" s="10">
        <v>18053.400390999999</v>
      </c>
      <c r="D64" s="10">
        <f t="shared" si="1"/>
        <v>4.7865265638782351E-3</v>
      </c>
      <c r="E64" s="10">
        <f t="shared" si="2"/>
        <v>2.1671841346751819E-2</v>
      </c>
      <c r="F64" s="10">
        <f t="shared" si="0"/>
        <v>2373.967723510008</v>
      </c>
      <c r="H64" s="19">
        <v>40</v>
      </c>
      <c r="I64" s="19">
        <v>2366.8749390605167</v>
      </c>
      <c r="J64" s="19">
        <v>5.3042599394834724</v>
      </c>
    </row>
    <row r="65" spans="1:10" x14ac:dyDescent="0.3">
      <c r="A65" s="9">
        <v>44656</v>
      </c>
      <c r="B65" s="10">
        <v>2696.8500979999999</v>
      </c>
      <c r="C65" s="10">
        <v>17957.400390999999</v>
      </c>
      <c r="D65" s="10">
        <f t="shared" si="1"/>
        <v>2.8487382550923979E-2</v>
      </c>
      <c r="E65" s="10">
        <f t="shared" si="2"/>
        <v>-5.3175577963616716E-3</v>
      </c>
      <c r="F65" s="10">
        <f t="shared" si="0"/>
        <v>2373.4271261020081</v>
      </c>
      <c r="H65" s="19">
        <v>41</v>
      </c>
      <c r="I65" s="19">
        <v>2365.8165441005904</v>
      </c>
      <c r="J65" s="19">
        <v>-26.233780100590138</v>
      </c>
    </row>
    <row r="66" spans="1:10" x14ac:dyDescent="0.3">
      <c r="A66" s="9">
        <v>44657</v>
      </c>
      <c r="B66" s="10">
        <v>2672.8630370000001</v>
      </c>
      <c r="C66" s="10">
        <v>17807.650390999999</v>
      </c>
      <c r="D66" s="10">
        <f t="shared" si="1"/>
        <v>-8.8944732292642881E-3</v>
      </c>
      <c r="E66" s="10">
        <f t="shared" si="2"/>
        <v>-8.3391803233976436E-3</v>
      </c>
      <c r="F66" s="10">
        <f t="shared" si="0"/>
        <v>2372.5838504577582</v>
      </c>
      <c r="H66" s="19">
        <v>42</v>
      </c>
      <c r="I66" s="19">
        <v>2365.2089439364204</v>
      </c>
      <c r="J66" s="19">
        <v>-32.742879936420195</v>
      </c>
    </row>
    <row r="67" spans="1:10" x14ac:dyDescent="0.3">
      <c r="A67" s="9">
        <v>44658</v>
      </c>
      <c r="B67" s="10">
        <v>2673.6096189999998</v>
      </c>
      <c r="C67" s="10">
        <v>17639.550781000002</v>
      </c>
      <c r="D67" s="10">
        <f t="shared" si="1"/>
        <v>2.7931921301793672E-4</v>
      </c>
      <c r="E67" s="10">
        <f t="shared" si="2"/>
        <v>-9.439741139850466E-3</v>
      </c>
      <c r="F67" s="10">
        <f t="shared" ref="F67:F130" si="3">0.005631223*C67+2272.305</f>
        <v>2371.637244067635</v>
      </c>
      <c r="H67" s="19">
        <v>43</v>
      </c>
      <c r="I67" s="19">
        <v>2363.7859272881801</v>
      </c>
      <c r="J67" s="19">
        <v>-136.8728412881801</v>
      </c>
    </row>
    <row r="68" spans="1:10" x14ac:dyDescent="0.3">
      <c r="A68" s="9">
        <v>44659</v>
      </c>
      <c r="B68" s="10">
        <v>2734.920654</v>
      </c>
      <c r="C68" s="10">
        <v>17784.349609000001</v>
      </c>
      <c r="D68" s="10">
        <f t="shared" ref="D68:D131" si="4">B68/B67-1</f>
        <v>2.2931932382459053E-2</v>
      </c>
      <c r="E68" s="10">
        <f t="shared" ref="E68:E131" si="5">C68/C67-1</f>
        <v>8.2087593838253703E-3</v>
      </c>
      <c r="F68" s="10">
        <f t="shared" si="3"/>
        <v>2372.4526385582417</v>
      </c>
      <c r="H68" s="19">
        <v>44</v>
      </c>
      <c r="I68" s="19">
        <v>2361.6336782667217</v>
      </c>
      <c r="J68" s="19">
        <v>-214.69373726672166</v>
      </c>
    </row>
    <row r="69" spans="1:10" x14ac:dyDescent="0.3">
      <c r="A69" s="9">
        <v>44662</v>
      </c>
      <c r="B69" s="10">
        <v>2686.3000489999999</v>
      </c>
      <c r="C69" s="10">
        <v>17674.949218999998</v>
      </c>
      <c r="D69" s="10">
        <f t="shared" si="4"/>
        <v>-1.7777702226530523E-2</v>
      </c>
      <c r="E69" s="10">
        <f t="shared" si="5"/>
        <v>-6.1514979408996417E-3</v>
      </c>
      <c r="F69" s="10">
        <f t="shared" si="3"/>
        <v>2371.8365805658646</v>
      </c>
      <c r="H69" s="19">
        <v>45</v>
      </c>
      <c r="I69" s="19">
        <v>2362.4800499777293</v>
      </c>
      <c r="J69" s="19">
        <v>-184.28742297772942</v>
      </c>
    </row>
    <row r="70" spans="1:10" x14ac:dyDescent="0.3">
      <c r="A70" s="9">
        <v>44663</v>
      </c>
      <c r="B70" s="10">
        <v>2623.3959960000002</v>
      </c>
      <c r="C70" s="10">
        <v>17530.300781000002</v>
      </c>
      <c r="D70" s="10">
        <f t="shared" si="4"/>
        <v>-2.3416614619582887E-2</v>
      </c>
      <c r="E70" s="10">
        <f t="shared" si="5"/>
        <v>-8.1838106694249735E-3</v>
      </c>
      <c r="F70" s="10">
        <f t="shared" si="3"/>
        <v>2371.0220329548852</v>
      </c>
      <c r="H70" s="19">
        <v>46</v>
      </c>
      <c r="I70" s="19">
        <v>2364.3490495867345</v>
      </c>
      <c r="J70" s="19">
        <v>-150.87273158673452</v>
      </c>
    </row>
    <row r="71" spans="1:10" x14ac:dyDescent="0.3">
      <c r="A71" s="9">
        <v>44664</v>
      </c>
      <c r="B71" s="10">
        <v>2600.2551269999999</v>
      </c>
      <c r="C71" s="10">
        <v>17475.650390999999</v>
      </c>
      <c r="D71" s="10">
        <f t="shared" si="4"/>
        <v>-8.8209591824048861E-3</v>
      </c>
      <c r="E71" s="10">
        <f t="shared" si="5"/>
        <v>-3.1174815927422772E-3</v>
      </c>
      <c r="F71" s="10">
        <f t="shared" si="3"/>
        <v>2370.7142844217578</v>
      </c>
      <c r="H71" s="19">
        <v>47</v>
      </c>
      <c r="I71" s="19">
        <v>2365.7543256863933</v>
      </c>
      <c r="J71" s="19">
        <v>-94.848319686393097</v>
      </c>
    </row>
    <row r="72" spans="1:10" x14ac:dyDescent="0.3">
      <c r="A72" s="9">
        <v>44669</v>
      </c>
      <c r="B72" s="10">
        <v>2604.236328</v>
      </c>
      <c r="C72" s="10">
        <v>17173.650390999999</v>
      </c>
      <c r="D72" s="10">
        <f t="shared" si="4"/>
        <v>1.5310809153536997E-3</v>
      </c>
      <c r="E72" s="10">
        <f t="shared" si="5"/>
        <v>-1.7281188009776738E-2</v>
      </c>
      <c r="F72" s="10">
        <f t="shared" si="3"/>
        <v>2369.0136550757579</v>
      </c>
      <c r="H72" s="19">
        <v>48</v>
      </c>
      <c r="I72" s="19">
        <v>2365.9545090637362</v>
      </c>
      <c r="J72" s="19">
        <v>-128.14274106373614</v>
      </c>
    </row>
    <row r="73" spans="1:10" x14ac:dyDescent="0.3">
      <c r="A73" s="9">
        <v>44670</v>
      </c>
      <c r="B73" s="10">
        <v>2514.2104490000002</v>
      </c>
      <c r="C73" s="10">
        <v>16958.650390999999</v>
      </c>
      <c r="D73" s="10">
        <f t="shared" si="4"/>
        <v>-3.4569012816566436E-2</v>
      </c>
      <c r="E73" s="10">
        <f t="shared" si="5"/>
        <v>-1.2519178806194464E-2</v>
      </c>
      <c r="F73" s="10">
        <f t="shared" si="3"/>
        <v>2367.8029421307579</v>
      </c>
      <c r="H73" s="19">
        <v>49</v>
      </c>
      <c r="I73" s="19">
        <v>2367.3107979157749</v>
      </c>
      <c r="J73" s="19">
        <v>-23.846686915775081</v>
      </c>
    </row>
    <row r="74" spans="1:10" x14ac:dyDescent="0.3">
      <c r="A74" s="9">
        <v>44671</v>
      </c>
      <c r="B74" s="10">
        <v>2528.34375</v>
      </c>
      <c r="C74" s="10">
        <v>17136.550781000002</v>
      </c>
      <c r="D74" s="10">
        <f t="shared" si="4"/>
        <v>5.6213675373202321E-3</v>
      </c>
      <c r="E74" s="10">
        <f t="shared" si="5"/>
        <v>1.0490244559461903E-2</v>
      </c>
      <c r="F74" s="10">
        <f t="shared" si="3"/>
        <v>2368.8047388986352</v>
      </c>
      <c r="H74" s="19">
        <v>50</v>
      </c>
      <c r="I74" s="19">
        <v>2366.1378097699007</v>
      </c>
      <c r="J74" s="19">
        <v>40.528938230099357</v>
      </c>
    </row>
    <row r="75" spans="1:10" x14ac:dyDescent="0.3">
      <c r="A75" s="9">
        <v>44672</v>
      </c>
      <c r="B75" s="10">
        <v>2534.415039</v>
      </c>
      <c r="C75" s="10">
        <v>17392.599609000001</v>
      </c>
      <c r="D75" s="10">
        <f t="shared" si="4"/>
        <v>2.4012909636990099E-3</v>
      </c>
      <c r="E75" s="10">
        <f t="shared" si="5"/>
        <v>1.4941678245069756E-2</v>
      </c>
      <c r="F75" s="10">
        <f t="shared" si="3"/>
        <v>2370.2466069479915</v>
      </c>
      <c r="H75" s="19">
        <v>51</v>
      </c>
      <c r="I75" s="19">
        <v>2367.896720067627</v>
      </c>
      <c r="J75" s="19">
        <v>89.033455932372817</v>
      </c>
    </row>
    <row r="76" spans="1:10" x14ac:dyDescent="0.3">
      <c r="A76" s="9">
        <v>44673</v>
      </c>
      <c r="B76" s="10">
        <v>2478.6779790000001</v>
      </c>
      <c r="C76" s="10">
        <v>17171.949218999998</v>
      </c>
      <c r="D76" s="10">
        <f t="shared" si="4"/>
        <v>-2.1992080674360315E-2</v>
      </c>
      <c r="E76" s="10">
        <f t="shared" si="5"/>
        <v>-1.2686452569506845E-2</v>
      </c>
      <c r="F76" s="10">
        <f t="shared" si="3"/>
        <v>2369.0040753968647</v>
      </c>
      <c r="H76" s="19">
        <v>52</v>
      </c>
      <c r="I76" s="19">
        <v>2369.6519788720148</v>
      </c>
      <c r="J76" s="19">
        <v>204.52575512798512</v>
      </c>
    </row>
    <row r="77" spans="1:10" x14ac:dyDescent="0.3">
      <c r="A77" s="9">
        <v>44676</v>
      </c>
      <c r="B77" s="10">
        <v>2422.9897460000002</v>
      </c>
      <c r="C77" s="10">
        <v>16953.949218999998</v>
      </c>
      <c r="D77" s="10">
        <f t="shared" si="4"/>
        <v>-2.2466909163596505E-2</v>
      </c>
      <c r="E77" s="10">
        <f t="shared" si="5"/>
        <v>-1.269512256411709E-2</v>
      </c>
      <c r="F77" s="10">
        <f t="shared" si="3"/>
        <v>2367.7764687828649</v>
      </c>
      <c r="H77" s="19">
        <v>53</v>
      </c>
      <c r="I77" s="19">
        <v>2368.6977615373207</v>
      </c>
      <c r="J77" s="19">
        <v>224.19188646267912</v>
      </c>
    </row>
    <row r="78" spans="1:10" x14ac:dyDescent="0.3">
      <c r="A78" s="9">
        <v>44677</v>
      </c>
      <c r="B78" s="10">
        <v>2502.0178219999998</v>
      </c>
      <c r="C78" s="10">
        <v>17200.800781000002</v>
      </c>
      <c r="D78" s="10">
        <f t="shared" si="4"/>
        <v>3.2615934974740801E-2</v>
      </c>
      <c r="E78" s="10">
        <f t="shared" si="5"/>
        <v>1.4560121586500996E-2</v>
      </c>
      <c r="F78" s="10">
        <f t="shared" si="3"/>
        <v>2369.166544976385</v>
      </c>
      <c r="H78" s="19">
        <v>54</v>
      </c>
      <c r="I78" s="19">
        <v>2369.8121827679679</v>
      </c>
      <c r="J78" s="19">
        <v>249.05500523203227</v>
      </c>
    </row>
    <row r="79" spans="1:10" x14ac:dyDescent="0.3">
      <c r="A79" s="9">
        <v>44678</v>
      </c>
      <c r="B79" s="10">
        <v>2470.068115</v>
      </c>
      <c r="C79" s="10">
        <v>17038.400390999999</v>
      </c>
      <c r="D79" s="10">
        <f t="shared" si="4"/>
        <v>-1.2769576107359848E-2</v>
      </c>
      <c r="E79" s="10">
        <f t="shared" si="5"/>
        <v>-9.4414435739171854E-3</v>
      </c>
      <c r="F79" s="10">
        <f t="shared" si="3"/>
        <v>2368.2520321650081</v>
      </c>
      <c r="H79" s="19">
        <v>55</v>
      </c>
      <c r="I79" s="19">
        <v>2369.4188440442363</v>
      </c>
      <c r="J79" s="19">
        <v>215.0108439557639</v>
      </c>
    </row>
    <row r="80" spans="1:10" x14ac:dyDescent="0.3">
      <c r="A80" s="9">
        <v>44679</v>
      </c>
      <c r="B80" s="10">
        <v>2501.9179690000001</v>
      </c>
      <c r="C80" s="10">
        <v>17245.050781000002</v>
      </c>
      <c r="D80" s="10">
        <f t="shared" si="4"/>
        <v>1.2894322147063653E-2</v>
      </c>
      <c r="E80" s="10">
        <f t="shared" si="5"/>
        <v>1.2128508853985975E-2</v>
      </c>
      <c r="F80" s="10">
        <f t="shared" si="3"/>
        <v>2369.4157265941349</v>
      </c>
      <c r="H80" s="19">
        <v>56</v>
      </c>
      <c r="I80" s="19">
        <v>2369.2898868360589</v>
      </c>
      <c r="J80" s="19">
        <v>227.63052316394123</v>
      </c>
    </row>
    <row r="81" spans="1:10" x14ac:dyDescent="0.3">
      <c r="A81" s="9">
        <v>44680</v>
      </c>
      <c r="B81" s="10">
        <v>2499.9772950000001</v>
      </c>
      <c r="C81" s="10">
        <v>17102.550781000002</v>
      </c>
      <c r="D81" s="10">
        <f t="shared" si="4"/>
        <v>-7.7567451213267358E-4</v>
      </c>
      <c r="E81" s="10">
        <f t="shared" si="5"/>
        <v>-8.263240381814474E-3</v>
      </c>
      <c r="F81" s="10">
        <f t="shared" si="3"/>
        <v>2368.613277316635</v>
      </c>
      <c r="H81" s="19">
        <v>57</v>
      </c>
      <c r="I81" s="19">
        <v>2368.8971090328173</v>
      </c>
      <c r="J81" s="19">
        <v>234.24424796718267</v>
      </c>
    </row>
    <row r="82" spans="1:10" x14ac:dyDescent="0.3">
      <c r="A82" s="9">
        <v>44683</v>
      </c>
      <c r="B82" s="10">
        <f>B81</f>
        <v>2499.9772950000001</v>
      </c>
      <c r="C82" s="10">
        <v>17069.099609000001</v>
      </c>
      <c r="D82" s="10">
        <f t="shared" si="4"/>
        <v>0</v>
      </c>
      <c r="E82" s="10">
        <f t="shared" si="5"/>
        <v>-1.9559171277049314E-3</v>
      </c>
      <c r="F82" s="10">
        <f t="shared" si="3"/>
        <v>2368.4249063074917</v>
      </c>
      <c r="H82" s="19">
        <v>58</v>
      </c>
      <c r="I82" s="19">
        <v>2369.2856634188197</v>
      </c>
      <c r="J82" s="19">
        <v>222.85764758118012</v>
      </c>
    </row>
    <row r="83" spans="1:10" x14ac:dyDescent="0.3">
      <c r="A83" s="9">
        <v>44685</v>
      </c>
      <c r="B83" s="10">
        <v>2392.2346189999998</v>
      </c>
      <c r="C83" s="10">
        <v>16677.599609000001</v>
      </c>
      <c r="D83" s="10">
        <f t="shared" si="4"/>
        <v>-4.3097461811148263E-2</v>
      </c>
      <c r="E83" s="10">
        <f t="shared" si="5"/>
        <v>-2.2936183452440195E-2</v>
      </c>
      <c r="F83" s="10">
        <f t="shared" si="3"/>
        <v>2366.2202825029917</v>
      </c>
      <c r="H83" s="19">
        <v>59</v>
      </c>
      <c r="I83" s="19">
        <v>2369.8673731512117</v>
      </c>
      <c r="J83" s="19">
        <v>240.14190384878839</v>
      </c>
    </row>
    <row r="84" spans="1:10" x14ac:dyDescent="0.3">
      <c r="A84" s="9">
        <v>44686</v>
      </c>
      <c r="B84" s="10">
        <v>2384.8195799999999</v>
      </c>
      <c r="C84" s="10">
        <v>16682.650390999999</v>
      </c>
      <c r="D84" s="10">
        <f t="shared" si="4"/>
        <v>-3.0996286656447269E-3</v>
      </c>
      <c r="E84" s="10">
        <f t="shared" si="5"/>
        <v>3.0284825864712595E-4</v>
      </c>
      <c r="F84" s="10">
        <f t="shared" si="3"/>
        <v>2366.2487245827579</v>
      </c>
      <c r="H84" s="19">
        <v>60</v>
      </c>
      <c r="I84" s="19">
        <v>2370.8412887685763</v>
      </c>
      <c r="J84" s="19">
        <v>325.1628612314239</v>
      </c>
    </row>
    <row r="85" spans="1:10" x14ac:dyDescent="0.3">
      <c r="A85" s="9">
        <v>44687</v>
      </c>
      <c r="B85" s="10">
        <v>2288.0751949999999</v>
      </c>
      <c r="C85" s="10">
        <v>16411.25</v>
      </c>
      <c r="D85" s="10">
        <f t="shared" si="4"/>
        <v>-4.0566752223663016E-2</v>
      </c>
      <c r="E85" s="10">
        <f t="shared" si="5"/>
        <v>-1.6268421661968957E-2</v>
      </c>
      <c r="F85" s="10">
        <f t="shared" si="3"/>
        <v>2364.7204084587497</v>
      </c>
      <c r="H85" s="19">
        <v>61</v>
      </c>
      <c r="I85" s="19">
        <v>2370.6526427985605</v>
      </c>
      <c r="J85" s="19">
        <v>295.24310920143944</v>
      </c>
    </row>
    <row r="86" spans="1:10" x14ac:dyDescent="0.3">
      <c r="A86" s="9">
        <v>44690</v>
      </c>
      <c r="B86" s="10">
        <v>2211.7346189999998</v>
      </c>
      <c r="C86" s="10">
        <v>16301.849609000001</v>
      </c>
      <c r="D86" s="10">
        <f t="shared" si="4"/>
        <v>-3.3364539839784491E-2</v>
      </c>
      <c r="E86" s="10">
        <f t="shared" si="5"/>
        <v>-6.6661827100311655E-3</v>
      </c>
      <c r="F86" s="10">
        <f t="shared" si="3"/>
        <v>2364.1043504607414</v>
      </c>
      <c r="H86" s="19">
        <v>62</v>
      </c>
      <c r="I86" s="19">
        <v>2371.8109809687016</v>
      </c>
      <c r="J86" s="19">
        <v>237.84966403129829</v>
      </c>
    </row>
    <row r="87" spans="1:10" x14ac:dyDescent="0.3">
      <c r="A87" s="9">
        <v>44691</v>
      </c>
      <c r="B87" s="10">
        <v>2102.001221</v>
      </c>
      <c r="C87" s="10">
        <v>16240.049805000001</v>
      </c>
      <c r="D87" s="10">
        <f t="shared" si="4"/>
        <v>-4.9614179322116869E-2</v>
      </c>
      <c r="E87" s="10">
        <f t="shared" si="5"/>
        <v>-3.7909688460063817E-3</v>
      </c>
      <c r="F87" s="10">
        <f t="shared" si="3"/>
        <v>2363.7563419830612</v>
      </c>
      <c r="H87" s="19">
        <v>63</v>
      </c>
      <c r="I87" s="19">
        <v>2373.967464410809</v>
      </c>
      <c r="J87" s="19">
        <v>248.18439058919103</v>
      </c>
    </row>
    <row r="88" spans="1:10" x14ac:dyDescent="0.3">
      <c r="A88" s="9">
        <v>44692</v>
      </c>
      <c r="B88" s="10">
        <v>2223.180664</v>
      </c>
      <c r="C88" s="10">
        <v>16167.099609000001</v>
      </c>
      <c r="D88" s="10">
        <f t="shared" si="4"/>
        <v>5.7649558805846102E-2</v>
      </c>
      <c r="E88" s="10">
        <f t="shared" si="5"/>
        <v>-4.4919933667654233E-3</v>
      </c>
      <c r="F88" s="10">
        <f t="shared" si="3"/>
        <v>2363.3455431614916</v>
      </c>
      <c r="H88" s="19">
        <v>64</v>
      </c>
      <c r="I88" s="19">
        <v>2373.426867004197</v>
      </c>
      <c r="J88" s="19">
        <v>323.4232309958029</v>
      </c>
    </row>
    <row r="89" spans="1:10" x14ac:dyDescent="0.3">
      <c r="A89" s="9">
        <v>44693</v>
      </c>
      <c r="B89" s="10">
        <v>2184.8115229999999</v>
      </c>
      <c r="C89" s="10">
        <v>15808</v>
      </c>
      <c r="D89" s="10">
        <f t="shared" si="4"/>
        <v>-1.7258669806422988E-2</v>
      </c>
      <c r="E89" s="10">
        <f t="shared" si="5"/>
        <v>-2.2211752119105865E-2</v>
      </c>
      <c r="F89" s="10">
        <f t="shared" si="3"/>
        <v>2361.323373184</v>
      </c>
      <c r="H89" s="19">
        <v>65</v>
      </c>
      <c r="I89" s="19">
        <v>2372.5835913621117</v>
      </c>
      <c r="J89" s="19">
        <v>300.27944563788833</v>
      </c>
    </row>
    <row r="90" spans="1:10" x14ac:dyDescent="0.3">
      <c r="A90" s="9">
        <v>44694</v>
      </c>
      <c r="B90" s="10">
        <v>2217.0593260000001</v>
      </c>
      <c r="C90" s="10">
        <v>15782.150390999999</v>
      </c>
      <c r="D90" s="10">
        <f t="shared" si="4"/>
        <v>1.475999309804088E-2</v>
      </c>
      <c r="E90" s="10">
        <f t="shared" si="5"/>
        <v>-1.6352232413968659E-3</v>
      </c>
      <c r="F90" s="10">
        <f t="shared" si="3"/>
        <v>2361.1778082712581</v>
      </c>
      <c r="H90" s="19">
        <v>66</v>
      </c>
      <c r="I90" s="19">
        <v>2371.6369849744187</v>
      </c>
      <c r="J90" s="19">
        <v>301.9726340255811</v>
      </c>
    </row>
    <row r="91" spans="1:10" x14ac:dyDescent="0.3">
      <c r="A91" s="9">
        <v>44697</v>
      </c>
      <c r="B91" s="10">
        <v>2229.9985350000002</v>
      </c>
      <c r="C91" s="10">
        <v>15842.299805000001</v>
      </c>
      <c r="D91" s="10">
        <f t="shared" si="4"/>
        <v>5.8362033204339969E-3</v>
      </c>
      <c r="E91" s="10">
        <f t="shared" si="5"/>
        <v>3.811230568066426E-3</v>
      </c>
      <c r="F91" s="10">
        <f t="shared" si="3"/>
        <v>2361.5165230348111</v>
      </c>
      <c r="H91" s="19">
        <v>67</v>
      </c>
      <c r="I91" s="19">
        <v>2372.4523794629322</v>
      </c>
      <c r="J91" s="19">
        <v>362.46827453706783</v>
      </c>
    </row>
    <row r="92" spans="1:10" x14ac:dyDescent="0.3">
      <c r="A92" s="9">
        <v>44698</v>
      </c>
      <c r="B92" s="10">
        <v>2319.2780760000001</v>
      </c>
      <c r="C92" s="10">
        <v>16259.299805000001</v>
      </c>
      <c r="D92" s="10">
        <f t="shared" si="4"/>
        <v>4.0035694911342068E-2</v>
      </c>
      <c r="E92" s="10">
        <f t="shared" si="5"/>
        <v>2.6321935901528093E-2</v>
      </c>
      <c r="F92" s="10">
        <f t="shared" si="3"/>
        <v>2363.8647430258115</v>
      </c>
      <c r="H92" s="19">
        <v>68</v>
      </c>
      <c r="I92" s="19">
        <v>2371.8363214721367</v>
      </c>
      <c r="J92" s="19">
        <v>314.46372752786328</v>
      </c>
    </row>
    <row r="93" spans="1:10" x14ac:dyDescent="0.3">
      <c r="A93" s="9">
        <v>44699</v>
      </c>
      <c r="B93" s="10">
        <v>2338.1391600000002</v>
      </c>
      <c r="C93" s="10">
        <v>16240.299805000001</v>
      </c>
      <c r="D93" s="10">
        <f t="shared" si="4"/>
        <v>8.1323081501849526E-3</v>
      </c>
      <c r="E93" s="10">
        <f t="shared" si="5"/>
        <v>-1.1685620062283908E-3</v>
      </c>
      <c r="F93" s="10">
        <f t="shared" si="3"/>
        <v>2363.7577497888115</v>
      </c>
      <c r="H93" s="19">
        <v>69</v>
      </c>
      <c r="I93" s="19">
        <v>2371.0217738632482</v>
      </c>
      <c r="J93" s="19">
        <v>252.374222136752</v>
      </c>
    </row>
    <row r="94" spans="1:10" x14ac:dyDescent="0.3">
      <c r="A94" s="9">
        <v>44700</v>
      </c>
      <c r="B94" s="10">
        <v>2318.4816890000002</v>
      </c>
      <c r="C94" s="10">
        <v>15809.400390999999</v>
      </c>
      <c r="D94" s="10">
        <f t="shared" si="4"/>
        <v>-8.4073143875662559E-3</v>
      </c>
      <c r="E94" s="10">
        <f t="shared" si="5"/>
        <v>-2.6532725329820428E-2</v>
      </c>
      <c r="F94" s="10">
        <f t="shared" si="3"/>
        <v>2361.3312590980081</v>
      </c>
      <c r="H94" s="19">
        <v>70</v>
      </c>
      <c r="I94" s="19">
        <v>2370.7140253309112</v>
      </c>
      <c r="J94" s="19">
        <v>229.54110166908868</v>
      </c>
    </row>
    <row r="95" spans="1:10" x14ac:dyDescent="0.3">
      <c r="A95" s="9">
        <v>44701</v>
      </c>
      <c r="B95" s="10">
        <v>2327.1909179999998</v>
      </c>
      <c r="C95" s="10">
        <v>16266.150390999999</v>
      </c>
      <c r="D95" s="10">
        <f t="shared" si="4"/>
        <v>3.756436395991658E-3</v>
      </c>
      <c r="E95" s="10">
        <f t="shared" si="5"/>
        <v>2.8891038793604107E-2</v>
      </c>
      <c r="F95" s="10">
        <f t="shared" si="3"/>
        <v>2363.9033202032579</v>
      </c>
      <c r="H95" s="19">
        <v>71</v>
      </c>
      <c r="I95" s="19">
        <v>2369.0133959892769</v>
      </c>
      <c r="J95" s="19">
        <v>235.22293201072307</v>
      </c>
    </row>
    <row r="96" spans="1:10" x14ac:dyDescent="0.3">
      <c r="A96" s="9">
        <v>44704</v>
      </c>
      <c r="B96" s="10">
        <v>2293.94751</v>
      </c>
      <c r="C96" s="10">
        <v>16214.700194999999</v>
      </c>
      <c r="D96" s="10">
        <f t="shared" si="4"/>
        <v>-1.4284779019578364E-2</v>
      </c>
      <c r="E96" s="10">
        <f t="shared" si="5"/>
        <v>-3.1630222740635094E-3</v>
      </c>
      <c r="F96" s="10">
        <f t="shared" si="3"/>
        <v>2363.6135926761881</v>
      </c>
      <c r="H96" s="19">
        <v>72</v>
      </c>
      <c r="I96" s="19">
        <v>2367.802683047385</v>
      </c>
      <c r="J96" s="19">
        <v>146.40776595261514</v>
      </c>
    </row>
    <row r="97" spans="1:10" x14ac:dyDescent="0.3">
      <c r="A97" s="9">
        <v>44705</v>
      </c>
      <c r="B97" s="10">
        <v>2328.733643</v>
      </c>
      <c r="C97" s="10">
        <v>16125.150390999999</v>
      </c>
      <c r="D97" s="10">
        <f t="shared" si="4"/>
        <v>1.5164310799770764E-2</v>
      </c>
      <c r="E97" s="10">
        <f t="shared" si="5"/>
        <v>-5.5227542244422612E-3</v>
      </c>
      <c r="F97" s="10">
        <f t="shared" si="3"/>
        <v>2363.1093177602579</v>
      </c>
      <c r="H97" s="19">
        <v>73</v>
      </c>
      <c r="I97" s="19">
        <v>2368.8044798126903</v>
      </c>
      <c r="J97" s="19">
        <v>159.53927018730974</v>
      </c>
    </row>
    <row r="98" spans="1:10" x14ac:dyDescent="0.3">
      <c r="A98" s="9">
        <v>44706</v>
      </c>
      <c r="B98" s="10">
        <v>2225.0219729999999</v>
      </c>
      <c r="C98" s="10">
        <v>16025.799805000001</v>
      </c>
      <c r="D98" s="10">
        <f t="shared" si="4"/>
        <v>-4.4535651516758756E-2</v>
      </c>
      <c r="E98" s="10">
        <f t="shared" si="5"/>
        <v>-6.1612191880981992E-3</v>
      </c>
      <c r="F98" s="10">
        <f t="shared" si="3"/>
        <v>2362.5498524553113</v>
      </c>
      <c r="H98" s="19">
        <v>74</v>
      </c>
      <c r="I98" s="19">
        <v>2370.2463478583454</v>
      </c>
      <c r="J98" s="19">
        <v>164.16869114165456</v>
      </c>
    </row>
    <row r="99" spans="1:10" x14ac:dyDescent="0.3">
      <c r="A99" s="9">
        <v>44707</v>
      </c>
      <c r="B99" s="10">
        <v>2262.7941890000002</v>
      </c>
      <c r="C99" s="10">
        <v>16170.150390999999</v>
      </c>
      <c r="D99" s="10">
        <f t="shared" si="4"/>
        <v>1.6976109206270795E-2</v>
      </c>
      <c r="E99" s="10">
        <f t="shared" si="5"/>
        <v>9.0073873227196621E-3</v>
      </c>
      <c r="F99" s="10">
        <f t="shared" si="3"/>
        <v>2363.3627227952579</v>
      </c>
      <c r="H99" s="19">
        <v>75</v>
      </c>
      <c r="I99" s="19">
        <v>2369.0038163104082</v>
      </c>
      <c r="J99" s="19">
        <v>109.67416268959187</v>
      </c>
    </row>
    <row r="100" spans="1:10" x14ac:dyDescent="0.3">
      <c r="A100" s="9">
        <v>44708</v>
      </c>
      <c r="B100" s="10">
        <v>2352.0734859999998</v>
      </c>
      <c r="C100" s="10">
        <v>16352.450194999999</v>
      </c>
      <c r="D100" s="10">
        <f t="shared" si="4"/>
        <v>3.9455332453127268E-2</v>
      </c>
      <c r="E100" s="10">
        <f t="shared" si="5"/>
        <v>1.1273847156144212E-2</v>
      </c>
      <c r="F100" s="10">
        <f t="shared" si="3"/>
        <v>2364.3892936444381</v>
      </c>
      <c r="H100" s="19">
        <v>76</v>
      </c>
      <c r="I100" s="19">
        <v>2367.7762096995598</v>
      </c>
      <c r="J100" s="19">
        <v>55.21353630044041</v>
      </c>
    </row>
    <row r="101" spans="1:10" x14ac:dyDescent="0.3">
      <c r="A101" s="9">
        <v>44711</v>
      </c>
      <c r="B101" s="10">
        <v>2440.5073240000002</v>
      </c>
      <c r="C101" s="10">
        <v>16661.400390999999</v>
      </c>
      <c r="D101" s="10">
        <f t="shared" si="4"/>
        <v>3.7598246196973051E-2</v>
      </c>
      <c r="E101" s="10">
        <f t="shared" si="5"/>
        <v>1.889320513536652E-2</v>
      </c>
      <c r="F101" s="10">
        <f t="shared" si="3"/>
        <v>2366.1290610940082</v>
      </c>
      <c r="H101" s="19">
        <v>77</v>
      </c>
      <c r="I101" s="19">
        <v>2369.1662858895115</v>
      </c>
      <c r="J101" s="19">
        <v>132.85153611048827</v>
      </c>
    </row>
    <row r="102" spans="1:10" x14ac:dyDescent="0.3">
      <c r="A102" s="9">
        <v>44712</v>
      </c>
      <c r="B102" s="10">
        <v>2451.3562010000001</v>
      </c>
      <c r="C102" s="10">
        <v>16584.550781000002</v>
      </c>
      <c r="D102" s="10">
        <f t="shared" si="4"/>
        <v>4.4453367926053922E-3</v>
      </c>
      <c r="E102" s="10">
        <f t="shared" si="5"/>
        <v>-4.6124340209428016E-3</v>
      </c>
      <c r="F102" s="10">
        <f t="shared" si="3"/>
        <v>2365.6963038026352</v>
      </c>
      <c r="H102" s="19">
        <v>78</v>
      </c>
      <c r="I102" s="19">
        <v>2368.2517730804821</v>
      </c>
      <c r="J102" s="19">
        <v>101.81634191951798</v>
      </c>
    </row>
    <row r="103" spans="1:10" x14ac:dyDescent="0.3">
      <c r="A103" s="9">
        <v>44713</v>
      </c>
      <c r="B103" s="10">
        <v>2386.860107</v>
      </c>
      <c r="C103" s="10">
        <v>16522.75</v>
      </c>
      <c r="D103" s="10">
        <f t="shared" si="4"/>
        <v>-2.6310372182422825E-2</v>
      </c>
      <c r="E103" s="10">
        <f t="shared" si="5"/>
        <v>-3.7264066911479876E-3</v>
      </c>
      <c r="F103" s="10">
        <f t="shared" si="3"/>
        <v>2365.3482898232496</v>
      </c>
      <c r="H103" s="19">
        <v>79</v>
      </c>
      <c r="I103" s="19">
        <v>2369.4154675066216</v>
      </c>
      <c r="J103" s="19">
        <v>132.50250149337853</v>
      </c>
    </row>
    <row r="104" spans="1:10" x14ac:dyDescent="0.3">
      <c r="A104" s="9">
        <v>44714</v>
      </c>
      <c r="B104" s="10">
        <v>2376.0109859999998</v>
      </c>
      <c r="C104" s="10">
        <v>16628</v>
      </c>
      <c r="D104" s="10">
        <f t="shared" si="4"/>
        <v>-4.5453526866457983E-3</v>
      </c>
      <c r="E104" s="10">
        <f t="shared" si="5"/>
        <v>6.3700049931154634E-3</v>
      </c>
      <c r="F104" s="10">
        <f t="shared" si="3"/>
        <v>2365.9409760439999</v>
      </c>
      <c r="H104" s="19">
        <v>80</v>
      </c>
      <c r="I104" s="19">
        <v>2368.6130182311817</v>
      </c>
      <c r="J104" s="19">
        <v>131.3642767688184</v>
      </c>
    </row>
    <row r="105" spans="1:10" x14ac:dyDescent="0.3">
      <c r="A105" s="9">
        <v>44715</v>
      </c>
      <c r="B105" s="10">
        <v>2362.1264649999998</v>
      </c>
      <c r="C105" s="10">
        <v>16584.300781000002</v>
      </c>
      <c r="D105" s="10">
        <f t="shared" si="4"/>
        <v>-5.8436266001339332E-3</v>
      </c>
      <c r="E105" s="10">
        <f t="shared" si="5"/>
        <v>-2.6280502165021424E-3</v>
      </c>
      <c r="F105" s="10">
        <f t="shared" si="3"/>
        <v>2365.694895996885</v>
      </c>
      <c r="H105" s="19">
        <v>81</v>
      </c>
      <c r="I105" s="19">
        <v>2368.4246472225218</v>
      </c>
      <c r="J105" s="19">
        <v>131.55264777747834</v>
      </c>
    </row>
    <row r="106" spans="1:10" x14ac:dyDescent="0.3">
      <c r="A106" s="9">
        <v>44718</v>
      </c>
      <c r="B106" s="10">
        <v>2371.5322270000001</v>
      </c>
      <c r="C106" s="10">
        <v>16569.550781000002</v>
      </c>
      <c r="D106" s="10">
        <f t="shared" si="4"/>
        <v>3.981904499766209E-3</v>
      </c>
      <c r="E106" s="10">
        <f t="shared" si="5"/>
        <v>-8.8939535014331828E-4</v>
      </c>
      <c r="F106" s="10">
        <f t="shared" si="3"/>
        <v>2365.6118354576352</v>
      </c>
      <c r="H106" s="19">
        <v>82</v>
      </c>
      <c r="I106" s="19">
        <v>2366.2200234236816</v>
      </c>
      <c r="J106" s="19">
        <v>26.014595576318243</v>
      </c>
    </row>
    <row r="107" spans="1:10" x14ac:dyDescent="0.3">
      <c r="A107" s="9">
        <v>44719</v>
      </c>
      <c r="B107" s="10">
        <v>2321.9160160000001</v>
      </c>
      <c r="C107" s="10">
        <v>16416.349609000001</v>
      </c>
      <c r="D107" s="10">
        <f t="shared" si="4"/>
        <v>-2.0921584128234638E-2</v>
      </c>
      <c r="E107" s="10">
        <f t="shared" si="5"/>
        <v>-9.2459460141595118E-3</v>
      </c>
      <c r="F107" s="10">
        <f t="shared" si="3"/>
        <v>2364.7491254942415</v>
      </c>
      <c r="H107" s="19">
        <v>83</v>
      </c>
      <c r="I107" s="19">
        <v>2366.248465503375</v>
      </c>
      <c r="J107" s="19">
        <v>18.571114496624887</v>
      </c>
    </row>
    <row r="108" spans="1:10" x14ac:dyDescent="0.3">
      <c r="A108" s="9">
        <v>44720</v>
      </c>
      <c r="B108" s="10">
        <v>2250.0541990000002</v>
      </c>
      <c r="C108" s="10">
        <v>16356.25</v>
      </c>
      <c r="D108" s="10">
        <f t="shared" si="4"/>
        <v>-3.0949361003933862E-2</v>
      </c>
      <c r="E108" s="10">
        <f t="shared" si="5"/>
        <v>-3.6609605930328915E-3</v>
      </c>
      <c r="F108" s="10">
        <f t="shared" si="3"/>
        <v>2364.4106911937497</v>
      </c>
      <c r="H108" s="19">
        <v>84</v>
      </c>
      <c r="I108" s="19">
        <v>2364.7201493832899</v>
      </c>
      <c r="J108" s="19">
        <v>-76.644954383290042</v>
      </c>
    </row>
    <row r="109" spans="1:10" x14ac:dyDescent="0.3">
      <c r="A109" s="9">
        <v>44721</v>
      </c>
      <c r="B109" s="10">
        <v>2288.7221679999998</v>
      </c>
      <c r="C109" s="10">
        <v>16478.099609000001</v>
      </c>
      <c r="D109" s="10">
        <f t="shared" si="4"/>
        <v>1.7185350031650337E-2</v>
      </c>
      <c r="E109" s="10">
        <f t="shared" si="5"/>
        <v>7.4497277187619559E-3</v>
      </c>
      <c r="F109" s="10">
        <f t="shared" si="3"/>
        <v>2365.0968535144916</v>
      </c>
      <c r="H109" s="19">
        <v>85</v>
      </c>
      <c r="I109" s="19">
        <v>2364.1040913868633</v>
      </c>
      <c r="J109" s="19">
        <v>-152.36947238686344</v>
      </c>
    </row>
    <row r="110" spans="1:10" x14ac:dyDescent="0.3">
      <c r="A110" s="9">
        <v>44722</v>
      </c>
      <c r="B110" s="10">
        <v>2293.9973140000002</v>
      </c>
      <c r="C110" s="10">
        <v>16201.799805000001</v>
      </c>
      <c r="D110" s="10">
        <f t="shared" si="4"/>
        <v>2.3048433198906704E-3</v>
      </c>
      <c r="E110" s="10">
        <f t="shared" si="5"/>
        <v>-1.6767698372759599E-2</v>
      </c>
      <c r="F110" s="10">
        <f t="shared" si="3"/>
        <v>2363.5409477033113</v>
      </c>
      <c r="H110" s="19">
        <v>86</v>
      </c>
      <c r="I110" s="19">
        <v>2363.7560829100767</v>
      </c>
      <c r="J110" s="19">
        <v>-261.75486191007667</v>
      </c>
    </row>
    <row r="111" spans="1:10" x14ac:dyDescent="0.3">
      <c r="A111" s="9">
        <v>44725</v>
      </c>
      <c r="B111" s="10">
        <v>2251.398193</v>
      </c>
      <c r="C111" s="10">
        <v>15774.400390999999</v>
      </c>
      <c r="D111" s="10">
        <f t="shared" si="4"/>
        <v>-1.8569821655859298E-2</v>
      </c>
      <c r="E111" s="10">
        <f t="shared" si="5"/>
        <v>-2.6379749110842732E-2</v>
      </c>
      <c r="F111" s="10">
        <f t="shared" si="3"/>
        <v>2361.1341662930081</v>
      </c>
      <c r="H111" s="19">
        <v>87</v>
      </c>
      <c r="I111" s="19">
        <v>2363.3452840895616</v>
      </c>
      <c r="J111" s="19">
        <v>-140.16462008956159</v>
      </c>
    </row>
    <row r="112" spans="1:10" x14ac:dyDescent="0.3">
      <c r="A112" s="9">
        <v>44726</v>
      </c>
      <c r="B112" s="10">
        <v>2255.826904</v>
      </c>
      <c r="C112" s="10">
        <v>15732.099609000001</v>
      </c>
      <c r="D112" s="10">
        <f t="shared" si="4"/>
        <v>1.9670936104372316E-3</v>
      </c>
      <c r="E112" s="10">
        <f t="shared" si="5"/>
        <v>-2.681609503466964E-3</v>
      </c>
      <c r="F112" s="10">
        <f t="shared" si="3"/>
        <v>2360.8959611564915</v>
      </c>
      <c r="H112" s="19">
        <v>88</v>
      </c>
      <c r="I112" s="19">
        <v>2361.323114117261</v>
      </c>
      <c r="J112" s="19">
        <v>-176.5115911172611</v>
      </c>
    </row>
    <row r="113" spans="1:10" x14ac:dyDescent="0.3">
      <c r="A113" s="9">
        <v>44727</v>
      </c>
      <c r="B113" s="10">
        <v>2276.429932</v>
      </c>
      <c r="C113" s="10">
        <v>15692.150390999999</v>
      </c>
      <c r="D113" s="10">
        <f t="shared" si="4"/>
        <v>9.133248638655278E-3</v>
      </c>
      <c r="E113" s="10">
        <f t="shared" si="5"/>
        <v>-2.5393443337434762E-3</v>
      </c>
      <c r="F113" s="10">
        <f t="shared" si="3"/>
        <v>2360.670998201258</v>
      </c>
      <c r="H113" s="19">
        <v>89</v>
      </c>
      <c r="I113" s="19">
        <v>2361.1775492048928</v>
      </c>
      <c r="J113" s="19">
        <v>-144.11822320489273</v>
      </c>
    </row>
    <row r="114" spans="1:10" x14ac:dyDescent="0.3">
      <c r="A114" s="9">
        <v>44728</v>
      </c>
      <c r="B114" s="10">
        <v>2177.4460450000001</v>
      </c>
      <c r="C114" s="10">
        <v>15360.599609000001</v>
      </c>
      <c r="D114" s="10">
        <f t="shared" si="4"/>
        <v>-4.3482070591575717E-2</v>
      </c>
      <c r="E114" s="10">
        <f t="shared" si="5"/>
        <v>-2.112844790157975E-2</v>
      </c>
      <c r="F114" s="10">
        <f t="shared" si="3"/>
        <v>2358.8039618119915</v>
      </c>
      <c r="H114" s="19">
        <v>90</v>
      </c>
      <c r="I114" s="19">
        <v>2361.5162639675764</v>
      </c>
      <c r="J114" s="19">
        <v>-131.5177289675762</v>
      </c>
    </row>
    <row r="115" spans="1:10" x14ac:dyDescent="0.3">
      <c r="A115" s="9">
        <v>44729</v>
      </c>
      <c r="B115" s="10">
        <v>2167.8911130000001</v>
      </c>
      <c r="C115" s="10">
        <v>15293.5</v>
      </c>
      <c r="D115" s="10">
        <f t="shared" si="4"/>
        <v>-4.3881372041069122E-3</v>
      </c>
      <c r="E115" s="10">
        <f t="shared" si="5"/>
        <v>-4.368293602333484E-3</v>
      </c>
      <c r="F115" s="10">
        <f t="shared" si="3"/>
        <v>2358.4261089504998</v>
      </c>
      <c r="H115" s="19">
        <v>91</v>
      </c>
      <c r="I115" s="19">
        <v>2363.8644839525482</v>
      </c>
      <c r="J115" s="19">
        <v>-44.586407952548143</v>
      </c>
    </row>
    <row r="116" spans="1:10" x14ac:dyDescent="0.3">
      <c r="A116" s="9">
        <v>44732</v>
      </c>
      <c r="B116" s="10">
        <v>2126.1875</v>
      </c>
      <c r="C116" s="10">
        <v>15350.150390999999</v>
      </c>
      <c r="D116" s="10">
        <f t="shared" si="4"/>
        <v>-1.9236950024805077E-2</v>
      </c>
      <c r="E116" s="10">
        <f t="shared" si="5"/>
        <v>3.7042136201654863E-3</v>
      </c>
      <c r="F116" s="10">
        <f t="shared" si="3"/>
        <v>2358.7451199352581</v>
      </c>
      <c r="H116" s="19">
        <v>92</v>
      </c>
      <c r="I116" s="19">
        <v>2363.7574907158228</v>
      </c>
      <c r="J116" s="19">
        <v>-25.618330715822594</v>
      </c>
    </row>
    <row r="117" spans="1:10" x14ac:dyDescent="0.3">
      <c r="A117" s="9">
        <v>44733</v>
      </c>
      <c r="B117" s="10">
        <v>2216.3627929999998</v>
      </c>
      <c r="C117" s="10">
        <v>15638.799805000001</v>
      </c>
      <c r="D117" s="10">
        <f t="shared" si="4"/>
        <v>4.2411731326611468E-2</v>
      </c>
      <c r="E117" s="10">
        <f t="shared" si="5"/>
        <v>1.8804337849956276E-2</v>
      </c>
      <c r="F117" s="10">
        <f t="shared" si="3"/>
        <v>2360.3705691543114</v>
      </c>
      <c r="H117" s="19">
        <v>93</v>
      </c>
      <c r="I117" s="19">
        <v>2361.3310000312485</v>
      </c>
      <c r="J117" s="19">
        <v>-42.849311031248362</v>
      </c>
    </row>
    <row r="118" spans="1:10" x14ac:dyDescent="0.3">
      <c r="A118" s="9">
        <v>44734</v>
      </c>
      <c r="B118" s="10">
        <v>2156.046875</v>
      </c>
      <c r="C118" s="10">
        <v>15413.299805000001</v>
      </c>
      <c r="D118" s="10">
        <f t="shared" si="4"/>
        <v>-2.7213919215074878E-2</v>
      </c>
      <c r="E118" s="10">
        <f t="shared" si="5"/>
        <v>-1.4419265085029331E-2</v>
      </c>
      <c r="F118" s="10">
        <f t="shared" si="3"/>
        <v>2359.1007283678114</v>
      </c>
      <c r="H118" s="19">
        <v>94</v>
      </c>
      <c r="I118" s="19">
        <v>2363.9030611298958</v>
      </c>
      <c r="J118" s="19">
        <v>-36.712143129896049</v>
      </c>
    </row>
    <row r="119" spans="1:10" x14ac:dyDescent="0.3">
      <c r="A119" s="9">
        <v>44735</v>
      </c>
      <c r="B119" s="10">
        <v>2197.30249</v>
      </c>
      <c r="C119" s="10">
        <v>15556.650390999999</v>
      </c>
      <c r="D119" s="10">
        <f t="shared" si="4"/>
        <v>1.9134841398102731E-2</v>
      </c>
      <c r="E119" s="10">
        <f t="shared" si="5"/>
        <v>9.3004475234754747E-3</v>
      </c>
      <c r="F119" s="10">
        <f t="shared" si="3"/>
        <v>2359.907967484758</v>
      </c>
      <c r="H119" s="19">
        <v>95</v>
      </c>
      <c r="I119" s="19">
        <v>2363.61333360357</v>
      </c>
      <c r="J119" s="19">
        <v>-69.665823603570061</v>
      </c>
    </row>
    <row r="120" spans="1:10" x14ac:dyDescent="0.3">
      <c r="A120" s="9">
        <v>44736</v>
      </c>
      <c r="B120" s="10">
        <v>2265.6311040000001</v>
      </c>
      <c r="C120" s="10">
        <v>15699.25</v>
      </c>
      <c r="D120" s="10">
        <f t="shared" si="4"/>
        <v>3.1096589709867395E-2</v>
      </c>
      <c r="E120" s="10">
        <f t="shared" si="5"/>
        <v>9.1664725642031097E-3</v>
      </c>
      <c r="F120" s="10">
        <f t="shared" si="3"/>
        <v>2360.7109776827497</v>
      </c>
      <c r="H120" s="19">
        <v>96</v>
      </c>
      <c r="I120" s="19">
        <v>2363.1090586889341</v>
      </c>
      <c r="J120" s="19">
        <v>-34.375415688934027</v>
      </c>
    </row>
    <row r="121" spans="1:10" x14ac:dyDescent="0.3">
      <c r="A121" s="9">
        <v>44739</v>
      </c>
      <c r="B121" s="10">
        <v>2288.4731449999999</v>
      </c>
      <c r="C121" s="10">
        <v>15832.049805000001</v>
      </c>
      <c r="D121" s="10">
        <f t="shared" si="4"/>
        <v>1.0081977140794063E-2</v>
      </c>
      <c r="E121" s="10">
        <f t="shared" si="5"/>
        <v>8.4589903976304281E-3</v>
      </c>
      <c r="F121" s="10">
        <f t="shared" si="3"/>
        <v>2361.4588029990614</v>
      </c>
      <c r="H121" s="19">
        <v>97</v>
      </c>
      <c r="I121" s="19">
        <v>2362.5495933854236</v>
      </c>
      <c r="J121" s="19">
        <v>-137.52762038542369</v>
      </c>
    </row>
    <row r="122" spans="1:10" x14ac:dyDescent="0.3">
      <c r="A122" s="9">
        <v>44740</v>
      </c>
      <c r="B122" s="10">
        <v>2286.880615</v>
      </c>
      <c r="C122" s="10">
        <v>15850.200194999999</v>
      </c>
      <c r="D122" s="10">
        <f t="shared" si="4"/>
        <v>-6.9589193278463135E-4</v>
      </c>
      <c r="E122" s="10">
        <f t="shared" si="5"/>
        <v>1.146433356612242E-3</v>
      </c>
      <c r="F122" s="10">
        <f t="shared" si="3"/>
        <v>2361.5610118926884</v>
      </c>
      <c r="H122" s="19">
        <v>98</v>
      </c>
      <c r="I122" s="19">
        <v>2363.3624637232838</v>
      </c>
      <c r="J122" s="19">
        <v>-100.56827472328359</v>
      </c>
    </row>
    <row r="123" spans="1:10" x14ac:dyDescent="0.3">
      <c r="A123" s="9">
        <v>44741</v>
      </c>
      <c r="B123" s="10">
        <v>2276.429932</v>
      </c>
      <c r="C123" s="10">
        <v>15799.099609000001</v>
      </c>
      <c r="D123" s="10">
        <f t="shared" si="4"/>
        <v>-4.5698419635255005E-3</v>
      </c>
      <c r="E123" s="10">
        <f t="shared" si="5"/>
        <v>-3.2239710143294742E-3</v>
      </c>
      <c r="F123" s="10">
        <f t="shared" si="3"/>
        <v>2361.2732530974918</v>
      </c>
      <c r="H123" s="19">
        <v>99</v>
      </c>
      <c r="I123" s="19">
        <v>2364.3890345698287</v>
      </c>
      <c r="J123" s="19">
        <v>-12.315548569828934</v>
      </c>
    </row>
    <row r="124" spans="1:10" x14ac:dyDescent="0.3">
      <c r="A124" s="9">
        <v>44742</v>
      </c>
      <c r="B124" s="10">
        <v>2238.8071289999998</v>
      </c>
      <c r="C124" s="10">
        <v>15780.25</v>
      </c>
      <c r="D124" s="10">
        <f t="shared" si="4"/>
        <v>-1.6527107850381362E-2</v>
      </c>
      <c r="E124" s="10">
        <f t="shared" si="5"/>
        <v>-1.1930812176956795E-3</v>
      </c>
      <c r="F124" s="10">
        <f t="shared" si="3"/>
        <v>2361.1671067457501</v>
      </c>
      <c r="H124" s="19">
        <v>100</v>
      </c>
      <c r="I124" s="19">
        <v>2366.1288020149323</v>
      </c>
      <c r="J124" s="19">
        <v>74.378521985067891</v>
      </c>
    </row>
    <row r="125" spans="1:10" x14ac:dyDescent="0.3">
      <c r="A125" s="9">
        <v>44743</v>
      </c>
      <c r="B125" s="10">
        <v>2151.5180660000001</v>
      </c>
      <c r="C125" s="10">
        <v>15752.049805000001</v>
      </c>
      <c r="D125" s="10">
        <f t="shared" si="4"/>
        <v>-3.8989094625131338E-2</v>
      </c>
      <c r="E125" s="10">
        <f t="shared" si="5"/>
        <v>-1.7870562887153385E-3</v>
      </c>
      <c r="F125" s="10">
        <f t="shared" si="3"/>
        <v>2361.0083051590614</v>
      </c>
      <c r="H125" s="19">
        <v>101</v>
      </c>
      <c r="I125" s="19">
        <v>2365.6960447246702</v>
      </c>
      <c r="J125" s="19">
        <v>85.660156275329882</v>
      </c>
    </row>
    <row r="126" spans="1:10" x14ac:dyDescent="0.3">
      <c r="A126" s="9">
        <v>44746</v>
      </c>
      <c r="B126" s="10">
        <v>2172.8178710000002</v>
      </c>
      <c r="C126" s="10">
        <v>15835.349609000001</v>
      </c>
      <c r="D126" s="10">
        <f t="shared" si="4"/>
        <v>9.899895955602922E-3</v>
      </c>
      <c r="E126" s="10">
        <f t="shared" si="5"/>
        <v>5.2881882060555885E-3</v>
      </c>
      <c r="F126" s="10">
        <f t="shared" si="3"/>
        <v>2361.4773849312414</v>
      </c>
      <c r="H126" s="19">
        <v>102</v>
      </c>
      <c r="I126" s="19">
        <v>2365.3480307461782</v>
      </c>
      <c r="J126" s="19">
        <v>21.51207625382176</v>
      </c>
    </row>
    <row r="127" spans="1:10" x14ac:dyDescent="0.3">
      <c r="A127" s="9">
        <v>44747</v>
      </c>
      <c r="B127" s="10">
        <v>2042.8797609999999</v>
      </c>
      <c r="C127" s="10">
        <v>15810.849609000001</v>
      </c>
      <c r="D127" s="10">
        <f t="shared" si="4"/>
        <v>-5.9801657439515932E-2</v>
      </c>
      <c r="E127" s="10">
        <f t="shared" si="5"/>
        <v>-1.5471713984814839E-3</v>
      </c>
      <c r="F127" s="10">
        <f t="shared" si="3"/>
        <v>2361.3394199677418</v>
      </c>
      <c r="H127" s="19">
        <v>103</v>
      </c>
      <c r="I127" s="19">
        <v>2365.9407169654069</v>
      </c>
      <c r="J127" s="19">
        <v>10.070269034592911</v>
      </c>
    </row>
    <row r="128" spans="1:10" x14ac:dyDescent="0.3">
      <c r="A128" s="9">
        <v>44748</v>
      </c>
      <c r="B128" s="10">
        <v>2048.9514159999999</v>
      </c>
      <c r="C128" s="10">
        <v>15989.799805000001</v>
      </c>
      <c r="D128" s="10">
        <f t="shared" si="4"/>
        <v>2.9721059045726417E-3</v>
      </c>
      <c r="E128" s="10">
        <f t="shared" si="5"/>
        <v>1.1318189751051477E-2</v>
      </c>
      <c r="F128" s="10">
        <f t="shared" si="3"/>
        <v>2362.3471284273114</v>
      </c>
      <c r="H128" s="19">
        <v>104</v>
      </c>
      <c r="I128" s="19">
        <v>2365.6946369189236</v>
      </c>
      <c r="J128" s="19">
        <v>-3.568171918923781</v>
      </c>
    </row>
    <row r="129" spans="1:10" x14ac:dyDescent="0.3">
      <c r="A129" s="9">
        <v>44749</v>
      </c>
      <c r="B129" s="10">
        <v>2062.4875489999999</v>
      </c>
      <c r="C129" s="10">
        <v>16132.900390999999</v>
      </c>
      <c r="D129" s="10">
        <f t="shared" si="4"/>
        <v>6.6063708950334643E-3</v>
      </c>
      <c r="E129" s="10">
        <f t="shared" si="5"/>
        <v>8.9494920352444218E-3</v>
      </c>
      <c r="F129" s="10">
        <f t="shared" si="3"/>
        <v>2363.1529597385079</v>
      </c>
      <c r="H129" s="19">
        <v>105</v>
      </c>
      <c r="I129" s="19">
        <v>2365.6115763798866</v>
      </c>
      <c r="J129" s="19">
        <v>5.9206506201135198</v>
      </c>
    </row>
    <row r="130" spans="1:10" x14ac:dyDescent="0.3">
      <c r="A130" s="9">
        <v>44750</v>
      </c>
      <c r="B130" s="10">
        <v>2165.5520019999999</v>
      </c>
      <c r="C130" s="10">
        <v>16220.599609000001</v>
      </c>
      <c r="D130" s="10">
        <f t="shared" si="4"/>
        <v>4.9970945545814827E-2</v>
      </c>
      <c r="E130" s="10">
        <f t="shared" si="5"/>
        <v>5.4360478199522166E-3</v>
      </c>
      <c r="F130" s="10">
        <f t="shared" si="3"/>
        <v>2363.6468135919918</v>
      </c>
      <c r="H130" s="19">
        <v>106</v>
      </c>
      <c r="I130" s="19">
        <v>2364.7488664187081</v>
      </c>
      <c r="J130" s="19">
        <v>-42.832850418707949</v>
      </c>
    </row>
    <row r="131" spans="1:10" x14ac:dyDescent="0.3">
      <c r="A131" s="9">
        <v>44753</v>
      </c>
      <c r="B131" s="10">
        <v>2174.0122070000002</v>
      </c>
      <c r="C131" s="10">
        <v>16216</v>
      </c>
      <c r="D131" s="10">
        <f t="shared" si="4"/>
        <v>3.9067198535001069E-3</v>
      </c>
      <c r="E131" s="10">
        <f t="shared" si="5"/>
        <v>-2.8356590452105479E-4</v>
      </c>
      <c r="F131" s="10">
        <f t="shared" ref="F131:F194" si="6">0.005631223*C131+2272.305</f>
        <v>2363.6209121679999</v>
      </c>
      <c r="H131" s="19">
        <v>107</v>
      </c>
      <c r="I131" s="19">
        <v>2364.4104321190853</v>
      </c>
      <c r="J131" s="19">
        <v>-114.35623311908512</v>
      </c>
    </row>
    <row r="132" spans="1:10" x14ac:dyDescent="0.3">
      <c r="A132" s="9">
        <v>44754</v>
      </c>
      <c r="B132" s="10">
        <v>2188.4440920000002</v>
      </c>
      <c r="C132" s="10">
        <v>16058.299805000001</v>
      </c>
      <c r="D132" s="10">
        <f t="shared" ref="D132:D195" si="7">B132/B131-1</f>
        <v>6.6383642895524453E-3</v>
      </c>
      <c r="E132" s="10">
        <f t="shared" ref="E132:E195" si="8">C132/C131-1</f>
        <v>-9.7249750246669597E-3</v>
      </c>
      <c r="F132" s="10">
        <f t="shared" si="6"/>
        <v>2362.7328672028116</v>
      </c>
      <c r="H132" s="19">
        <v>108</v>
      </c>
      <c r="I132" s="19">
        <v>2365.0965944380655</v>
      </c>
      <c r="J132" s="19">
        <v>-76.374426438065711</v>
      </c>
    </row>
    <row r="133" spans="1:10" x14ac:dyDescent="0.3">
      <c r="A133" s="9">
        <v>44755</v>
      </c>
      <c r="B133" s="10">
        <v>2212.1826169999999</v>
      </c>
      <c r="C133" s="10">
        <v>15966.650390999999</v>
      </c>
      <c r="D133" s="10">
        <f t="shared" si="7"/>
        <v>1.0847215648221331E-2</v>
      </c>
      <c r="E133" s="10">
        <f t="shared" si="8"/>
        <v>-5.7072924975198891E-3</v>
      </c>
      <c r="F133" s="10">
        <f t="shared" si="6"/>
        <v>2362.2167689147582</v>
      </c>
      <c r="H133" s="19">
        <v>109</v>
      </c>
      <c r="I133" s="19">
        <v>2363.5406886308792</v>
      </c>
      <c r="J133" s="19">
        <v>-69.543374630879043</v>
      </c>
    </row>
    <row r="134" spans="1:10" x14ac:dyDescent="0.3">
      <c r="A134" s="9">
        <v>44756</v>
      </c>
      <c r="B134" s="10">
        <v>2196.5559079999998</v>
      </c>
      <c r="C134" s="10">
        <v>15938.650390999999</v>
      </c>
      <c r="D134" s="10">
        <f t="shared" si="7"/>
        <v>-7.0639326427724969E-3</v>
      </c>
      <c r="E134" s="10">
        <f t="shared" si="8"/>
        <v>-1.7536552322697796E-3</v>
      </c>
      <c r="F134" s="10">
        <f t="shared" si="6"/>
        <v>2362.059094670758</v>
      </c>
      <c r="H134" s="19">
        <v>110</v>
      </c>
      <c r="I134" s="19">
        <v>2361.1339072267547</v>
      </c>
      <c r="J134" s="19">
        <v>-109.73571422675468</v>
      </c>
    </row>
    <row r="135" spans="1:10" x14ac:dyDescent="0.3">
      <c r="A135" s="9">
        <v>44757</v>
      </c>
      <c r="B135" s="10">
        <v>2249.4072270000001</v>
      </c>
      <c r="C135" s="10">
        <v>16049.200194999999</v>
      </c>
      <c r="D135" s="10">
        <f t="shared" si="7"/>
        <v>2.4060994217134368E-2</v>
      </c>
      <c r="E135" s="10">
        <f t="shared" si="8"/>
        <v>6.9359576430902958E-3</v>
      </c>
      <c r="F135" s="10">
        <f t="shared" si="6"/>
        <v>2362.6816252696885</v>
      </c>
      <c r="H135" s="19">
        <v>111</v>
      </c>
      <c r="I135" s="19">
        <v>2360.8957020908497</v>
      </c>
      <c r="J135" s="19">
        <v>-105.06879809084967</v>
      </c>
    </row>
    <row r="136" spans="1:10" x14ac:dyDescent="0.3">
      <c r="A136" s="9">
        <v>44760</v>
      </c>
      <c r="B136" s="10">
        <v>2295.8383789999998</v>
      </c>
      <c r="C136" s="10">
        <v>16278.5</v>
      </c>
      <c r="D136" s="10">
        <f t="shared" si="7"/>
        <v>2.0641505656547654E-2</v>
      </c>
      <c r="E136" s="10">
        <f t="shared" si="8"/>
        <v>1.4287304178026039E-2</v>
      </c>
      <c r="F136" s="10">
        <f t="shared" si="6"/>
        <v>2363.9728636054997</v>
      </c>
      <c r="H136" s="19">
        <v>112</v>
      </c>
      <c r="I136" s="19">
        <v>2360.6707391361938</v>
      </c>
      <c r="J136" s="19">
        <v>-84.24080713619378</v>
      </c>
    </row>
    <row r="137" spans="1:10" x14ac:dyDescent="0.3">
      <c r="A137" s="9">
        <v>44761</v>
      </c>
      <c r="B137" s="10">
        <v>2313.3061520000001</v>
      </c>
      <c r="C137" s="10">
        <v>16340.549805000001</v>
      </c>
      <c r="D137" s="10">
        <f t="shared" si="7"/>
        <v>7.6084506469522584E-3</v>
      </c>
      <c r="E137" s="10">
        <f t="shared" si="8"/>
        <v>3.8117642903217064E-3</v>
      </c>
      <c r="F137" s="10">
        <f t="shared" si="6"/>
        <v>2364.3222798945612</v>
      </c>
      <c r="H137" s="19">
        <v>113</v>
      </c>
      <c r="I137" s="19">
        <v>2358.8037027517203</v>
      </c>
      <c r="J137" s="19">
        <v>-181.35765775172013</v>
      </c>
    </row>
    <row r="138" spans="1:10" x14ac:dyDescent="0.3">
      <c r="A138" s="9">
        <v>44762</v>
      </c>
      <c r="B138" s="10">
        <v>2275.4343260000001</v>
      </c>
      <c r="C138" s="10">
        <v>16520.849609000001</v>
      </c>
      <c r="D138" s="10">
        <f t="shared" si="7"/>
        <v>-1.6371298700458392E-2</v>
      </c>
      <c r="E138" s="10">
        <f t="shared" si="8"/>
        <v>1.1033888464685004E-2</v>
      </c>
      <c r="F138" s="10">
        <f t="shared" si="6"/>
        <v>2365.3375882977416</v>
      </c>
      <c r="H138" s="19">
        <v>114</v>
      </c>
      <c r="I138" s="19">
        <v>2358.4258498911986</v>
      </c>
      <c r="J138" s="19">
        <v>-190.53473689119846</v>
      </c>
    </row>
    <row r="139" spans="1:10" x14ac:dyDescent="0.3">
      <c r="A139" s="9">
        <v>44763</v>
      </c>
      <c r="B139" s="10">
        <v>2333.6108399999998</v>
      </c>
      <c r="C139" s="10">
        <v>16605.25</v>
      </c>
      <c r="D139" s="10">
        <f t="shared" si="7"/>
        <v>2.5567212964686448E-2</v>
      </c>
      <c r="E139" s="10">
        <f t="shared" si="8"/>
        <v>5.1087197691104258E-3</v>
      </c>
      <c r="F139" s="10">
        <f t="shared" si="6"/>
        <v>2365.8128657207499</v>
      </c>
      <c r="H139" s="19">
        <v>115</v>
      </c>
      <c r="I139" s="19">
        <v>2358.7448608751374</v>
      </c>
      <c r="J139" s="19">
        <v>-232.55736087513742</v>
      </c>
    </row>
    <row r="140" spans="1:10" x14ac:dyDescent="0.3">
      <c r="A140" s="9">
        <v>44764</v>
      </c>
      <c r="B140" s="10">
        <v>2279.7145999999998</v>
      </c>
      <c r="C140" s="10">
        <v>16719.449218999998</v>
      </c>
      <c r="D140" s="10">
        <f t="shared" si="7"/>
        <v>-2.3095641773758668E-2</v>
      </c>
      <c r="E140" s="10">
        <f t="shared" si="8"/>
        <v>6.8772959756702168E-3</v>
      </c>
      <c r="F140" s="10">
        <f t="shared" si="6"/>
        <v>2366.4559469893647</v>
      </c>
      <c r="H140" s="19">
        <v>116</v>
      </c>
      <c r="I140" s="19">
        <v>2360.3703100900184</v>
      </c>
      <c r="J140" s="19">
        <v>-144.00751709001861</v>
      </c>
    </row>
    <row r="141" spans="1:10" x14ac:dyDescent="0.3">
      <c r="A141" s="9">
        <v>44767</v>
      </c>
      <c r="B141" s="10">
        <v>2373.5227049999999</v>
      </c>
      <c r="C141" s="10">
        <v>16631</v>
      </c>
      <c r="D141" s="10">
        <f t="shared" si="7"/>
        <v>4.1149056552956198E-2</v>
      </c>
      <c r="E141" s="10">
        <f t="shared" si="8"/>
        <v>-5.2901993266312175E-3</v>
      </c>
      <c r="F141" s="10">
        <f t="shared" si="6"/>
        <v>2365.957869713</v>
      </c>
      <c r="H141" s="19">
        <v>117</v>
      </c>
      <c r="I141" s="19">
        <v>2359.100469306778</v>
      </c>
      <c r="J141" s="19">
        <v>-203.053594306778</v>
      </c>
    </row>
    <row r="142" spans="1:10" x14ac:dyDescent="0.3">
      <c r="A142" s="9">
        <v>44768</v>
      </c>
      <c r="B142" s="10">
        <v>2353.5170899999998</v>
      </c>
      <c r="C142" s="10">
        <v>16483.849609000001</v>
      </c>
      <c r="D142" s="10">
        <f t="shared" si="7"/>
        <v>-8.4286596280949144E-3</v>
      </c>
      <c r="E142" s="10">
        <f t="shared" si="8"/>
        <v>-8.847958090313246E-3</v>
      </c>
      <c r="F142" s="10">
        <f t="shared" si="6"/>
        <v>2365.1292330467418</v>
      </c>
      <c r="H142" s="19">
        <v>118</v>
      </c>
      <c r="I142" s="19">
        <v>2359.9077084216524</v>
      </c>
      <c r="J142" s="19">
        <v>-162.60521842165235</v>
      </c>
    </row>
    <row r="143" spans="1:10" x14ac:dyDescent="0.3">
      <c r="A143" s="9">
        <v>44769</v>
      </c>
      <c r="B143" s="10">
        <v>2393.976318</v>
      </c>
      <c r="C143" s="10">
        <v>16641.800781000002</v>
      </c>
      <c r="D143" s="10">
        <f t="shared" si="7"/>
        <v>1.719096418373578E-2</v>
      </c>
      <c r="E143" s="10">
        <f t="shared" si="8"/>
        <v>9.5821774492386158E-3</v>
      </c>
      <c r="F143" s="10">
        <f t="shared" si="6"/>
        <v>2366.0186913193852</v>
      </c>
      <c r="H143" s="19">
        <v>119</v>
      </c>
      <c r="I143" s="19">
        <v>2360.7107186175826</v>
      </c>
      <c r="J143" s="19">
        <v>-95.079614617582592</v>
      </c>
    </row>
    <row r="144" spans="1:10" x14ac:dyDescent="0.3">
      <c r="A144" s="9">
        <v>44770</v>
      </c>
      <c r="B144" s="10">
        <v>2412.0686040000001</v>
      </c>
      <c r="C144" s="10">
        <v>16929.599609000001</v>
      </c>
      <c r="D144" s="10">
        <f t="shared" si="7"/>
        <v>7.5574206244091169E-3</v>
      </c>
      <c r="E144" s="10">
        <f t="shared" si="8"/>
        <v>1.7293731116441391E-2</v>
      </c>
      <c r="F144" s="10">
        <f t="shared" si="6"/>
        <v>2367.6393506989916</v>
      </c>
      <c r="H144" s="19">
        <v>120</v>
      </c>
      <c r="I144" s="19">
        <v>2361.4585439319744</v>
      </c>
      <c r="J144" s="19">
        <v>-72.985398931974487</v>
      </c>
    </row>
    <row r="145" spans="1:10" x14ac:dyDescent="0.3">
      <c r="A145" s="9">
        <v>44771</v>
      </c>
      <c r="B145" s="10">
        <v>2420.2421880000002</v>
      </c>
      <c r="C145" s="10">
        <v>17158.25</v>
      </c>
      <c r="D145" s="10">
        <f t="shared" si="7"/>
        <v>3.3886200361157304E-3</v>
      </c>
      <c r="E145" s="10">
        <f t="shared" si="8"/>
        <v>1.3505953848928831E-2</v>
      </c>
      <c r="F145" s="10">
        <f t="shared" si="6"/>
        <v>2368.9269320397498</v>
      </c>
      <c r="H145" s="19">
        <v>121</v>
      </c>
      <c r="I145" s="19">
        <v>2361.560752825339</v>
      </c>
      <c r="J145" s="19">
        <v>-74.680137825338988</v>
      </c>
    </row>
    <row r="146" spans="1:10" x14ac:dyDescent="0.3">
      <c r="A146" s="9">
        <v>44774</v>
      </c>
      <c r="B146" s="10">
        <v>2445.3618160000001</v>
      </c>
      <c r="C146" s="10">
        <v>17340.050781000002</v>
      </c>
      <c r="D146" s="10">
        <f t="shared" si="7"/>
        <v>1.0378972866660785E-2</v>
      </c>
      <c r="E146" s="10">
        <f t="shared" si="8"/>
        <v>1.0595531653869283E-2</v>
      </c>
      <c r="F146" s="10">
        <f t="shared" si="6"/>
        <v>2369.9506927791349</v>
      </c>
      <c r="H146" s="19">
        <v>122</v>
      </c>
      <c r="I146" s="19">
        <v>2361.2729940308814</v>
      </c>
      <c r="J146" s="19">
        <v>-84.843062030881356</v>
      </c>
    </row>
    <row r="147" spans="1:10" x14ac:dyDescent="0.3">
      <c r="A147" s="9">
        <v>44775</v>
      </c>
      <c r="B147" s="10">
        <v>2446.4582519999999</v>
      </c>
      <c r="C147" s="10">
        <v>17345.449218999998</v>
      </c>
      <c r="D147" s="10">
        <f t="shared" si="7"/>
        <v>4.4837373055628404E-4</v>
      </c>
      <c r="E147" s="10">
        <f t="shared" si="8"/>
        <v>3.1132769264496929E-4</v>
      </c>
      <c r="F147" s="10">
        <f t="shared" si="6"/>
        <v>2369.9810925873649</v>
      </c>
      <c r="H147" s="19">
        <v>123</v>
      </c>
      <c r="I147" s="19">
        <v>2361.1668476794121</v>
      </c>
      <c r="J147" s="19">
        <v>-122.35971867941225</v>
      </c>
    </row>
    <row r="148" spans="1:10" x14ac:dyDescent="0.3">
      <c r="A148" s="9">
        <v>44776</v>
      </c>
      <c r="B148" s="10">
        <v>2441.623779</v>
      </c>
      <c r="C148" s="10">
        <v>17388.150390999999</v>
      </c>
      <c r="D148" s="10">
        <f t="shared" si="7"/>
        <v>-1.97611097432282E-3</v>
      </c>
      <c r="E148" s="10">
        <f t="shared" si="8"/>
        <v>2.4618083660368217E-3</v>
      </c>
      <c r="F148" s="10">
        <f t="shared" si="6"/>
        <v>2370.221552409258</v>
      </c>
      <c r="H148" s="19">
        <v>124</v>
      </c>
      <c r="I148" s="19">
        <v>2361.0080460931313</v>
      </c>
      <c r="J148" s="19">
        <v>-209.48998009313118</v>
      </c>
    </row>
    <row r="149" spans="1:10" x14ac:dyDescent="0.3">
      <c r="A149" s="9">
        <v>44777</v>
      </c>
      <c r="B149" s="10">
        <v>2449.3488769999999</v>
      </c>
      <c r="C149" s="10">
        <v>17382</v>
      </c>
      <c r="D149" s="10">
        <f t="shared" si="7"/>
        <v>3.1639182360698737E-3</v>
      </c>
      <c r="E149" s="10">
        <f t="shared" si="8"/>
        <v>-3.5371162899433539E-4</v>
      </c>
      <c r="F149" s="10">
        <f t="shared" si="6"/>
        <v>2370.1869181859997</v>
      </c>
      <c r="H149" s="19">
        <v>125</v>
      </c>
      <c r="I149" s="19">
        <v>2361.4771258641072</v>
      </c>
      <c r="J149" s="19">
        <v>-188.65925486410697</v>
      </c>
    </row>
    <row r="150" spans="1:10" x14ac:dyDescent="0.3">
      <c r="A150" s="9">
        <v>44778</v>
      </c>
      <c r="B150" s="10">
        <v>2489.719482</v>
      </c>
      <c r="C150" s="10">
        <v>17397.5</v>
      </c>
      <c r="D150" s="10">
        <f t="shared" si="7"/>
        <v>1.6482178336900244E-2</v>
      </c>
      <c r="E150" s="10">
        <f t="shared" si="8"/>
        <v>8.9172707398454953E-4</v>
      </c>
      <c r="F150" s="10">
        <f t="shared" si="6"/>
        <v>2370.2742021424997</v>
      </c>
      <c r="H150" s="19">
        <v>126</v>
      </c>
      <c r="I150" s="19">
        <v>2361.3391609009614</v>
      </c>
      <c r="J150" s="19">
        <v>-318.45939990096144</v>
      </c>
    </row>
    <row r="151" spans="1:10" x14ac:dyDescent="0.3">
      <c r="A151" s="9">
        <v>44781</v>
      </c>
      <c r="B151" s="10">
        <v>2472.9731449999999</v>
      </c>
      <c r="C151" s="10">
        <v>17525.099609000001</v>
      </c>
      <c r="D151" s="10">
        <f t="shared" si="7"/>
        <v>-6.7261943046481587E-3</v>
      </c>
      <c r="E151" s="10">
        <f t="shared" si="8"/>
        <v>7.3343646500934057E-3</v>
      </c>
      <c r="F151" s="10">
        <f t="shared" si="6"/>
        <v>2370.9927439954918</v>
      </c>
      <c r="H151" s="19">
        <v>127</v>
      </c>
      <c r="I151" s="19">
        <v>2362.3468693579443</v>
      </c>
      <c r="J151" s="19">
        <v>-313.39545335794446</v>
      </c>
    </row>
    <row r="152" spans="1:10" x14ac:dyDescent="0.3">
      <c r="A152" s="9">
        <v>44783</v>
      </c>
      <c r="B152" s="10">
        <v>2427.219971</v>
      </c>
      <c r="C152" s="10">
        <v>17534.75</v>
      </c>
      <c r="D152" s="10">
        <f t="shared" si="7"/>
        <v>-1.8501282188408075E-2</v>
      </c>
      <c r="E152" s="10">
        <f t="shared" si="8"/>
        <v>5.5066112120938371E-4</v>
      </c>
      <c r="F152" s="10">
        <f t="shared" si="6"/>
        <v>2371.0470874992498</v>
      </c>
      <c r="H152" s="19">
        <v>128</v>
      </c>
      <c r="I152" s="19">
        <v>2363.1527006670722</v>
      </c>
      <c r="J152" s="19">
        <v>-300.66515166707222</v>
      </c>
    </row>
    <row r="153" spans="1:10" x14ac:dyDescent="0.3">
      <c r="A153" s="9">
        <v>44784</v>
      </c>
      <c r="B153" s="10">
        <v>2419.943115</v>
      </c>
      <c r="C153" s="10">
        <v>17659</v>
      </c>
      <c r="D153" s="10">
        <f t="shared" si="7"/>
        <v>-2.9980208167955658E-3</v>
      </c>
      <c r="E153" s="10">
        <f t="shared" si="8"/>
        <v>7.0859293688247948E-3</v>
      </c>
      <c r="F153" s="10">
        <f t="shared" si="6"/>
        <v>2371.7467669569996</v>
      </c>
      <c r="H153" s="19">
        <v>129</v>
      </c>
      <c r="I153" s="19">
        <v>2363.6465545192877</v>
      </c>
      <c r="J153" s="19">
        <v>-198.09455251928784</v>
      </c>
    </row>
    <row r="154" spans="1:10" x14ac:dyDescent="0.3">
      <c r="A154" s="9">
        <v>44785</v>
      </c>
      <c r="B154" s="10">
        <v>2430.5095209999999</v>
      </c>
      <c r="C154" s="10">
        <v>17698.150390999999</v>
      </c>
      <c r="D154" s="10">
        <f t="shared" si="7"/>
        <v>4.3663861082121613E-3</v>
      </c>
      <c r="E154" s="10">
        <f t="shared" si="8"/>
        <v>2.2170219717989603E-3</v>
      </c>
      <c r="F154" s="10">
        <f t="shared" si="6"/>
        <v>2371.9672315392581</v>
      </c>
      <c r="H154" s="19">
        <v>130</v>
      </c>
      <c r="I154" s="19">
        <v>2363.6206530953627</v>
      </c>
      <c r="J154" s="19">
        <v>-189.60844609536252</v>
      </c>
    </row>
    <row r="155" spans="1:10" x14ac:dyDescent="0.3">
      <c r="A155" s="9">
        <v>44789</v>
      </c>
      <c r="B155" s="10">
        <v>2485.1345209999999</v>
      </c>
      <c r="C155" s="10">
        <v>17825.25</v>
      </c>
      <c r="D155" s="10">
        <f t="shared" si="7"/>
        <v>2.2474711383778212E-2</v>
      </c>
      <c r="E155" s="10">
        <f t="shared" si="8"/>
        <v>7.1815193221904661E-3</v>
      </c>
      <c r="F155" s="10">
        <f t="shared" si="6"/>
        <v>2372.6829577807498</v>
      </c>
      <c r="H155" s="19">
        <v>131</v>
      </c>
      <c r="I155" s="19">
        <v>2362.7326081324541</v>
      </c>
      <c r="J155" s="19">
        <v>-174.28851613245388</v>
      </c>
    </row>
    <row r="156" spans="1:10" x14ac:dyDescent="0.3">
      <c r="A156" s="9">
        <v>44790</v>
      </c>
      <c r="B156" s="10">
        <v>2478.5551759999998</v>
      </c>
      <c r="C156" s="10">
        <v>17944.25</v>
      </c>
      <c r="D156" s="10">
        <f t="shared" si="7"/>
        <v>-2.6474804258694862E-3</v>
      </c>
      <c r="E156" s="10">
        <f t="shared" si="8"/>
        <v>6.6759231988331447E-3</v>
      </c>
      <c r="F156" s="10">
        <f t="shared" si="6"/>
        <v>2373.3530733177499</v>
      </c>
      <c r="H156" s="19">
        <v>132</v>
      </c>
      <c r="I156" s="19">
        <v>2362.2165098457253</v>
      </c>
      <c r="J156" s="19">
        <v>-150.0338928457254</v>
      </c>
    </row>
    <row r="157" spans="1:10" x14ac:dyDescent="0.3">
      <c r="A157" s="9">
        <v>44791</v>
      </c>
      <c r="B157" s="10">
        <v>2510.8020019999999</v>
      </c>
      <c r="C157" s="10">
        <v>17956.5</v>
      </c>
      <c r="D157" s="10">
        <f t="shared" si="7"/>
        <v>1.3010332112937339E-2</v>
      </c>
      <c r="E157" s="10">
        <f t="shared" si="8"/>
        <v>6.826699360520383E-4</v>
      </c>
      <c r="F157" s="10">
        <f t="shared" si="6"/>
        <v>2373.4220557995</v>
      </c>
      <c r="H157" s="19">
        <v>133</v>
      </c>
      <c r="I157" s="19">
        <v>2362.0588356021303</v>
      </c>
      <c r="J157" s="19">
        <v>-165.50292760213051</v>
      </c>
    </row>
    <row r="158" spans="1:10" x14ac:dyDescent="0.3">
      <c r="A158" s="9">
        <v>44792</v>
      </c>
      <c r="B158" s="10">
        <v>2449.4484859999998</v>
      </c>
      <c r="C158" s="10">
        <v>17758.449218999998</v>
      </c>
      <c r="D158" s="10">
        <f t="shared" si="7"/>
        <v>-2.4435824071802004E-2</v>
      </c>
      <c r="E158" s="10">
        <f t="shared" si="8"/>
        <v>-1.1029475733021599E-2</v>
      </c>
      <c r="F158" s="10">
        <f t="shared" si="6"/>
        <v>2372.3067876863647</v>
      </c>
      <c r="H158" s="19">
        <v>134</v>
      </c>
      <c r="I158" s="19">
        <v>2362.6813661994624</v>
      </c>
      <c r="J158" s="19">
        <v>-113.2741391994623</v>
      </c>
    </row>
    <row r="159" spans="1:10" x14ac:dyDescent="0.3">
      <c r="A159" s="9">
        <v>44795</v>
      </c>
      <c r="B159" s="10">
        <v>2385.5532229999999</v>
      </c>
      <c r="C159" s="10">
        <v>17490.699218999998</v>
      </c>
      <c r="D159" s="10">
        <f t="shared" si="7"/>
        <v>-2.608557124805766E-2</v>
      </c>
      <c r="E159" s="10">
        <f t="shared" si="8"/>
        <v>-1.5077330047126525E-2</v>
      </c>
      <c r="F159" s="10">
        <f t="shared" si="6"/>
        <v>2370.7990277281147</v>
      </c>
      <c r="H159" s="19">
        <v>135</v>
      </c>
      <c r="I159" s="19">
        <v>2363.972604531959</v>
      </c>
      <c r="J159" s="19">
        <v>-68.134225531959146</v>
      </c>
    </row>
    <row r="160" spans="1:10" x14ac:dyDescent="0.3">
      <c r="A160" s="9">
        <v>44796</v>
      </c>
      <c r="B160" s="10">
        <v>2409.7258299999999</v>
      </c>
      <c r="C160" s="10">
        <v>17577.5</v>
      </c>
      <c r="D160" s="10">
        <f t="shared" si="7"/>
        <v>1.0132914565452955E-2</v>
      </c>
      <c r="E160" s="10">
        <f t="shared" si="8"/>
        <v>4.9626821611403749E-3</v>
      </c>
      <c r="F160" s="10">
        <f t="shared" si="6"/>
        <v>2371.2878222824997</v>
      </c>
      <c r="H160" s="19">
        <v>136</v>
      </c>
      <c r="I160" s="19">
        <v>2364.3220208201237</v>
      </c>
      <c r="J160" s="19">
        <v>-51.015868820123615</v>
      </c>
    </row>
    <row r="161" spans="1:10" x14ac:dyDescent="0.3">
      <c r="A161" s="9">
        <v>44797</v>
      </c>
      <c r="B161" s="10">
        <v>2374.3393550000001</v>
      </c>
      <c r="C161" s="10">
        <v>17604.949218999998</v>
      </c>
      <c r="D161" s="10">
        <f t="shared" si="7"/>
        <v>-1.4684855247619533E-2</v>
      </c>
      <c r="E161" s="10">
        <f t="shared" si="8"/>
        <v>1.5616110937277661E-3</v>
      </c>
      <c r="F161" s="10">
        <f t="shared" si="6"/>
        <v>2371.4423949558645</v>
      </c>
      <c r="H161" s="19">
        <v>137</v>
      </c>
      <c r="I161" s="19">
        <v>2365.3373292206975</v>
      </c>
      <c r="J161" s="19">
        <v>-89.903003220697428</v>
      </c>
    </row>
    <row r="162" spans="1:10" x14ac:dyDescent="0.3">
      <c r="A162" s="9">
        <v>44798</v>
      </c>
      <c r="B162" s="10">
        <v>2362.2780760000001</v>
      </c>
      <c r="C162" s="10">
        <v>17522.449218999998</v>
      </c>
      <c r="D162" s="10">
        <f t="shared" si="7"/>
        <v>-5.0798463052894594E-3</v>
      </c>
      <c r="E162" s="10">
        <f t="shared" si="8"/>
        <v>-4.6861822192001412E-3</v>
      </c>
      <c r="F162" s="10">
        <f t="shared" si="6"/>
        <v>2370.9778190583647</v>
      </c>
      <c r="H162" s="19">
        <v>138</v>
      </c>
      <c r="I162" s="19">
        <v>2365.8126066424857</v>
      </c>
      <c r="J162" s="19">
        <v>-32.201766642485836</v>
      </c>
    </row>
    <row r="163" spans="1:10" x14ac:dyDescent="0.3">
      <c r="A163" s="9">
        <v>44799</v>
      </c>
      <c r="B163" s="10">
        <v>2393.079346</v>
      </c>
      <c r="C163" s="10">
        <v>17558.900390999999</v>
      </c>
      <c r="D163" s="10">
        <f t="shared" si="7"/>
        <v>1.3038799416940527E-2</v>
      </c>
      <c r="E163" s="10">
        <f t="shared" si="8"/>
        <v>2.080255536450748E-3</v>
      </c>
      <c r="F163" s="10">
        <f t="shared" si="6"/>
        <v>2371.1830837365078</v>
      </c>
      <c r="H163" s="19">
        <v>139</v>
      </c>
      <c r="I163" s="19">
        <v>2366.4556879094494</v>
      </c>
      <c r="J163" s="19">
        <v>-86.741087909449561</v>
      </c>
    </row>
    <row r="164" spans="1:10" x14ac:dyDescent="0.3">
      <c r="A164" s="9">
        <v>44802</v>
      </c>
      <c r="B164" s="10">
        <v>2410.5734859999998</v>
      </c>
      <c r="C164" s="10">
        <v>17312.900390999999</v>
      </c>
      <c r="D164" s="10">
        <f t="shared" si="7"/>
        <v>7.3103050382516965E-3</v>
      </c>
      <c r="E164" s="10">
        <f t="shared" si="8"/>
        <v>-1.4009988924254646E-2</v>
      </c>
      <c r="F164" s="10">
        <f t="shared" si="6"/>
        <v>2369.7978028785083</v>
      </c>
      <c r="H164" s="19">
        <v>140</v>
      </c>
      <c r="I164" s="19">
        <v>2365.9576106343634</v>
      </c>
      <c r="J164" s="19">
        <v>7.5650943656364689</v>
      </c>
    </row>
    <row r="165" spans="1:10" x14ac:dyDescent="0.3">
      <c r="A165" s="9">
        <v>44803</v>
      </c>
      <c r="B165" s="10">
        <v>2536.4697270000001</v>
      </c>
      <c r="C165" s="10">
        <v>17759.300781000002</v>
      </c>
      <c r="D165" s="10">
        <f t="shared" si="7"/>
        <v>5.2226676237490333E-2</v>
      </c>
      <c r="E165" s="10">
        <f t="shared" si="8"/>
        <v>2.5784263752367087E-2</v>
      </c>
      <c r="F165" s="10">
        <f t="shared" si="6"/>
        <v>2372.3115830218849</v>
      </c>
      <c r="H165" s="19">
        <v>141</v>
      </c>
      <c r="I165" s="19">
        <v>2365.1289739702324</v>
      </c>
      <c r="J165" s="19">
        <v>-11.611883970232611</v>
      </c>
    </row>
    <row r="166" spans="1:10" x14ac:dyDescent="0.3">
      <c r="A166" s="9">
        <v>44805</v>
      </c>
      <c r="B166" s="10">
        <v>2657.232422</v>
      </c>
      <c r="C166" s="10">
        <v>17542.800781000002</v>
      </c>
      <c r="D166" s="10">
        <f t="shared" si="7"/>
        <v>4.7610540632326614E-2</v>
      </c>
      <c r="E166" s="10">
        <f t="shared" si="8"/>
        <v>-1.2190795272279287E-2</v>
      </c>
      <c r="F166" s="10">
        <f t="shared" si="6"/>
        <v>2371.0924232423849</v>
      </c>
      <c r="H166" s="19">
        <v>142</v>
      </c>
      <c r="I166" s="19">
        <v>2366.0184322405926</v>
      </c>
      <c r="J166" s="19">
        <v>27.957885759407418</v>
      </c>
    </row>
    <row r="167" spans="1:10" x14ac:dyDescent="0.3">
      <c r="A167" s="9">
        <v>44806</v>
      </c>
      <c r="B167" s="10">
        <v>2594.6831050000001</v>
      </c>
      <c r="C167" s="10">
        <v>17539.449218999998</v>
      </c>
      <c r="D167" s="10">
        <f t="shared" si="7"/>
        <v>-2.3539272094580843E-2</v>
      </c>
      <c r="E167" s="10">
        <f t="shared" si="8"/>
        <v>-1.9105056494927997E-4</v>
      </c>
      <c r="F167" s="10">
        <f t="shared" si="6"/>
        <v>2371.0735498493646</v>
      </c>
      <c r="H167" s="19">
        <v>143</v>
      </c>
      <c r="I167" s="19">
        <v>2367.6390916160385</v>
      </c>
      <c r="J167" s="19">
        <v>44.429512383961537</v>
      </c>
    </row>
    <row r="168" spans="1:10" x14ac:dyDescent="0.3">
      <c r="A168" s="9">
        <v>44809</v>
      </c>
      <c r="B168" s="10">
        <v>2591.5432129999999</v>
      </c>
      <c r="C168" s="10">
        <v>17665.800781000002</v>
      </c>
      <c r="D168" s="10">
        <f t="shared" si="7"/>
        <v>-1.2101254268582773E-3</v>
      </c>
      <c r="E168" s="10">
        <f t="shared" si="8"/>
        <v>7.2038500424020935E-3</v>
      </c>
      <c r="F168" s="10">
        <f t="shared" si="6"/>
        <v>2371.7850636713852</v>
      </c>
      <c r="H168" s="19">
        <v>144</v>
      </c>
      <c r="I168" s="19">
        <v>2368.9266729534916</v>
      </c>
      <c r="J168" s="19">
        <v>51.315515046508608</v>
      </c>
    </row>
    <row r="169" spans="1:10" x14ac:dyDescent="0.3">
      <c r="A169" s="9">
        <v>44810</v>
      </c>
      <c r="B169" s="10">
        <v>2612.7751459999999</v>
      </c>
      <c r="C169" s="10">
        <v>17655.599609000001</v>
      </c>
      <c r="D169" s="10">
        <f t="shared" si="7"/>
        <v>8.1927759851712079E-3</v>
      </c>
      <c r="E169" s="10">
        <f t="shared" si="8"/>
        <v>-5.7745313255042063E-4</v>
      </c>
      <c r="F169" s="10">
        <f t="shared" si="6"/>
        <v>2371.7276185969918</v>
      </c>
      <c r="H169" s="19">
        <v>145</v>
      </c>
      <c r="I169" s="19">
        <v>2369.9504336902482</v>
      </c>
      <c r="J169" s="19">
        <v>75.411382309751843</v>
      </c>
    </row>
    <row r="170" spans="1:10" x14ac:dyDescent="0.3">
      <c r="A170" s="9">
        <v>44811</v>
      </c>
      <c r="B170" s="10">
        <v>2613.8217770000001</v>
      </c>
      <c r="C170" s="10">
        <v>17624.400390999999</v>
      </c>
      <c r="D170" s="10">
        <f t="shared" si="7"/>
        <v>4.0058211729498971E-4</v>
      </c>
      <c r="E170" s="10">
        <f t="shared" si="8"/>
        <v>-1.7671004492023634E-3</v>
      </c>
      <c r="F170" s="10">
        <f t="shared" si="6"/>
        <v>2371.5519288430082</v>
      </c>
      <c r="H170" s="19">
        <v>146</v>
      </c>
      <c r="I170" s="19">
        <v>2369.9808334984</v>
      </c>
      <c r="J170" s="19">
        <v>76.477418501599914</v>
      </c>
    </row>
    <row r="171" spans="1:10" x14ac:dyDescent="0.3">
      <c r="A171" s="9">
        <v>44812</v>
      </c>
      <c r="B171" s="10">
        <v>2639.4895019999999</v>
      </c>
      <c r="C171" s="10">
        <v>17798.75</v>
      </c>
      <c r="D171" s="10">
        <f t="shared" si="7"/>
        <v>9.8199981444258011E-3</v>
      </c>
      <c r="E171" s="10">
        <f t="shared" si="8"/>
        <v>9.8925129441018722E-3</v>
      </c>
      <c r="F171" s="10">
        <f t="shared" si="6"/>
        <v>2372.5337303712499</v>
      </c>
      <c r="H171" s="19">
        <v>147</v>
      </c>
      <c r="I171" s="19">
        <v>2370.2212933196761</v>
      </c>
      <c r="J171" s="19">
        <v>71.402485680323935</v>
      </c>
    </row>
    <row r="172" spans="1:10" x14ac:dyDescent="0.3">
      <c r="A172" s="9">
        <v>44813</v>
      </c>
      <c r="B172" s="10">
        <v>2631.4152829999998</v>
      </c>
      <c r="C172" s="10">
        <v>17833.349609000001</v>
      </c>
      <c r="D172" s="10">
        <f t="shared" si="7"/>
        <v>-3.0590078096094375E-3</v>
      </c>
      <c r="E172" s="10">
        <f t="shared" si="8"/>
        <v>1.9439347707002064E-3</v>
      </c>
      <c r="F172" s="10">
        <f t="shared" si="6"/>
        <v>2372.7285684852418</v>
      </c>
      <c r="H172" s="19">
        <v>148</v>
      </c>
      <c r="I172" s="19">
        <v>2370.1866590965069</v>
      </c>
      <c r="J172" s="19">
        <v>79.162217903493001</v>
      </c>
    </row>
    <row r="173" spans="1:10" x14ac:dyDescent="0.3">
      <c r="A173" s="9">
        <v>44816</v>
      </c>
      <c r="B173" s="10">
        <v>2718.5859380000002</v>
      </c>
      <c r="C173" s="10">
        <v>17936.349609000001</v>
      </c>
      <c r="D173" s="10">
        <f t="shared" si="7"/>
        <v>3.3126909143972094E-2</v>
      </c>
      <c r="E173" s="10">
        <f t="shared" si="8"/>
        <v>5.7756956633665535E-3</v>
      </c>
      <c r="F173" s="10">
        <f t="shared" si="6"/>
        <v>2373.3085844542416</v>
      </c>
      <c r="H173" s="19">
        <v>149</v>
      </c>
      <c r="I173" s="19">
        <v>2370.2739430527827</v>
      </c>
      <c r="J173" s="19">
        <v>119.4455389472173</v>
      </c>
    </row>
    <row r="174" spans="1:10" x14ac:dyDescent="0.3">
      <c r="A174" s="9">
        <v>44817</v>
      </c>
      <c r="B174" s="10">
        <v>2817.2697750000002</v>
      </c>
      <c r="C174" s="10">
        <v>18070.050781000002</v>
      </c>
      <c r="D174" s="10">
        <f t="shared" si="7"/>
        <v>3.6299693756453255E-2</v>
      </c>
      <c r="E174" s="10">
        <f t="shared" si="8"/>
        <v>7.4542019371051094E-3</v>
      </c>
      <c r="F174" s="10">
        <f t="shared" si="6"/>
        <v>2374.0614855691351</v>
      </c>
      <c r="H174" s="19">
        <v>150</v>
      </c>
      <c r="I174" s="19">
        <v>2370.9924849039298</v>
      </c>
      <c r="J174" s="19">
        <v>101.9806600960701</v>
      </c>
    </row>
    <row r="175" spans="1:10" x14ac:dyDescent="0.3">
      <c r="A175" s="9">
        <v>44818</v>
      </c>
      <c r="B175" s="10">
        <v>2812.8835450000001</v>
      </c>
      <c r="C175" s="10">
        <v>18003.75</v>
      </c>
      <c r="D175" s="10">
        <f t="shared" si="7"/>
        <v>-1.5569080529392876E-3</v>
      </c>
      <c r="E175" s="10">
        <f t="shared" si="8"/>
        <v>-3.6690976579719647E-3</v>
      </c>
      <c r="F175" s="10">
        <f t="shared" si="6"/>
        <v>2373.68813108625</v>
      </c>
      <c r="H175" s="19">
        <v>151</v>
      </c>
      <c r="I175" s="19">
        <v>2371.0468284075487</v>
      </c>
      <c r="J175" s="19">
        <v>56.173142592451313</v>
      </c>
    </row>
    <row r="176" spans="1:10" x14ac:dyDescent="0.3">
      <c r="A176" s="9">
        <v>44819</v>
      </c>
      <c r="B176" s="10">
        <v>2811.438232</v>
      </c>
      <c r="C176" s="10">
        <v>17877.400390999999</v>
      </c>
      <c r="D176" s="10">
        <f t="shared" si="7"/>
        <v>-5.1381899637092943E-4</v>
      </c>
      <c r="E176" s="10">
        <f t="shared" si="8"/>
        <v>-7.0179606470874845E-3</v>
      </c>
      <c r="F176" s="10">
        <f t="shared" si="6"/>
        <v>2372.976628262008</v>
      </c>
      <c r="H176" s="19">
        <v>152</v>
      </c>
      <c r="I176" s="19">
        <v>2371.7465078635023</v>
      </c>
      <c r="J176" s="19">
        <v>48.196607136497732</v>
      </c>
    </row>
    <row r="177" spans="1:10" x14ac:dyDescent="0.3">
      <c r="A177" s="9">
        <v>44820</v>
      </c>
      <c r="B177" s="10">
        <v>2697.6032709999999</v>
      </c>
      <c r="C177" s="10">
        <v>17530.849609000001</v>
      </c>
      <c r="D177" s="10">
        <f t="shared" si="7"/>
        <v>-4.048993846079274E-2</v>
      </c>
      <c r="E177" s="10">
        <f t="shared" si="8"/>
        <v>-1.9384853190090312E-2</v>
      </c>
      <c r="F177" s="10">
        <f t="shared" si="6"/>
        <v>2371.0251235277415</v>
      </c>
      <c r="H177" s="19">
        <v>153</v>
      </c>
      <c r="I177" s="19">
        <v>2371.9669724451946</v>
      </c>
      <c r="J177" s="19">
        <v>58.542548554805308</v>
      </c>
    </row>
    <row r="178" spans="1:10" x14ac:dyDescent="0.3">
      <c r="A178" s="9">
        <v>44823</v>
      </c>
      <c r="B178" s="10">
        <v>2673.4804690000001</v>
      </c>
      <c r="C178" s="10">
        <v>17622.25</v>
      </c>
      <c r="D178" s="10">
        <f t="shared" si="7"/>
        <v>-8.9423089967775038E-3</v>
      </c>
      <c r="E178" s="10">
        <f t="shared" si="8"/>
        <v>5.2136886139890759E-3</v>
      </c>
      <c r="F178" s="10">
        <f t="shared" si="6"/>
        <v>2371.53981951175</v>
      </c>
      <c r="H178" s="19">
        <v>154</v>
      </c>
      <c r="I178" s="19">
        <v>2372.6826986848491</v>
      </c>
      <c r="J178" s="19">
        <v>112.45182231515082</v>
      </c>
    </row>
    <row r="179" spans="1:10" x14ac:dyDescent="0.3">
      <c r="A179" s="9">
        <v>44824</v>
      </c>
      <c r="B179" s="10">
        <v>2673.0817870000001</v>
      </c>
      <c r="C179" s="10">
        <v>17816.25</v>
      </c>
      <c r="D179" s="10">
        <f t="shared" si="7"/>
        <v>-1.4912471013828199E-4</v>
      </c>
      <c r="E179" s="10">
        <f t="shared" si="8"/>
        <v>1.1008809885230342E-2</v>
      </c>
      <c r="F179" s="10">
        <f t="shared" si="6"/>
        <v>2372.6322767737497</v>
      </c>
      <c r="H179" s="19">
        <v>155</v>
      </c>
      <c r="I179" s="19">
        <v>2373.3528142201289</v>
      </c>
      <c r="J179" s="19">
        <v>105.2023617798709</v>
      </c>
    </row>
    <row r="180" spans="1:10" x14ac:dyDescent="0.3">
      <c r="A180" s="9">
        <v>44825</v>
      </c>
      <c r="B180" s="10">
        <v>2616.8618160000001</v>
      </c>
      <c r="C180" s="10">
        <v>17718.349609000001</v>
      </c>
      <c r="D180" s="10">
        <f t="shared" si="7"/>
        <v>-2.1031893327549733E-2</v>
      </c>
      <c r="E180" s="10">
        <f t="shared" si="8"/>
        <v>-5.495005458499902E-3</v>
      </c>
      <c r="F180" s="10">
        <f t="shared" si="6"/>
        <v>2372.0809778402418</v>
      </c>
      <c r="H180" s="19">
        <v>156</v>
      </c>
      <c r="I180" s="19">
        <v>2373.4217967017016</v>
      </c>
      <c r="J180" s="19">
        <v>137.38020529829828</v>
      </c>
    </row>
    <row r="181" spans="1:10" x14ac:dyDescent="0.3">
      <c r="A181" s="9">
        <v>44826</v>
      </c>
      <c r="B181" s="10">
        <v>2614.6191410000001</v>
      </c>
      <c r="C181" s="10">
        <v>17629.800781000002</v>
      </c>
      <c r="D181" s="10">
        <f t="shared" si="7"/>
        <v>-8.5700933319743378E-4</v>
      </c>
      <c r="E181" s="10">
        <f t="shared" si="8"/>
        <v>-4.9975776499534552E-3</v>
      </c>
      <c r="F181" s="10">
        <f t="shared" si="6"/>
        <v>2371.5823396433852</v>
      </c>
      <c r="H181" s="19">
        <v>157</v>
      </c>
      <c r="I181" s="19">
        <v>2372.3065285914295</v>
      </c>
      <c r="J181" s="19">
        <v>77.141957408570306</v>
      </c>
    </row>
    <row r="182" spans="1:10" x14ac:dyDescent="0.3">
      <c r="A182" s="9">
        <v>44827</v>
      </c>
      <c r="B182" s="10">
        <v>2564.8786620000001</v>
      </c>
      <c r="C182" s="10">
        <v>17327.349609000001</v>
      </c>
      <c r="D182" s="10">
        <f t="shared" si="7"/>
        <v>-1.9023986407816218E-2</v>
      </c>
      <c r="E182" s="10">
        <f t="shared" si="8"/>
        <v>-1.7155677239754086E-2</v>
      </c>
      <c r="F182" s="10">
        <f t="shared" si="6"/>
        <v>2369.8791696472417</v>
      </c>
      <c r="H182" s="19">
        <v>158</v>
      </c>
      <c r="I182" s="19">
        <v>2370.7987686370502</v>
      </c>
      <c r="J182" s="19">
        <v>14.754454362949673</v>
      </c>
    </row>
    <row r="183" spans="1:10" x14ac:dyDescent="0.3">
      <c r="A183" s="9">
        <v>44830</v>
      </c>
      <c r="B183" s="10">
        <v>2503.375732</v>
      </c>
      <c r="C183" s="10">
        <v>17016.300781000002</v>
      </c>
      <c r="D183" s="10">
        <f t="shared" si="7"/>
        <v>-2.3978884814785828E-2</v>
      </c>
      <c r="E183" s="10">
        <f t="shared" si="8"/>
        <v>-1.7951321755430905E-2</v>
      </c>
      <c r="F183" s="10">
        <f t="shared" si="6"/>
        <v>2368.1275843328849</v>
      </c>
      <c r="H183" s="19">
        <v>159</v>
      </c>
      <c r="I183" s="19">
        <v>2371.2875631901807</v>
      </c>
      <c r="J183" s="19">
        <v>38.438266809819197</v>
      </c>
    </row>
    <row r="184" spans="1:10" x14ac:dyDescent="0.3">
      <c r="A184" s="9">
        <v>44831</v>
      </c>
      <c r="B184" s="10">
        <v>2477.3591310000002</v>
      </c>
      <c r="C184" s="10">
        <v>17007.400390999999</v>
      </c>
      <c r="D184" s="10">
        <f t="shared" si="7"/>
        <v>-1.0392607337139315E-2</v>
      </c>
      <c r="E184" s="10">
        <f t="shared" si="8"/>
        <v>-5.2305081548276178E-4</v>
      </c>
      <c r="F184" s="10">
        <f t="shared" si="6"/>
        <v>2368.0774642520082</v>
      </c>
      <c r="H184" s="19">
        <v>160</v>
      </c>
      <c r="I184" s="19">
        <v>2371.4421358631485</v>
      </c>
      <c r="J184" s="19">
        <v>2.8972191368516178</v>
      </c>
    </row>
    <row r="185" spans="1:10" x14ac:dyDescent="0.3">
      <c r="A185" s="9">
        <v>44832</v>
      </c>
      <c r="B185" s="10">
        <v>2477.4091800000001</v>
      </c>
      <c r="C185" s="10">
        <v>16858.599609000001</v>
      </c>
      <c r="D185" s="10">
        <f t="shared" si="7"/>
        <v>2.0202561418658505E-5</v>
      </c>
      <c r="E185" s="10">
        <f t="shared" si="8"/>
        <v>-8.7491785093000152E-3</v>
      </c>
      <c r="F185" s="10">
        <f t="shared" si="6"/>
        <v>2367.2395338659917</v>
      </c>
      <c r="H185" s="19">
        <v>161</v>
      </c>
      <c r="I185" s="19">
        <v>2370.9775599668415</v>
      </c>
      <c r="J185" s="19">
        <v>-8.6994839668413988</v>
      </c>
    </row>
    <row r="186" spans="1:10" x14ac:dyDescent="0.3">
      <c r="A186" s="9">
        <v>44833</v>
      </c>
      <c r="B186" s="10">
        <v>2538.2143550000001</v>
      </c>
      <c r="C186" s="10">
        <v>16818.099609000001</v>
      </c>
      <c r="D186" s="10">
        <f t="shared" si="7"/>
        <v>2.4543856336239012E-2</v>
      </c>
      <c r="E186" s="10">
        <f t="shared" si="8"/>
        <v>-2.4023347691571884E-3</v>
      </c>
      <c r="F186" s="10">
        <f t="shared" si="6"/>
        <v>2367.0114693344917</v>
      </c>
      <c r="H186" s="19">
        <v>162</v>
      </c>
      <c r="I186" s="19">
        <v>2371.1828246444575</v>
      </c>
      <c r="J186" s="19">
        <v>21.896521355542518</v>
      </c>
    </row>
    <row r="187" spans="1:10" x14ac:dyDescent="0.3">
      <c r="A187" s="9">
        <v>44834</v>
      </c>
      <c r="B187" s="10">
        <v>2495.8996579999998</v>
      </c>
      <c r="C187" s="10">
        <v>17094.349609000001</v>
      </c>
      <c r="D187" s="10">
        <f t="shared" si="7"/>
        <v>-1.6671049439400232E-2</v>
      </c>
      <c r="E187" s="10">
        <f t="shared" si="8"/>
        <v>1.6425755966635425E-2</v>
      </c>
      <c r="F187" s="10">
        <f t="shared" si="6"/>
        <v>2368.5670946882415</v>
      </c>
      <c r="H187" s="19">
        <v>163</v>
      </c>
      <c r="I187" s="19">
        <v>2369.7975437900141</v>
      </c>
      <c r="J187" s="19">
        <v>40.775942209985715</v>
      </c>
    </row>
    <row r="188" spans="1:10" x14ac:dyDescent="0.3">
      <c r="A188" s="9">
        <v>44837</v>
      </c>
      <c r="B188" s="10">
        <v>2470.7304690000001</v>
      </c>
      <c r="C188" s="10">
        <v>16887.349609000001</v>
      </c>
      <c r="D188" s="10">
        <f t="shared" si="7"/>
        <v>-1.0084215092271864E-2</v>
      </c>
      <c r="E188" s="10">
        <f t="shared" si="8"/>
        <v>-1.2109264449056134E-2</v>
      </c>
      <c r="F188" s="10">
        <f t="shared" si="6"/>
        <v>2367.4014315272416</v>
      </c>
      <c r="H188" s="19">
        <v>164</v>
      </c>
      <c r="I188" s="19">
        <v>2372.3113239269378</v>
      </c>
      <c r="J188" s="19">
        <v>164.15840307306235</v>
      </c>
    </row>
    <row r="189" spans="1:10" x14ac:dyDescent="0.3">
      <c r="A189" s="9">
        <v>44838</v>
      </c>
      <c r="B189" s="10">
        <v>2535.9216310000002</v>
      </c>
      <c r="C189" s="10">
        <v>17274.300781000002</v>
      </c>
      <c r="D189" s="10">
        <f t="shared" si="7"/>
        <v>2.6385379877710946E-2</v>
      </c>
      <c r="E189" s="10">
        <f t="shared" si="8"/>
        <v>2.2913670940629904E-2</v>
      </c>
      <c r="F189" s="10">
        <f t="shared" si="6"/>
        <v>2369.5804398668852</v>
      </c>
      <c r="H189" s="19">
        <v>165</v>
      </c>
      <c r="I189" s="19">
        <v>2371.0921641505674</v>
      </c>
      <c r="J189" s="19">
        <v>286.1402578494326</v>
      </c>
    </row>
    <row r="190" spans="1:10" x14ac:dyDescent="0.3">
      <c r="A190" s="9">
        <v>44840</v>
      </c>
      <c r="B190" s="10">
        <v>2566.623047</v>
      </c>
      <c r="C190" s="10">
        <v>17331.800781000002</v>
      </c>
      <c r="D190" s="10">
        <f t="shared" si="7"/>
        <v>1.2106610718838784E-2</v>
      </c>
      <c r="E190" s="10">
        <f t="shared" si="8"/>
        <v>3.328644136105563E-3</v>
      </c>
      <c r="F190" s="10">
        <f t="shared" si="6"/>
        <v>2369.904235189385</v>
      </c>
      <c r="H190" s="19">
        <v>166</v>
      </c>
      <c r="I190" s="19">
        <v>2371.0732907575957</v>
      </c>
      <c r="J190" s="19">
        <v>223.60981424240435</v>
      </c>
    </row>
    <row r="191" spans="1:10" x14ac:dyDescent="0.3">
      <c r="A191" s="9">
        <v>44841</v>
      </c>
      <c r="B191" s="10">
        <v>2550.7238769999999</v>
      </c>
      <c r="C191" s="10">
        <v>17314.650390999999</v>
      </c>
      <c r="D191" s="10">
        <f t="shared" si="7"/>
        <v>-6.1945870931783276E-3</v>
      </c>
      <c r="E191" s="10">
        <f t="shared" si="8"/>
        <v>-9.8953306795468432E-4</v>
      </c>
      <c r="F191" s="10">
        <f t="shared" si="6"/>
        <v>2369.8076575187579</v>
      </c>
      <c r="H191" s="19">
        <v>167</v>
      </c>
      <c r="I191" s="19">
        <v>2371.7848045777891</v>
      </c>
      <c r="J191" s="19">
        <v>219.75840842221078</v>
      </c>
    </row>
    <row r="192" spans="1:10" x14ac:dyDescent="0.3">
      <c r="A192" s="9">
        <v>44844</v>
      </c>
      <c r="B192" s="10">
        <v>2531.7846679999998</v>
      </c>
      <c r="C192" s="10">
        <v>17241</v>
      </c>
      <c r="D192" s="10">
        <f t="shared" si="7"/>
        <v>-7.4250330154416178E-3</v>
      </c>
      <c r="E192" s="10">
        <f t="shared" si="8"/>
        <v>-4.2536458627130402E-3</v>
      </c>
      <c r="F192" s="10">
        <f t="shared" si="6"/>
        <v>2369.3929157429998</v>
      </c>
      <c r="H192" s="19">
        <v>168</v>
      </c>
      <c r="I192" s="19">
        <v>2371.7273595035435</v>
      </c>
      <c r="J192" s="19">
        <v>241.04778649645641</v>
      </c>
    </row>
    <row r="193" spans="1:10" x14ac:dyDescent="0.3">
      <c r="A193" s="9">
        <v>44845</v>
      </c>
      <c r="B193" s="10">
        <v>2493.5571289999998</v>
      </c>
      <c r="C193" s="10">
        <v>16983.550781000002</v>
      </c>
      <c r="D193" s="10">
        <f t="shared" si="7"/>
        <v>-1.5099048305003748E-2</v>
      </c>
      <c r="E193" s="10">
        <f t="shared" si="8"/>
        <v>-1.4932383214430578E-2</v>
      </c>
      <c r="F193" s="10">
        <f t="shared" si="6"/>
        <v>2367.9431617796349</v>
      </c>
      <c r="H193" s="19">
        <v>169</v>
      </c>
      <c r="I193" s="19">
        <v>2371.5516697500107</v>
      </c>
      <c r="J193" s="19">
        <v>242.27010724998945</v>
      </c>
    </row>
    <row r="194" spans="1:10" x14ac:dyDescent="0.3">
      <c r="A194" s="9">
        <v>44846</v>
      </c>
      <c r="B194" s="10">
        <v>2521.1188959999999</v>
      </c>
      <c r="C194" s="10">
        <v>17123.599609000001</v>
      </c>
      <c r="D194" s="10">
        <f t="shared" si="7"/>
        <v>1.1053192517411103E-2</v>
      </c>
      <c r="E194" s="10">
        <f t="shared" si="8"/>
        <v>8.2461453323809941E-3</v>
      </c>
      <c r="F194" s="10">
        <f t="shared" si="6"/>
        <v>2368.7318079609918</v>
      </c>
      <c r="H194" s="19">
        <v>170</v>
      </c>
      <c r="I194" s="19">
        <v>2372.5334712757322</v>
      </c>
      <c r="J194" s="19">
        <v>266.95603072426775</v>
      </c>
    </row>
    <row r="195" spans="1:10" x14ac:dyDescent="0.3">
      <c r="A195" s="9">
        <v>44847</v>
      </c>
      <c r="B195" s="10">
        <v>2488.224365</v>
      </c>
      <c r="C195" s="10">
        <v>17014.349609000001</v>
      </c>
      <c r="D195" s="10">
        <f t="shared" si="7"/>
        <v>-1.3047592103724415E-2</v>
      </c>
      <c r="E195" s="10">
        <f t="shared" si="8"/>
        <v>-6.3800837729574011E-3</v>
      </c>
      <c r="F195" s="10">
        <f t="shared" ref="F195:F258" si="9">0.005631223*C195+2272.305</f>
        <v>2368.1165968482414</v>
      </c>
      <c r="H195" s="19">
        <v>171</v>
      </c>
      <c r="I195" s="19">
        <v>2372.7283093892238</v>
      </c>
      <c r="J195" s="19">
        <v>258.68697361077602</v>
      </c>
    </row>
    <row r="196" spans="1:10" x14ac:dyDescent="0.3">
      <c r="A196" s="9">
        <v>44848</v>
      </c>
      <c r="B196" s="10">
        <v>2487.6264649999998</v>
      </c>
      <c r="C196" s="10">
        <v>17185.699218999998</v>
      </c>
      <c r="D196" s="10">
        <f t="shared" ref="D196:D259" si="10">B196/B195-1</f>
        <v>-2.4029183557983114E-4</v>
      </c>
      <c r="E196" s="10">
        <f t="shared" ref="E196:E259" si="11">C196/C195-1</f>
        <v>1.0070888040842885E-2</v>
      </c>
      <c r="F196" s="10">
        <f t="shared" si="9"/>
        <v>2369.0815047131146</v>
      </c>
      <c r="H196" s="19">
        <v>172</v>
      </c>
      <c r="I196" s="19">
        <v>2373.3083253567347</v>
      </c>
      <c r="J196" s="19">
        <v>345.27761264326546</v>
      </c>
    </row>
    <row r="197" spans="1:10" x14ac:dyDescent="0.3">
      <c r="A197" s="9">
        <v>44851</v>
      </c>
      <c r="B197" s="10">
        <v>2543.2478030000002</v>
      </c>
      <c r="C197" s="10">
        <v>17311.800781000002</v>
      </c>
      <c r="D197" s="10">
        <f t="shared" si="10"/>
        <v>2.2359200138192925E-2</v>
      </c>
      <c r="E197" s="10">
        <f t="shared" si="11"/>
        <v>7.3375869316152365E-3</v>
      </c>
      <c r="F197" s="10">
        <f t="shared" si="9"/>
        <v>2369.791610729385</v>
      </c>
      <c r="H197" s="19">
        <v>173</v>
      </c>
      <c r="I197" s="19">
        <v>2374.0612264696956</v>
      </c>
      <c r="J197" s="19">
        <v>443.2085485303046</v>
      </c>
    </row>
    <row r="198" spans="1:10" x14ac:dyDescent="0.3">
      <c r="A198" s="9">
        <v>44852</v>
      </c>
      <c r="B198" s="10">
        <v>2556.1066890000002</v>
      </c>
      <c r="C198" s="10">
        <v>17486.949218999998</v>
      </c>
      <c r="D198" s="10">
        <f t="shared" si="10"/>
        <v>5.0560885120323196E-3</v>
      </c>
      <c r="E198" s="10">
        <f t="shared" si="11"/>
        <v>1.0117285903164186E-2</v>
      </c>
      <c r="F198" s="10">
        <f t="shared" si="9"/>
        <v>2370.7779106418648</v>
      </c>
      <c r="H198" s="19">
        <v>174</v>
      </c>
      <c r="I198" s="19">
        <v>2373.6878719877686</v>
      </c>
      <c r="J198" s="19">
        <v>439.19567301223151</v>
      </c>
    </row>
    <row r="199" spans="1:10" x14ac:dyDescent="0.3">
      <c r="A199" s="9">
        <v>44853</v>
      </c>
      <c r="B199" s="10">
        <v>2572.60376</v>
      </c>
      <c r="C199" s="10">
        <v>17512.25</v>
      </c>
      <c r="D199" s="10">
        <f t="shared" si="10"/>
        <v>6.4539837366701658E-3</v>
      </c>
      <c r="E199" s="10">
        <f t="shared" si="11"/>
        <v>1.4468379065522008E-3</v>
      </c>
      <c r="F199" s="10">
        <f t="shared" si="9"/>
        <v>2370.92038498175</v>
      </c>
      <c r="H199" s="19">
        <v>175</v>
      </c>
      <c r="I199" s="19">
        <v>2372.9763691653534</v>
      </c>
      <c r="J199" s="19">
        <v>438.46186283464658</v>
      </c>
    </row>
    <row r="200" spans="1:10" x14ac:dyDescent="0.3">
      <c r="A200" s="9">
        <v>44854</v>
      </c>
      <c r="B200" s="10">
        <v>2567.0715329999998</v>
      </c>
      <c r="C200" s="10">
        <v>17563.949218999998</v>
      </c>
      <c r="D200" s="10">
        <f t="shared" si="10"/>
        <v>-2.15043882233934E-3</v>
      </c>
      <c r="E200" s="10">
        <f t="shared" si="11"/>
        <v>2.952174563519705E-3</v>
      </c>
      <c r="F200" s="10">
        <f t="shared" si="9"/>
        <v>2371.2115148128646</v>
      </c>
      <c r="H200" s="19">
        <v>176</v>
      </c>
      <c r="I200" s="19">
        <v>2371.0248644360968</v>
      </c>
      <c r="J200" s="19">
        <v>326.57840656390317</v>
      </c>
    </row>
    <row r="201" spans="1:10" x14ac:dyDescent="0.3">
      <c r="A201" s="9">
        <v>44855</v>
      </c>
      <c r="B201" s="10">
        <v>2529.5419919999999</v>
      </c>
      <c r="C201" s="10">
        <v>17576.300781000002</v>
      </c>
      <c r="D201" s="10">
        <f t="shared" si="10"/>
        <v>-1.4619592994411512E-2</v>
      </c>
      <c r="E201" s="10">
        <f t="shared" si="11"/>
        <v>7.0323375716907499E-4</v>
      </c>
      <c r="F201" s="10">
        <f t="shared" si="9"/>
        <v>2371.2810692128851</v>
      </c>
      <c r="H201" s="19">
        <v>177</v>
      </c>
      <c r="I201" s="19">
        <v>2371.5395604187838</v>
      </c>
      <c r="J201" s="19">
        <v>301.94090858121626</v>
      </c>
    </row>
    <row r="202" spans="1:10" x14ac:dyDescent="0.3">
      <c r="A202" s="9">
        <v>44858</v>
      </c>
      <c r="B202" s="10">
        <v>2540.0083009999998</v>
      </c>
      <c r="C202" s="10">
        <v>17730.75</v>
      </c>
      <c r="D202" s="10">
        <f t="shared" si="10"/>
        <v>4.1376300662732124E-3</v>
      </c>
      <c r="E202" s="10">
        <f t="shared" si="11"/>
        <v>8.7873563911102792E-3</v>
      </c>
      <c r="F202" s="10">
        <f t="shared" si="9"/>
        <v>2372.1508072072497</v>
      </c>
      <c r="H202" s="19">
        <v>178</v>
      </c>
      <c r="I202" s="19">
        <v>2372.6320176779791</v>
      </c>
      <c r="J202" s="19">
        <v>300.44976932202098</v>
      </c>
    </row>
    <row r="203" spans="1:10" x14ac:dyDescent="0.3">
      <c r="A203" s="9">
        <v>44859</v>
      </c>
      <c r="B203" s="10">
        <v>2495.1520999999998</v>
      </c>
      <c r="C203" s="10">
        <v>17656.349609000001</v>
      </c>
      <c r="D203" s="10">
        <f t="shared" si="10"/>
        <v>-1.7659863939161191E-2</v>
      </c>
      <c r="E203" s="10">
        <f t="shared" si="11"/>
        <v>-4.196122047854689E-3</v>
      </c>
      <c r="F203" s="10">
        <f t="shared" si="9"/>
        <v>2371.7318420142415</v>
      </c>
      <c r="H203" s="19">
        <v>179</v>
      </c>
      <c r="I203" s="19">
        <v>2372.0807187458863</v>
      </c>
      <c r="J203" s="19">
        <v>244.78109725411377</v>
      </c>
    </row>
    <row r="204" spans="1:10" x14ac:dyDescent="0.3">
      <c r="A204" s="9">
        <v>44861</v>
      </c>
      <c r="B204" s="10">
        <v>2492.6599120000001</v>
      </c>
      <c r="C204" s="10">
        <v>17736.949218999998</v>
      </c>
      <c r="D204" s="10">
        <f t="shared" si="10"/>
        <v>-9.9881205638718829E-4</v>
      </c>
      <c r="E204" s="10">
        <f t="shared" si="11"/>
        <v>4.5649079104614909E-3</v>
      </c>
      <c r="F204" s="10">
        <f t="shared" si="9"/>
        <v>2372.1857163918648</v>
      </c>
      <c r="H204" s="19">
        <v>180</v>
      </c>
      <c r="I204" s="19">
        <v>2371.5820805503099</v>
      </c>
      <c r="J204" s="19">
        <v>243.03706044969022</v>
      </c>
    </row>
    <row r="205" spans="1:10" x14ac:dyDescent="0.3">
      <c r="A205" s="9">
        <v>44862</v>
      </c>
      <c r="B205" s="10">
        <v>2484.5859380000002</v>
      </c>
      <c r="C205" s="10">
        <v>17786.800781000002</v>
      </c>
      <c r="D205" s="10">
        <f t="shared" si="10"/>
        <v>-3.2390997107670794E-3</v>
      </c>
      <c r="E205" s="10">
        <f t="shared" si="11"/>
        <v>2.8106052165162154E-3</v>
      </c>
      <c r="F205" s="10">
        <f t="shared" si="9"/>
        <v>2372.4664416543851</v>
      </c>
      <c r="H205" s="19">
        <v>181</v>
      </c>
      <c r="I205" s="19">
        <v>2369.8789105585388</v>
      </c>
      <c r="J205" s="19">
        <v>194.99975144146129</v>
      </c>
    </row>
    <row r="206" spans="1:10" x14ac:dyDescent="0.3">
      <c r="A206" s="9">
        <v>44865</v>
      </c>
      <c r="B206" s="10">
        <v>2549.4282229999999</v>
      </c>
      <c r="C206" s="10">
        <v>18012.199218999998</v>
      </c>
      <c r="D206" s="10">
        <f t="shared" si="10"/>
        <v>2.6097823387101426E-2</v>
      </c>
      <c r="E206" s="10">
        <f t="shared" si="11"/>
        <v>1.2672230423852682E-2</v>
      </c>
      <c r="F206" s="10">
        <f t="shared" si="9"/>
        <v>2373.7357105226147</v>
      </c>
      <c r="H206" s="19">
        <v>182</v>
      </c>
      <c r="I206" s="19">
        <v>2368.1273252486785</v>
      </c>
      <c r="J206" s="19">
        <v>135.24840675132145</v>
      </c>
    </row>
    <row r="207" spans="1:10" x14ac:dyDescent="0.3">
      <c r="A207" s="9">
        <v>44866</v>
      </c>
      <c r="B207" s="10">
        <v>2608.5385740000002</v>
      </c>
      <c r="C207" s="10">
        <v>18145.400390999999</v>
      </c>
      <c r="D207" s="10">
        <f t="shared" si="10"/>
        <v>2.3185728653479343E-2</v>
      </c>
      <c r="E207" s="10">
        <f t="shared" si="11"/>
        <v>7.3950532292299531E-3</v>
      </c>
      <c r="F207" s="10">
        <f t="shared" si="9"/>
        <v>2374.4857960260078</v>
      </c>
      <c r="H207" s="19">
        <v>183</v>
      </c>
      <c r="I207" s="19">
        <v>2368.0772051679301</v>
      </c>
      <c r="J207" s="19">
        <v>109.2819258320701</v>
      </c>
    </row>
    <row r="208" spans="1:10" x14ac:dyDescent="0.3">
      <c r="A208" s="9">
        <v>44867</v>
      </c>
      <c r="B208" s="10">
        <v>2540.905518</v>
      </c>
      <c r="C208" s="10">
        <v>18082.849609000001</v>
      </c>
      <c r="D208" s="10">
        <f t="shared" si="10"/>
        <v>-2.5927565984308898E-2</v>
      </c>
      <c r="E208" s="10">
        <f t="shared" si="11"/>
        <v>-3.4471976728065457E-3</v>
      </c>
      <c r="F208" s="10">
        <f t="shared" si="9"/>
        <v>2374.1335586237415</v>
      </c>
      <c r="H208" s="19">
        <v>184</v>
      </c>
      <c r="I208" s="19">
        <v>2367.2392747840649</v>
      </c>
      <c r="J208" s="19">
        <v>110.16990521593516</v>
      </c>
    </row>
    <row r="209" spans="1:10" x14ac:dyDescent="0.3">
      <c r="A209" s="9">
        <v>44868</v>
      </c>
      <c r="B209" s="10">
        <v>2552.0695799999999</v>
      </c>
      <c r="C209" s="10">
        <v>18052.699218999998</v>
      </c>
      <c r="D209" s="10">
        <f t="shared" si="10"/>
        <v>4.3937336201258503E-3</v>
      </c>
      <c r="E209" s="10">
        <f t="shared" si="11"/>
        <v>-1.667347273905162E-3</v>
      </c>
      <c r="F209" s="10">
        <f t="shared" si="9"/>
        <v>2373.9637750541146</v>
      </c>
      <c r="H209" s="19">
        <v>185</v>
      </c>
      <c r="I209" s="19">
        <v>2367.0112102531502</v>
      </c>
      <c r="J209" s="19">
        <v>171.20314474684983</v>
      </c>
    </row>
    <row r="210" spans="1:10" x14ac:dyDescent="0.3">
      <c r="A210" s="9">
        <v>44869</v>
      </c>
      <c r="B210" s="10">
        <v>2474.6677249999998</v>
      </c>
      <c r="C210" s="10">
        <v>18117.150390999999</v>
      </c>
      <c r="D210" s="10">
        <f t="shared" si="10"/>
        <v>-3.0329053567575537E-2</v>
      </c>
      <c r="E210" s="10">
        <f t="shared" si="11"/>
        <v>3.5701681625630588E-3</v>
      </c>
      <c r="F210" s="10">
        <f t="shared" si="9"/>
        <v>2374.3267139762579</v>
      </c>
      <c r="H210" s="19">
        <v>186</v>
      </c>
      <c r="I210" s="19">
        <v>2368.5668356029068</v>
      </c>
      <c r="J210" s="19">
        <v>127.33282239709297</v>
      </c>
    </row>
    <row r="211" spans="1:10" x14ac:dyDescent="0.3">
      <c r="A211" s="9">
        <v>44872</v>
      </c>
      <c r="B211" s="10">
        <v>2417.9494629999999</v>
      </c>
      <c r="C211" s="10">
        <v>18202.800781000002</v>
      </c>
      <c r="D211" s="10">
        <f t="shared" si="10"/>
        <v>-2.2919546501944943E-2</v>
      </c>
      <c r="E211" s="10">
        <f t="shared" si="11"/>
        <v>4.7275861905164973E-3</v>
      </c>
      <c r="F211" s="10">
        <f t="shared" si="9"/>
        <v>2374.8090304223851</v>
      </c>
      <c r="H211" s="19">
        <v>187</v>
      </c>
      <c r="I211" s="19">
        <v>2367.4011724448992</v>
      </c>
      <c r="J211" s="19">
        <v>103.32929655510088</v>
      </c>
    </row>
    <row r="212" spans="1:10" x14ac:dyDescent="0.3">
      <c r="A212" s="9">
        <v>44874</v>
      </c>
      <c r="B212" s="10">
        <v>2383.211182</v>
      </c>
      <c r="C212" s="10">
        <v>18157</v>
      </c>
      <c r="D212" s="10">
        <f t="shared" si="10"/>
        <v>-1.4366835011059065E-2</v>
      </c>
      <c r="E212" s="10">
        <f t="shared" si="11"/>
        <v>-2.5161392222567969E-3</v>
      </c>
      <c r="F212" s="10">
        <f t="shared" si="9"/>
        <v>2374.551116011</v>
      </c>
      <c r="H212" s="19">
        <v>188</v>
      </c>
      <c r="I212" s="19">
        <v>2369.5801807789489</v>
      </c>
      <c r="J212" s="19">
        <v>166.34145022105122</v>
      </c>
    </row>
    <row r="213" spans="1:10" x14ac:dyDescent="0.3">
      <c r="A213" s="9">
        <v>44875</v>
      </c>
      <c r="B213" s="10">
        <v>2330.9782709999999</v>
      </c>
      <c r="C213" s="10">
        <v>18028.199218999998</v>
      </c>
      <c r="D213" s="10">
        <f t="shared" si="10"/>
        <v>-2.1917030011652572E-2</v>
      </c>
      <c r="E213" s="10">
        <f t="shared" si="11"/>
        <v>-7.0937258908411183E-3</v>
      </c>
      <c r="F213" s="10">
        <f t="shared" si="9"/>
        <v>2373.8258100906146</v>
      </c>
      <c r="H213" s="19">
        <v>189</v>
      </c>
      <c r="I213" s="19">
        <v>2369.9039761006175</v>
      </c>
      <c r="J213" s="19">
        <v>196.71907089938259</v>
      </c>
    </row>
    <row r="214" spans="1:10" x14ac:dyDescent="0.3">
      <c r="A214" s="9">
        <v>44876</v>
      </c>
      <c r="B214" s="10">
        <v>2381.1176759999998</v>
      </c>
      <c r="C214" s="10">
        <v>18349.699218999998</v>
      </c>
      <c r="D214" s="10">
        <f t="shared" si="10"/>
        <v>2.1510026765925172E-2</v>
      </c>
      <c r="E214" s="10">
        <f t="shared" si="11"/>
        <v>1.7833173246786016E-2</v>
      </c>
      <c r="F214" s="10">
        <f t="shared" si="9"/>
        <v>2375.6362482851146</v>
      </c>
      <c r="H214" s="19">
        <v>190</v>
      </c>
      <c r="I214" s="19">
        <v>2369.8073984302387</v>
      </c>
      <c r="J214" s="19">
        <v>180.91647856976124</v>
      </c>
    </row>
    <row r="215" spans="1:10" x14ac:dyDescent="0.3">
      <c r="A215" s="9">
        <v>44879</v>
      </c>
      <c r="B215" s="10">
        <v>2371.6479490000002</v>
      </c>
      <c r="C215" s="10">
        <v>18329.150390999999</v>
      </c>
      <c r="D215" s="10">
        <f t="shared" si="10"/>
        <v>-3.9770092404285418E-3</v>
      </c>
      <c r="E215" s="10">
        <f t="shared" si="11"/>
        <v>-1.1198454947273229E-3</v>
      </c>
      <c r="F215" s="10">
        <f t="shared" si="9"/>
        <v>2375.5205332522582</v>
      </c>
      <c r="H215" s="19">
        <v>191</v>
      </c>
      <c r="I215" s="19">
        <v>2369.3926566555451</v>
      </c>
      <c r="J215" s="19">
        <v>162.39201134445466</v>
      </c>
    </row>
    <row r="216" spans="1:10" x14ac:dyDescent="0.3">
      <c r="A216" s="9">
        <v>44880</v>
      </c>
      <c r="B216" s="10">
        <v>2394.7238769999999</v>
      </c>
      <c r="C216" s="10">
        <v>18403.400390999999</v>
      </c>
      <c r="D216" s="10">
        <f t="shared" si="10"/>
        <v>9.7299129112857763E-3</v>
      </c>
      <c r="E216" s="10">
        <f t="shared" si="11"/>
        <v>4.0509242608679497E-3</v>
      </c>
      <c r="F216" s="10">
        <f t="shared" si="9"/>
        <v>2375.9386515600081</v>
      </c>
      <c r="H216" s="19">
        <v>192</v>
      </c>
      <c r="I216" s="19">
        <v>2367.9429026959019</v>
      </c>
      <c r="J216" s="19">
        <v>125.61422630409788</v>
      </c>
    </row>
    <row r="217" spans="1:10" x14ac:dyDescent="0.3">
      <c r="A217" s="9">
        <v>44881</v>
      </c>
      <c r="B217" s="10">
        <v>2362.2282709999999</v>
      </c>
      <c r="C217" s="10">
        <v>18409.650390999999</v>
      </c>
      <c r="D217" s="10">
        <f t="shared" si="10"/>
        <v>-1.3569667180463818E-2</v>
      </c>
      <c r="E217" s="10">
        <f t="shared" si="11"/>
        <v>3.396111515923117E-4</v>
      </c>
      <c r="F217" s="10">
        <f t="shared" si="9"/>
        <v>2375.9738467037582</v>
      </c>
      <c r="H217" s="19">
        <v>193</v>
      </c>
      <c r="I217" s="19">
        <v>2368.7315488752342</v>
      </c>
      <c r="J217" s="19">
        <v>152.38734712476571</v>
      </c>
    </row>
    <row r="218" spans="1:10" x14ac:dyDescent="0.3">
      <c r="A218" s="9">
        <v>44882</v>
      </c>
      <c r="B218" s="10">
        <v>2329.881836</v>
      </c>
      <c r="C218" s="10">
        <v>18343.900390999999</v>
      </c>
      <c r="D218" s="10">
        <f t="shared" si="10"/>
        <v>-1.3693187655529515E-2</v>
      </c>
      <c r="E218" s="10">
        <f t="shared" si="11"/>
        <v>-3.5714963947465206E-3</v>
      </c>
      <c r="F218" s="10">
        <f t="shared" si="9"/>
        <v>2375.603593791508</v>
      </c>
      <c r="H218" s="19">
        <v>194</v>
      </c>
      <c r="I218" s="19">
        <v>2368.1163377640632</v>
      </c>
      <c r="J218" s="19">
        <v>120.10802723593679</v>
      </c>
    </row>
    <row r="219" spans="1:10" x14ac:dyDescent="0.3">
      <c r="A219" s="9">
        <v>44883</v>
      </c>
      <c r="B219" s="10">
        <v>2267.4819339999999</v>
      </c>
      <c r="C219" s="10">
        <v>18307.650390999999</v>
      </c>
      <c r="D219" s="10">
        <f t="shared" si="10"/>
        <v>-2.6782432068370388E-2</v>
      </c>
      <c r="E219" s="10">
        <f t="shared" si="11"/>
        <v>-1.9761337135141277E-3</v>
      </c>
      <c r="F219" s="10">
        <f t="shared" si="9"/>
        <v>2375.3994619577579</v>
      </c>
      <c r="H219" s="19">
        <v>195</v>
      </c>
      <c r="I219" s="19">
        <v>2369.0812456264593</v>
      </c>
      <c r="J219" s="19">
        <v>118.54521937354048</v>
      </c>
    </row>
    <row r="220" spans="1:10" x14ac:dyDescent="0.3">
      <c r="A220" s="9">
        <v>44886</v>
      </c>
      <c r="B220" s="10">
        <v>2239.1728520000001</v>
      </c>
      <c r="C220" s="10">
        <v>18159.949218999998</v>
      </c>
      <c r="D220" s="10">
        <f t="shared" si="10"/>
        <v>-1.2484810386145129E-2</v>
      </c>
      <c r="E220" s="10">
        <f t="shared" si="11"/>
        <v>-8.0677295472394439E-3</v>
      </c>
      <c r="F220" s="10">
        <f t="shared" si="9"/>
        <v>2374.5677237208647</v>
      </c>
      <c r="H220" s="19">
        <v>196</v>
      </c>
      <c r="I220" s="19">
        <v>2369.7913516409067</v>
      </c>
      <c r="J220" s="19">
        <v>173.45645135909353</v>
      </c>
    </row>
    <row r="221" spans="1:10" x14ac:dyDescent="0.3">
      <c r="A221" s="9">
        <v>44887</v>
      </c>
      <c r="B221" s="10">
        <v>2281.4370119999999</v>
      </c>
      <c r="C221" s="10">
        <v>18244.199218999998</v>
      </c>
      <c r="D221" s="10">
        <f t="shared" si="10"/>
        <v>1.8874898363585357E-2</v>
      </c>
      <c r="E221" s="10">
        <f t="shared" si="11"/>
        <v>4.6393301536247211E-3</v>
      </c>
      <c r="F221" s="10">
        <f t="shared" si="9"/>
        <v>2375.0421542586146</v>
      </c>
      <c r="H221" s="19">
        <v>197</v>
      </c>
      <c r="I221" s="19">
        <v>2370.7776515508544</v>
      </c>
      <c r="J221" s="19">
        <v>185.32903744914574</v>
      </c>
    </row>
    <row r="222" spans="1:10" x14ac:dyDescent="0.3">
      <c r="A222" s="9">
        <v>44888</v>
      </c>
      <c r="B222" s="10">
        <v>2270.023682</v>
      </c>
      <c r="C222" s="10">
        <v>18267.25</v>
      </c>
      <c r="D222" s="10">
        <f t="shared" si="10"/>
        <v>-5.0026934515252641E-3</v>
      </c>
      <c r="E222" s="10">
        <f t="shared" si="11"/>
        <v>1.263458084583835E-3</v>
      </c>
      <c r="F222" s="10">
        <f t="shared" si="9"/>
        <v>2375.1719583467498</v>
      </c>
      <c r="H222" s="19">
        <v>198</v>
      </c>
      <c r="I222" s="19">
        <v>2370.920125890374</v>
      </c>
      <c r="J222" s="19">
        <v>201.68363410962593</v>
      </c>
    </row>
    <row r="223" spans="1:10" x14ac:dyDescent="0.3">
      <c r="A223" s="9">
        <v>44889</v>
      </c>
      <c r="B223" s="10">
        <v>2252.9284670000002</v>
      </c>
      <c r="C223" s="10">
        <v>18484.099609000001</v>
      </c>
      <c r="D223" s="10">
        <f t="shared" si="10"/>
        <v>-7.5308531516896648E-3</v>
      </c>
      <c r="E223" s="10">
        <f t="shared" si="11"/>
        <v>1.1870949869301706E-2</v>
      </c>
      <c r="F223" s="10">
        <f t="shared" si="9"/>
        <v>2376.3930868524917</v>
      </c>
      <c r="H223" s="19">
        <v>199</v>
      </c>
      <c r="I223" s="19">
        <v>2371.2112557207415</v>
      </c>
      <c r="J223" s="19">
        <v>195.8602772792583</v>
      </c>
    </row>
    <row r="224" spans="1:10" x14ac:dyDescent="0.3">
      <c r="A224" s="9">
        <v>44890</v>
      </c>
      <c r="B224" s="10">
        <v>2271.5187989999999</v>
      </c>
      <c r="C224" s="10">
        <v>18512.75</v>
      </c>
      <c r="D224" s="10">
        <f t="shared" si="10"/>
        <v>8.251629944005634E-3</v>
      </c>
      <c r="E224" s="10">
        <f t="shared" si="11"/>
        <v>1.550001980407556E-3</v>
      </c>
      <c r="F224" s="10">
        <f t="shared" si="9"/>
        <v>2376.5544235932498</v>
      </c>
      <c r="H224" s="19">
        <v>200</v>
      </c>
      <c r="I224" s="19">
        <v>2371.2808101205833</v>
      </c>
      <c r="J224" s="19">
        <v>158.26118187941665</v>
      </c>
    </row>
    <row r="225" spans="1:10" x14ac:dyDescent="0.3">
      <c r="A225" s="9">
        <v>44893</v>
      </c>
      <c r="B225" s="10">
        <v>2317.1228030000002</v>
      </c>
      <c r="C225" s="10">
        <v>18562.75</v>
      </c>
      <c r="D225" s="10">
        <f t="shared" si="10"/>
        <v>2.0076436972512157E-2</v>
      </c>
      <c r="E225" s="10">
        <f t="shared" si="11"/>
        <v>2.7008413120686026E-3</v>
      </c>
      <c r="F225" s="10">
        <f t="shared" si="9"/>
        <v>2376.8359847432498</v>
      </c>
      <c r="H225" s="19">
        <v>201</v>
      </c>
      <c r="I225" s="19">
        <v>2372.1505481127151</v>
      </c>
      <c r="J225" s="19">
        <v>167.85775288728473</v>
      </c>
    </row>
    <row r="226" spans="1:10" x14ac:dyDescent="0.3">
      <c r="A226" s="9">
        <v>44894</v>
      </c>
      <c r="B226" s="10">
        <v>2313.235107</v>
      </c>
      <c r="C226" s="10">
        <v>18618.050781000002</v>
      </c>
      <c r="D226" s="10">
        <f t="shared" si="10"/>
        <v>-1.6778118082333426E-3</v>
      </c>
      <c r="E226" s="10">
        <f t="shared" si="11"/>
        <v>2.9791265302825387E-3</v>
      </c>
      <c r="F226" s="10">
        <f t="shared" si="9"/>
        <v>2377.147395773135</v>
      </c>
      <c r="H226" s="19">
        <v>202</v>
      </c>
      <c r="I226" s="19">
        <v>2371.7315829207828</v>
      </c>
      <c r="J226" s="19">
        <v>123.42051707921701</v>
      </c>
    </row>
    <row r="227" spans="1:10" x14ac:dyDescent="0.3">
      <c r="A227" s="9">
        <v>44895</v>
      </c>
      <c r="B227" s="10">
        <v>2355.6989749999998</v>
      </c>
      <c r="C227" s="10">
        <v>18758.349609000001</v>
      </c>
      <c r="D227" s="10">
        <f t="shared" si="10"/>
        <v>1.8356918357110175E-2</v>
      </c>
      <c r="E227" s="10">
        <f t="shared" si="11"/>
        <v>7.5356346188064638E-3</v>
      </c>
      <c r="F227" s="10">
        <f t="shared" si="9"/>
        <v>2377.9374497602416</v>
      </c>
      <c r="H227" s="19">
        <v>203</v>
      </c>
      <c r="I227" s="19">
        <v>2372.1854572972406</v>
      </c>
      <c r="J227" s="19">
        <v>120.47445470275943</v>
      </c>
    </row>
    <row r="228" spans="1:10" x14ac:dyDescent="0.3">
      <c r="A228" s="9">
        <v>44896</v>
      </c>
      <c r="B228" s="10">
        <v>2388.2946780000002</v>
      </c>
      <c r="C228" s="10">
        <v>18812.5</v>
      </c>
      <c r="D228" s="10">
        <f t="shared" si="10"/>
        <v>1.3836955971847198E-2</v>
      </c>
      <c r="E228" s="10">
        <f t="shared" si="11"/>
        <v>2.8867353540535934E-3</v>
      </c>
      <c r="F228" s="10">
        <f t="shared" si="9"/>
        <v>2378.2423826874997</v>
      </c>
      <c r="H228" s="19">
        <v>204</v>
      </c>
      <c r="I228" s="19">
        <v>2372.4661825590401</v>
      </c>
      <c r="J228" s="19">
        <v>112.11975544096003</v>
      </c>
    </row>
    <row r="229" spans="1:10" x14ac:dyDescent="0.3">
      <c r="A229" s="9">
        <v>44897</v>
      </c>
      <c r="B229" s="10">
        <v>2390.6372070000002</v>
      </c>
      <c r="C229" s="10">
        <v>18696.099609000001</v>
      </c>
      <c r="D229" s="10">
        <f t="shared" si="10"/>
        <v>9.8083750785793455E-4</v>
      </c>
      <c r="E229" s="10">
        <f t="shared" si="11"/>
        <v>-6.1873961993355042E-3</v>
      </c>
      <c r="F229" s="10">
        <f t="shared" si="9"/>
        <v>2377.5869061284916</v>
      </c>
      <c r="H229" s="19">
        <v>205</v>
      </c>
      <c r="I229" s="19">
        <v>2373.7354514240114</v>
      </c>
      <c r="J229" s="19">
        <v>175.69277157598844</v>
      </c>
    </row>
    <row r="230" spans="1:10" x14ac:dyDescent="0.3">
      <c r="A230" s="9">
        <v>44900</v>
      </c>
      <c r="B230" s="10">
        <v>2391.5839839999999</v>
      </c>
      <c r="C230" s="10">
        <v>18701.050781000002</v>
      </c>
      <c r="D230" s="10">
        <f t="shared" si="10"/>
        <v>3.9603541567378997E-4</v>
      </c>
      <c r="E230" s="10">
        <f t="shared" si="11"/>
        <v>2.6482379231751452E-4</v>
      </c>
      <c r="F230" s="10">
        <f t="shared" si="9"/>
        <v>2377.6147872821348</v>
      </c>
      <c r="H230" s="19">
        <v>206</v>
      </c>
      <c r="I230" s="19">
        <v>2374.4855369254792</v>
      </c>
      <c r="J230" s="19">
        <v>234.05303707452094</v>
      </c>
    </row>
    <row r="231" spans="1:10" x14ac:dyDescent="0.3">
      <c r="A231" s="9">
        <v>44901</v>
      </c>
      <c r="B231" s="10">
        <v>2377.578857</v>
      </c>
      <c r="C231" s="10">
        <v>18642.75</v>
      </c>
      <c r="D231" s="10">
        <f t="shared" si="10"/>
        <v>-5.8560046787802245E-3</v>
      </c>
      <c r="E231" s="10">
        <f t="shared" si="11"/>
        <v>-3.1175136457698427E-3</v>
      </c>
      <c r="F231" s="10">
        <f t="shared" si="9"/>
        <v>2377.2864825832498</v>
      </c>
      <c r="H231" s="19">
        <v>207</v>
      </c>
      <c r="I231" s="19">
        <v>2374.1332995241169</v>
      </c>
      <c r="J231" s="19">
        <v>166.77221847588316</v>
      </c>
    </row>
    <row r="232" spans="1:10" x14ac:dyDescent="0.3">
      <c r="A232" s="9">
        <v>44902</v>
      </c>
      <c r="B232" s="10">
        <v>2365.8666990000002</v>
      </c>
      <c r="C232" s="10">
        <v>18560.5</v>
      </c>
      <c r="D232" s="10">
        <f t="shared" si="10"/>
        <v>-4.9260860330739842E-3</v>
      </c>
      <c r="E232" s="10">
        <f t="shared" si="11"/>
        <v>-4.4119027503989328E-3</v>
      </c>
      <c r="F232" s="10">
        <f t="shared" si="9"/>
        <v>2376.8233144914998</v>
      </c>
      <c r="H232" s="19">
        <v>208</v>
      </c>
      <c r="I232" s="19">
        <v>2373.9635159549257</v>
      </c>
      <c r="J232" s="19">
        <v>178.10606404507416</v>
      </c>
    </row>
    <row r="233" spans="1:10" x14ac:dyDescent="0.3">
      <c r="A233" s="9">
        <v>44903</v>
      </c>
      <c r="B233" s="10">
        <v>2376.7316890000002</v>
      </c>
      <c r="C233" s="10">
        <v>18609.349609000001</v>
      </c>
      <c r="D233" s="10">
        <f t="shared" si="10"/>
        <v>4.5923931405740248E-3</v>
      </c>
      <c r="E233" s="10">
        <f t="shared" si="11"/>
        <v>2.6319123407236855E-3</v>
      </c>
      <c r="F233" s="10">
        <f t="shared" si="9"/>
        <v>2377.0983975332415</v>
      </c>
      <c r="H233" s="19">
        <v>209</v>
      </c>
      <c r="I233" s="19">
        <v>2374.3264548761376</v>
      </c>
      <c r="J233" s="19">
        <v>100.34127012386216</v>
      </c>
    </row>
    <row r="234" spans="1:10" x14ac:dyDescent="0.3">
      <c r="A234" s="9">
        <v>44904</v>
      </c>
      <c r="B234" s="10">
        <v>2356.6459960000002</v>
      </c>
      <c r="C234" s="10">
        <v>18496.599609000001</v>
      </c>
      <c r="D234" s="10">
        <f t="shared" si="10"/>
        <v>-8.4509720188276072E-3</v>
      </c>
      <c r="E234" s="10">
        <f t="shared" si="11"/>
        <v>-6.0587824061014706E-3</v>
      </c>
      <c r="F234" s="10">
        <f t="shared" si="9"/>
        <v>2376.4634771399915</v>
      </c>
      <c r="H234" s="19">
        <v>210</v>
      </c>
      <c r="I234" s="19">
        <v>2374.8087713210261</v>
      </c>
      <c r="J234" s="19">
        <v>43.140691678973781</v>
      </c>
    </row>
    <row r="235" spans="1:10" x14ac:dyDescent="0.3">
      <c r="A235" s="9">
        <v>44907</v>
      </c>
      <c r="B235" s="10">
        <v>2333.1215820000002</v>
      </c>
      <c r="C235" s="10">
        <v>18497.150390999999</v>
      </c>
      <c r="D235" s="10">
        <f t="shared" si="10"/>
        <v>-9.9821585592102524E-3</v>
      </c>
      <c r="E235" s="10">
        <f t="shared" si="11"/>
        <v>2.9777473246062058E-5</v>
      </c>
      <c r="F235" s="10">
        <f t="shared" si="9"/>
        <v>2376.466578716258</v>
      </c>
      <c r="H235" s="19">
        <v>211</v>
      </c>
      <c r="I235" s="19">
        <v>2374.5508569103031</v>
      </c>
      <c r="J235" s="19">
        <v>8.6603250896969257</v>
      </c>
    </row>
    <row r="236" spans="1:10" x14ac:dyDescent="0.3">
      <c r="A236" s="9">
        <v>44908</v>
      </c>
      <c r="B236" s="10">
        <v>2320.9604490000002</v>
      </c>
      <c r="C236" s="10">
        <v>18608</v>
      </c>
      <c r="D236" s="10">
        <f t="shared" si="10"/>
        <v>-5.2123871699712998E-3</v>
      </c>
      <c r="E236" s="10">
        <f t="shared" si="11"/>
        <v>5.9927938442851936E-3</v>
      </c>
      <c r="F236" s="10">
        <f t="shared" si="9"/>
        <v>2377.090797584</v>
      </c>
      <c r="H236" s="19">
        <v>212</v>
      </c>
      <c r="I236" s="19">
        <v>2373.8255509917799</v>
      </c>
      <c r="J236" s="19">
        <v>-42.847279991779942</v>
      </c>
    </row>
    <row r="237" spans="1:10" x14ac:dyDescent="0.3">
      <c r="A237" s="9">
        <v>44909</v>
      </c>
      <c r="B237" s="10">
        <v>2393.4777829999998</v>
      </c>
      <c r="C237" s="10">
        <v>18660.300781000002</v>
      </c>
      <c r="D237" s="10">
        <f t="shared" si="10"/>
        <v>3.1244536731009021E-2</v>
      </c>
      <c r="E237" s="10">
        <f t="shared" si="11"/>
        <v>2.8106610597593562E-3</v>
      </c>
      <c r="F237" s="10">
        <f t="shared" si="9"/>
        <v>2377.3853149448851</v>
      </c>
      <c r="H237" s="19">
        <v>213</v>
      </c>
      <c r="I237" s="19">
        <v>2375.6359891816323</v>
      </c>
      <c r="J237" s="19">
        <v>5.4816868183675069</v>
      </c>
    </row>
    <row r="238" spans="1:10" x14ac:dyDescent="0.3">
      <c r="A238" s="9">
        <v>44910</v>
      </c>
      <c r="B238" s="10">
        <v>2391.484375</v>
      </c>
      <c r="C238" s="10">
        <v>18414.900390999999</v>
      </c>
      <c r="D238" s="10">
        <f t="shared" si="10"/>
        <v>-8.3285001187738406E-4</v>
      </c>
      <c r="E238" s="10">
        <f t="shared" si="11"/>
        <v>-1.3150934322016417E-2</v>
      </c>
      <c r="F238" s="10">
        <f t="shared" si="9"/>
        <v>2376.003410624508</v>
      </c>
      <c r="H238" s="19">
        <v>214</v>
      </c>
      <c r="I238" s="19">
        <v>2375.520274149073</v>
      </c>
      <c r="J238" s="19">
        <v>-3.8723251490728217</v>
      </c>
    </row>
    <row r="239" spans="1:10" x14ac:dyDescent="0.3">
      <c r="A239" s="9">
        <v>44911</v>
      </c>
      <c r="B239" s="10">
        <v>2316.9235840000001</v>
      </c>
      <c r="C239" s="10">
        <v>18269</v>
      </c>
      <c r="D239" s="10">
        <f t="shared" si="10"/>
        <v>-3.117761996667856E-2</v>
      </c>
      <c r="E239" s="10">
        <f t="shared" si="11"/>
        <v>-7.9229530381443869E-3</v>
      </c>
      <c r="F239" s="10">
        <f t="shared" si="9"/>
        <v>2375.1818129869998</v>
      </c>
      <c r="H239" s="19">
        <v>215</v>
      </c>
      <c r="I239" s="19">
        <v>2375.9383924557496</v>
      </c>
      <c r="J239" s="19">
        <v>18.785484544250266</v>
      </c>
    </row>
    <row r="240" spans="1:10" x14ac:dyDescent="0.3">
      <c r="A240" s="9">
        <v>44914</v>
      </c>
      <c r="B240" s="10">
        <v>2315.3283689999998</v>
      </c>
      <c r="C240" s="10">
        <v>18420.449218999998</v>
      </c>
      <c r="D240" s="10">
        <f t="shared" si="10"/>
        <v>-6.8850565940814512E-4</v>
      </c>
      <c r="E240" s="10">
        <f t="shared" si="11"/>
        <v>8.2899567026109011E-3</v>
      </c>
      <c r="F240" s="10">
        <f t="shared" si="9"/>
        <v>2376.0346573123647</v>
      </c>
      <c r="H240" s="19">
        <v>216</v>
      </c>
      <c r="I240" s="19">
        <v>2375.9735875994093</v>
      </c>
      <c r="J240" s="19">
        <v>-13.745316599409307</v>
      </c>
    </row>
    <row r="241" spans="1:10" x14ac:dyDescent="0.3">
      <c r="A241" s="9">
        <v>44915</v>
      </c>
      <c r="B241" s="10">
        <v>2312.188721</v>
      </c>
      <c r="C241" s="10">
        <v>18385.300781000002</v>
      </c>
      <c r="D241" s="10">
        <f t="shared" si="10"/>
        <v>-1.3560270940556896E-3</v>
      </c>
      <c r="E241" s="10">
        <f t="shared" si="11"/>
        <v>-1.9081205665572032E-3</v>
      </c>
      <c r="F241" s="10">
        <f t="shared" si="9"/>
        <v>2375.836728619885</v>
      </c>
      <c r="H241" s="19">
        <v>217</v>
      </c>
      <c r="I241" s="19">
        <v>2375.6033346881095</v>
      </c>
      <c r="J241" s="19">
        <v>-45.721498688109477</v>
      </c>
    </row>
    <row r="242" spans="1:10" x14ac:dyDescent="0.3">
      <c r="A242" s="9">
        <v>44916</v>
      </c>
      <c r="B242" s="10">
        <v>2290.6577149999998</v>
      </c>
      <c r="C242" s="10">
        <v>18199.099609000001</v>
      </c>
      <c r="D242" s="10">
        <f t="shared" si="10"/>
        <v>-9.3119587533876391E-3</v>
      </c>
      <c r="E242" s="10">
        <f t="shared" si="11"/>
        <v>-1.0127719650495304E-2</v>
      </c>
      <c r="F242" s="10">
        <f t="shared" si="9"/>
        <v>2374.7881882974916</v>
      </c>
      <c r="H242" s="19">
        <v>218</v>
      </c>
      <c r="I242" s="19">
        <v>2375.3992028548837</v>
      </c>
      <c r="J242" s="19">
        <v>-107.91726885488379</v>
      </c>
    </row>
    <row r="243" spans="1:10" x14ac:dyDescent="0.3">
      <c r="A243" s="9">
        <v>44917</v>
      </c>
      <c r="B243" s="10">
        <v>2288.913086</v>
      </c>
      <c r="C243" s="10">
        <v>18127.349609000001</v>
      </c>
      <c r="D243" s="10">
        <f t="shared" si="10"/>
        <v>-7.6162797635603852E-4</v>
      </c>
      <c r="E243" s="10">
        <f t="shared" si="11"/>
        <v>-3.9425027359329956E-3</v>
      </c>
      <c r="F243" s="10">
        <f t="shared" si="9"/>
        <v>2374.3841480472415</v>
      </c>
      <c r="H243" s="19">
        <v>219</v>
      </c>
      <c r="I243" s="19">
        <v>2374.5674646201255</v>
      </c>
      <c r="J243" s="19">
        <v>-135.39461262012537</v>
      </c>
    </row>
    <row r="244" spans="1:10" x14ac:dyDescent="0.3">
      <c r="A244" s="9">
        <v>44918</v>
      </c>
      <c r="B244" s="10">
        <v>2212.8569339999999</v>
      </c>
      <c r="C244" s="10">
        <v>17806.800781000002</v>
      </c>
      <c r="D244" s="10">
        <f t="shared" si="10"/>
        <v>-3.3228064650070332E-2</v>
      </c>
      <c r="E244" s="10">
        <f t="shared" si="11"/>
        <v>-1.7683160247587981E-2</v>
      </c>
      <c r="F244" s="10">
        <f t="shared" si="9"/>
        <v>2372.5790661143851</v>
      </c>
      <c r="H244" s="19">
        <v>220</v>
      </c>
      <c r="I244" s="19">
        <v>2375.0418951566576</v>
      </c>
      <c r="J244" s="19">
        <v>-93.604883156657706</v>
      </c>
    </row>
    <row r="245" spans="1:10" x14ac:dyDescent="0.3">
      <c r="A245" s="9">
        <v>44921</v>
      </c>
      <c r="B245" s="10">
        <v>2289.3618160000001</v>
      </c>
      <c r="C245" s="10">
        <v>18014.599609000001</v>
      </c>
      <c r="D245" s="10">
        <f t="shared" si="10"/>
        <v>3.457290022889481E-2</v>
      </c>
      <c r="E245" s="10">
        <f t="shared" si="11"/>
        <v>1.1669632886651016E-2</v>
      </c>
      <c r="F245" s="10">
        <f t="shared" si="9"/>
        <v>2373.7492276539915</v>
      </c>
      <c r="H245" s="19">
        <v>221</v>
      </c>
      <c r="I245" s="19">
        <v>2375.1716992444594</v>
      </c>
      <c r="J245" s="19">
        <v>-105.14801724445942</v>
      </c>
    </row>
    <row r="246" spans="1:10" x14ac:dyDescent="0.3">
      <c r="A246" s="9">
        <v>44922</v>
      </c>
      <c r="B246" s="10">
        <v>2317.571289</v>
      </c>
      <c r="C246" s="10">
        <v>18132.300781000002</v>
      </c>
      <c r="D246" s="10">
        <f t="shared" si="10"/>
        <v>1.2321981087850764E-2</v>
      </c>
      <c r="E246" s="10">
        <f t="shared" si="11"/>
        <v>6.5336546220653435E-3</v>
      </c>
      <c r="F246" s="10">
        <f t="shared" si="9"/>
        <v>2374.4120292008852</v>
      </c>
      <c r="H246" s="19">
        <v>222</v>
      </c>
      <c r="I246" s="19">
        <v>2376.3928277470663</v>
      </c>
      <c r="J246" s="19">
        <v>-123.46436074706617</v>
      </c>
    </row>
    <row r="247" spans="1:10" x14ac:dyDescent="0.3">
      <c r="A247" s="9">
        <v>44923</v>
      </c>
      <c r="B247" s="10">
        <v>2301.9216310000002</v>
      </c>
      <c r="C247" s="10">
        <v>18122.5</v>
      </c>
      <c r="D247" s="10">
        <f t="shared" si="10"/>
        <v>-6.7526112677864791E-3</v>
      </c>
      <c r="E247" s="10">
        <f t="shared" si="11"/>
        <v>-5.4051502445140454E-4</v>
      </c>
      <c r="F247" s="10">
        <f t="shared" si="9"/>
        <v>2374.3568388174999</v>
      </c>
      <c r="H247" s="19">
        <v>223</v>
      </c>
      <c r="I247" s="19">
        <v>2376.5541644874106</v>
      </c>
      <c r="J247" s="19">
        <v>-105.03536548741067</v>
      </c>
    </row>
    <row r="248" spans="1:10" x14ac:dyDescent="0.3">
      <c r="A248" s="9">
        <v>44924</v>
      </c>
      <c r="B248" s="10">
        <v>2270.1232909999999</v>
      </c>
      <c r="C248" s="10">
        <v>18191</v>
      </c>
      <c r="D248" s="10">
        <f t="shared" si="10"/>
        <v>-1.3813823881652532E-2</v>
      </c>
      <c r="E248" s="10">
        <f t="shared" si="11"/>
        <v>3.7798317009243299E-3</v>
      </c>
      <c r="F248" s="10">
        <f t="shared" si="9"/>
        <v>2374.7425775929996</v>
      </c>
      <c r="H248" s="19">
        <v>224</v>
      </c>
      <c r="I248" s="19">
        <v>2376.8357256366876</v>
      </c>
      <c r="J248" s="19">
        <v>-59.712922636687381</v>
      </c>
    </row>
    <row r="249" spans="1:10" x14ac:dyDescent="0.3">
      <c r="A249" s="9">
        <v>44925</v>
      </c>
      <c r="B249" s="10">
        <v>2284.2780760000001</v>
      </c>
      <c r="C249" s="10">
        <v>18105.300781000002</v>
      </c>
      <c r="D249" s="10">
        <f t="shared" si="10"/>
        <v>6.2352494492776689E-3</v>
      </c>
      <c r="E249" s="10">
        <f t="shared" si="11"/>
        <v>-4.7110779506348566E-3</v>
      </c>
      <c r="F249" s="10">
        <f t="shared" si="9"/>
        <v>2374.2599861798849</v>
      </c>
      <c r="H249" s="19">
        <v>225</v>
      </c>
      <c r="I249" s="19">
        <v>2377.1471366657734</v>
      </c>
      <c r="J249" s="19">
        <v>-63.912029665773389</v>
      </c>
    </row>
    <row r="250" spans="1:10" x14ac:dyDescent="0.3">
      <c r="A250" s="9">
        <v>44928</v>
      </c>
      <c r="B250" s="10">
        <v>2285.7236330000001</v>
      </c>
      <c r="C250" s="10">
        <v>18197.449218999998</v>
      </c>
      <c r="D250" s="10">
        <f t="shared" si="10"/>
        <v>6.3282882026838294E-4</v>
      </c>
      <c r="E250" s="10">
        <f t="shared" si="11"/>
        <v>5.0895833830442161E-3</v>
      </c>
      <c r="F250" s="10">
        <f t="shared" si="9"/>
        <v>2374.7788945833645</v>
      </c>
      <c r="H250" s="19">
        <v>226</v>
      </c>
      <c r="I250" s="19">
        <v>2377.9371906508518</v>
      </c>
      <c r="J250" s="19">
        <v>-22.238215650851998</v>
      </c>
    </row>
    <row r="251" spans="1:10" x14ac:dyDescent="0.3">
      <c r="A251" s="9">
        <v>44929</v>
      </c>
      <c r="B251" s="10">
        <v>2294.9938959999999</v>
      </c>
      <c r="C251" s="10">
        <v>18232.550781000002</v>
      </c>
      <c r="D251" s="10">
        <f t="shared" si="10"/>
        <v>4.0557234768723305E-3</v>
      </c>
      <c r="E251" s="10">
        <f t="shared" si="11"/>
        <v>1.9289275973555231E-3</v>
      </c>
      <c r="F251" s="10">
        <f t="shared" si="9"/>
        <v>2374.976559306635</v>
      </c>
      <c r="H251" s="19">
        <v>227</v>
      </c>
      <c r="I251" s="19">
        <v>2378.2421235773272</v>
      </c>
      <c r="J251" s="19">
        <v>10.052554422672983</v>
      </c>
    </row>
    <row r="252" spans="1:10" x14ac:dyDescent="0.3">
      <c r="A252" s="9">
        <v>44930</v>
      </c>
      <c r="B252" s="10">
        <v>2258.460693</v>
      </c>
      <c r="C252" s="10">
        <v>18042.949218999998</v>
      </c>
      <c r="D252" s="10">
        <f t="shared" si="10"/>
        <v>-1.59186493104293E-2</v>
      </c>
      <c r="E252" s="10">
        <f t="shared" si="11"/>
        <v>-1.0399069459748111E-2</v>
      </c>
      <c r="F252" s="10">
        <f t="shared" si="9"/>
        <v>2373.9088706298649</v>
      </c>
      <c r="H252" s="19">
        <v>228</v>
      </c>
      <c r="I252" s="19">
        <v>2377.5866470200017</v>
      </c>
      <c r="J252" s="19">
        <v>13.050559979998525</v>
      </c>
    </row>
    <row r="253" spans="1:10" x14ac:dyDescent="0.3">
      <c r="A253" s="9">
        <v>44931</v>
      </c>
      <c r="B253" s="10">
        <v>2254.8723140000002</v>
      </c>
      <c r="C253" s="10">
        <v>17992.150390999999</v>
      </c>
      <c r="D253" s="10">
        <f t="shared" si="10"/>
        <v>-1.5888605062385208E-3</v>
      </c>
      <c r="E253" s="10">
        <f t="shared" si="11"/>
        <v>-2.815439282315646E-3</v>
      </c>
      <c r="F253" s="10">
        <f t="shared" si="9"/>
        <v>2373.6228111012579</v>
      </c>
      <c r="H253" s="19">
        <v>229</v>
      </c>
      <c r="I253" s="19">
        <v>2377.6145281735735</v>
      </c>
      <c r="J253" s="19">
        <v>13.969455826426383</v>
      </c>
    </row>
    <row r="254" spans="1:10" x14ac:dyDescent="0.3">
      <c r="A254" s="9">
        <v>44932</v>
      </c>
      <c r="B254" s="10">
        <v>2230.998779</v>
      </c>
      <c r="C254" s="10">
        <v>17859.449218999998</v>
      </c>
      <c r="D254" s="10">
        <f t="shared" si="10"/>
        <v>-1.0587532984362213E-2</v>
      </c>
      <c r="E254" s="10">
        <f t="shared" si="11"/>
        <v>-7.3755037122400502E-3</v>
      </c>
      <c r="F254" s="10">
        <f t="shared" si="9"/>
        <v>2372.8755412093647</v>
      </c>
      <c r="H254" s="19">
        <v>230</v>
      </c>
      <c r="I254" s="19">
        <v>2377.2862234755312</v>
      </c>
      <c r="J254" s="19">
        <v>0.29263352446878343</v>
      </c>
    </row>
    <row r="255" spans="1:10" x14ac:dyDescent="0.3">
      <c r="A255" s="9">
        <v>44935</v>
      </c>
      <c r="B255" s="10">
        <v>2229.8027339999999</v>
      </c>
      <c r="C255" s="10">
        <v>18101.199218999998</v>
      </c>
      <c r="D255" s="10">
        <f t="shared" si="10"/>
        <v>-5.361029379569171E-4</v>
      </c>
      <c r="E255" s="10">
        <f t="shared" si="11"/>
        <v>1.3536251708300862E-2</v>
      </c>
      <c r="F255" s="10">
        <f t="shared" si="9"/>
        <v>2374.2368893696148</v>
      </c>
      <c r="H255" s="19">
        <v>231</v>
      </c>
      <c r="I255" s="19">
        <v>2376.8230553849703</v>
      </c>
      <c r="J255" s="19">
        <v>-10.95635638497015</v>
      </c>
    </row>
    <row r="256" spans="1:10" x14ac:dyDescent="0.3">
      <c r="A256" s="9">
        <v>44936</v>
      </c>
      <c r="B256" s="10">
        <v>2262.6970209999999</v>
      </c>
      <c r="C256" s="10">
        <v>17914.150390999999</v>
      </c>
      <c r="D256" s="10">
        <f t="shared" si="10"/>
        <v>1.475210631793944E-2</v>
      </c>
      <c r="E256" s="10">
        <f t="shared" si="11"/>
        <v>-1.0333504743910149E-2</v>
      </c>
      <c r="F256" s="10">
        <f t="shared" si="9"/>
        <v>2373.1835757072581</v>
      </c>
      <c r="H256" s="19">
        <v>232</v>
      </c>
      <c r="I256" s="19">
        <v>2377.0981384260058</v>
      </c>
      <c r="J256" s="19">
        <v>-0.36644942600560171</v>
      </c>
    </row>
    <row r="257" spans="1:10" x14ac:dyDescent="0.3">
      <c r="A257" s="9">
        <v>44937</v>
      </c>
      <c r="B257" s="10">
        <v>2189.6811520000001</v>
      </c>
      <c r="C257" s="10">
        <v>17895.699218999998</v>
      </c>
      <c r="D257" s="10">
        <f t="shared" si="10"/>
        <v>-3.2269397238049335E-2</v>
      </c>
      <c r="E257" s="10">
        <f t="shared" si="11"/>
        <v>-1.0299775092471597E-3</v>
      </c>
      <c r="F257" s="10">
        <f t="shared" si="9"/>
        <v>2373.0796730431148</v>
      </c>
      <c r="H257" s="19">
        <v>233</v>
      </c>
      <c r="I257" s="19">
        <v>2376.463218034386</v>
      </c>
      <c r="J257" s="19">
        <v>-19.81722203438585</v>
      </c>
    </row>
    <row r="258" spans="1:10" x14ac:dyDescent="0.3">
      <c r="A258" s="9">
        <v>44938</v>
      </c>
      <c r="B258" s="10">
        <v>2212.358643</v>
      </c>
      <c r="C258" s="10">
        <v>17858.199218999998</v>
      </c>
      <c r="D258" s="10">
        <f t="shared" si="10"/>
        <v>1.0356526556063672E-2</v>
      </c>
      <c r="E258" s="10">
        <f t="shared" si="11"/>
        <v>-2.0954755408598702E-3</v>
      </c>
      <c r="F258" s="10">
        <f t="shared" si="9"/>
        <v>2372.8685021806145</v>
      </c>
      <c r="H258" s="19">
        <v>234</v>
      </c>
      <c r="I258" s="19">
        <v>2376.4663196106444</v>
      </c>
      <c r="J258" s="19">
        <v>-43.344737610644188</v>
      </c>
    </row>
    <row r="259" spans="1:10" x14ac:dyDescent="0.3">
      <c r="A259" s="9">
        <v>44939</v>
      </c>
      <c r="B259" s="10">
        <v>2191.375732</v>
      </c>
      <c r="C259" s="10">
        <v>17956.599609000001</v>
      </c>
      <c r="D259" s="10">
        <f t="shared" si="10"/>
        <v>-9.4844075423263785E-3</v>
      </c>
      <c r="E259" s="10">
        <f t="shared" si="11"/>
        <v>5.510095883313415E-3</v>
      </c>
      <c r="F259" s="10">
        <f t="shared" ref="F259:F322" si="12">0.005631223*C259+2272.305</f>
        <v>2373.4226167199918</v>
      </c>
      <c r="H259" s="19">
        <v>235</v>
      </c>
      <c r="I259" s="19">
        <v>2377.0905384767834</v>
      </c>
      <c r="J259" s="19">
        <v>-56.130089476783269</v>
      </c>
    </row>
    <row r="260" spans="1:10" x14ac:dyDescent="0.3">
      <c r="A260" s="9">
        <v>44942</v>
      </c>
      <c r="B260" s="10">
        <v>2172.0378420000002</v>
      </c>
      <c r="C260" s="10">
        <v>17894.849609000001</v>
      </c>
      <c r="D260" s="10">
        <f t="shared" ref="D260:D323" si="13">B260/B259-1</f>
        <v>-8.8245432846656424E-3</v>
      </c>
      <c r="E260" s="10">
        <f t="shared" ref="E260:E323" si="14">C260/C259-1</f>
        <v>-3.4388470726411935E-3</v>
      </c>
      <c r="F260" s="10">
        <f t="shared" si="12"/>
        <v>2373.0748886997417</v>
      </c>
      <c r="H260" s="19">
        <v>236</v>
      </c>
      <c r="I260" s="19">
        <v>2377.3850558369127</v>
      </c>
      <c r="J260" s="19">
        <v>16.092727163087147</v>
      </c>
    </row>
    <row r="261" spans="1:10" x14ac:dyDescent="0.3">
      <c r="A261" s="9">
        <v>44943</v>
      </c>
      <c r="B261" s="10">
        <v>2181.3579100000002</v>
      </c>
      <c r="C261" s="10">
        <v>18053.300781000002</v>
      </c>
      <c r="D261" s="10">
        <f t="shared" si="13"/>
        <v>4.2909326070572629E-3</v>
      </c>
      <c r="E261" s="10">
        <f t="shared" si="14"/>
        <v>8.8545685189949097E-3</v>
      </c>
      <c r="F261" s="10">
        <f t="shared" si="12"/>
        <v>2373.9671625838851</v>
      </c>
      <c r="H261" s="19">
        <v>237</v>
      </c>
      <c r="I261" s="19">
        <v>2376.0031515200831</v>
      </c>
      <c r="J261" s="19">
        <v>15.481223479916935</v>
      </c>
    </row>
    <row r="262" spans="1:10" x14ac:dyDescent="0.3">
      <c r="A262" s="9">
        <v>44944</v>
      </c>
      <c r="B262" s="10">
        <v>2160.7739259999998</v>
      </c>
      <c r="C262" s="10">
        <v>18165.349609000001</v>
      </c>
      <c r="D262" s="10">
        <f t="shared" si="13"/>
        <v>-9.4363166657049913E-3</v>
      </c>
      <c r="E262" s="10">
        <f t="shared" si="14"/>
        <v>6.2065563167221782E-3</v>
      </c>
      <c r="F262" s="10">
        <f t="shared" si="12"/>
        <v>2374.5981345212417</v>
      </c>
      <c r="H262" s="19">
        <v>238</v>
      </c>
      <c r="I262" s="19">
        <v>2375.181553884684</v>
      </c>
      <c r="J262" s="19">
        <v>-58.257969884683916</v>
      </c>
    </row>
    <row r="263" spans="1:10" x14ac:dyDescent="0.3">
      <c r="A263" s="9">
        <v>44945</v>
      </c>
      <c r="B263" s="10">
        <v>2131.1188959999999</v>
      </c>
      <c r="C263" s="10">
        <v>18107.849609000001</v>
      </c>
      <c r="D263" s="10">
        <f t="shared" si="13"/>
        <v>-1.3724263164771267E-2</v>
      </c>
      <c r="E263" s="10">
        <f t="shared" si="14"/>
        <v>-3.16536709932147E-3</v>
      </c>
      <c r="F263" s="10">
        <f t="shared" si="12"/>
        <v>2374.2743391987415</v>
      </c>
      <c r="H263" s="19">
        <v>239</v>
      </c>
      <c r="I263" s="19">
        <v>2376.0343982078598</v>
      </c>
      <c r="J263" s="19">
        <v>-60.706029207859956</v>
      </c>
    </row>
    <row r="264" spans="1:10" x14ac:dyDescent="0.3">
      <c r="A264" s="9">
        <v>44946</v>
      </c>
      <c r="B264" s="10">
        <v>2098.8227539999998</v>
      </c>
      <c r="C264" s="10">
        <v>18027.650390999999</v>
      </c>
      <c r="D264" s="10">
        <f t="shared" si="13"/>
        <v>-1.5154547247747785E-2</v>
      </c>
      <c r="E264" s="10">
        <f t="shared" si="14"/>
        <v>-4.4289752638624336E-3</v>
      </c>
      <c r="F264" s="10">
        <f t="shared" si="12"/>
        <v>2373.8227195177578</v>
      </c>
      <c r="H264" s="19">
        <v>240</v>
      </c>
      <c r="I264" s="19">
        <v>2375.836469515888</v>
      </c>
      <c r="J264" s="19">
        <v>-63.647748515887997</v>
      </c>
    </row>
    <row r="265" spans="1:10" x14ac:dyDescent="0.3">
      <c r="A265" s="9">
        <v>44949</v>
      </c>
      <c r="B265" s="10">
        <v>2106.796875</v>
      </c>
      <c r="C265" s="10">
        <v>18118.550781000002</v>
      </c>
      <c r="D265" s="10">
        <f t="shared" si="13"/>
        <v>3.7993303554588742E-3</v>
      </c>
      <c r="E265" s="10">
        <f t="shared" si="14"/>
        <v>5.0422760608550554E-3</v>
      </c>
      <c r="F265" s="10">
        <f t="shared" si="12"/>
        <v>2374.3345998846348</v>
      </c>
      <c r="H265" s="19">
        <v>241</v>
      </c>
      <c r="I265" s="19">
        <v>2374.7879291961867</v>
      </c>
      <c r="J265" s="19">
        <v>-84.130214196186898</v>
      </c>
    </row>
    <row r="266" spans="1:10" x14ac:dyDescent="0.3">
      <c r="A266" s="9">
        <v>44950</v>
      </c>
      <c r="B266" s="10">
        <v>2121.3500979999999</v>
      </c>
      <c r="C266" s="10">
        <v>18118.300781000002</v>
      </c>
      <c r="D266" s="10">
        <f t="shared" si="13"/>
        <v>6.9077485222679424E-3</v>
      </c>
      <c r="E266" s="10">
        <f t="shared" si="14"/>
        <v>-1.3798013043242463E-5</v>
      </c>
      <c r="F266" s="10">
        <f t="shared" si="12"/>
        <v>2374.3331920788851</v>
      </c>
      <c r="H266" s="19">
        <v>242</v>
      </c>
      <c r="I266" s="19">
        <v>2374.3838889469739</v>
      </c>
      <c r="J266" s="19">
        <v>-85.47080294697389</v>
      </c>
    </row>
    <row r="267" spans="1:10" x14ac:dyDescent="0.3">
      <c r="A267" s="9">
        <v>44951</v>
      </c>
      <c r="B267" s="10">
        <v>2123.3937989999999</v>
      </c>
      <c r="C267" s="10">
        <v>17891.949218999998</v>
      </c>
      <c r="D267" s="10">
        <f t="shared" si="13"/>
        <v>9.6339637758369179E-4</v>
      </c>
      <c r="E267" s="10">
        <f t="shared" si="14"/>
        <v>-1.2492979597588438E-2</v>
      </c>
      <c r="F267" s="10">
        <f t="shared" si="12"/>
        <v>2373.0585559568644</v>
      </c>
      <c r="H267" s="19">
        <v>243</v>
      </c>
      <c r="I267" s="19">
        <v>2372.5788070187509</v>
      </c>
      <c r="J267" s="19">
        <v>-159.72187301875101</v>
      </c>
    </row>
    <row r="268" spans="1:10" x14ac:dyDescent="0.3">
      <c r="A268" s="9">
        <v>44953</v>
      </c>
      <c r="B268" s="10">
        <v>2123.593018</v>
      </c>
      <c r="C268" s="10">
        <v>17604.349609000001</v>
      </c>
      <c r="D268" s="10">
        <f t="shared" si="13"/>
        <v>9.3821033146923583E-5</v>
      </c>
      <c r="E268" s="10">
        <f t="shared" si="14"/>
        <v>-1.6074246940885994E-2</v>
      </c>
      <c r="F268" s="10">
        <f t="shared" si="12"/>
        <v>2371.4390184182416</v>
      </c>
      <c r="H268" s="19">
        <v>244</v>
      </c>
      <c r="I268" s="19">
        <v>2373.7489685553537</v>
      </c>
      <c r="J268" s="19">
        <v>-84.387152555353623</v>
      </c>
    </row>
    <row r="269" spans="1:10" x14ac:dyDescent="0.3">
      <c r="A269" s="9">
        <v>44956</v>
      </c>
      <c r="B269" s="10">
        <v>2137.8972170000002</v>
      </c>
      <c r="C269" s="10">
        <v>17648.949218999998</v>
      </c>
      <c r="D269" s="10">
        <f t="shared" si="13"/>
        <v>6.7358476312338045E-3</v>
      </c>
      <c r="E269" s="10">
        <f t="shared" si="14"/>
        <v>2.5334426429020063E-3</v>
      </c>
      <c r="F269" s="10">
        <f t="shared" si="12"/>
        <v>2371.6901687678646</v>
      </c>
      <c r="H269" s="19">
        <v>245</v>
      </c>
      <c r="I269" s="19">
        <v>2374.4117701005457</v>
      </c>
      <c r="J269" s="19">
        <v>-56.84048110054573</v>
      </c>
    </row>
    <row r="270" spans="1:10" x14ac:dyDescent="0.3">
      <c r="A270" s="9">
        <v>44957</v>
      </c>
      <c r="B270" s="10">
        <v>2175.1279300000001</v>
      </c>
      <c r="C270" s="10">
        <v>17662.150390999999</v>
      </c>
      <c r="D270" s="10">
        <f t="shared" si="13"/>
        <v>1.7414641220331317E-2</v>
      </c>
      <c r="E270" s="10">
        <f t="shared" si="14"/>
        <v>7.4798628723971028E-4</v>
      </c>
      <c r="F270" s="10">
        <f t="shared" si="12"/>
        <v>2371.7645075112582</v>
      </c>
      <c r="H270" s="19">
        <v>246</v>
      </c>
      <c r="I270" s="19">
        <v>2374.3565797173019</v>
      </c>
      <c r="J270" s="19">
        <v>-72.434948717301722</v>
      </c>
    </row>
    <row r="271" spans="1:10" x14ac:dyDescent="0.3">
      <c r="A271" s="9">
        <v>44958</v>
      </c>
      <c r="B271" s="10">
        <v>2214.701172</v>
      </c>
      <c r="C271" s="10">
        <v>17616.300781000002</v>
      </c>
      <c r="D271" s="10">
        <f t="shared" si="13"/>
        <v>1.8193523909189047E-2</v>
      </c>
      <c r="E271" s="10">
        <f t="shared" si="14"/>
        <v>-2.5959245609957771E-3</v>
      </c>
      <c r="F271" s="10">
        <f t="shared" si="12"/>
        <v>2371.5063181328851</v>
      </c>
      <c r="H271" s="19">
        <v>247</v>
      </c>
      <c r="I271" s="19">
        <v>2374.7423184918116</v>
      </c>
      <c r="J271" s="19">
        <v>-104.61902749181172</v>
      </c>
    </row>
    <row r="272" spans="1:10" x14ac:dyDescent="0.3">
      <c r="A272" s="9">
        <v>44959</v>
      </c>
      <c r="B272" s="10">
        <v>2197.0078130000002</v>
      </c>
      <c r="C272" s="10">
        <v>17610.400390999999</v>
      </c>
      <c r="D272" s="10">
        <f t="shared" si="13"/>
        <v>-7.9890502717446799E-3</v>
      </c>
      <c r="E272" s="10">
        <f t="shared" si="14"/>
        <v>-3.349392175664434E-4</v>
      </c>
      <c r="F272" s="10">
        <f t="shared" si="12"/>
        <v>2371.4730917210081</v>
      </c>
      <c r="H272" s="19">
        <v>248</v>
      </c>
      <c r="I272" s="19">
        <v>2374.2597270799361</v>
      </c>
      <c r="J272" s="19">
        <v>-89.981651079936</v>
      </c>
    </row>
    <row r="273" spans="1:10" x14ac:dyDescent="0.3">
      <c r="A273" s="9">
        <v>44960</v>
      </c>
      <c r="B273" s="10">
        <v>2197.8054200000001</v>
      </c>
      <c r="C273" s="10">
        <v>17854.050781000002</v>
      </c>
      <c r="D273" s="10">
        <f t="shared" si="13"/>
        <v>3.6304240489282158E-4</v>
      </c>
      <c r="E273" s="10">
        <f t="shared" si="14"/>
        <v>1.3835596272105288E-2</v>
      </c>
      <c r="F273" s="10">
        <f t="shared" si="12"/>
        <v>2372.8451414011352</v>
      </c>
      <c r="H273" s="19">
        <v>249</v>
      </c>
      <c r="I273" s="19">
        <v>2374.7786354820832</v>
      </c>
      <c r="J273" s="19">
        <v>-89.055002482083182</v>
      </c>
    </row>
    <row r="274" spans="1:10" x14ac:dyDescent="0.3">
      <c r="A274" s="9">
        <v>44963</v>
      </c>
      <c r="B274" s="10">
        <v>2212.1091310000002</v>
      </c>
      <c r="C274" s="10">
        <v>17764.599609000001</v>
      </c>
      <c r="D274" s="10">
        <f t="shared" si="13"/>
        <v>6.5081789633587572E-3</v>
      </c>
      <c r="E274" s="10">
        <f t="shared" si="14"/>
        <v>-5.0101331679415217E-3</v>
      </c>
      <c r="F274" s="10">
        <f t="shared" si="12"/>
        <v>2372.3414219039914</v>
      </c>
      <c r="H274" s="19">
        <v>250</v>
      </c>
      <c r="I274" s="19">
        <v>2374.9763002048462</v>
      </c>
      <c r="J274" s="19">
        <v>-79.982404204846262</v>
      </c>
    </row>
    <row r="275" spans="1:10" x14ac:dyDescent="0.3">
      <c r="A275" s="9">
        <v>44964</v>
      </c>
      <c r="B275" s="10">
        <v>2199.72876</v>
      </c>
      <c r="C275" s="10">
        <v>17721.5</v>
      </c>
      <c r="D275" s="10">
        <f t="shared" si="13"/>
        <v>-5.5966366335659101E-3</v>
      </c>
      <c r="E275" s="10">
        <f t="shared" si="14"/>
        <v>-2.4261514443683074E-3</v>
      </c>
      <c r="F275" s="10">
        <f t="shared" si="12"/>
        <v>2372.0987183944999</v>
      </c>
      <c r="H275" s="19">
        <v>251</v>
      </c>
      <c r="I275" s="19">
        <v>2373.9086115308169</v>
      </c>
      <c r="J275" s="19">
        <v>-115.44791853081688</v>
      </c>
    </row>
    <row r="276" spans="1:10" x14ac:dyDescent="0.3">
      <c r="A276" s="9">
        <v>44965</v>
      </c>
      <c r="B276" s="10">
        <v>2195.2360840000001</v>
      </c>
      <c r="C276" s="10">
        <v>17871.699218999998</v>
      </c>
      <c r="D276" s="10">
        <f t="shared" si="13"/>
        <v>-2.0423772610945745E-3</v>
      </c>
      <c r="E276" s="10">
        <f t="shared" si="14"/>
        <v>8.4755364387889554E-3</v>
      </c>
      <c r="F276" s="10">
        <f t="shared" si="12"/>
        <v>2372.9445236911147</v>
      </c>
      <c r="H276" s="19">
        <v>252</v>
      </c>
      <c r="I276" s="19">
        <v>2373.6225520029448</v>
      </c>
      <c r="J276" s="19">
        <v>-118.75023800294457</v>
      </c>
    </row>
    <row r="277" spans="1:10" x14ac:dyDescent="0.3">
      <c r="A277" s="9">
        <v>44966</v>
      </c>
      <c r="B277" s="10">
        <v>2213.4072270000001</v>
      </c>
      <c r="C277" s="10">
        <v>17893.449218999998</v>
      </c>
      <c r="D277" s="10">
        <f t="shared" si="13"/>
        <v>8.2775347637735752E-3</v>
      </c>
      <c r="E277" s="10">
        <f t="shared" si="14"/>
        <v>1.2170079483475593E-3</v>
      </c>
      <c r="F277" s="10">
        <f t="shared" si="12"/>
        <v>2373.0670027913648</v>
      </c>
      <c r="H277" s="19">
        <v>253</v>
      </c>
      <c r="I277" s="19">
        <v>2372.8752821129697</v>
      </c>
      <c r="J277" s="19">
        <v>-141.87650311296966</v>
      </c>
    </row>
    <row r="278" spans="1:10" x14ac:dyDescent="0.3">
      <c r="A278" s="9">
        <v>44967</v>
      </c>
      <c r="B278" s="10">
        <v>2286.3920899999998</v>
      </c>
      <c r="C278" s="10">
        <v>17856.5</v>
      </c>
      <c r="D278" s="10">
        <f t="shared" si="13"/>
        <v>3.2973987845391406E-2</v>
      </c>
      <c r="E278" s="10">
        <f t="shared" si="14"/>
        <v>-2.0649578819472714E-3</v>
      </c>
      <c r="F278" s="10">
        <f t="shared" si="12"/>
        <v>2372.8589334994999</v>
      </c>
      <c r="H278" s="19">
        <v>254</v>
      </c>
      <c r="I278" s="19">
        <v>2374.2366302697246</v>
      </c>
      <c r="J278" s="19">
        <v>-144.43389626972476</v>
      </c>
    </row>
    <row r="279" spans="1:10" x14ac:dyDescent="0.3">
      <c r="A279" s="9">
        <v>44970</v>
      </c>
      <c r="B279" s="10">
        <v>2212.0095209999999</v>
      </c>
      <c r="C279" s="10">
        <v>17770.900390999999</v>
      </c>
      <c r="D279" s="10">
        <f t="shared" si="13"/>
        <v>-3.2532726703056403E-2</v>
      </c>
      <c r="E279" s="10">
        <f t="shared" si="14"/>
        <v>-4.7937506790244333E-3</v>
      </c>
      <c r="F279" s="10">
        <f t="shared" si="12"/>
        <v>2372.3769030125081</v>
      </c>
      <c r="H279" s="19">
        <v>255</v>
      </c>
      <c r="I279" s="19">
        <v>2373.1833166100723</v>
      </c>
      <c r="J279" s="19">
        <v>-110.48629561007237</v>
      </c>
    </row>
    <row r="280" spans="1:10" x14ac:dyDescent="0.3">
      <c r="A280" s="9">
        <v>44971</v>
      </c>
      <c r="B280" s="10">
        <v>2222.8923340000001</v>
      </c>
      <c r="C280" s="10">
        <v>17929.849609000001</v>
      </c>
      <c r="D280" s="10">
        <f t="shared" si="13"/>
        <v>4.9198762015636444E-3</v>
      </c>
      <c r="E280" s="10">
        <f t="shared" si="14"/>
        <v>8.9443536626034881E-3</v>
      </c>
      <c r="F280" s="10">
        <f t="shared" si="12"/>
        <v>2373.2719815047417</v>
      </c>
      <c r="H280" s="19">
        <v>256</v>
      </c>
      <c r="I280" s="19">
        <v>2373.0794139461955</v>
      </c>
      <c r="J280" s="19">
        <v>-183.39826194619536</v>
      </c>
    </row>
    <row r="281" spans="1:10" x14ac:dyDescent="0.3">
      <c r="A281" s="9">
        <v>44972</v>
      </c>
      <c r="B281" s="10">
        <v>2249.6501459999999</v>
      </c>
      <c r="C281" s="10">
        <v>18015.849609000001</v>
      </c>
      <c r="D281" s="10">
        <f t="shared" si="13"/>
        <v>1.2037385522784216E-2</v>
      </c>
      <c r="E281" s="10">
        <f t="shared" si="14"/>
        <v>4.7964707945364893E-3</v>
      </c>
      <c r="F281" s="10">
        <f t="shared" si="12"/>
        <v>2373.7562666827416</v>
      </c>
      <c r="H281" s="19">
        <v>257</v>
      </c>
      <c r="I281" s="19">
        <v>2372.8682430842377</v>
      </c>
      <c r="J281" s="19">
        <v>-160.50960008423772</v>
      </c>
    </row>
    <row r="282" spans="1:10" x14ac:dyDescent="0.3">
      <c r="A282" s="9">
        <v>44973</v>
      </c>
      <c r="B282" s="10">
        <v>2324.2822270000001</v>
      </c>
      <c r="C282" s="10">
        <v>18035.849609000001</v>
      </c>
      <c r="D282" s="10">
        <f t="shared" si="13"/>
        <v>3.3174972176318152E-2</v>
      </c>
      <c r="E282" s="10">
        <f t="shared" si="14"/>
        <v>1.1101336009160523E-3</v>
      </c>
      <c r="F282" s="10">
        <f t="shared" si="12"/>
        <v>2373.8688911427416</v>
      </c>
      <c r="H282" s="19">
        <v>258</v>
      </c>
      <c r="I282" s="19">
        <v>2373.4223576221921</v>
      </c>
      <c r="J282" s="19">
        <v>-182.0466256221921</v>
      </c>
    </row>
    <row r="283" spans="1:10" x14ac:dyDescent="0.3">
      <c r="A283" s="9">
        <v>44974</v>
      </c>
      <c r="B283" s="10">
        <v>2315.3464359999998</v>
      </c>
      <c r="C283" s="10">
        <v>17944.199218999998</v>
      </c>
      <c r="D283" s="10">
        <f t="shared" si="13"/>
        <v>-3.844537851814156E-3</v>
      </c>
      <c r="E283" s="10">
        <f t="shared" si="14"/>
        <v>-5.0815676548039423E-3</v>
      </c>
      <c r="F283" s="10">
        <f t="shared" si="12"/>
        <v>2373.3527873586145</v>
      </c>
      <c r="H283" s="19">
        <v>259</v>
      </c>
      <c r="I283" s="19">
        <v>2373.0746296028346</v>
      </c>
      <c r="J283" s="19">
        <v>-201.03678760283447</v>
      </c>
    </row>
    <row r="284" spans="1:10" x14ac:dyDescent="0.3">
      <c r="A284" s="9">
        <v>44977</v>
      </c>
      <c r="B284" s="10">
        <v>2306.6601559999999</v>
      </c>
      <c r="C284" s="10">
        <v>17844.599609000001</v>
      </c>
      <c r="D284" s="10">
        <f t="shared" si="13"/>
        <v>-3.7516113636135717E-3</v>
      </c>
      <c r="E284" s="10">
        <f t="shared" si="14"/>
        <v>-5.550518514893521E-3</v>
      </c>
      <c r="F284" s="10">
        <f t="shared" si="12"/>
        <v>2372.7919197439915</v>
      </c>
      <c r="H284" s="19">
        <v>260</v>
      </c>
      <c r="I284" s="19">
        <v>2373.9669034846875</v>
      </c>
      <c r="J284" s="19">
        <v>-192.60899348468729</v>
      </c>
    </row>
    <row r="285" spans="1:10" x14ac:dyDescent="0.3">
      <c r="A285" s="9">
        <v>44978</v>
      </c>
      <c r="B285" s="10">
        <v>2316.594482</v>
      </c>
      <c r="C285" s="10">
        <v>17826.699218999998</v>
      </c>
      <c r="D285" s="10">
        <f t="shared" si="13"/>
        <v>4.3068008844560079E-3</v>
      </c>
      <c r="E285" s="10">
        <f t="shared" si="14"/>
        <v>-1.0031264579887234E-3</v>
      </c>
      <c r="F285" s="10">
        <f t="shared" si="12"/>
        <v>2372.6911186561147</v>
      </c>
      <c r="H285" s="19">
        <v>261</v>
      </c>
      <c r="I285" s="19">
        <v>2374.5978754204243</v>
      </c>
      <c r="J285" s="19">
        <v>-213.82394942042447</v>
      </c>
    </row>
    <row r="286" spans="1:10" x14ac:dyDescent="0.3">
      <c r="A286" s="9">
        <v>44979</v>
      </c>
      <c r="B286" s="10">
        <v>2270.1677249999998</v>
      </c>
      <c r="C286" s="10">
        <v>17554.300781000002</v>
      </c>
      <c r="D286" s="10">
        <f t="shared" si="13"/>
        <v>-2.0040951215561154E-2</v>
      </c>
      <c r="E286" s="10">
        <f t="shared" si="14"/>
        <v>-1.5280363159415944E-2</v>
      </c>
      <c r="F286" s="10">
        <f t="shared" si="12"/>
        <v>2371.1571823068848</v>
      </c>
      <c r="H286" s="19">
        <v>262</v>
      </c>
      <c r="I286" s="19">
        <v>2374.2740800987558</v>
      </c>
      <c r="J286" s="19">
        <v>-243.15518409875585</v>
      </c>
    </row>
    <row r="287" spans="1:10" x14ac:dyDescent="0.3">
      <c r="A287" s="9">
        <v>44980</v>
      </c>
      <c r="B287" s="10">
        <v>2239.4663089999999</v>
      </c>
      <c r="C287" s="10">
        <v>17511.25</v>
      </c>
      <c r="D287" s="10">
        <f t="shared" si="13"/>
        <v>-1.3523853617467774E-2</v>
      </c>
      <c r="E287" s="10">
        <f t="shared" si="14"/>
        <v>-2.4524349637781162E-3</v>
      </c>
      <c r="F287" s="10">
        <f t="shared" si="12"/>
        <v>2370.9147537587496</v>
      </c>
      <c r="H287" s="19">
        <v>263</v>
      </c>
      <c r="I287" s="19">
        <v>2373.8224604189313</v>
      </c>
      <c r="J287" s="19">
        <v>-274.99970641893151</v>
      </c>
    </row>
    <row r="288" spans="1:10" x14ac:dyDescent="0.3">
      <c r="A288" s="9">
        <v>44981</v>
      </c>
      <c r="B288" s="10">
        <v>2219.6972660000001</v>
      </c>
      <c r="C288" s="10">
        <v>17465.800781000002</v>
      </c>
      <c r="D288" s="10">
        <f t="shared" si="13"/>
        <v>-8.8275688366249438E-3</v>
      </c>
      <c r="E288" s="10">
        <f t="shared" si="14"/>
        <v>-2.595429738025401E-3</v>
      </c>
      <c r="F288" s="10">
        <f t="shared" si="12"/>
        <v>2370.6588190713851</v>
      </c>
      <c r="H288" s="19">
        <v>264</v>
      </c>
      <c r="I288" s="19">
        <v>2374.3343407844941</v>
      </c>
      <c r="J288" s="19">
        <v>-267.53746578449409</v>
      </c>
    </row>
    <row r="289" spans="1:10" x14ac:dyDescent="0.3">
      <c r="A289" s="9">
        <v>44984</v>
      </c>
      <c r="B289" s="10">
        <v>2188.9958499999998</v>
      </c>
      <c r="C289" s="10">
        <v>17392.699218999998</v>
      </c>
      <c r="D289" s="10">
        <f t="shared" si="13"/>
        <v>-1.3831352802143981E-2</v>
      </c>
      <c r="E289" s="10">
        <f t="shared" si="14"/>
        <v>-4.1854114172380497E-3</v>
      </c>
      <c r="F289" s="10">
        <f t="shared" si="12"/>
        <v>2370.2471678741149</v>
      </c>
      <c r="H289" s="19">
        <v>265</v>
      </c>
      <c r="I289" s="19">
        <v>2374.332932978748</v>
      </c>
      <c r="J289" s="19">
        <v>-252.98283497874809</v>
      </c>
    </row>
    <row r="290" spans="1:10" x14ac:dyDescent="0.3">
      <c r="A290" s="9">
        <v>44985</v>
      </c>
      <c r="B290" s="10">
        <v>2164.983643</v>
      </c>
      <c r="C290" s="10">
        <v>17303.949218999998</v>
      </c>
      <c r="D290" s="10">
        <f t="shared" si="13"/>
        <v>-1.0969507776819154E-2</v>
      </c>
      <c r="E290" s="10">
        <f t="shared" si="14"/>
        <v>-5.1027157362123488E-3</v>
      </c>
      <c r="F290" s="10">
        <f t="shared" si="12"/>
        <v>2369.7473968328645</v>
      </c>
      <c r="H290" s="19">
        <v>266</v>
      </c>
      <c r="I290" s="19">
        <v>2373.0582968599997</v>
      </c>
      <c r="J290" s="19">
        <v>-249.66449785999976</v>
      </c>
    </row>
    <row r="291" spans="1:10" x14ac:dyDescent="0.3">
      <c r="A291" s="9">
        <v>44986</v>
      </c>
      <c r="B291" s="10">
        <v>2231.7783199999999</v>
      </c>
      <c r="C291" s="10">
        <v>17450.900390999999</v>
      </c>
      <c r="D291" s="10">
        <f t="shared" si="13"/>
        <v>3.0852277898711034E-2</v>
      </c>
      <c r="E291" s="10">
        <f t="shared" si="14"/>
        <v>8.4923487777370799E-3</v>
      </c>
      <c r="F291" s="10">
        <f t="shared" si="12"/>
        <v>2370.574911652508</v>
      </c>
      <c r="H291" s="19">
        <v>267</v>
      </c>
      <c r="I291" s="19">
        <v>2371.4387593255342</v>
      </c>
      <c r="J291" s="19">
        <v>-247.84574132553416</v>
      </c>
    </row>
    <row r="292" spans="1:10" x14ac:dyDescent="0.3">
      <c r="A292" s="9">
        <v>44987</v>
      </c>
      <c r="B292" s="10">
        <v>2241.6127929999998</v>
      </c>
      <c r="C292" s="10">
        <v>17321.900390999999</v>
      </c>
      <c r="D292" s="10">
        <f t="shared" si="13"/>
        <v>4.4065635515269097E-3</v>
      </c>
      <c r="E292" s="10">
        <f t="shared" si="14"/>
        <v>-7.3921687196455421E-3</v>
      </c>
      <c r="F292" s="10">
        <f t="shared" si="12"/>
        <v>2369.8484838855079</v>
      </c>
      <c r="H292" s="19">
        <v>268</v>
      </c>
      <c r="I292" s="19">
        <v>2371.6899096745124</v>
      </c>
      <c r="J292" s="19">
        <v>-233.79269267451218</v>
      </c>
    </row>
    <row r="293" spans="1:10" x14ac:dyDescent="0.3">
      <c r="A293" s="9">
        <v>44988</v>
      </c>
      <c r="B293" s="10">
        <v>2268.7700199999999</v>
      </c>
      <c r="C293" s="10">
        <v>17594.349609000001</v>
      </c>
      <c r="D293" s="10">
        <f t="shared" si="13"/>
        <v>1.2115039263161487E-2</v>
      </c>
      <c r="E293" s="10">
        <f t="shared" si="14"/>
        <v>1.572859858618969E-2</v>
      </c>
      <c r="F293" s="10">
        <f t="shared" si="12"/>
        <v>2371.3827061882416</v>
      </c>
      <c r="H293" s="19">
        <v>269</v>
      </c>
      <c r="I293" s="19">
        <v>2371.764248417715</v>
      </c>
      <c r="J293" s="19">
        <v>-196.63631841771485</v>
      </c>
    </row>
    <row r="294" spans="1:10" x14ac:dyDescent="0.3">
      <c r="A294" s="9">
        <v>44991</v>
      </c>
      <c r="B294" s="10">
        <v>2295.5275879999999</v>
      </c>
      <c r="C294" s="10">
        <v>17711.449218999998</v>
      </c>
      <c r="D294" s="10">
        <f t="shared" si="13"/>
        <v>1.1793865294464689E-2</v>
      </c>
      <c r="E294" s="10">
        <f t="shared" si="14"/>
        <v>6.6555236540313256E-3</v>
      </c>
      <c r="F294" s="10">
        <f t="shared" si="12"/>
        <v>2372.0421202053649</v>
      </c>
      <c r="H294" s="19">
        <v>270</v>
      </c>
      <c r="I294" s="19">
        <v>2371.5060590400049</v>
      </c>
      <c r="J294" s="19">
        <v>-156.80488704000481</v>
      </c>
    </row>
    <row r="295" spans="1:10" x14ac:dyDescent="0.3">
      <c r="A295" s="9">
        <v>44993</v>
      </c>
      <c r="B295" s="10">
        <v>2302.4169919999999</v>
      </c>
      <c r="C295" s="10">
        <v>17754.400390999999</v>
      </c>
      <c r="D295" s="10">
        <f t="shared" si="13"/>
        <v>3.0012290141989695E-3</v>
      </c>
      <c r="E295" s="10">
        <f t="shared" si="14"/>
        <v>2.4250512461694296E-3</v>
      </c>
      <c r="F295" s="10">
        <f t="shared" si="12"/>
        <v>2372.2839878330078</v>
      </c>
      <c r="H295" s="19">
        <v>271</v>
      </c>
      <c r="I295" s="19">
        <v>2371.4728326282134</v>
      </c>
      <c r="J295" s="19">
        <v>-174.46501962821321</v>
      </c>
    </row>
    <row r="296" spans="1:10" x14ac:dyDescent="0.3">
      <c r="A296" s="9">
        <v>44994</v>
      </c>
      <c r="B296" s="10">
        <v>2297.4248050000001</v>
      </c>
      <c r="C296" s="10">
        <v>17589.599609000001</v>
      </c>
      <c r="D296" s="10">
        <f t="shared" si="13"/>
        <v>-2.1682375596365766E-3</v>
      </c>
      <c r="E296" s="10">
        <f t="shared" si="14"/>
        <v>-9.2822499420222027E-3</v>
      </c>
      <c r="F296" s="10">
        <f t="shared" si="12"/>
        <v>2371.3559578789918</v>
      </c>
      <c r="H296" s="19">
        <v>272</v>
      </c>
      <c r="I296" s="19">
        <v>2372.8448823048179</v>
      </c>
      <c r="J296" s="19">
        <v>-175.03946230481779</v>
      </c>
    </row>
    <row r="297" spans="1:10" x14ac:dyDescent="0.3">
      <c r="A297" s="9">
        <v>44995</v>
      </c>
      <c r="B297" s="10">
        <v>2289.9865719999998</v>
      </c>
      <c r="C297" s="10">
        <v>17412.900390999999</v>
      </c>
      <c r="D297" s="10">
        <f t="shared" si="13"/>
        <v>-3.2376393707477247E-3</v>
      </c>
      <c r="E297" s="10">
        <f t="shared" si="14"/>
        <v>-1.0045664593160475E-2</v>
      </c>
      <c r="F297" s="10">
        <f t="shared" si="12"/>
        <v>2370.3609251785078</v>
      </c>
      <c r="H297" s="19">
        <v>273</v>
      </c>
      <c r="I297" s="19">
        <v>2372.3411628089675</v>
      </c>
      <c r="J297" s="19">
        <v>-160.23203180896735</v>
      </c>
    </row>
    <row r="298" spans="1:10" x14ac:dyDescent="0.3">
      <c r="A298" s="9">
        <v>44998</v>
      </c>
      <c r="B298" s="10">
        <v>2277.4562989999999</v>
      </c>
      <c r="C298" s="10">
        <v>17154.300781000002</v>
      </c>
      <c r="D298" s="10">
        <f t="shared" si="13"/>
        <v>-5.4717670196015034E-3</v>
      </c>
      <c r="E298" s="10">
        <f t="shared" si="14"/>
        <v>-1.4851035967199167E-2</v>
      </c>
      <c r="F298" s="10">
        <f t="shared" si="12"/>
        <v>2368.9046931068851</v>
      </c>
      <c r="H298" s="19">
        <v>274</v>
      </c>
      <c r="I298" s="19">
        <v>2372.098459300099</v>
      </c>
      <c r="J298" s="19">
        <v>-172.369699300099</v>
      </c>
    </row>
    <row r="299" spans="1:10" x14ac:dyDescent="0.3">
      <c r="A299" s="9">
        <v>44999</v>
      </c>
      <c r="B299" s="10">
        <v>2301.3186040000001</v>
      </c>
      <c r="C299" s="10">
        <v>17043.300781000002</v>
      </c>
      <c r="D299" s="10">
        <f t="shared" si="13"/>
        <v>1.0477612681515591E-2</v>
      </c>
      <c r="E299" s="10">
        <f t="shared" si="14"/>
        <v>-6.4706805259554523E-3</v>
      </c>
      <c r="F299" s="10">
        <f t="shared" si="12"/>
        <v>2368.2796273538852</v>
      </c>
      <c r="H299" s="19">
        <v>275</v>
      </c>
      <c r="I299" s="19">
        <v>2372.9442645945423</v>
      </c>
      <c r="J299" s="19">
        <v>-177.70818059454223</v>
      </c>
    </row>
    <row r="300" spans="1:10" x14ac:dyDescent="0.3">
      <c r="A300" s="9">
        <v>45000</v>
      </c>
      <c r="B300" s="10">
        <v>2267.7216800000001</v>
      </c>
      <c r="C300" s="10">
        <v>16972.150390999999</v>
      </c>
      <c r="D300" s="10">
        <f t="shared" si="13"/>
        <v>-1.4598988571857929E-2</v>
      </c>
      <c r="E300" s="10">
        <f t="shared" si="14"/>
        <v>-4.1746837020749661E-3</v>
      </c>
      <c r="F300" s="10">
        <f t="shared" si="12"/>
        <v>2367.878963641258</v>
      </c>
      <c r="H300" s="19">
        <v>276</v>
      </c>
      <c r="I300" s="19">
        <v>2373.0667436944782</v>
      </c>
      <c r="J300" s="19">
        <v>-159.65951669447804</v>
      </c>
    </row>
    <row r="301" spans="1:10" x14ac:dyDescent="0.3">
      <c r="A301" s="9">
        <v>45001</v>
      </c>
      <c r="B301" s="10">
        <v>2307.608643</v>
      </c>
      <c r="C301" s="10">
        <v>16985.599609000001</v>
      </c>
      <c r="D301" s="10">
        <f t="shared" si="13"/>
        <v>1.7589002809198284E-2</v>
      </c>
      <c r="E301" s="10">
        <f t="shared" si="14"/>
        <v>7.9242863692363663E-4</v>
      </c>
      <c r="F301" s="10">
        <f t="shared" si="12"/>
        <v>2367.9546991869915</v>
      </c>
      <c r="H301" s="19">
        <v>277</v>
      </c>
      <c r="I301" s="19">
        <v>2372.8586744031472</v>
      </c>
      <c r="J301" s="19">
        <v>-86.466584403147408</v>
      </c>
    </row>
    <row r="302" spans="1:10" x14ac:dyDescent="0.3">
      <c r="A302" s="9">
        <v>45002</v>
      </c>
      <c r="B302" s="10">
        <v>2300.9191890000002</v>
      </c>
      <c r="C302" s="10">
        <v>17100.050781000002</v>
      </c>
      <c r="D302" s="10">
        <f t="shared" si="13"/>
        <v>-2.8988684976076762E-3</v>
      </c>
      <c r="E302" s="10">
        <f t="shared" si="14"/>
        <v>6.7381296294866111E-3</v>
      </c>
      <c r="F302" s="10">
        <f t="shared" si="12"/>
        <v>2368.5991992591348</v>
      </c>
      <c r="H302" s="19">
        <v>278</v>
      </c>
      <c r="I302" s="19">
        <v>2372.3766439173928</v>
      </c>
      <c r="J302" s="19">
        <v>-160.36712291739286</v>
      </c>
    </row>
    <row r="303" spans="1:10" x14ac:dyDescent="0.3">
      <c r="A303" s="9">
        <v>45005</v>
      </c>
      <c r="B303" s="10">
        <v>2300.2204590000001</v>
      </c>
      <c r="C303" s="10">
        <v>16988.400390999999</v>
      </c>
      <c r="D303" s="10">
        <f t="shared" si="13"/>
        <v>-3.0367428953637088E-4</v>
      </c>
      <c r="E303" s="10">
        <f t="shared" si="14"/>
        <v>-6.5292431835383136E-3</v>
      </c>
      <c r="F303" s="10">
        <f t="shared" si="12"/>
        <v>2367.9704710150081</v>
      </c>
      <c r="H303" s="19">
        <v>279</v>
      </c>
      <c r="I303" s="19">
        <v>2373.271722407329</v>
      </c>
      <c r="J303" s="19">
        <v>-150.37938840732886</v>
      </c>
    </row>
    <row r="304" spans="1:10" x14ac:dyDescent="0.3">
      <c r="A304" s="9">
        <v>45006</v>
      </c>
      <c r="B304" s="10">
        <v>2344.75</v>
      </c>
      <c r="C304" s="10">
        <v>17107.5</v>
      </c>
      <c r="D304" s="10">
        <f t="shared" si="13"/>
        <v>1.9358814423969806E-2</v>
      </c>
      <c r="E304" s="10">
        <f t="shared" si="14"/>
        <v>7.0106429245155866E-3</v>
      </c>
      <c r="F304" s="10">
        <f t="shared" si="12"/>
        <v>2368.6411474725001</v>
      </c>
      <c r="H304" s="19">
        <v>280</v>
      </c>
      <c r="I304" s="19">
        <v>2373.7560075840856</v>
      </c>
      <c r="J304" s="19">
        <v>-124.10586158408569</v>
      </c>
    </row>
    <row r="305" spans="1:10" x14ac:dyDescent="0.3">
      <c r="A305" s="9">
        <v>45007</v>
      </c>
      <c r="B305" s="10">
        <v>2379.8447270000001</v>
      </c>
      <c r="C305" s="10">
        <v>17151.900390999999</v>
      </c>
      <c r="D305" s="10">
        <f t="shared" si="13"/>
        <v>1.4967364111312609E-2</v>
      </c>
      <c r="E305" s="10">
        <f t="shared" si="14"/>
        <v>2.595375770860775E-3</v>
      </c>
      <c r="F305" s="10">
        <f t="shared" si="12"/>
        <v>2368.8911759755078</v>
      </c>
      <c r="H305" s="19">
        <v>281</v>
      </c>
      <c r="I305" s="19">
        <v>2373.8686320437964</v>
      </c>
      <c r="J305" s="19">
        <v>-49.586405043796276</v>
      </c>
    </row>
    <row r="306" spans="1:10" x14ac:dyDescent="0.3">
      <c r="A306" s="9">
        <v>45008</v>
      </c>
      <c r="B306" s="10">
        <v>2379.0959469999998</v>
      </c>
      <c r="C306" s="10">
        <v>17076.900390999999</v>
      </c>
      <c r="D306" s="10">
        <f t="shared" si="13"/>
        <v>-3.1463397233666424E-4</v>
      </c>
      <c r="E306" s="10">
        <f t="shared" si="14"/>
        <v>-4.3726933045480365E-3</v>
      </c>
      <c r="F306" s="10">
        <f t="shared" si="12"/>
        <v>2368.4688342505078</v>
      </c>
      <c r="H306" s="19">
        <v>282</v>
      </c>
      <c r="I306" s="19">
        <v>2373.3525282609944</v>
      </c>
      <c r="J306" s="19">
        <v>-58.006092260994592</v>
      </c>
    </row>
    <row r="307" spans="1:10" x14ac:dyDescent="0.3">
      <c r="A307" s="9">
        <v>45009</v>
      </c>
      <c r="B307" s="10">
        <v>2376.7495119999999</v>
      </c>
      <c r="C307" s="10">
        <v>16945.050781000002</v>
      </c>
      <c r="D307" s="10">
        <f t="shared" si="13"/>
        <v>-9.8627169827203431E-4</v>
      </c>
      <c r="E307" s="10">
        <f t="shared" si="14"/>
        <v>-7.7209333650201106E-3</v>
      </c>
      <c r="F307" s="10">
        <f t="shared" si="12"/>
        <v>2367.7263596941352</v>
      </c>
      <c r="H307" s="19">
        <v>283</v>
      </c>
      <c r="I307" s="19">
        <v>2372.7916606478111</v>
      </c>
      <c r="J307" s="19">
        <v>-66.131504647811198</v>
      </c>
    </row>
    <row r="308" spans="1:10" x14ac:dyDescent="0.3">
      <c r="A308" s="9">
        <v>45012</v>
      </c>
      <c r="B308" s="10">
        <v>2382.1909179999998</v>
      </c>
      <c r="C308" s="10">
        <v>16985.699218999998</v>
      </c>
      <c r="D308" s="10">
        <f t="shared" si="13"/>
        <v>2.2894318364332644E-3</v>
      </c>
      <c r="E308" s="10">
        <f t="shared" si="14"/>
        <v>2.3988383702913119E-3</v>
      </c>
      <c r="F308" s="10">
        <f t="shared" si="12"/>
        <v>2367.9552601131145</v>
      </c>
      <c r="H308" s="19">
        <v>284</v>
      </c>
      <c r="I308" s="19">
        <v>2372.6908595601931</v>
      </c>
      <c r="J308" s="19">
        <v>-56.096377560193105</v>
      </c>
    </row>
    <row r="309" spans="1:10" x14ac:dyDescent="0.3">
      <c r="A309" s="9">
        <v>45013</v>
      </c>
      <c r="B309" s="10">
        <v>2374.3535160000001</v>
      </c>
      <c r="C309" s="10">
        <v>16951.699218999998</v>
      </c>
      <c r="D309" s="10">
        <f t="shared" si="13"/>
        <v>-3.2899974308439051E-3</v>
      </c>
      <c r="E309" s="10">
        <f t="shared" si="14"/>
        <v>-2.0016838613253762E-3</v>
      </c>
      <c r="F309" s="10">
        <f t="shared" si="12"/>
        <v>2367.7637985311148</v>
      </c>
      <c r="H309" s="19">
        <v>285</v>
      </c>
      <c r="I309" s="19">
        <v>2371.1569232149013</v>
      </c>
      <c r="J309" s="19">
        <v>-100.98919821490153</v>
      </c>
    </row>
    <row r="310" spans="1:10" x14ac:dyDescent="0.3">
      <c r="A310" s="9">
        <v>45014</v>
      </c>
      <c r="B310" s="10">
        <v>2395.0207519999999</v>
      </c>
      <c r="C310" s="10">
        <v>17080.699218999998</v>
      </c>
      <c r="D310" s="10">
        <f t="shared" si="13"/>
        <v>8.7043634659833558E-3</v>
      </c>
      <c r="E310" s="10">
        <f t="shared" si="14"/>
        <v>7.6098565892093184E-3</v>
      </c>
      <c r="F310" s="10">
        <f t="shared" si="12"/>
        <v>2368.4902262981145</v>
      </c>
      <c r="H310" s="19">
        <v>286</v>
      </c>
      <c r="I310" s="19">
        <v>2370.9144946673882</v>
      </c>
      <c r="J310" s="19">
        <v>-131.44818566738832</v>
      </c>
    </row>
    <row r="311" spans="1:10" x14ac:dyDescent="0.3">
      <c r="A311" s="9">
        <v>45016</v>
      </c>
      <c r="B311" s="10">
        <v>2402.4089359999998</v>
      </c>
      <c r="C311" s="10">
        <v>17359.75</v>
      </c>
      <c r="D311" s="10">
        <f t="shared" si="13"/>
        <v>3.0848100142055745E-3</v>
      </c>
      <c r="E311" s="10">
        <f t="shared" si="14"/>
        <v>1.6337198929748498E-2</v>
      </c>
      <c r="F311" s="10">
        <f t="shared" si="12"/>
        <v>2370.0616234742497</v>
      </c>
      <c r="H311" s="19">
        <v>287</v>
      </c>
      <c r="I311" s="19">
        <v>2370.6585599806804</v>
      </c>
      <c r="J311" s="19">
        <v>-150.96129398068024</v>
      </c>
    </row>
    <row r="312" spans="1:10" x14ac:dyDescent="0.3">
      <c r="A312" s="9">
        <v>45019</v>
      </c>
      <c r="B312" s="10">
        <v>2359.2272950000001</v>
      </c>
      <c r="C312" s="10">
        <v>17398.050781000002</v>
      </c>
      <c r="D312" s="10">
        <f t="shared" si="13"/>
        <v>-1.7974309183138915E-2</v>
      </c>
      <c r="E312" s="10">
        <f t="shared" si="14"/>
        <v>2.2062979593600041E-3</v>
      </c>
      <c r="F312" s="10">
        <f t="shared" si="12"/>
        <v>2370.2773037131351</v>
      </c>
      <c r="H312" s="19">
        <v>288</v>
      </c>
      <c r="I312" s="19">
        <v>2370.246908784467</v>
      </c>
      <c r="J312" s="19">
        <v>-181.2510587844672</v>
      </c>
    </row>
    <row r="313" spans="1:10" x14ac:dyDescent="0.3">
      <c r="A313" s="9">
        <v>45021</v>
      </c>
      <c r="B313" s="10">
        <v>2371.108643</v>
      </c>
      <c r="C313" s="10">
        <v>17557.050781000002</v>
      </c>
      <c r="D313" s="10">
        <f t="shared" si="13"/>
        <v>5.0361184041827212E-3</v>
      </c>
      <c r="E313" s="10">
        <f t="shared" si="14"/>
        <v>9.1389548174924951E-3</v>
      </c>
      <c r="F313" s="10">
        <f t="shared" si="12"/>
        <v>2371.1726681701348</v>
      </c>
      <c r="H313" s="19">
        <v>289</v>
      </c>
      <c r="I313" s="19">
        <v>2369.7471377444999</v>
      </c>
      <c r="J313" s="19">
        <v>-204.76349474449989</v>
      </c>
    </row>
    <row r="314" spans="1:10" x14ac:dyDescent="0.3">
      <c r="A314" s="9">
        <v>45022</v>
      </c>
      <c r="B314" s="10">
        <v>2365.2678219999998</v>
      </c>
      <c r="C314" s="10">
        <v>17599.150390999999</v>
      </c>
      <c r="D314" s="10">
        <f t="shared" si="13"/>
        <v>-2.463329133923664E-3</v>
      </c>
      <c r="E314" s="10">
        <f t="shared" si="14"/>
        <v>2.3978748210693457E-3</v>
      </c>
      <c r="F314" s="10">
        <f t="shared" si="12"/>
        <v>2371.409740462258</v>
      </c>
      <c r="H314" s="19">
        <v>290</v>
      </c>
      <c r="I314" s="19">
        <v>2370.5746525620189</v>
      </c>
      <c r="J314" s="19">
        <v>-138.79633256201896</v>
      </c>
    </row>
    <row r="315" spans="1:10" x14ac:dyDescent="0.3">
      <c r="A315" s="9">
        <v>45026</v>
      </c>
      <c r="B315" s="10">
        <v>2389.0803219999998</v>
      </c>
      <c r="C315" s="10">
        <v>17624.050781000002</v>
      </c>
      <c r="D315" s="10">
        <f t="shared" si="13"/>
        <v>1.006757026773597E-2</v>
      </c>
      <c r="E315" s="10">
        <f t="shared" si="14"/>
        <v>1.4148631863919459E-3</v>
      </c>
      <c r="F315" s="10">
        <f t="shared" si="12"/>
        <v>2371.5499601111351</v>
      </c>
      <c r="H315" s="19">
        <v>291</v>
      </c>
      <c r="I315" s="19">
        <v>2369.8482247968836</v>
      </c>
      <c r="J315" s="19">
        <v>-128.23543179688386</v>
      </c>
    </row>
    <row r="316" spans="1:10" x14ac:dyDescent="0.3">
      <c r="A316" s="9">
        <v>45027</v>
      </c>
      <c r="B316" s="10">
        <v>2394.4716800000001</v>
      </c>
      <c r="C316" s="10">
        <v>17722.300781000002</v>
      </c>
      <c r="D316" s="10">
        <f t="shared" si="13"/>
        <v>2.2566666973704574E-3</v>
      </c>
      <c r="E316" s="10">
        <f t="shared" si="14"/>
        <v>5.5747683220432886E-3</v>
      </c>
      <c r="F316" s="10">
        <f t="shared" si="12"/>
        <v>2372.103227770885</v>
      </c>
      <c r="H316" s="19">
        <v>292</v>
      </c>
      <c r="I316" s="19">
        <v>2371.3824470956788</v>
      </c>
      <c r="J316" s="19">
        <v>-102.61242709567887</v>
      </c>
    </row>
    <row r="317" spans="1:10" x14ac:dyDescent="0.3">
      <c r="A317" s="9">
        <v>45028</v>
      </c>
      <c r="B317" s="10">
        <v>2420.929932</v>
      </c>
      <c r="C317" s="10">
        <v>17812.400390999999</v>
      </c>
      <c r="D317" s="10">
        <f t="shared" si="13"/>
        <v>1.1049724338355826E-2</v>
      </c>
      <c r="E317" s="10">
        <f t="shared" si="14"/>
        <v>5.0839679967846774E-3</v>
      </c>
      <c r="F317" s="10">
        <f t="shared" si="12"/>
        <v>2372.610598767008</v>
      </c>
      <c r="H317" s="19">
        <v>293</v>
      </c>
      <c r="I317" s="19">
        <v>2372.041861111109</v>
      </c>
      <c r="J317" s="19">
        <v>-76.514273111109105</v>
      </c>
    </row>
    <row r="318" spans="1:10" x14ac:dyDescent="0.3">
      <c r="A318" s="9">
        <v>45029</v>
      </c>
      <c r="B318" s="10">
        <v>2435.0573730000001</v>
      </c>
      <c r="C318" s="10">
        <v>17828</v>
      </c>
      <c r="D318" s="10">
        <f t="shared" si="13"/>
        <v>5.8355431164127669E-3</v>
      </c>
      <c r="E318" s="10">
        <f t="shared" si="14"/>
        <v>8.7577242020020485E-4</v>
      </c>
      <c r="F318" s="10">
        <f t="shared" si="12"/>
        <v>2372.6984436439998</v>
      </c>
      <c r="H318" s="19">
        <v>294</v>
      </c>
      <c r="I318" s="19">
        <v>2372.2837287381317</v>
      </c>
      <c r="J318" s="19">
        <v>-69.866736738131749</v>
      </c>
    </row>
    <row r="319" spans="1:10" x14ac:dyDescent="0.3">
      <c r="A319" s="9">
        <v>45033</v>
      </c>
      <c r="B319" s="10">
        <v>2457.4223630000001</v>
      </c>
      <c r="C319" s="10">
        <v>17706.849609000001</v>
      </c>
      <c r="D319" s="10">
        <f t="shared" si="13"/>
        <v>9.1845844159499368E-3</v>
      </c>
      <c r="E319" s="10">
        <f t="shared" si="14"/>
        <v>-6.7955121718644707E-3</v>
      </c>
      <c r="F319" s="10">
        <f t="shared" si="12"/>
        <v>2372.0162187757414</v>
      </c>
      <c r="H319" s="19">
        <v>295</v>
      </c>
      <c r="I319" s="19">
        <v>2371.3556987864977</v>
      </c>
      <c r="J319" s="19">
        <v>-73.930893786497563</v>
      </c>
    </row>
    <row r="320" spans="1:10" x14ac:dyDescent="0.3">
      <c r="A320" s="9">
        <v>45034</v>
      </c>
      <c r="B320" s="10">
        <v>2480.1364749999998</v>
      </c>
      <c r="C320" s="10">
        <v>17660.150390999999</v>
      </c>
      <c r="D320" s="10">
        <f t="shared" si="13"/>
        <v>9.2430639282823357E-3</v>
      </c>
      <c r="E320" s="10">
        <f t="shared" si="14"/>
        <v>-2.637353285943389E-3</v>
      </c>
      <c r="F320" s="10">
        <f t="shared" si="12"/>
        <v>2371.7532450652579</v>
      </c>
      <c r="H320" s="19">
        <v>296</v>
      </c>
      <c r="I320" s="19">
        <v>2370.3606660885685</v>
      </c>
      <c r="J320" s="19">
        <v>-80.374094088568654</v>
      </c>
    </row>
    <row r="321" spans="1:10" x14ac:dyDescent="0.3">
      <c r="A321" s="9">
        <v>45035</v>
      </c>
      <c r="B321" s="10">
        <v>2467.0070799999999</v>
      </c>
      <c r="C321" s="10">
        <v>17618.75</v>
      </c>
      <c r="D321" s="10">
        <f t="shared" si="13"/>
        <v>-5.2938195669252064E-3</v>
      </c>
      <c r="E321" s="10">
        <f t="shared" si="14"/>
        <v>-2.3442830374251766E-3</v>
      </c>
      <c r="F321" s="10">
        <f t="shared" si="12"/>
        <v>2371.5201102312499</v>
      </c>
      <c r="H321" s="19">
        <v>297</v>
      </c>
      <c r="I321" s="19">
        <v>2368.9044340206838</v>
      </c>
      <c r="J321" s="19">
        <v>-91.448135020683821</v>
      </c>
    </row>
    <row r="322" spans="1:10" x14ac:dyDescent="0.3">
      <c r="A322" s="9">
        <v>45036</v>
      </c>
      <c r="B322" s="10">
        <v>2468.405029</v>
      </c>
      <c r="C322" s="10">
        <v>17624.449218999998</v>
      </c>
      <c r="D322" s="10">
        <f t="shared" si="13"/>
        <v>5.666578792307142E-4</v>
      </c>
      <c r="E322" s="10">
        <f t="shared" si="14"/>
        <v>3.2347465058513158E-4</v>
      </c>
      <c r="F322" s="10">
        <f t="shared" si="12"/>
        <v>2371.5522038043646</v>
      </c>
      <c r="H322" s="19">
        <v>298</v>
      </c>
      <c r="I322" s="19">
        <v>2368.2793682692882</v>
      </c>
      <c r="J322" s="19">
        <v>-66.96076426928812</v>
      </c>
    </row>
    <row r="323" spans="1:10" x14ac:dyDescent="0.3">
      <c r="A323" s="9">
        <v>45037</v>
      </c>
      <c r="B323" s="10">
        <v>2471.3002929999998</v>
      </c>
      <c r="C323" s="10">
        <v>17624.050781000002</v>
      </c>
      <c r="D323" s="10">
        <f t="shared" si="13"/>
        <v>1.1729290639035383E-3</v>
      </c>
      <c r="E323" s="10">
        <f t="shared" si="14"/>
        <v>-2.2607117819428701E-5</v>
      </c>
      <c r="F323" s="10">
        <f t="shared" ref="F323:F386" si="15">0.005631223*C323+2272.305</f>
        <v>2371.5499601111351</v>
      </c>
      <c r="H323" s="19">
        <v>299</v>
      </c>
      <c r="I323" s="19">
        <v>2367.8787045576896</v>
      </c>
      <c r="J323" s="19">
        <v>-100.15702455768951</v>
      </c>
    </row>
    <row r="324" spans="1:10" x14ac:dyDescent="0.3">
      <c r="A324" s="9">
        <v>45040</v>
      </c>
      <c r="B324" s="10">
        <v>2493.4653320000002</v>
      </c>
      <c r="C324" s="10">
        <v>17743.400390999999</v>
      </c>
      <c r="D324" s="10">
        <f t="shared" ref="D324:D387" si="16">B324/B323-1</f>
        <v>8.9689784211102186E-3</v>
      </c>
      <c r="E324" s="10">
        <f t="shared" ref="E324:E387" si="17">C324/C323-1</f>
        <v>6.7719737921241308E-3</v>
      </c>
      <c r="F324" s="10">
        <f t="shared" si="15"/>
        <v>2372.2220443800079</v>
      </c>
      <c r="H324" s="19">
        <v>300</v>
      </c>
      <c r="I324" s="19">
        <v>2367.954440103229</v>
      </c>
      <c r="J324" s="19">
        <v>-60.345797103228961</v>
      </c>
    </row>
    <row r="325" spans="1:10" x14ac:dyDescent="0.3">
      <c r="A325" s="9">
        <v>45041</v>
      </c>
      <c r="B325" s="10">
        <v>2487.774414</v>
      </c>
      <c r="C325" s="10">
        <v>17769.25</v>
      </c>
      <c r="D325" s="10">
        <f t="shared" si="16"/>
        <v>-2.2823329151464566E-3</v>
      </c>
      <c r="E325" s="10">
        <f t="shared" si="17"/>
        <v>1.4568576727329585E-3</v>
      </c>
      <c r="F325" s="10">
        <f t="shared" si="15"/>
        <v>2372.3676092927499</v>
      </c>
      <c r="H325" s="19">
        <v>301</v>
      </c>
      <c r="I325" s="19">
        <v>2368.5989401737179</v>
      </c>
      <c r="J325" s="19">
        <v>-67.679751173717705</v>
      </c>
    </row>
    <row r="326" spans="1:10" x14ac:dyDescent="0.3">
      <c r="A326" s="9">
        <v>45042</v>
      </c>
      <c r="B326" s="10">
        <v>2492.3671880000002</v>
      </c>
      <c r="C326" s="10">
        <v>17813.599609000001</v>
      </c>
      <c r="D326" s="10">
        <f t="shared" si="16"/>
        <v>1.8461376458227541E-3</v>
      </c>
      <c r="E326" s="10">
        <f t="shared" si="17"/>
        <v>2.4958627404083611E-3</v>
      </c>
      <c r="F326" s="10">
        <f t="shared" si="15"/>
        <v>2372.6173518309915</v>
      </c>
      <c r="H326" s="19">
        <v>302</v>
      </c>
      <c r="I326" s="19">
        <v>2367.9702119312051</v>
      </c>
      <c r="J326" s="19">
        <v>-67.749752931204966</v>
      </c>
    </row>
    <row r="327" spans="1:10" x14ac:dyDescent="0.3">
      <c r="A327" s="9">
        <v>45043</v>
      </c>
      <c r="B327" s="10">
        <v>2491.3688959999999</v>
      </c>
      <c r="C327" s="10">
        <v>17915.050781000002</v>
      </c>
      <c r="D327" s="10">
        <f t="shared" si="16"/>
        <v>-4.0053969768449882E-4</v>
      </c>
      <c r="E327" s="10">
        <f t="shared" si="17"/>
        <v>5.6951528173307953E-3</v>
      </c>
      <c r="F327" s="10">
        <f t="shared" si="15"/>
        <v>2373.1886460041351</v>
      </c>
      <c r="H327" s="19">
        <v>303</v>
      </c>
      <c r="I327" s="19">
        <v>2368.6408883869749</v>
      </c>
      <c r="J327" s="19">
        <v>-23.890888386974893</v>
      </c>
    </row>
    <row r="328" spans="1:10" x14ac:dyDescent="0.3">
      <c r="A328" s="9">
        <v>45044</v>
      </c>
      <c r="B328" s="10">
        <v>2535.7985840000001</v>
      </c>
      <c r="C328" s="10">
        <v>18065</v>
      </c>
      <c r="D328" s="10">
        <f t="shared" si="16"/>
        <v>1.7833444124366382E-2</v>
      </c>
      <c r="E328" s="10">
        <f t="shared" si="17"/>
        <v>8.3700136177693452E-3</v>
      </c>
      <c r="F328" s="10">
        <f t="shared" si="15"/>
        <v>2374.0330434949997</v>
      </c>
      <c r="H328" s="19">
        <v>304</v>
      </c>
      <c r="I328" s="19">
        <v>2368.8909168893415</v>
      </c>
      <c r="J328" s="19">
        <v>10.953810110658651</v>
      </c>
    </row>
    <row r="329" spans="1:10" x14ac:dyDescent="0.3">
      <c r="A329" s="9">
        <v>45048</v>
      </c>
      <c r="B329" s="10">
        <v>2546.78125</v>
      </c>
      <c r="C329" s="10">
        <v>18147.650390999999</v>
      </c>
      <c r="D329" s="10">
        <f t="shared" si="16"/>
        <v>4.3310482422762586E-3</v>
      </c>
      <c r="E329" s="10">
        <f t="shared" si="17"/>
        <v>4.575166952670795E-3</v>
      </c>
      <c r="F329" s="10">
        <f t="shared" si="15"/>
        <v>2374.4984662777579</v>
      </c>
      <c r="H329" s="19">
        <v>305</v>
      </c>
      <c r="I329" s="19">
        <v>2368.4685751654256</v>
      </c>
      <c r="J329" s="19">
        <v>10.627371834574205</v>
      </c>
    </row>
    <row r="330" spans="1:10" x14ac:dyDescent="0.3">
      <c r="A330" s="9">
        <v>45049</v>
      </c>
      <c r="B330" s="10">
        <v>2564.4033199999999</v>
      </c>
      <c r="C330" s="10">
        <v>18089.849609000001</v>
      </c>
      <c r="D330" s="10">
        <f t="shared" si="16"/>
        <v>6.9193496693129575E-3</v>
      </c>
      <c r="E330" s="10">
        <f t="shared" si="17"/>
        <v>-3.1850284061381018E-3</v>
      </c>
      <c r="F330" s="10">
        <f t="shared" si="15"/>
        <v>2374.1729771847417</v>
      </c>
      <c r="H330" s="19">
        <v>306</v>
      </c>
      <c r="I330" s="19">
        <v>2367.7261006109584</v>
      </c>
      <c r="J330" s="19">
        <v>9.0234113890414847</v>
      </c>
    </row>
    <row r="331" spans="1:10" x14ac:dyDescent="0.3">
      <c r="A331" s="9">
        <v>45050</v>
      </c>
      <c r="B331" s="10">
        <v>2547.3801269999999</v>
      </c>
      <c r="C331" s="10">
        <v>18255.800781000002</v>
      </c>
      <c r="D331" s="10">
        <f t="shared" si="16"/>
        <v>-6.6382666358425491E-3</v>
      </c>
      <c r="E331" s="10">
        <f t="shared" si="17"/>
        <v>9.1737176144039978E-3</v>
      </c>
      <c r="F331" s="10">
        <f t="shared" si="15"/>
        <v>2375.1074852413849</v>
      </c>
      <c r="H331" s="19">
        <v>307</v>
      </c>
      <c r="I331" s="19">
        <v>2367.9550010293506</v>
      </c>
      <c r="J331" s="19">
        <v>14.235916970649214</v>
      </c>
    </row>
    <row r="332" spans="1:10" x14ac:dyDescent="0.3">
      <c r="A332" s="9">
        <v>45051</v>
      </c>
      <c r="B332" s="10">
        <v>2525.0656739999999</v>
      </c>
      <c r="C332" s="10">
        <v>18069</v>
      </c>
      <c r="D332" s="10">
        <f t="shared" si="16"/>
        <v>-8.7597656759139664E-3</v>
      </c>
      <c r="E332" s="10">
        <f t="shared" si="17"/>
        <v>-1.0232406851986342E-2</v>
      </c>
      <c r="F332" s="10">
        <f t="shared" si="15"/>
        <v>2374.0555683869998</v>
      </c>
      <c r="H332" s="19">
        <v>308</v>
      </c>
      <c r="I332" s="19">
        <v>2367.763539447842</v>
      </c>
      <c r="J332" s="19">
        <v>6.5899765521580775</v>
      </c>
    </row>
    <row r="333" spans="1:10" x14ac:dyDescent="0.3">
      <c r="A333" s="9">
        <v>45054</v>
      </c>
      <c r="B333" s="10">
        <v>2541.23999</v>
      </c>
      <c r="C333" s="10">
        <v>18264.400390999999</v>
      </c>
      <c r="D333" s="10">
        <f t="shared" si="16"/>
        <v>6.4055030990057826E-3</v>
      </c>
      <c r="E333" s="10">
        <f t="shared" si="17"/>
        <v>1.0814123139077925E-2</v>
      </c>
      <c r="F333" s="10">
        <f t="shared" si="15"/>
        <v>2375.155911563008</v>
      </c>
      <c r="H333" s="19">
        <v>309</v>
      </c>
      <c r="I333" s="19">
        <v>2368.4899672129773</v>
      </c>
      <c r="J333" s="19">
        <v>26.53078478702264</v>
      </c>
    </row>
    <row r="334" spans="1:10" x14ac:dyDescent="0.3">
      <c r="A334" s="9">
        <v>45055</v>
      </c>
      <c r="B334" s="10">
        <v>2583.3234859999998</v>
      </c>
      <c r="C334" s="10">
        <v>18265.949218999998</v>
      </c>
      <c r="D334" s="10">
        <f t="shared" si="16"/>
        <v>1.6560221059640945E-2</v>
      </c>
      <c r="E334" s="10">
        <f t="shared" si="17"/>
        <v>8.4800374873683637E-5</v>
      </c>
      <c r="F334" s="10">
        <f t="shared" si="15"/>
        <v>2375.1646333588646</v>
      </c>
      <c r="H334" s="19">
        <v>310</v>
      </c>
      <c r="I334" s="19">
        <v>2370.0613643850784</v>
      </c>
      <c r="J334" s="19">
        <v>32.347571614921435</v>
      </c>
    </row>
    <row r="335" spans="1:10" x14ac:dyDescent="0.3">
      <c r="A335" s="9">
        <v>45056</v>
      </c>
      <c r="B335" s="10">
        <v>2567.648193</v>
      </c>
      <c r="C335" s="10">
        <v>18315.099609000001</v>
      </c>
      <c r="D335" s="10">
        <f t="shared" si="16"/>
        <v>-6.0678784848084977E-3</v>
      </c>
      <c r="E335" s="10">
        <f t="shared" si="17"/>
        <v>2.6908204665803126E-3</v>
      </c>
      <c r="F335" s="10">
        <f t="shared" si="15"/>
        <v>2375.4414101654916</v>
      </c>
      <c r="H335" s="19">
        <v>311</v>
      </c>
      <c r="I335" s="19">
        <v>2370.2770446234099</v>
      </c>
      <c r="J335" s="19">
        <v>-11.049749623409753</v>
      </c>
    </row>
    <row r="336" spans="1:10" x14ac:dyDescent="0.3">
      <c r="A336" s="9">
        <v>45057</v>
      </c>
      <c r="B336" s="10">
        <v>2556.2163089999999</v>
      </c>
      <c r="C336" s="10">
        <v>18297</v>
      </c>
      <c r="D336" s="10">
        <f t="shared" si="16"/>
        <v>-4.4522781708047354E-3</v>
      </c>
      <c r="E336" s="10">
        <f t="shared" si="17"/>
        <v>-9.8823426497263167E-4</v>
      </c>
      <c r="F336" s="10">
        <f t="shared" si="15"/>
        <v>2375.339487231</v>
      </c>
      <c r="H336" s="19">
        <v>312</v>
      </c>
      <c r="I336" s="19">
        <v>2371.1724090781113</v>
      </c>
      <c r="J336" s="19">
        <v>-6.3766078111257229E-2</v>
      </c>
    </row>
    <row r="337" spans="1:10" x14ac:dyDescent="0.3">
      <c r="A337" s="9">
        <v>45058</v>
      </c>
      <c r="B337" s="10">
        <v>2548.079346</v>
      </c>
      <c r="C337" s="10">
        <v>18314.800781000002</v>
      </c>
      <c r="D337" s="10">
        <f t="shared" si="16"/>
        <v>-3.1832059639675947E-3</v>
      </c>
      <c r="E337" s="10">
        <f t="shared" si="17"/>
        <v>9.7287976170967738E-4</v>
      </c>
      <c r="F337" s="10">
        <f t="shared" si="15"/>
        <v>2375.439727398385</v>
      </c>
      <c r="H337" s="19">
        <v>313</v>
      </c>
      <c r="I337" s="19">
        <v>2371.4094813696256</v>
      </c>
      <c r="J337" s="19">
        <v>-6.1416593696258133</v>
      </c>
    </row>
    <row r="338" spans="1:10" x14ac:dyDescent="0.3">
      <c r="A338" s="9">
        <v>45061</v>
      </c>
      <c r="B338" s="10">
        <v>2527.1621089999999</v>
      </c>
      <c r="C338" s="10">
        <v>18398.849609000001</v>
      </c>
      <c r="D338" s="10">
        <f t="shared" si="16"/>
        <v>-8.2090210545586739E-3</v>
      </c>
      <c r="E338" s="10">
        <f t="shared" si="17"/>
        <v>4.589120515424483E-3</v>
      </c>
      <c r="F338" s="10">
        <f t="shared" si="15"/>
        <v>2375.9130250917415</v>
      </c>
      <c r="H338" s="19">
        <v>314</v>
      </c>
      <c r="I338" s="19">
        <v>2371.549701018143</v>
      </c>
      <c r="J338" s="19">
        <v>17.530620981856828</v>
      </c>
    </row>
    <row r="339" spans="1:10" x14ac:dyDescent="0.3">
      <c r="A339" s="9">
        <v>45062</v>
      </c>
      <c r="B339" s="10">
        <v>2537.6455080000001</v>
      </c>
      <c r="C339" s="10">
        <v>18286.5</v>
      </c>
      <c r="D339" s="10">
        <f t="shared" si="16"/>
        <v>4.1482890878530299E-3</v>
      </c>
      <c r="E339" s="10">
        <f t="shared" si="17"/>
        <v>-6.1063387868034447E-3</v>
      </c>
      <c r="F339" s="10">
        <f t="shared" si="15"/>
        <v>2375.2803593894996</v>
      </c>
      <c r="H339" s="19">
        <v>315</v>
      </c>
      <c r="I339" s="19">
        <v>2372.1029686764723</v>
      </c>
      <c r="J339" s="19">
        <v>22.368711323527805</v>
      </c>
    </row>
    <row r="340" spans="1:10" x14ac:dyDescent="0.3">
      <c r="A340" s="9">
        <v>45063</v>
      </c>
      <c r="B340" s="10">
        <v>2467.5063479999999</v>
      </c>
      <c r="C340" s="10">
        <v>18181.75</v>
      </c>
      <c r="D340" s="10">
        <f t="shared" si="16"/>
        <v>-2.7639463344617865E-2</v>
      </c>
      <c r="E340" s="10">
        <f t="shared" si="17"/>
        <v>-5.7282694884204233E-3</v>
      </c>
      <c r="F340" s="10">
        <f t="shared" si="15"/>
        <v>2374.6904887802498</v>
      </c>
      <c r="H340" s="19">
        <v>316</v>
      </c>
      <c r="I340" s="19">
        <v>2372.6103396712929</v>
      </c>
      <c r="J340" s="19">
        <v>48.319592328707131</v>
      </c>
    </row>
    <row r="341" spans="1:10" x14ac:dyDescent="0.3">
      <c r="A341" s="9">
        <v>45064</v>
      </c>
      <c r="B341" s="10">
        <f>B340</f>
        <v>2467.5063479999999</v>
      </c>
      <c r="C341" s="10">
        <v>18129.949218999998</v>
      </c>
      <c r="D341" s="10">
        <f t="shared" si="16"/>
        <v>0</v>
      </c>
      <c r="E341" s="10">
        <f t="shared" si="17"/>
        <v>-2.8490536389512711E-3</v>
      </c>
      <c r="F341" s="10">
        <f t="shared" si="15"/>
        <v>2374.3987870308647</v>
      </c>
      <c r="H341" s="19">
        <v>317</v>
      </c>
      <c r="I341" s="19">
        <v>2372.6981845480595</v>
      </c>
      <c r="J341" s="19">
        <v>62.359188451940554</v>
      </c>
    </row>
    <row r="342" spans="1:10" x14ac:dyDescent="0.3">
      <c r="A342" s="9">
        <v>45065</v>
      </c>
      <c r="B342" s="10">
        <v>2434.608154</v>
      </c>
      <c r="C342" s="10">
        <v>18203.400390999999</v>
      </c>
      <c r="D342" s="10">
        <f t="shared" si="16"/>
        <v>-1.333256711848585E-2</v>
      </c>
      <c r="E342" s="10">
        <f t="shared" si="17"/>
        <v>4.0513721860304663E-3</v>
      </c>
      <c r="F342" s="10">
        <f t="shared" si="15"/>
        <v>2374.812406960008</v>
      </c>
      <c r="H342" s="19">
        <v>318</v>
      </c>
      <c r="I342" s="19">
        <v>2372.0159596815524</v>
      </c>
      <c r="J342" s="19">
        <v>85.406403318447701</v>
      </c>
    </row>
    <row r="343" spans="1:10" x14ac:dyDescent="0.3">
      <c r="A343" s="9">
        <v>45068</v>
      </c>
      <c r="B343" s="10">
        <v>2453.4785160000001</v>
      </c>
      <c r="C343" s="10">
        <v>18314.400390999999</v>
      </c>
      <c r="D343" s="10">
        <f t="shared" si="16"/>
        <v>7.7508826087666627E-3</v>
      </c>
      <c r="E343" s="10">
        <f t="shared" si="17"/>
        <v>6.0977618255806387E-3</v>
      </c>
      <c r="F343" s="10">
        <f t="shared" si="15"/>
        <v>2375.437472713008</v>
      </c>
      <c r="H343" s="19">
        <v>319</v>
      </c>
      <c r="I343" s="19">
        <v>2371.7529859717438</v>
      </c>
      <c r="J343" s="19">
        <v>108.38348902825601</v>
      </c>
    </row>
    <row r="344" spans="1:10" x14ac:dyDescent="0.3">
      <c r="A344" s="9">
        <v>45069</v>
      </c>
      <c r="B344" s="10">
        <v>2467.9057619999999</v>
      </c>
      <c r="C344" s="10">
        <v>18348</v>
      </c>
      <c r="D344" s="10">
        <f t="shared" si="16"/>
        <v>5.8803229398238788E-3</v>
      </c>
      <c r="E344" s="10">
        <f t="shared" si="17"/>
        <v>1.8346005483484973E-3</v>
      </c>
      <c r="F344" s="10">
        <f t="shared" si="15"/>
        <v>2375.6266796039999</v>
      </c>
      <c r="H344" s="19">
        <v>320</v>
      </c>
      <c r="I344" s="19">
        <v>2371.5198511383342</v>
      </c>
      <c r="J344" s="19">
        <v>95.487228861665699</v>
      </c>
    </row>
    <row r="345" spans="1:10" x14ac:dyDescent="0.3">
      <c r="A345" s="9">
        <v>45070</v>
      </c>
      <c r="B345" s="10">
        <v>2447.1884770000001</v>
      </c>
      <c r="C345" s="10">
        <v>18285.400390999999</v>
      </c>
      <c r="D345" s="10">
        <f t="shared" si="16"/>
        <v>-8.3946823736131826E-3</v>
      </c>
      <c r="E345" s="10">
        <f t="shared" si="17"/>
        <v>-3.4117946915195319E-3</v>
      </c>
      <c r="F345" s="10">
        <f t="shared" si="15"/>
        <v>2375.2741672460079</v>
      </c>
      <c r="H345" s="19">
        <v>321</v>
      </c>
      <c r="I345" s="19">
        <v>2371.5519447113666</v>
      </c>
      <c r="J345" s="19">
        <v>96.853084288633454</v>
      </c>
    </row>
    <row r="346" spans="1:10" x14ac:dyDescent="0.3">
      <c r="A346" s="9">
        <v>45071</v>
      </c>
      <c r="B346" s="10">
        <v>2468.6545409999999</v>
      </c>
      <c r="C346" s="10">
        <v>18321.150390999999</v>
      </c>
      <c r="D346" s="10">
        <f t="shared" si="16"/>
        <v>8.7717248596703712E-3</v>
      </c>
      <c r="E346" s="10">
        <f t="shared" si="17"/>
        <v>1.9551116866762808E-3</v>
      </c>
      <c r="F346" s="10">
        <f t="shared" si="15"/>
        <v>2375.4754834682581</v>
      </c>
      <c r="H346" s="19">
        <v>322</v>
      </c>
      <c r="I346" s="19">
        <v>2371.549701018143</v>
      </c>
      <c r="J346" s="19">
        <v>99.750591981856815</v>
      </c>
    </row>
    <row r="347" spans="1:10" x14ac:dyDescent="0.3">
      <c r="A347" s="9">
        <v>45072</v>
      </c>
      <c r="B347" s="10">
        <v>2511.7365719999998</v>
      </c>
      <c r="C347" s="10">
        <v>18499.349609000001</v>
      </c>
      <c r="D347" s="10">
        <f t="shared" si="16"/>
        <v>1.7451624066666005E-2</v>
      </c>
      <c r="E347" s="10">
        <f t="shared" si="17"/>
        <v>9.7264207867393537E-3</v>
      </c>
      <c r="F347" s="10">
        <f t="shared" si="15"/>
        <v>2376.4789630032415</v>
      </c>
      <c r="H347" s="19">
        <v>323</v>
      </c>
      <c r="I347" s="19">
        <v>2372.2217852852905</v>
      </c>
      <c r="J347" s="19">
        <v>121.24354671470974</v>
      </c>
    </row>
    <row r="348" spans="1:10" x14ac:dyDescent="0.3">
      <c r="A348" s="9">
        <v>45075</v>
      </c>
      <c r="B348" s="10">
        <f>B347</f>
        <v>2511.7365719999998</v>
      </c>
      <c r="C348" s="10">
        <v>18598.650390999999</v>
      </c>
      <c r="D348" s="10">
        <f t="shared" si="16"/>
        <v>0</v>
      </c>
      <c r="E348" s="10">
        <f t="shared" si="17"/>
        <v>5.3677985496143332E-3</v>
      </c>
      <c r="F348" s="10">
        <f t="shared" si="15"/>
        <v>2377.0381478507579</v>
      </c>
      <c r="H348" s="19">
        <v>324</v>
      </c>
      <c r="I348" s="19">
        <v>2372.3673501976587</v>
      </c>
      <c r="J348" s="19">
        <v>115.40706380234133</v>
      </c>
    </row>
    <row r="349" spans="1:10" x14ac:dyDescent="0.3">
      <c r="A349" s="9">
        <v>45076</v>
      </c>
      <c r="B349" s="10">
        <v>2523.6179200000001</v>
      </c>
      <c r="C349" s="10">
        <v>18633.849609000001</v>
      </c>
      <c r="D349" s="10">
        <f t="shared" si="16"/>
        <v>4.7303320469389565E-3</v>
      </c>
      <c r="E349" s="10">
        <f t="shared" si="17"/>
        <v>1.8925683993196163E-3</v>
      </c>
      <c r="F349" s="10">
        <f t="shared" si="15"/>
        <v>2377.2363624967415</v>
      </c>
      <c r="H349" s="19">
        <v>325</v>
      </c>
      <c r="I349" s="19">
        <v>2372.6170927352596</v>
      </c>
      <c r="J349" s="19">
        <v>119.75009526474059</v>
      </c>
    </row>
    <row r="350" spans="1:10" x14ac:dyDescent="0.3">
      <c r="A350" s="9">
        <v>45077</v>
      </c>
      <c r="B350" s="10">
        <v>2524.3168949999999</v>
      </c>
      <c r="C350" s="10">
        <v>18534.400390999999</v>
      </c>
      <c r="D350" s="10">
        <f t="shared" si="16"/>
        <v>2.7697338589183218E-4</v>
      </c>
      <c r="E350" s="10">
        <f t="shared" si="17"/>
        <v>-5.3370194611835897E-3</v>
      </c>
      <c r="F350" s="10">
        <f t="shared" si="15"/>
        <v>2376.6763417730081</v>
      </c>
      <c r="H350" s="19">
        <v>326</v>
      </c>
      <c r="I350" s="19">
        <v>2373.1883869069361</v>
      </c>
      <c r="J350" s="19">
        <v>118.18050909306385</v>
      </c>
    </row>
    <row r="351" spans="1:10" x14ac:dyDescent="0.3">
      <c r="A351" s="9">
        <v>45078</v>
      </c>
      <c r="B351" s="10">
        <v>2473.9960940000001</v>
      </c>
      <c r="C351" s="10">
        <v>18487.75</v>
      </c>
      <c r="D351" s="10">
        <f t="shared" si="16"/>
        <v>-1.9934423090726794E-2</v>
      </c>
      <c r="E351" s="10">
        <f t="shared" si="17"/>
        <v>-2.5169625138049545E-3</v>
      </c>
      <c r="F351" s="10">
        <f t="shared" si="15"/>
        <v>2376.4136430182498</v>
      </c>
      <c r="H351" s="19">
        <v>327</v>
      </c>
      <c r="I351" s="19">
        <v>2374.0327843956334</v>
      </c>
      <c r="J351" s="19">
        <v>161.76579960436675</v>
      </c>
    </row>
    <row r="352" spans="1:10" x14ac:dyDescent="0.3">
      <c r="A352" s="9">
        <v>45079</v>
      </c>
      <c r="B352" s="10">
        <v>2509.2404790000001</v>
      </c>
      <c r="C352" s="10">
        <v>18534.099609000001</v>
      </c>
      <c r="D352" s="10">
        <f t="shared" si="16"/>
        <v>1.4245933971147151E-2</v>
      </c>
      <c r="E352" s="10">
        <f t="shared" si="17"/>
        <v>2.5070443401711273E-3</v>
      </c>
      <c r="F352" s="10">
        <f t="shared" si="15"/>
        <v>2376.6746480024917</v>
      </c>
      <c r="H352" s="19">
        <v>328</v>
      </c>
      <c r="I352" s="19">
        <v>2374.4982071771965</v>
      </c>
      <c r="J352" s="19">
        <v>172.28304282280351</v>
      </c>
    </row>
    <row r="353" spans="1:10" x14ac:dyDescent="0.3">
      <c r="A353" s="9">
        <v>45082</v>
      </c>
      <c r="B353" s="10">
        <v>2528.2104490000002</v>
      </c>
      <c r="C353" s="10">
        <v>18593.849609000001</v>
      </c>
      <c r="D353" s="10">
        <f t="shared" si="16"/>
        <v>7.5600446265557952E-3</v>
      </c>
      <c r="E353" s="10">
        <f t="shared" si="17"/>
        <v>3.223787573202852E-3</v>
      </c>
      <c r="F353" s="10">
        <f t="shared" si="15"/>
        <v>2377.0111135767415</v>
      </c>
      <c r="H353" s="19">
        <v>329</v>
      </c>
      <c r="I353" s="19">
        <v>2374.1727180850157</v>
      </c>
      <c r="J353" s="19">
        <v>190.23060191498416</v>
      </c>
    </row>
    <row r="354" spans="1:10" x14ac:dyDescent="0.3">
      <c r="A354" s="9">
        <v>45083</v>
      </c>
      <c r="B354" s="10">
        <v>2530.4570309999999</v>
      </c>
      <c r="C354" s="10">
        <v>18599</v>
      </c>
      <c r="D354" s="10">
        <f t="shared" si="16"/>
        <v>8.8860561465065047E-4</v>
      </c>
      <c r="E354" s="10">
        <f t="shared" si="17"/>
        <v>2.769943345948267E-4</v>
      </c>
      <c r="F354" s="10">
        <f t="shared" si="15"/>
        <v>2377.0401165769999</v>
      </c>
      <c r="H354" s="19">
        <v>330</v>
      </c>
      <c r="I354" s="19">
        <v>2375.1072261392601</v>
      </c>
      <c r="J354" s="19">
        <v>172.27290086073981</v>
      </c>
    </row>
    <row r="355" spans="1:10" x14ac:dyDescent="0.3">
      <c r="A355" s="9">
        <v>45084</v>
      </c>
      <c r="B355" s="10">
        <v>2562.9558109999998</v>
      </c>
      <c r="C355" s="10">
        <v>18726.400390999999</v>
      </c>
      <c r="D355" s="10">
        <f t="shared" si="16"/>
        <v>1.2843047560920917E-2</v>
      </c>
      <c r="E355" s="10">
        <f t="shared" si="17"/>
        <v>6.8498516586912306E-3</v>
      </c>
      <c r="F355" s="10">
        <f t="shared" si="15"/>
        <v>2377.7575365890079</v>
      </c>
      <c r="H355" s="19">
        <v>331</v>
      </c>
      <c r="I355" s="19">
        <v>2374.0553092875753</v>
      </c>
      <c r="J355" s="19">
        <v>151.01036471242469</v>
      </c>
    </row>
    <row r="356" spans="1:10" x14ac:dyDescent="0.3">
      <c r="A356" s="9">
        <v>45085</v>
      </c>
      <c r="B356" s="10">
        <v>2509.9392090000001</v>
      </c>
      <c r="C356" s="10">
        <v>18634.550781000002</v>
      </c>
      <c r="D356" s="10">
        <f t="shared" si="16"/>
        <v>-2.0685726134042848E-2</v>
      </c>
      <c r="E356" s="10">
        <f t="shared" si="17"/>
        <v>-4.9048192969397553E-3</v>
      </c>
      <c r="F356" s="10">
        <f t="shared" si="15"/>
        <v>2377.2403109526349</v>
      </c>
      <c r="H356" s="19">
        <v>332</v>
      </c>
      <c r="I356" s="19">
        <v>2375.155652460759</v>
      </c>
      <c r="J356" s="19">
        <v>166.08433753924101</v>
      </c>
    </row>
    <row r="357" spans="1:10" x14ac:dyDescent="0.3">
      <c r="A357" s="9">
        <v>45086</v>
      </c>
      <c r="B357" s="10">
        <v>2424.0251459999999</v>
      </c>
      <c r="C357" s="10">
        <v>18563.400390999999</v>
      </c>
      <c r="D357" s="10">
        <f t="shared" si="16"/>
        <v>-3.4229539381644858E-2</v>
      </c>
      <c r="E357" s="10">
        <f t="shared" si="17"/>
        <v>-3.8181972206461356E-3</v>
      </c>
      <c r="F357" s="10">
        <f t="shared" si="15"/>
        <v>2376.8396472400082</v>
      </c>
      <c r="H357" s="19">
        <v>333</v>
      </c>
      <c r="I357" s="19">
        <v>2375.164374256593</v>
      </c>
      <c r="J357" s="19">
        <v>208.15911174340681</v>
      </c>
    </row>
    <row r="358" spans="1:10" x14ac:dyDescent="0.3">
      <c r="A358" s="9">
        <v>45089</v>
      </c>
      <c r="B358" s="10">
        <v>2334.8156739999999</v>
      </c>
      <c r="C358" s="10">
        <v>18601.5</v>
      </c>
      <c r="D358" s="10">
        <f t="shared" si="16"/>
        <v>-3.6802205681409239E-2</v>
      </c>
      <c r="E358" s="10">
        <f t="shared" si="17"/>
        <v>2.0524046347927261E-3</v>
      </c>
      <c r="F358" s="10">
        <f t="shared" si="15"/>
        <v>2377.0541946344997</v>
      </c>
      <c r="H358" s="19">
        <v>334</v>
      </c>
      <c r="I358" s="19">
        <v>2375.4411510625096</v>
      </c>
      <c r="J358" s="19">
        <v>192.20704193749043</v>
      </c>
    </row>
    <row r="359" spans="1:10" x14ac:dyDescent="0.3">
      <c r="A359" s="9">
        <v>45090</v>
      </c>
      <c r="B359" s="10">
        <v>2340.90625</v>
      </c>
      <c r="C359" s="10">
        <v>18716.150390999999</v>
      </c>
      <c r="D359" s="10">
        <f t="shared" si="16"/>
        <v>2.6085896492058502E-3</v>
      </c>
      <c r="E359" s="10">
        <f t="shared" si="17"/>
        <v>6.1635024594790533E-3</v>
      </c>
      <c r="F359" s="10">
        <f t="shared" si="15"/>
        <v>2377.6998165532582</v>
      </c>
      <c r="H359" s="19">
        <v>335</v>
      </c>
      <c r="I359" s="19">
        <v>2375.3392281282795</v>
      </c>
      <c r="J359" s="19">
        <v>180.87708087172041</v>
      </c>
    </row>
    <row r="360" spans="1:10" x14ac:dyDescent="0.3">
      <c r="A360" s="9">
        <v>45091</v>
      </c>
      <c r="B360" s="10">
        <v>2345.6984859999998</v>
      </c>
      <c r="C360" s="10">
        <v>18755.900390999999</v>
      </c>
      <c r="D360" s="10">
        <f t="shared" si="16"/>
        <v>2.0471712611300763E-3</v>
      </c>
      <c r="E360" s="10">
        <f t="shared" si="17"/>
        <v>2.1238341843585751E-3</v>
      </c>
      <c r="F360" s="10">
        <f t="shared" si="15"/>
        <v>2377.923657667508</v>
      </c>
      <c r="H360" s="19">
        <v>336</v>
      </c>
      <c r="I360" s="19">
        <v>2375.4394682954071</v>
      </c>
      <c r="J360" s="19">
        <v>172.63987770459289</v>
      </c>
    </row>
    <row r="361" spans="1:10" x14ac:dyDescent="0.3">
      <c r="A361" s="9">
        <v>45092</v>
      </c>
      <c r="B361" s="10">
        <v>2364.6188959999999</v>
      </c>
      <c r="C361" s="10">
        <v>18688.099609000001</v>
      </c>
      <c r="D361" s="10">
        <f t="shared" si="16"/>
        <v>8.0660025629568644E-3</v>
      </c>
      <c r="E361" s="10">
        <f t="shared" si="17"/>
        <v>-3.6149041414472727E-3</v>
      </c>
      <c r="F361" s="10">
        <f t="shared" si="15"/>
        <v>2377.5418563444919</v>
      </c>
      <c r="H361" s="19">
        <v>337</v>
      </c>
      <c r="I361" s="19">
        <v>2375.9127659875489</v>
      </c>
      <c r="J361" s="19">
        <v>151.24934301245094</v>
      </c>
    </row>
    <row r="362" spans="1:10" x14ac:dyDescent="0.3">
      <c r="A362" s="9">
        <v>45093</v>
      </c>
      <c r="B362" s="10">
        <v>2393.0239259999998</v>
      </c>
      <c r="C362" s="10">
        <v>18826</v>
      </c>
      <c r="D362" s="10">
        <f t="shared" si="16"/>
        <v>1.2012519246991538E-2</v>
      </c>
      <c r="E362" s="10">
        <f t="shared" si="17"/>
        <v>7.3790483722373512E-3</v>
      </c>
      <c r="F362" s="10">
        <f t="shared" si="15"/>
        <v>2378.3184041979998</v>
      </c>
      <c r="H362" s="19">
        <v>338</v>
      </c>
      <c r="I362" s="19">
        <v>2375.2801002869314</v>
      </c>
      <c r="J362" s="19">
        <v>162.36540771306863</v>
      </c>
    </row>
    <row r="363" spans="1:10" x14ac:dyDescent="0.3">
      <c r="A363" s="9">
        <v>45096</v>
      </c>
      <c r="B363" s="10">
        <v>2400.9113769999999</v>
      </c>
      <c r="C363" s="10">
        <v>18755.449218999998</v>
      </c>
      <c r="D363" s="10">
        <f t="shared" si="16"/>
        <v>3.296018445241522E-3</v>
      </c>
      <c r="E363" s="10">
        <f t="shared" si="17"/>
        <v>-3.7475183788379107E-3</v>
      </c>
      <c r="F363" s="10">
        <f t="shared" si="15"/>
        <v>2377.9211170173648</v>
      </c>
      <c r="H363" s="19">
        <v>339</v>
      </c>
      <c r="I363" s="19">
        <v>2374.6902296791955</v>
      </c>
      <c r="J363" s="19">
        <v>92.816118320804435</v>
      </c>
    </row>
    <row r="364" spans="1:10" x14ac:dyDescent="0.3">
      <c r="A364" s="9">
        <v>45097</v>
      </c>
      <c r="B364" s="10">
        <v>2402.5590820000002</v>
      </c>
      <c r="C364" s="10">
        <v>18816.699218999998</v>
      </c>
      <c r="D364" s="10">
        <f t="shared" si="16"/>
        <v>6.8628314055430018E-4</v>
      </c>
      <c r="E364" s="10">
        <f t="shared" si="17"/>
        <v>3.2657175674550842E-3</v>
      </c>
      <c r="F364" s="10">
        <f t="shared" si="15"/>
        <v>2378.2660294261145</v>
      </c>
      <c r="H364" s="19">
        <v>340</v>
      </c>
      <c r="I364" s="19">
        <v>2374.3985279305593</v>
      </c>
      <c r="J364" s="19">
        <v>93.10782006944055</v>
      </c>
    </row>
    <row r="365" spans="1:10" x14ac:dyDescent="0.3">
      <c r="A365" s="9">
        <v>45098</v>
      </c>
      <c r="B365" s="10">
        <v>2385.4858399999998</v>
      </c>
      <c r="C365" s="10">
        <v>18856.849609000001</v>
      </c>
      <c r="D365" s="10">
        <f t="shared" si="16"/>
        <v>-7.1062735263882626E-3</v>
      </c>
      <c r="E365" s="10">
        <f t="shared" si="17"/>
        <v>2.1337637134286602E-3</v>
      </c>
      <c r="F365" s="10">
        <f t="shared" si="15"/>
        <v>2378.4921252257418</v>
      </c>
      <c r="H365" s="19">
        <v>341</v>
      </c>
      <c r="I365" s="19">
        <v>2374.8121478586409</v>
      </c>
      <c r="J365" s="19">
        <v>59.796006141359157</v>
      </c>
    </row>
    <row r="366" spans="1:10" x14ac:dyDescent="0.3">
      <c r="A366" s="9">
        <v>45099</v>
      </c>
      <c r="B366" s="10">
        <v>2358.9277339999999</v>
      </c>
      <c r="C366" s="10">
        <v>18771.25</v>
      </c>
      <c r="D366" s="10">
        <f t="shared" si="16"/>
        <v>-1.1133206307357479E-2</v>
      </c>
      <c r="E366" s="10">
        <f t="shared" si="17"/>
        <v>-4.539443797607956E-3</v>
      </c>
      <c r="F366" s="10">
        <f t="shared" si="15"/>
        <v>2378.01009473875</v>
      </c>
      <c r="H366" s="19">
        <v>342</v>
      </c>
      <c r="I366" s="19">
        <v>2375.437213610036</v>
      </c>
      <c r="J366" s="19">
        <v>78.04130238996413</v>
      </c>
    </row>
    <row r="367" spans="1:10" x14ac:dyDescent="0.3">
      <c r="A367" s="9">
        <v>45100</v>
      </c>
      <c r="B367" s="10">
        <v>2312.6508789999998</v>
      </c>
      <c r="C367" s="10">
        <v>18665.5</v>
      </c>
      <c r="D367" s="10">
        <f t="shared" si="16"/>
        <v>-1.9617750189205307E-2</v>
      </c>
      <c r="E367" s="10">
        <f t="shared" si="17"/>
        <v>-5.6336152360657588E-3</v>
      </c>
      <c r="F367" s="10">
        <f t="shared" si="15"/>
        <v>2377.4145929064998</v>
      </c>
      <c r="H367" s="19">
        <v>343</v>
      </c>
      <c r="I367" s="19">
        <v>2375.6264205005423</v>
      </c>
      <c r="J367" s="19">
        <v>92.279341499457587</v>
      </c>
    </row>
    <row r="368" spans="1:10" x14ac:dyDescent="0.3">
      <c r="A368" s="9">
        <v>45103</v>
      </c>
      <c r="B368" s="10">
        <v>2332.569336</v>
      </c>
      <c r="C368" s="10">
        <v>18691.199218999998</v>
      </c>
      <c r="D368" s="10">
        <f t="shared" si="16"/>
        <v>8.612824867285207E-3</v>
      </c>
      <c r="E368" s="10">
        <f t="shared" si="17"/>
        <v>1.3768299268703821E-3</v>
      </c>
      <c r="F368" s="10">
        <f t="shared" si="15"/>
        <v>2377.5593109396145</v>
      </c>
      <c r="H368" s="19">
        <v>344</v>
      </c>
      <c r="I368" s="19">
        <v>2375.2739081434552</v>
      </c>
      <c r="J368" s="19">
        <v>71.914568856544975</v>
      </c>
    </row>
    <row r="369" spans="1:10" x14ac:dyDescent="0.3">
      <c r="A369" s="9">
        <v>45104</v>
      </c>
      <c r="B369" s="10">
        <v>2304.1142580000001</v>
      </c>
      <c r="C369" s="10">
        <v>18817.400390999999</v>
      </c>
      <c r="D369" s="10">
        <f t="shared" si="16"/>
        <v>-1.2199027724850375E-2</v>
      </c>
      <c r="E369" s="10">
        <f t="shared" si="17"/>
        <v>6.7519034237093489E-3</v>
      </c>
      <c r="F369" s="10">
        <f t="shared" si="15"/>
        <v>2378.2699778820079</v>
      </c>
      <c r="H369" s="19">
        <v>345</v>
      </c>
      <c r="I369" s="19">
        <v>2375.4752243651883</v>
      </c>
      <c r="J369" s="19">
        <v>93.179316634811585</v>
      </c>
    </row>
    <row r="370" spans="1:10" x14ac:dyDescent="0.3">
      <c r="A370" s="9">
        <v>45105</v>
      </c>
      <c r="B370" s="10">
        <v>2302.4169919999999</v>
      </c>
      <c r="C370" s="10">
        <v>18972.099609000001</v>
      </c>
      <c r="D370" s="10">
        <f t="shared" si="16"/>
        <v>-7.3662406024666005E-4</v>
      </c>
      <c r="E370" s="10">
        <f t="shared" si="17"/>
        <v>8.2210727723044386E-3</v>
      </c>
      <c r="F370" s="10">
        <f t="shared" si="15"/>
        <v>2379.1411236764916</v>
      </c>
      <c r="H370" s="19">
        <v>346</v>
      </c>
      <c r="I370" s="19">
        <v>2376.478703897596</v>
      </c>
      <c r="J370" s="19">
        <v>135.25786810240379</v>
      </c>
    </row>
    <row r="371" spans="1:10" x14ac:dyDescent="0.3">
      <c r="A371" s="9">
        <v>45107</v>
      </c>
      <c r="B371" s="10">
        <v>2286.641846</v>
      </c>
      <c r="C371" s="10">
        <v>19189.050781000002</v>
      </c>
      <c r="D371" s="10">
        <f t="shared" si="16"/>
        <v>-6.8515590593765108E-3</v>
      </c>
      <c r="E371" s="10">
        <f t="shared" si="17"/>
        <v>1.1435274770383641E-2</v>
      </c>
      <c r="F371" s="10">
        <f t="shared" si="15"/>
        <v>2380.3628241061351</v>
      </c>
      <c r="H371" s="19">
        <v>347</v>
      </c>
      <c r="I371" s="19">
        <v>2377.0378887436768</v>
      </c>
      <c r="J371" s="19">
        <v>134.69868325632297</v>
      </c>
    </row>
    <row r="372" spans="1:10" x14ac:dyDescent="0.3">
      <c r="A372" s="9">
        <v>45110</v>
      </c>
      <c r="B372" s="10">
        <f>B371</f>
        <v>2286.641846</v>
      </c>
      <c r="C372" s="10">
        <v>19322.550781000002</v>
      </c>
      <c r="D372" s="10">
        <f t="shared" si="16"/>
        <v>0</v>
      </c>
      <c r="E372" s="10">
        <f t="shared" si="17"/>
        <v>6.9570924337845064E-3</v>
      </c>
      <c r="F372" s="10">
        <f t="shared" si="15"/>
        <v>2381.1145923766348</v>
      </c>
      <c r="H372" s="19">
        <v>348</v>
      </c>
      <c r="I372" s="19">
        <v>2377.2361033891516</v>
      </c>
      <c r="J372" s="19">
        <v>146.38181661084855</v>
      </c>
    </row>
    <row r="373" spans="1:10" x14ac:dyDescent="0.3">
      <c r="A373" s="9">
        <v>45111</v>
      </c>
      <c r="B373" s="10">
        <f>B372</f>
        <v>2286.641846</v>
      </c>
      <c r="C373" s="10">
        <v>19389</v>
      </c>
      <c r="D373" s="10">
        <f t="shared" si="16"/>
        <v>0</v>
      </c>
      <c r="E373" s="10">
        <f t="shared" si="17"/>
        <v>3.4389465321182922E-3</v>
      </c>
      <c r="F373" s="10">
        <f t="shared" si="15"/>
        <v>2381.4887827469997</v>
      </c>
      <c r="H373" s="19">
        <v>349</v>
      </c>
      <c r="I373" s="19">
        <v>2376.6760826668556</v>
      </c>
      <c r="J373" s="19">
        <v>147.64081233314437</v>
      </c>
    </row>
    <row r="374" spans="1:10" x14ac:dyDescent="0.3">
      <c r="A374" s="9">
        <v>45112</v>
      </c>
      <c r="B374" s="10">
        <f>B373</f>
        <v>2286.641846</v>
      </c>
      <c r="C374" s="10">
        <v>19398.5</v>
      </c>
      <c r="D374" s="10">
        <f t="shared" si="16"/>
        <v>0</v>
      </c>
      <c r="E374" s="10">
        <f t="shared" si="17"/>
        <v>4.8996853886218439E-4</v>
      </c>
      <c r="F374" s="10">
        <f t="shared" si="15"/>
        <v>2381.5422793654998</v>
      </c>
      <c r="H374" s="19">
        <v>350</v>
      </c>
      <c r="I374" s="19">
        <v>2376.4133839127721</v>
      </c>
      <c r="J374" s="19">
        <v>97.582710087227952</v>
      </c>
    </row>
    <row r="375" spans="1:10" x14ac:dyDescent="0.3">
      <c r="A375" s="9">
        <v>45113</v>
      </c>
      <c r="B375" s="10">
        <f>B374</f>
        <v>2286.641846</v>
      </c>
      <c r="C375" s="10">
        <v>19497.300781000002</v>
      </c>
      <c r="D375" s="10">
        <f t="shared" si="16"/>
        <v>0</v>
      </c>
      <c r="E375" s="10">
        <f t="shared" si="17"/>
        <v>5.0932175683686687E-3</v>
      </c>
      <c r="F375" s="10">
        <f t="shared" si="15"/>
        <v>2382.0986485958852</v>
      </c>
      <c r="H375" s="19">
        <v>351</v>
      </c>
      <c r="I375" s="19">
        <v>2376.6743888963438</v>
      </c>
      <c r="J375" s="19">
        <v>132.56609010365628</v>
      </c>
    </row>
    <row r="376" spans="1:10" x14ac:dyDescent="0.3">
      <c r="A376" s="9">
        <v>45114</v>
      </c>
      <c r="B376" s="10">
        <v>2220.1467290000001</v>
      </c>
      <c r="C376" s="10">
        <v>19331.800781000002</v>
      </c>
      <c r="D376" s="10">
        <f t="shared" si="16"/>
        <v>-2.9079812877700673E-2</v>
      </c>
      <c r="E376" s="10">
        <f t="shared" si="17"/>
        <v>-8.4883544578272518E-3</v>
      </c>
      <c r="F376" s="10">
        <f t="shared" si="15"/>
        <v>2381.1666811893851</v>
      </c>
      <c r="H376" s="19">
        <v>352</v>
      </c>
      <c r="I376" s="19">
        <v>2377.01085446973</v>
      </c>
      <c r="J376" s="19">
        <v>151.19959453027013</v>
      </c>
    </row>
    <row r="377" spans="1:10" x14ac:dyDescent="0.3">
      <c r="A377" s="9">
        <v>45117</v>
      </c>
      <c r="B377" s="10">
        <v>2185.1520999999998</v>
      </c>
      <c r="C377" s="10">
        <v>19355.900390999999</v>
      </c>
      <c r="D377" s="10">
        <f t="shared" si="16"/>
        <v>-1.5762304600364208E-2</v>
      </c>
      <c r="E377" s="10">
        <f t="shared" si="17"/>
        <v>1.2466303720490846E-3</v>
      </c>
      <c r="F377" s="10">
        <f t="shared" si="15"/>
        <v>2381.3023914675082</v>
      </c>
      <c r="H377" s="19">
        <v>353</v>
      </c>
      <c r="I377" s="19">
        <v>2377.0398574699138</v>
      </c>
      <c r="J377" s="19">
        <v>153.41717353008607</v>
      </c>
    </row>
    <row r="378" spans="1:10" x14ac:dyDescent="0.3">
      <c r="A378" s="9">
        <v>45118</v>
      </c>
      <c r="B378" s="10">
        <f>B377</f>
        <v>2185.1520999999998</v>
      </c>
      <c r="C378" s="10">
        <v>19439.400390999999</v>
      </c>
      <c r="D378" s="10">
        <f t="shared" si="16"/>
        <v>0</v>
      </c>
      <c r="E378" s="10">
        <f t="shared" si="17"/>
        <v>4.3139300323546959E-3</v>
      </c>
      <c r="F378" s="10">
        <f t="shared" si="15"/>
        <v>2381.7725985880079</v>
      </c>
      <c r="H378" s="19">
        <v>354</v>
      </c>
      <c r="I378" s="19">
        <v>2377.7572774800801</v>
      </c>
      <c r="J378" s="19">
        <v>185.19853351991969</v>
      </c>
    </row>
    <row r="379" spans="1:10" x14ac:dyDescent="0.3">
      <c r="A379" s="9">
        <v>45119</v>
      </c>
      <c r="B379" s="10">
        <f>B378</f>
        <v>2185.1520999999998</v>
      </c>
      <c r="C379" s="10">
        <v>19384.300781000002</v>
      </c>
      <c r="D379" s="10">
        <f t="shared" si="16"/>
        <v>0</v>
      </c>
      <c r="E379" s="10">
        <f t="shared" si="17"/>
        <v>-2.8344295035719336E-3</v>
      </c>
      <c r="F379" s="10">
        <f t="shared" si="15"/>
        <v>2381.4623203968849</v>
      </c>
      <c r="H379" s="19">
        <v>355</v>
      </c>
      <c r="I379" s="19">
        <v>2377.2400518450349</v>
      </c>
      <c r="J379" s="19">
        <v>132.69915715496518</v>
      </c>
    </row>
    <row r="380" spans="1:10" x14ac:dyDescent="0.3">
      <c r="A380" s="9">
        <v>45120</v>
      </c>
      <c r="B380" s="10">
        <f>B379</f>
        <v>2185.1520999999998</v>
      </c>
      <c r="C380" s="10">
        <v>19413.75</v>
      </c>
      <c r="D380" s="10">
        <f t="shared" si="16"/>
        <v>0</v>
      </c>
      <c r="E380" s="10">
        <f t="shared" si="17"/>
        <v>1.5192303984914446E-3</v>
      </c>
      <c r="F380" s="10">
        <f t="shared" si="15"/>
        <v>2381.62815551625</v>
      </c>
      <c r="H380" s="19">
        <v>356</v>
      </c>
      <c r="I380" s="19">
        <v>2376.8393881334364</v>
      </c>
      <c r="J380" s="19">
        <v>47.185757866563563</v>
      </c>
    </row>
    <row r="381" spans="1:10" x14ac:dyDescent="0.3">
      <c r="A381" s="9">
        <v>45121</v>
      </c>
      <c r="B381" s="10">
        <v>2183.7041020000001</v>
      </c>
      <c r="C381" s="10">
        <v>19564.5</v>
      </c>
      <c r="D381" s="10">
        <f t="shared" si="16"/>
        <v>-6.6265318556069097E-4</v>
      </c>
      <c r="E381" s="10">
        <f t="shared" si="17"/>
        <v>7.7651149314275081E-3</v>
      </c>
      <c r="F381" s="10">
        <f t="shared" si="15"/>
        <v>2382.4770623834997</v>
      </c>
      <c r="H381" s="19">
        <v>357</v>
      </c>
      <c r="I381" s="19">
        <v>2377.0539355273777</v>
      </c>
      <c r="J381" s="19">
        <v>-42.238261527377745</v>
      </c>
    </row>
    <row r="382" spans="1:10" x14ac:dyDescent="0.3">
      <c r="A382" s="9">
        <v>45124</v>
      </c>
      <c r="B382" s="10">
        <v>2236.1713869999999</v>
      </c>
      <c r="C382" s="10">
        <v>19711.449218999998</v>
      </c>
      <c r="D382" s="10">
        <f t="shared" si="16"/>
        <v>2.402673739173089E-2</v>
      </c>
      <c r="E382" s="10">
        <f t="shared" si="17"/>
        <v>7.5110132638196436E-3</v>
      </c>
      <c r="F382" s="10">
        <f t="shared" si="15"/>
        <v>2383.3045662053646</v>
      </c>
      <c r="H382" s="19">
        <v>358</v>
      </c>
      <c r="I382" s="19">
        <v>2377.6995574444782</v>
      </c>
      <c r="J382" s="19">
        <v>-36.79330744447816</v>
      </c>
    </row>
    <row r="383" spans="1:10" x14ac:dyDescent="0.3">
      <c r="A383" s="9">
        <v>45125</v>
      </c>
      <c r="B383" s="10">
        <f>B382</f>
        <v>2236.1713869999999</v>
      </c>
      <c r="C383" s="10">
        <v>19749.25</v>
      </c>
      <c r="D383" s="10">
        <f t="shared" si="16"/>
        <v>0</v>
      </c>
      <c r="E383" s="10">
        <f t="shared" si="17"/>
        <v>1.9177068403253283E-3</v>
      </c>
      <c r="F383" s="10">
        <f t="shared" si="15"/>
        <v>2383.5174308327501</v>
      </c>
      <c r="H383" s="19">
        <v>359</v>
      </c>
      <c r="I383" s="19">
        <v>2377.9233985581536</v>
      </c>
      <c r="J383" s="19">
        <v>-32.224912558153846</v>
      </c>
    </row>
    <row r="384" spans="1:10" x14ac:dyDescent="0.3">
      <c r="A384" s="9">
        <v>45126</v>
      </c>
      <c r="B384" s="10">
        <v>2239.7658689999998</v>
      </c>
      <c r="C384" s="10">
        <v>19833.150390999999</v>
      </c>
      <c r="D384" s="10">
        <f t="shared" si="16"/>
        <v>1.6074268819001869E-3</v>
      </c>
      <c r="E384" s="10">
        <f t="shared" si="17"/>
        <v>4.2482823904705924E-3</v>
      </c>
      <c r="F384" s="10">
        <f t="shared" si="15"/>
        <v>2383.9898926442579</v>
      </c>
      <c r="H384" s="19">
        <v>360</v>
      </c>
      <c r="I384" s="19">
        <v>2377.5415972361175</v>
      </c>
      <c r="J384" s="19">
        <v>-12.922701236117518</v>
      </c>
    </row>
    <row r="385" spans="1:10" x14ac:dyDescent="0.3">
      <c r="A385" s="9">
        <v>45127</v>
      </c>
      <c r="B385" s="10">
        <v>2238.6674800000001</v>
      </c>
      <c r="C385" s="10">
        <v>19979.150390999999</v>
      </c>
      <c r="D385" s="10">
        <f t="shared" si="16"/>
        <v>-4.9040349047291265E-4</v>
      </c>
      <c r="E385" s="10">
        <f t="shared" si="17"/>
        <v>7.3614124393597269E-3</v>
      </c>
      <c r="F385" s="10">
        <f t="shared" si="15"/>
        <v>2384.8120512022579</v>
      </c>
      <c r="H385" s="19">
        <v>361</v>
      </c>
      <c r="I385" s="19">
        <v>2378.3181450876323</v>
      </c>
      <c r="J385" s="19">
        <v>14.705780912367572</v>
      </c>
    </row>
    <row r="386" spans="1:10" x14ac:dyDescent="0.3">
      <c r="A386" s="9">
        <v>45128</v>
      </c>
      <c r="B386" s="10">
        <v>2210.5119629999999</v>
      </c>
      <c r="C386" s="10">
        <v>19745</v>
      </c>
      <c r="D386" s="10">
        <f t="shared" si="16"/>
        <v>-1.2576908920837182E-2</v>
      </c>
      <c r="E386" s="10">
        <f t="shared" si="17"/>
        <v>-1.1719737146854703E-2</v>
      </c>
      <c r="F386" s="10">
        <f t="shared" si="15"/>
        <v>2383.4934981349998</v>
      </c>
      <c r="H386" s="19">
        <v>362</v>
      </c>
      <c r="I386" s="19">
        <v>2377.9208579080168</v>
      </c>
      <c r="J386" s="19">
        <v>22.99051909198306</v>
      </c>
    </row>
    <row r="387" spans="1:10" x14ac:dyDescent="0.3">
      <c r="A387" s="9">
        <v>45131</v>
      </c>
      <c r="B387" s="10">
        <v>2140.8217770000001</v>
      </c>
      <c r="C387" s="10">
        <v>19672.349609000001</v>
      </c>
      <c r="D387" s="10">
        <f t="shared" si="16"/>
        <v>-3.1526717415009897E-2</v>
      </c>
      <c r="E387" s="10">
        <f t="shared" si="17"/>
        <v>-3.6794323119776484E-3</v>
      </c>
      <c r="F387" s="10">
        <f t="shared" ref="F387:F450" si="18">0.005631223*C387+2272.305</f>
        <v>2383.0843875822416</v>
      </c>
      <c r="H387" s="19">
        <v>363</v>
      </c>
      <c r="I387" s="19">
        <v>2378.2657703158816</v>
      </c>
      <c r="J387" s="19">
        <v>24.293311684118635</v>
      </c>
    </row>
    <row r="388" spans="1:10" x14ac:dyDescent="0.3">
      <c r="A388" s="9">
        <v>45132</v>
      </c>
      <c r="B388" s="10">
        <f>B387</f>
        <v>2140.8217770000001</v>
      </c>
      <c r="C388" s="10">
        <v>19680.599609000001</v>
      </c>
      <c r="D388" s="10">
        <f t="shared" ref="D388:D451" si="19">B388/B387-1</f>
        <v>0</v>
      </c>
      <c r="E388" s="10">
        <f t="shared" ref="E388:E451" si="20">C388/C387-1</f>
        <v>4.1937034284034169E-4</v>
      </c>
      <c r="F388" s="10">
        <f t="shared" si="18"/>
        <v>2383.1308451719915</v>
      </c>
      <c r="H388" s="19">
        <v>364</v>
      </c>
      <c r="I388" s="19">
        <v>2378.4918661149281</v>
      </c>
      <c r="J388" s="19">
        <v>6.9939738850716822</v>
      </c>
    </row>
    <row r="389" spans="1:10" x14ac:dyDescent="0.3">
      <c r="A389" s="9">
        <v>45133</v>
      </c>
      <c r="B389" s="10">
        <v>2141.670654</v>
      </c>
      <c r="C389" s="10">
        <v>19778.300781000002</v>
      </c>
      <c r="D389" s="10">
        <f t="shared" si="19"/>
        <v>3.9651922879335721E-4</v>
      </c>
      <c r="E389" s="10">
        <f t="shared" si="20"/>
        <v>4.9643391939806492E-3</v>
      </c>
      <c r="F389" s="10">
        <f t="shared" si="18"/>
        <v>2383.6810222588852</v>
      </c>
      <c r="H389" s="19">
        <v>365</v>
      </c>
      <c r="I389" s="19">
        <v>2378.0098356291737</v>
      </c>
      <c r="J389" s="19">
        <v>-19.082101629173849</v>
      </c>
    </row>
    <row r="390" spans="1:10" x14ac:dyDescent="0.3">
      <c r="A390" s="9">
        <v>45134</v>
      </c>
      <c r="B390" s="10">
        <f>B389</f>
        <v>2141.670654</v>
      </c>
      <c r="C390" s="10">
        <v>19659.900390999999</v>
      </c>
      <c r="D390" s="10">
        <f t="shared" si="19"/>
        <v>0</v>
      </c>
      <c r="E390" s="10">
        <f t="shared" si="20"/>
        <v>-5.9863782693477807E-3</v>
      </c>
      <c r="F390" s="10">
        <f t="shared" si="18"/>
        <v>2383.0142832595079</v>
      </c>
      <c r="H390" s="19">
        <v>366</v>
      </c>
      <c r="I390" s="19">
        <v>2377.4143337984524</v>
      </c>
      <c r="J390" s="19">
        <v>-64.763454798452585</v>
      </c>
    </row>
    <row r="391" spans="1:10" x14ac:dyDescent="0.3">
      <c r="A391" s="9">
        <v>45135</v>
      </c>
      <c r="B391" s="10">
        <v>2166.3315429999998</v>
      </c>
      <c r="C391" s="10">
        <v>19646.050781000002</v>
      </c>
      <c r="D391" s="10">
        <f t="shared" si="19"/>
        <v>1.1514790546315101E-2</v>
      </c>
      <c r="E391" s="10">
        <f t="shared" si="20"/>
        <v>-7.0445982556133213E-4</v>
      </c>
      <c r="F391" s="10">
        <f t="shared" si="18"/>
        <v>2382.9362930171351</v>
      </c>
      <c r="H391" s="19">
        <v>367</v>
      </c>
      <c r="I391" s="19">
        <v>2377.5590518311956</v>
      </c>
      <c r="J391" s="19">
        <v>-44.989715831195554</v>
      </c>
    </row>
    <row r="392" spans="1:10" x14ac:dyDescent="0.3">
      <c r="A392" s="9">
        <v>45138</v>
      </c>
      <c r="B392" s="10">
        <f>B391</f>
        <v>2166.3315429999998</v>
      </c>
      <c r="C392" s="10">
        <v>19753.800781000002</v>
      </c>
      <c r="D392" s="10">
        <f t="shared" si="19"/>
        <v>0</v>
      </c>
      <c r="E392" s="10">
        <f t="shared" si="20"/>
        <v>5.4845628366291255E-3</v>
      </c>
      <c r="F392" s="10">
        <f t="shared" si="18"/>
        <v>2383.5430572953851</v>
      </c>
      <c r="H392" s="19">
        <v>368</v>
      </c>
      <c r="I392" s="19">
        <v>2378.2697187717645</v>
      </c>
      <c r="J392" s="19">
        <v>-74.15546077176441</v>
      </c>
    </row>
    <row r="393" spans="1:10" x14ac:dyDescent="0.3">
      <c r="A393" s="9">
        <v>45139</v>
      </c>
      <c r="B393" s="10">
        <f>B392</f>
        <v>2166.3315429999998</v>
      </c>
      <c r="C393" s="10">
        <v>19733.550781000002</v>
      </c>
      <c r="D393" s="10">
        <f t="shared" si="19"/>
        <v>0</v>
      </c>
      <c r="E393" s="10">
        <f t="shared" si="20"/>
        <v>-1.0251191770384027E-3</v>
      </c>
      <c r="F393" s="10">
        <f t="shared" si="18"/>
        <v>2383.4290250296349</v>
      </c>
      <c r="H393" s="19">
        <v>369</v>
      </c>
      <c r="I393" s="19">
        <v>2379.1408645640117</v>
      </c>
      <c r="J393" s="19">
        <v>-76.723872564011799</v>
      </c>
    </row>
    <row r="394" spans="1:10" x14ac:dyDescent="0.3">
      <c r="A394" s="9">
        <v>45140</v>
      </c>
      <c r="B394" s="10">
        <f>B393</f>
        <v>2166.3315429999998</v>
      </c>
      <c r="C394" s="10">
        <v>19526.550781000002</v>
      </c>
      <c r="D394" s="10">
        <f t="shared" si="19"/>
        <v>0</v>
      </c>
      <c r="E394" s="10">
        <f t="shared" si="20"/>
        <v>-1.0489749275092719E-2</v>
      </c>
      <c r="F394" s="10">
        <f t="shared" si="18"/>
        <v>2382.263361868635</v>
      </c>
      <c r="H394" s="19">
        <v>370</v>
      </c>
      <c r="I394" s="19">
        <v>2380.3625649905189</v>
      </c>
      <c r="J394" s="19">
        <v>-93.72071899051889</v>
      </c>
    </row>
    <row r="395" spans="1:10" x14ac:dyDescent="0.3">
      <c r="A395" s="9">
        <v>45141</v>
      </c>
      <c r="B395" s="10">
        <v>2258.6359859999998</v>
      </c>
      <c r="C395" s="10">
        <v>19381.650390999999</v>
      </c>
      <c r="D395" s="10">
        <f t="shared" si="19"/>
        <v>4.2608640998770708E-2</v>
      </c>
      <c r="E395" s="10">
        <f t="shared" si="20"/>
        <v>-7.4206853849987375E-3</v>
      </c>
      <c r="F395" s="10">
        <f t="shared" si="18"/>
        <v>2381.4473954597579</v>
      </c>
      <c r="H395" s="19">
        <v>371</v>
      </c>
      <c r="I395" s="19">
        <v>2381.1143332590891</v>
      </c>
      <c r="J395" s="19">
        <v>-94.472487259089121</v>
      </c>
    </row>
    <row r="396" spans="1:10" x14ac:dyDescent="0.3">
      <c r="A396" s="9">
        <v>45142</v>
      </c>
      <c r="B396" s="10">
        <v>2262.9792480000001</v>
      </c>
      <c r="C396" s="10">
        <v>19517</v>
      </c>
      <c r="D396" s="10">
        <f t="shared" si="19"/>
        <v>1.9229579387389784E-3</v>
      </c>
      <c r="E396" s="10">
        <f t="shared" si="20"/>
        <v>6.9833892506312445E-3</v>
      </c>
      <c r="F396" s="10">
        <f t="shared" si="18"/>
        <v>2382.209579291</v>
      </c>
      <c r="H396" s="19">
        <v>372</v>
      </c>
      <c r="I396" s="19">
        <v>2381.4885236284936</v>
      </c>
      <c r="J396" s="19">
        <v>-94.84667762849358</v>
      </c>
    </row>
    <row r="397" spans="1:10" x14ac:dyDescent="0.3">
      <c r="A397" s="9">
        <v>45145</v>
      </c>
      <c r="B397" s="10">
        <v>2280.8508299999999</v>
      </c>
      <c r="C397" s="10">
        <v>19597.300781000002</v>
      </c>
      <c r="D397" s="10">
        <f t="shared" si="19"/>
        <v>7.897368928943882E-3</v>
      </c>
      <c r="E397" s="10">
        <f t="shared" si="20"/>
        <v>4.1144018547933925E-3</v>
      </c>
      <c r="F397" s="10">
        <f t="shared" si="18"/>
        <v>2382.6617708958852</v>
      </c>
      <c r="H397" s="19">
        <v>373</v>
      </c>
      <c r="I397" s="19">
        <v>2381.5420202468558</v>
      </c>
      <c r="J397" s="19">
        <v>-94.90017424685584</v>
      </c>
    </row>
    <row r="398" spans="1:10" x14ac:dyDescent="0.3">
      <c r="A398" s="9">
        <v>45146</v>
      </c>
      <c r="B398" s="10">
        <v>2273.5622560000002</v>
      </c>
      <c r="C398" s="10">
        <v>19570.849609000001</v>
      </c>
      <c r="D398" s="10">
        <f t="shared" si="19"/>
        <v>-3.1955504955138991E-3</v>
      </c>
      <c r="E398" s="10">
        <f t="shared" si="20"/>
        <v>-1.3497354710014786E-3</v>
      </c>
      <c r="F398" s="10">
        <f t="shared" si="18"/>
        <v>2382.5128184477417</v>
      </c>
      <c r="H398" s="19">
        <v>374</v>
      </c>
      <c r="I398" s="19">
        <v>2382.0983894758128</v>
      </c>
      <c r="J398" s="19">
        <v>-95.45654347581285</v>
      </c>
    </row>
    <row r="399" spans="1:10" x14ac:dyDescent="0.3">
      <c r="A399" s="9">
        <v>45147</v>
      </c>
      <c r="B399" s="10">
        <v>2295.0783689999998</v>
      </c>
      <c r="C399" s="10">
        <v>19632.550781000002</v>
      </c>
      <c r="D399" s="10">
        <f t="shared" si="19"/>
        <v>9.4636128582878953E-3</v>
      </c>
      <c r="E399" s="10">
        <f t="shared" si="20"/>
        <v>3.1527078912112483E-3</v>
      </c>
      <c r="F399" s="10">
        <f t="shared" si="18"/>
        <v>2382.8602715066349</v>
      </c>
      <c r="H399" s="19">
        <v>375</v>
      </c>
      <c r="I399" s="19">
        <v>2381.1664220717053</v>
      </c>
      <c r="J399" s="19">
        <v>-161.01969307170521</v>
      </c>
    </row>
    <row r="400" spans="1:10" x14ac:dyDescent="0.3">
      <c r="A400" s="9">
        <v>45148</v>
      </c>
      <c r="B400" s="10">
        <v>2289.4375</v>
      </c>
      <c r="C400" s="10">
        <v>19543.099609000001</v>
      </c>
      <c r="D400" s="10">
        <f t="shared" si="19"/>
        <v>-2.4578110604813741E-3</v>
      </c>
      <c r="E400" s="10">
        <f t="shared" si="20"/>
        <v>-4.5562684644406826E-3</v>
      </c>
      <c r="F400" s="10">
        <f t="shared" si="18"/>
        <v>2382.3565520094917</v>
      </c>
      <c r="H400" s="19">
        <v>376</v>
      </c>
      <c r="I400" s="19">
        <v>2381.30213234948</v>
      </c>
      <c r="J400" s="19">
        <v>-196.15003234948017</v>
      </c>
    </row>
    <row r="401" spans="1:10" x14ac:dyDescent="0.3">
      <c r="A401" s="9">
        <v>45149</v>
      </c>
      <c r="B401" s="10">
        <v>2294.179932</v>
      </c>
      <c r="C401" s="10">
        <v>19428.300781000002</v>
      </c>
      <c r="D401" s="10">
        <f t="shared" si="19"/>
        <v>2.071439818732701E-3</v>
      </c>
      <c r="E401" s="10">
        <f t="shared" si="20"/>
        <v>-5.8741361553072968E-3</v>
      </c>
      <c r="F401" s="10">
        <f t="shared" si="18"/>
        <v>2381.710094208885</v>
      </c>
      <c r="H401" s="19">
        <v>377</v>
      </c>
      <c r="I401" s="19">
        <v>2381.7723394687728</v>
      </c>
      <c r="J401" s="19">
        <v>-196.62023946877298</v>
      </c>
    </row>
    <row r="402" spans="1:10" x14ac:dyDescent="0.3">
      <c r="A402" s="9">
        <v>45152</v>
      </c>
      <c r="B402" s="10">
        <v>2288.638672</v>
      </c>
      <c r="C402" s="10">
        <v>19434.550781000002</v>
      </c>
      <c r="D402" s="10">
        <f t="shared" si="19"/>
        <v>-2.4153554491121998E-3</v>
      </c>
      <c r="E402" s="10">
        <f t="shared" si="20"/>
        <v>3.2169565781647869E-4</v>
      </c>
      <c r="F402" s="10">
        <f t="shared" si="18"/>
        <v>2381.7452893526352</v>
      </c>
      <c r="H402" s="19">
        <v>378</v>
      </c>
      <c r="I402" s="19">
        <v>2381.4620612784465</v>
      </c>
      <c r="J402" s="19">
        <v>-196.30996127844674</v>
      </c>
    </row>
    <row r="403" spans="1:10" x14ac:dyDescent="0.3">
      <c r="A403" s="9">
        <v>45154</v>
      </c>
      <c r="B403" s="10">
        <v>2297.3249510000001</v>
      </c>
      <c r="C403" s="10">
        <v>19465</v>
      </c>
      <c r="D403" s="10">
        <f t="shared" si="19"/>
        <v>3.7953911669286189E-3</v>
      </c>
      <c r="E403" s="10">
        <f t="shared" si="20"/>
        <v>1.5667570268600439E-3</v>
      </c>
      <c r="F403" s="10">
        <f t="shared" si="18"/>
        <v>2381.9167556949997</v>
      </c>
      <c r="H403" s="19">
        <v>379</v>
      </c>
      <c r="I403" s="19">
        <v>2381.6278963973855</v>
      </c>
      <c r="J403" s="19">
        <v>-196.47579639738569</v>
      </c>
    </row>
    <row r="404" spans="1:10" x14ac:dyDescent="0.3">
      <c r="A404" s="9">
        <v>45155</v>
      </c>
      <c r="B404" s="10">
        <v>2290.9350589999999</v>
      </c>
      <c r="C404" s="10">
        <v>19365.25</v>
      </c>
      <c r="D404" s="10">
        <f t="shared" si="19"/>
        <v>-2.7814489183251023E-3</v>
      </c>
      <c r="E404" s="10">
        <f t="shared" si="20"/>
        <v>-5.1245825841254034E-3</v>
      </c>
      <c r="F404" s="10">
        <f t="shared" si="18"/>
        <v>2381.3550412007498</v>
      </c>
      <c r="H404" s="19">
        <v>380</v>
      </c>
      <c r="I404" s="19">
        <v>2382.4768032624561</v>
      </c>
      <c r="J404" s="19">
        <v>-198.77270126245594</v>
      </c>
    </row>
    <row r="405" spans="1:10" x14ac:dyDescent="0.3">
      <c r="A405" s="9">
        <v>45156</v>
      </c>
      <c r="B405" s="10">
        <v>2272.1645509999998</v>
      </c>
      <c r="C405" s="10">
        <v>19310.150390999999</v>
      </c>
      <c r="D405" s="10">
        <f t="shared" si="19"/>
        <v>-8.1933828400153619E-3</v>
      </c>
      <c r="E405" s="10">
        <f t="shared" si="20"/>
        <v>-2.8452826067311143E-3</v>
      </c>
      <c r="F405" s="10">
        <f t="shared" si="18"/>
        <v>2381.044763015258</v>
      </c>
      <c r="H405" s="19">
        <v>381</v>
      </c>
      <c r="I405" s="19">
        <v>2383.3043070821968</v>
      </c>
      <c r="J405" s="19">
        <v>-147.13292008219696</v>
      </c>
    </row>
    <row r="406" spans="1:10" x14ac:dyDescent="0.3">
      <c r="A406" s="9">
        <v>45159</v>
      </c>
      <c r="B406" s="10">
        <v>2297.6743160000001</v>
      </c>
      <c r="C406" s="10">
        <v>19393.599609000001</v>
      </c>
      <c r="D406" s="10">
        <f t="shared" si="19"/>
        <v>1.1227076396721936E-2</v>
      </c>
      <c r="E406" s="10">
        <f t="shared" si="20"/>
        <v>4.3215208742701794E-3</v>
      </c>
      <c r="F406" s="10">
        <f t="shared" si="18"/>
        <v>2381.5146841709916</v>
      </c>
      <c r="H406" s="19">
        <v>382</v>
      </c>
      <c r="I406" s="19">
        <v>2383.5171717090357</v>
      </c>
      <c r="J406" s="19">
        <v>-147.3457847090358</v>
      </c>
    </row>
    <row r="407" spans="1:10" x14ac:dyDescent="0.3">
      <c r="A407" s="9">
        <v>45160</v>
      </c>
      <c r="B407" s="10">
        <v>2296.975586</v>
      </c>
      <c r="C407" s="10">
        <v>19396.449218999998</v>
      </c>
      <c r="D407" s="10">
        <f t="shared" si="19"/>
        <v>-3.0410315123186038E-4</v>
      </c>
      <c r="E407" s="10">
        <f t="shared" si="20"/>
        <v>1.4693558996015099E-4</v>
      </c>
      <c r="F407" s="10">
        <f t="shared" si="18"/>
        <v>2381.5307309603645</v>
      </c>
      <c r="H407" s="19">
        <v>383</v>
      </c>
      <c r="I407" s="19">
        <v>2383.9896335193307</v>
      </c>
      <c r="J407" s="19">
        <v>-144.22376451933087</v>
      </c>
    </row>
    <row r="408" spans="1:10" x14ac:dyDescent="0.3">
      <c r="A408" s="9">
        <v>45161</v>
      </c>
      <c r="B408" s="10">
        <v>2308.4575199999999</v>
      </c>
      <c r="C408" s="10">
        <v>19444</v>
      </c>
      <c r="D408" s="10">
        <f t="shared" si="19"/>
        <v>4.9987183451065675E-3</v>
      </c>
      <c r="E408" s="10">
        <f t="shared" si="20"/>
        <v>2.4515198871257748E-3</v>
      </c>
      <c r="F408" s="10">
        <f t="shared" si="18"/>
        <v>2381.7985000119997</v>
      </c>
      <c r="H408" s="19">
        <v>384</v>
      </c>
      <c r="I408" s="19">
        <v>2384.8117920752202</v>
      </c>
      <c r="J408" s="19">
        <v>-146.14431207522011</v>
      </c>
    </row>
    <row r="409" spans="1:10" x14ac:dyDescent="0.3">
      <c r="A409" s="9">
        <v>45162</v>
      </c>
      <c r="B409" s="10">
        <v>2305.9614259999998</v>
      </c>
      <c r="C409" s="10">
        <v>19386.699218999998</v>
      </c>
      <c r="D409" s="10">
        <f t="shared" si="19"/>
        <v>-1.0812821888098734E-3</v>
      </c>
      <c r="E409" s="10">
        <f t="shared" si="20"/>
        <v>-2.9469646677638961E-3</v>
      </c>
      <c r="F409" s="10">
        <f t="shared" si="18"/>
        <v>2381.4758265361147</v>
      </c>
      <c r="H409" s="19">
        <v>385</v>
      </c>
      <c r="I409" s="19">
        <v>2383.4932390113468</v>
      </c>
      <c r="J409" s="19">
        <v>-172.98127601134684</v>
      </c>
    </row>
    <row r="410" spans="1:10" x14ac:dyDescent="0.3">
      <c r="A410" s="9">
        <v>45163</v>
      </c>
      <c r="B410" s="10">
        <v>2307.508789</v>
      </c>
      <c r="C410" s="10">
        <v>19265.800781000002</v>
      </c>
      <c r="D410" s="10">
        <f t="shared" si="19"/>
        <v>6.7102726982048999E-4</v>
      </c>
      <c r="E410" s="10">
        <f t="shared" si="20"/>
        <v>-6.2361537997922545E-3</v>
      </c>
      <c r="F410" s="10">
        <f t="shared" si="18"/>
        <v>2380.7950204713852</v>
      </c>
      <c r="H410" s="19">
        <v>386</v>
      </c>
      <c r="I410" s="19">
        <v>2383.084128459639</v>
      </c>
      <c r="J410" s="19">
        <v>-242.26235145963892</v>
      </c>
    </row>
    <row r="411" spans="1:10" x14ac:dyDescent="0.3">
      <c r="A411" s="9">
        <v>45166</v>
      </c>
      <c r="B411" s="10">
        <v>2308.257568</v>
      </c>
      <c r="C411" s="10">
        <v>19306.050781000002</v>
      </c>
      <c r="D411" s="10">
        <f t="shared" si="19"/>
        <v>3.2449670552470167E-4</v>
      </c>
      <c r="E411" s="10">
        <f t="shared" si="20"/>
        <v>2.0891942389280604E-3</v>
      </c>
      <c r="F411" s="10">
        <f t="shared" si="18"/>
        <v>2381.021677197135</v>
      </c>
      <c r="H411" s="19">
        <v>387</v>
      </c>
      <c r="I411" s="19">
        <v>2383.1305860492698</v>
      </c>
      <c r="J411" s="19">
        <v>-242.30880904926971</v>
      </c>
    </row>
    <row r="412" spans="1:10" x14ac:dyDescent="0.3">
      <c r="A412" s="9">
        <v>45167</v>
      </c>
      <c r="B412" s="10">
        <v>2370.110107</v>
      </c>
      <c r="C412" s="10">
        <v>19342.650390999999</v>
      </c>
      <c r="D412" s="10">
        <f t="shared" si="19"/>
        <v>2.67962032736202E-2</v>
      </c>
      <c r="E412" s="10">
        <f t="shared" si="20"/>
        <v>1.8957585067587157E-3</v>
      </c>
      <c r="F412" s="10">
        <f t="shared" si="18"/>
        <v>2381.2277777627583</v>
      </c>
      <c r="H412" s="19">
        <v>388</v>
      </c>
      <c r="I412" s="19">
        <v>2383.6807631347506</v>
      </c>
      <c r="J412" s="19">
        <v>-242.01010913475056</v>
      </c>
    </row>
    <row r="413" spans="1:10" x14ac:dyDescent="0.3">
      <c r="A413" s="9">
        <v>45168</v>
      </c>
      <c r="B413" s="10">
        <v>2365.1677249999998</v>
      </c>
      <c r="C413" s="10">
        <v>19347.449218999998</v>
      </c>
      <c r="D413" s="10">
        <f t="shared" si="19"/>
        <v>-2.0852963688915427E-3</v>
      </c>
      <c r="E413" s="10">
        <f t="shared" si="20"/>
        <v>2.4809567990913273E-4</v>
      </c>
      <c r="F413" s="10">
        <f t="shared" si="18"/>
        <v>2381.2548010333649</v>
      </c>
      <c r="H413" s="19">
        <v>389</v>
      </c>
      <c r="I413" s="19">
        <v>2383.0140241370855</v>
      </c>
      <c r="J413" s="19">
        <v>-241.34337013708546</v>
      </c>
    </row>
    <row r="414" spans="1:10" x14ac:dyDescent="0.3">
      <c r="A414" s="9">
        <v>45169</v>
      </c>
      <c r="B414" s="10">
        <v>2353.5361330000001</v>
      </c>
      <c r="C414" s="10">
        <v>19253.800781000002</v>
      </c>
      <c r="D414" s="10">
        <f t="shared" si="19"/>
        <v>-4.917871945001151E-3</v>
      </c>
      <c r="E414" s="10">
        <f t="shared" si="20"/>
        <v>-4.8403506291687659E-3</v>
      </c>
      <c r="F414" s="10">
        <f t="shared" si="18"/>
        <v>2380.7274457953849</v>
      </c>
      <c r="H414" s="19">
        <v>390</v>
      </c>
      <c r="I414" s="19">
        <v>2382.9360338949127</v>
      </c>
      <c r="J414" s="19">
        <v>-216.60449089491294</v>
      </c>
    </row>
    <row r="415" spans="1:10" x14ac:dyDescent="0.3">
      <c r="A415" s="9">
        <v>45170</v>
      </c>
      <c r="B415" s="10">
        <v>2380.094482</v>
      </c>
      <c r="C415" s="10">
        <v>19435.300781000002</v>
      </c>
      <c r="D415" s="10">
        <f t="shared" si="19"/>
        <v>1.1284444979455799E-2</v>
      </c>
      <c r="E415" s="10">
        <f t="shared" si="20"/>
        <v>9.4267101890399552E-3</v>
      </c>
      <c r="F415" s="10">
        <f t="shared" si="18"/>
        <v>2381.7495127698849</v>
      </c>
      <c r="H415" s="19">
        <v>391</v>
      </c>
      <c r="I415" s="19">
        <v>2383.5427981716048</v>
      </c>
      <c r="J415" s="19">
        <v>-217.21125517160499</v>
      </c>
    </row>
    <row r="416" spans="1:10" x14ac:dyDescent="0.3">
      <c r="A416" s="9">
        <v>45173</v>
      </c>
      <c r="B416" s="10">
        <v>2407.7006839999999</v>
      </c>
      <c r="C416" s="10">
        <v>19528.800781000002</v>
      </c>
      <c r="D416" s="10">
        <f t="shared" si="19"/>
        <v>1.1598784085580682E-2</v>
      </c>
      <c r="E416" s="10">
        <f t="shared" si="20"/>
        <v>4.8108337017045422E-3</v>
      </c>
      <c r="F416" s="10">
        <f t="shared" si="18"/>
        <v>2382.276032120385</v>
      </c>
      <c r="H416" s="19">
        <v>392</v>
      </c>
      <c r="I416" s="19">
        <v>2383.4287659061479</v>
      </c>
      <c r="J416" s="19">
        <v>-217.09722290614809</v>
      </c>
    </row>
    <row r="417" spans="1:10" x14ac:dyDescent="0.3">
      <c r="A417" s="9">
        <v>45174</v>
      </c>
      <c r="B417" s="10">
        <v>2412.9423830000001</v>
      </c>
      <c r="C417" s="10">
        <v>19574.900390999999</v>
      </c>
      <c r="D417" s="10">
        <f t="shared" si="19"/>
        <v>2.1770559084992591E-3</v>
      </c>
      <c r="E417" s="10">
        <f t="shared" si="20"/>
        <v>2.3605960507748769E-3</v>
      </c>
      <c r="F417" s="10">
        <f t="shared" si="18"/>
        <v>2382.5356293045079</v>
      </c>
      <c r="H417" s="19">
        <v>393</v>
      </c>
      <c r="I417" s="19">
        <v>2382.2631027481402</v>
      </c>
      <c r="J417" s="19">
        <v>-215.93155974814044</v>
      </c>
    </row>
    <row r="418" spans="1:10" x14ac:dyDescent="0.3">
      <c r="A418" s="9">
        <v>45175</v>
      </c>
      <c r="B418" s="10">
        <v>2449.4848630000001</v>
      </c>
      <c r="C418" s="10">
        <v>19611.050781000002</v>
      </c>
      <c r="D418" s="10">
        <f t="shared" si="19"/>
        <v>1.5144364928667331E-2</v>
      </c>
      <c r="E418" s="10">
        <f t="shared" si="20"/>
        <v>1.8467726158455378E-3</v>
      </c>
      <c r="F418" s="10">
        <f t="shared" si="18"/>
        <v>2382.7392002121351</v>
      </c>
      <c r="H418" s="19">
        <v>394</v>
      </c>
      <c r="I418" s="19">
        <v>2381.4471363413577</v>
      </c>
      <c r="J418" s="19">
        <v>-122.81115034135792</v>
      </c>
    </row>
    <row r="419" spans="1:10" x14ac:dyDescent="0.3">
      <c r="A419" s="9">
        <v>45176</v>
      </c>
      <c r="B419" s="10">
        <v>2459.1696780000002</v>
      </c>
      <c r="C419" s="10">
        <v>19727.050781000002</v>
      </c>
      <c r="D419" s="10">
        <f t="shared" si="19"/>
        <v>3.9538170438573328E-3</v>
      </c>
      <c r="E419" s="10">
        <f t="shared" si="20"/>
        <v>5.9150323608556654E-3</v>
      </c>
      <c r="F419" s="10">
        <f t="shared" si="18"/>
        <v>2383.392422080135</v>
      </c>
      <c r="H419" s="19">
        <v>395</v>
      </c>
      <c r="I419" s="19">
        <v>2382.209320170643</v>
      </c>
      <c r="J419" s="19">
        <v>-119.23007217064287</v>
      </c>
    </row>
    <row r="420" spans="1:10" x14ac:dyDescent="0.3">
      <c r="A420" s="9">
        <v>45177</v>
      </c>
      <c r="B420" s="10">
        <v>2435.8063959999999</v>
      </c>
      <c r="C420" s="10">
        <v>19819.949218999998</v>
      </c>
      <c r="D420" s="10">
        <f t="shared" si="19"/>
        <v>-9.5004757943344398E-3</v>
      </c>
      <c r="E420" s="10">
        <f t="shared" si="20"/>
        <v>4.7091903919804778E-3</v>
      </c>
      <c r="F420" s="10">
        <f t="shared" si="18"/>
        <v>2383.9155539008648</v>
      </c>
      <c r="H420" s="19">
        <v>396</v>
      </c>
      <c r="I420" s="19">
        <v>2382.6615117743672</v>
      </c>
      <c r="J420" s="19">
        <v>-101.81068177436737</v>
      </c>
    </row>
    <row r="421" spans="1:10" x14ac:dyDescent="0.3">
      <c r="A421" s="9">
        <v>45180</v>
      </c>
      <c r="B421" s="10">
        <v>2432.6613769999999</v>
      </c>
      <c r="C421" s="10">
        <v>19996.349609000001</v>
      </c>
      <c r="D421" s="10">
        <f t="shared" si="19"/>
        <v>-1.2911613193744564E-3</v>
      </c>
      <c r="E421" s="10">
        <f t="shared" si="20"/>
        <v>8.9001433884048353E-3</v>
      </c>
      <c r="F421" s="10">
        <f t="shared" si="18"/>
        <v>2384.9089038342418</v>
      </c>
      <c r="H421" s="19">
        <v>397</v>
      </c>
      <c r="I421" s="19">
        <v>2382.5125593266062</v>
      </c>
      <c r="J421" s="19">
        <v>-108.95030332660599</v>
      </c>
    </row>
    <row r="422" spans="1:10" x14ac:dyDescent="0.3">
      <c r="A422" s="9">
        <v>45181</v>
      </c>
      <c r="B422" s="10">
        <v>2370.4594729999999</v>
      </c>
      <c r="C422" s="10">
        <v>19993.199218999998</v>
      </c>
      <c r="D422" s="10">
        <f t="shared" si="19"/>
        <v>-2.5569487224197385E-2</v>
      </c>
      <c r="E422" s="10">
        <f t="shared" si="20"/>
        <v>-1.5754825563685237E-4</v>
      </c>
      <c r="F422" s="10">
        <f t="shared" si="18"/>
        <v>2384.8911632856148</v>
      </c>
      <c r="H422" s="19">
        <v>398</v>
      </c>
      <c r="I422" s="19">
        <v>2382.8600123846077</v>
      </c>
      <c r="J422" s="19">
        <v>-87.781643384607833</v>
      </c>
    </row>
    <row r="423" spans="1:10" x14ac:dyDescent="0.3">
      <c r="A423" s="9">
        <v>45182</v>
      </c>
      <c r="B423" s="10">
        <v>2389.8291020000001</v>
      </c>
      <c r="C423" s="10">
        <v>20070</v>
      </c>
      <c r="D423" s="10">
        <f t="shared" si="19"/>
        <v>8.171255075492434E-3</v>
      </c>
      <c r="E423" s="10">
        <f t="shared" si="20"/>
        <v>3.8413452573922147E-3</v>
      </c>
      <c r="F423" s="10">
        <f t="shared" si="18"/>
        <v>2385.3236456099999</v>
      </c>
      <c r="H423" s="19">
        <v>399</v>
      </c>
      <c r="I423" s="19">
        <v>2382.3562928887577</v>
      </c>
      <c r="J423" s="19">
        <v>-92.918792888757707</v>
      </c>
    </row>
    <row r="424" spans="1:10" x14ac:dyDescent="0.3">
      <c r="A424" s="9">
        <v>45183</v>
      </c>
      <c r="B424" s="10">
        <v>2393.7229000000002</v>
      </c>
      <c r="C424" s="10">
        <v>20103.099609000001</v>
      </c>
      <c r="D424" s="10">
        <f t="shared" si="19"/>
        <v>1.6293206893922552E-3</v>
      </c>
      <c r="E424" s="10">
        <f t="shared" si="20"/>
        <v>1.6492082212258286E-3</v>
      </c>
      <c r="F424" s="10">
        <f t="shared" si="18"/>
        <v>2385.5100368894919</v>
      </c>
      <c r="H424" s="19">
        <v>400</v>
      </c>
      <c r="I424" s="19">
        <v>2381.7098350898104</v>
      </c>
      <c r="J424" s="19">
        <v>-87.529903089810432</v>
      </c>
    </row>
    <row r="425" spans="1:10" x14ac:dyDescent="0.3">
      <c r="A425" s="9">
        <v>45184</v>
      </c>
      <c r="B425" s="10">
        <v>2366.1164549999999</v>
      </c>
      <c r="C425" s="10">
        <v>20192.349609000001</v>
      </c>
      <c r="D425" s="10">
        <f t="shared" si="19"/>
        <v>-1.1532849102960263E-2</v>
      </c>
      <c r="E425" s="10">
        <f t="shared" si="20"/>
        <v>4.4396138772571092E-3</v>
      </c>
      <c r="F425" s="10">
        <f t="shared" si="18"/>
        <v>2386.0126235422417</v>
      </c>
      <c r="H425" s="19">
        <v>401</v>
      </c>
      <c r="I425" s="19">
        <v>2381.7450302334701</v>
      </c>
      <c r="J425" s="19">
        <v>-93.106358233470019</v>
      </c>
    </row>
    <row r="426" spans="1:10" x14ac:dyDescent="0.3">
      <c r="A426" s="9">
        <v>45187</v>
      </c>
      <c r="B426" s="10">
        <v>2365.866943</v>
      </c>
      <c r="C426" s="10">
        <v>20133.300781000002</v>
      </c>
      <c r="D426" s="10">
        <f t="shared" si="19"/>
        <v>-1.0545212154400296E-4</v>
      </c>
      <c r="E426" s="10">
        <f t="shared" si="20"/>
        <v>-2.9243168399619712E-3</v>
      </c>
      <c r="F426" s="10">
        <f t="shared" si="18"/>
        <v>2385.6801064238848</v>
      </c>
      <c r="H426" s="19">
        <v>402</v>
      </c>
      <c r="I426" s="19">
        <v>2381.9164965753948</v>
      </c>
      <c r="J426" s="19">
        <v>-84.591545575394775</v>
      </c>
    </row>
    <row r="427" spans="1:10" x14ac:dyDescent="0.3">
      <c r="A427" s="9">
        <v>45189</v>
      </c>
      <c r="B427" s="10">
        <v>2316.0454100000002</v>
      </c>
      <c r="C427" s="10">
        <v>19901.400390999999</v>
      </c>
      <c r="D427" s="10">
        <f t="shared" si="19"/>
        <v>-2.1058467868368069E-2</v>
      </c>
      <c r="E427" s="10">
        <f t="shared" si="20"/>
        <v>-1.1518249914532097E-2</v>
      </c>
      <c r="F427" s="10">
        <f t="shared" si="18"/>
        <v>2384.3742236140079</v>
      </c>
      <c r="H427" s="19">
        <v>403</v>
      </c>
      <c r="I427" s="19">
        <v>2381.3547820825866</v>
      </c>
      <c r="J427" s="19">
        <v>-90.419723082586643</v>
      </c>
    </row>
    <row r="428" spans="1:10" x14ac:dyDescent="0.3">
      <c r="A428" s="9">
        <v>45190</v>
      </c>
      <c r="B428" s="10">
        <v>2312.0017090000001</v>
      </c>
      <c r="C428" s="10">
        <v>19742.349609000001</v>
      </c>
      <c r="D428" s="10">
        <f t="shared" si="19"/>
        <v>-1.7459506547412573E-3</v>
      </c>
      <c r="E428" s="10">
        <f t="shared" si="20"/>
        <v>-7.9919392040334047E-3</v>
      </c>
      <c r="F428" s="10">
        <f t="shared" si="18"/>
        <v>2383.4785731922416</v>
      </c>
      <c r="H428" s="19">
        <v>404</v>
      </c>
      <c r="I428" s="19">
        <v>2381.0445038978914</v>
      </c>
      <c r="J428" s="19">
        <v>-108.8799528978916</v>
      </c>
    </row>
    <row r="429" spans="1:10" x14ac:dyDescent="0.3">
      <c r="A429" s="9">
        <v>45191</v>
      </c>
      <c r="B429" s="10">
        <v>2260.6328130000002</v>
      </c>
      <c r="C429" s="10">
        <v>19674.25</v>
      </c>
      <c r="D429" s="10">
        <f t="shared" si="19"/>
        <v>-2.2218364199314666E-2</v>
      </c>
      <c r="E429" s="10">
        <f t="shared" si="20"/>
        <v>-3.4494176401858034E-3</v>
      </c>
      <c r="F429" s="10">
        <f t="shared" si="18"/>
        <v>2383.09508910775</v>
      </c>
      <c r="H429" s="19">
        <v>405</v>
      </c>
      <c r="I429" s="19">
        <v>2381.5144250524186</v>
      </c>
      <c r="J429" s="19">
        <v>-83.840109052418484</v>
      </c>
    </row>
    <row r="430" spans="1:10" x14ac:dyDescent="0.3">
      <c r="A430" s="9">
        <v>45194</v>
      </c>
      <c r="B430" s="10">
        <v>2233.3259280000002</v>
      </c>
      <c r="C430" s="10">
        <v>19674.550781000002</v>
      </c>
      <c r="D430" s="10">
        <f t="shared" si="19"/>
        <v>-1.2079310201536853E-2</v>
      </c>
      <c r="E430" s="10">
        <f t="shared" si="20"/>
        <v>1.5288054182605038E-5</v>
      </c>
      <c r="F430" s="10">
        <f t="shared" si="18"/>
        <v>2383.0967828726352</v>
      </c>
      <c r="H430" s="19">
        <v>406</v>
      </c>
      <c r="I430" s="19">
        <v>2381.5304718417506</v>
      </c>
      <c r="J430" s="19">
        <v>-84.554885841750547</v>
      </c>
    </row>
    <row r="431" spans="1:10" x14ac:dyDescent="0.3">
      <c r="A431" s="9">
        <v>45195</v>
      </c>
      <c r="B431" s="10">
        <v>2236.5209960000002</v>
      </c>
      <c r="C431" s="10">
        <v>19664.699218999998</v>
      </c>
      <c r="D431" s="10">
        <f t="shared" si="19"/>
        <v>1.4306322064068233E-3</v>
      </c>
      <c r="E431" s="10">
        <f t="shared" si="20"/>
        <v>-5.0072614666851756E-4</v>
      </c>
      <c r="F431" s="10">
        <f t="shared" si="18"/>
        <v>2383.0413065301145</v>
      </c>
      <c r="H431" s="19">
        <v>407</v>
      </c>
      <c r="I431" s="19">
        <v>2381.7982408926982</v>
      </c>
      <c r="J431" s="19">
        <v>-73.3407208926983</v>
      </c>
    </row>
    <row r="432" spans="1:10" x14ac:dyDescent="0.3">
      <c r="A432" s="9">
        <v>45196</v>
      </c>
      <c r="B432" s="10">
        <v>2258.7858890000002</v>
      </c>
      <c r="C432" s="10">
        <v>19716.449218999998</v>
      </c>
      <c r="D432" s="10">
        <f t="shared" si="19"/>
        <v>9.9551459788755903E-3</v>
      </c>
      <c r="E432" s="10">
        <f t="shared" si="20"/>
        <v>2.6316191986297532E-3</v>
      </c>
      <c r="F432" s="10">
        <f t="shared" si="18"/>
        <v>2383.3327223203646</v>
      </c>
      <c r="H432" s="19">
        <v>408</v>
      </c>
      <c r="I432" s="19">
        <v>2381.4755674176413</v>
      </c>
      <c r="J432" s="19">
        <v>-75.51414141764144</v>
      </c>
    </row>
    <row r="433" spans="1:10" x14ac:dyDescent="0.3">
      <c r="A433" s="9">
        <v>45197</v>
      </c>
      <c r="B433" s="10">
        <v>2227.584961</v>
      </c>
      <c r="C433" s="10">
        <v>19523.550781000002</v>
      </c>
      <c r="D433" s="10">
        <f t="shared" si="19"/>
        <v>-1.3813141011702279E-2</v>
      </c>
      <c r="E433" s="10">
        <f t="shared" si="20"/>
        <v>-9.7836296920090771E-3</v>
      </c>
      <c r="F433" s="10">
        <f t="shared" si="18"/>
        <v>2382.2464681996348</v>
      </c>
      <c r="H433" s="19">
        <v>409</v>
      </c>
      <c r="I433" s="19">
        <v>2380.7947613546594</v>
      </c>
      <c r="J433" s="19">
        <v>-73.285972354659407</v>
      </c>
    </row>
    <row r="434" spans="1:10" x14ac:dyDescent="0.3">
      <c r="A434" s="9">
        <v>45198</v>
      </c>
      <c r="B434" s="10">
        <v>2245.007568</v>
      </c>
      <c r="C434" s="10">
        <v>19638.300781000002</v>
      </c>
      <c r="D434" s="10">
        <f t="shared" si="19"/>
        <v>7.8212985385655021E-3</v>
      </c>
      <c r="E434" s="10">
        <f t="shared" si="20"/>
        <v>5.87751691724403E-3</v>
      </c>
      <c r="F434" s="10">
        <f t="shared" si="18"/>
        <v>2382.8926510388851</v>
      </c>
      <c r="H434" s="19">
        <v>410</v>
      </c>
      <c r="I434" s="19">
        <v>2381.0214180798275</v>
      </c>
      <c r="J434" s="19">
        <v>-72.763850079827535</v>
      </c>
    </row>
    <row r="435" spans="1:10" x14ac:dyDescent="0.3">
      <c r="A435" s="9">
        <v>45202</v>
      </c>
      <c r="B435" s="10">
        <v>2252.8950199999999</v>
      </c>
      <c r="C435" s="10">
        <v>19528.75</v>
      </c>
      <c r="D435" s="10">
        <f t="shared" si="19"/>
        <v>3.5133298045078032E-3</v>
      </c>
      <c r="E435" s="10">
        <f t="shared" si="20"/>
        <v>-5.5784246418096872E-3</v>
      </c>
      <c r="F435" s="10">
        <f t="shared" si="18"/>
        <v>2382.27574616125</v>
      </c>
      <c r="H435" s="19">
        <v>411</v>
      </c>
      <c r="I435" s="19">
        <v>2381.2275186449215</v>
      </c>
      <c r="J435" s="19">
        <v>-11.117411644921503</v>
      </c>
    </row>
    <row r="436" spans="1:10" x14ac:dyDescent="0.3">
      <c r="A436" s="9">
        <v>45203</v>
      </c>
      <c r="B436" s="10">
        <v>2240.3149410000001</v>
      </c>
      <c r="C436" s="10">
        <v>19436.099609000001</v>
      </c>
      <c r="D436" s="10">
        <f t="shared" si="19"/>
        <v>-5.5839614754884526E-3</v>
      </c>
      <c r="E436" s="10">
        <f t="shared" si="20"/>
        <v>-4.7443072905331007E-3</v>
      </c>
      <c r="F436" s="10">
        <f t="shared" si="18"/>
        <v>2381.7540111484918</v>
      </c>
      <c r="H436" s="19">
        <v>412</v>
      </c>
      <c r="I436" s="19">
        <v>2381.254541915459</v>
      </c>
      <c r="J436" s="19">
        <v>-16.086816915459167</v>
      </c>
    </row>
    <row r="437" spans="1:10" x14ac:dyDescent="0.3">
      <c r="A437" s="9">
        <v>45204</v>
      </c>
      <c r="B437" s="10">
        <v>2256.2897950000001</v>
      </c>
      <c r="C437" s="10">
        <v>19545.75</v>
      </c>
      <c r="D437" s="10">
        <f t="shared" si="19"/>
        <v>7.1306286931556162E-3</v>
      </c>
      <c r="E437" s="10">
        <f t="shared" si="20"/>
        <v>5.6415841246886256E-3</v>
      </c>
      <c r="F437" s="10">
        <f t="shared" si="18"/>
        <v>2382.3714769522499</v>
      </c>
      <c r="H437" s="19">
        <v>413</v>
      </c>
      <c r="I437" s="19">
        <v>2380.7271866788328</v>
      </c>
      <c r="J437" s="19">
        <v>-27.191053678832759</v>
      </c>
    </row>
    <row r="438" spans="1:10" x14ac:dyDescent="0.3">
      <c r="A438" s="9">
        <v>45205</v>
      </c>
      <c r="B438" s="10">
        <v>2243.7094729999999</v>
      </c>
      <c r="C438" s="10">
        <v>19653.5</v>
      </c>
      <c r="D438" s="10">
        <f t="shared" si="19"/>
        <v>-5.5756676415762429E-3</v>
      </c>
      <c r="E438" s="10">
        <f t="shared" si="20"/>
        <v>5.5127073660514725E-3</v>
      </c>
      <c r="F438" s="10">
        <f t="shared" si="18"/>
        <v>2382.9782412304999</v>
      </c>
      <c r="H438" s="19">
        <v>414</v>
      </c>
      <c r="I438" s="19">
        <v>2381.7492536507093</v>
      </c>
      <c r="J438" s="19">
        <v>-1.6547716507093355</v>
      </c>
    </row>
    <row r="439" spans="1:10" x14ac:dyDescent="0.3">
      <c r="A439" s="9">
        <v>45208</v>
      </c>
      <c r="B439" s="10">
        <v>2199.9284670000002</v>
      </c>
      <c r="C439" s="10">
        <v>19512.349609000001</v>
      </c>
      <c r="D439" s="10">
        <f t="shared" si="19"/>
        <v>-1.9512778515598739E-2</v>
      </c>
      <c r="E439" s="10">
        <f t="shared" si="20"/>
        <v>-7.1819467779276058E-3</v>
      </c>
      <c r="F439" s="10">
        <f t="shared" si="18"/>
        <v>2382.1833919022415</v>
      </c>
      <c r="H439" s="19">
        <v>415</v>
      </c>
      <c r="I439" s="19">
        <v>2382.2757729998575</v>
      </c>
      <c r="J439" s="19">
        <v>25.424911000142401</v>
      </c>
    </row>
    <row r="440" spans="1:10" x14ac:dyDescent="0.3">
      <c r="A440" s="9">
        <v>45209</v>
      </c>
      <c r="B440" s="10">
        <v>2225.6379390000002</v>
      </c>
      <c r="C440" s="10">
        <v>19689.849609000001</v>
      </c>
      <c r="D440" s="10">
        <f t="shared" si="19"/>
        <v>1.1686503623028921E-2</v>
      </c>
      <c r="E440" s="10">
        <f t="shared" si="20"/>
        <v>9.0968029764149083E-3</v>
      </c>
      <c r="F440" s="10">
        <f t="shared" si="18"/>
        <v>2383.1829339847418</v>
      </c>
      <c r="H440" s="19">
        <v>416</v>
      </c>
      <c r="I440" s="19">
        <v>2382.5353701833142</v>
      </c>
      <c r="J440" s="19">
        <v>30.407012816685892</v>
      </c>
    </row>
    <row r="441" spans="1:10" x14ac:dyDescent="0.3">
      <c r="A441" s="9">
        <v>45210</v>
      </c>
      <c r="B441" s="10">
        <v>2245.7563479999999</v>
      </c>
      <c r="C441" s="10">
        <v>19811.349609000001</v>
      </c>
      <c r="D441" s="10">
        <f t="shared" si="19"/>
        <v>9.0393898519895988E-3</v>
      </c>
      <c r="E441" s="10">
        <f t="shared" si="20"/>
        <v>6.1706921288247063E-3</v>
      </c>
      <c r="F441" s="10">
        <f t="shared" si="18"/>
        <v>2383.8671275792417</v>
      </c>
      <c r="H441" s="19">
        <v>417</v>
      </c>
      <c r="I441" s="19">
        <v>2382.7389410904184</v>
      </c>
      <c r="J441" s="19">
        <v>66.745921909581739</v>
      </c>
    </row>
    <row r="442" spans="1:10" x14ac:dyDescent="0.3">
      <c r="A442" s="9">
        <v>45211</v>
      </c>
      <c r="B442" s="10">
        <v>2259.6342770000001</v>
      </c>
      <c r="C442" s="10">
        <v>19794</v>
      </c>
      <c r="D442" s="10">
        <f t="shared" si="19"/>
        <v>6.1796236320825759E-3</v>
      </c>
      <c r="E442" s="10">
        <f t="shared" si="20"/>
        <v>-8.7574089309494507E-4</v>
      </c>
      <c r="F442" s="10">
        <f t="shared" si="18"/>
        <v>2383.7694280619999</v>
      </c>
      <c r="H442" s="19">
        <v>418</v>
      </c>
      <c r="I442" s="19">
        <v>2383.3921629567417</v>
      </c>
      <c r="J442" s="19">
        <v>75.777515043258518</v>
      </c>
    </row>
    <row r="443" spans="1:10" x14ac:dyDescent="0.3">
      <c r="A443" s="9">
        <v>45212</v>
      </c>
      <c r="B443" s="10">
        <v>2252.1960450000001</v>
      </c>
      <c r="C443" s="10">
        <v>19751.050781000002</v>
      </c>
      <c r="D443" s="10">
        <f t="shared" si="19"/>
        <v>-3.2917857883955071E-3</v>
      </c>
      <c r="E443" s="10">
        <f t="shared" si="20"/>
        <v>-2.1698099929270409E-3</v>
      </c>
      <c r="F443" s="10">
        <f t="shared" si="18"/>
        <v>2383.5275714321351</v>
      </c>
      <c r="H443" s="19">
        <v>419</v>
      </c>
      <c r="I443" s="19">
        <v>2383.9152947761281</v>
      </c>
      <c r="J443" s="19">
        <v>51.891101223871829</v>
      </c>
    </row>
    <row r="444" spans="1:10" x14ac:dyDescent="0.3">
      <c r="A444" s="9">
        <v>45215</v>
      </c>
      <c r="B444" s="10">
        <v>2249.2009280000002</v>
      </c>
      <c r="C444" s="10">
        <v>19731.75</v>
      </c>
      <c r="D444" s="10">
        <f t="shared" si="19"/>
        <v>-1.329865136140862E-3</v>
      </c>
      <c r="E444" s="10">
        <f t="shared" si="20"/>
        <v>-9.7720274298362941E-4</v>
      </c>
      <c r="F444" s="10">
        <f t="shared" si="18"/>
        <v>2383.4188844302498</v>
      </c>
      <c r="H444" s="19">
        <v>420</v>
      </c>
      <c r="I444" s="19">
        <v>2384.9086447069553</v>
      </c>
      <c r="J444" s="19">
        <v>47.752732293044573</v>
      </c>
    </row>
    <row r="445" spans="1:10" x14ac:dyDescent="0.3">
      <c r="A445" s="9">
        <v>45216</v>
      </c>
      <c r="B445" s="10">
        <v>2274.5109859999998</v>
      </c>
      <c r="C445" s="10">
        <v>19811.5</v>
      </c>
      <c r="D445" s="10">
        <f t="shared" si="19"/>
        <v>1.1252911060509518E-2</v>
      </c>
      <c r="E445" s="10">
        <f t="shared" si="20"/>
        <v>4.0417094276989918E-3</v>
      </c>
      <c r="F445" s="10">
        <f t="shared" si="18"/>
        <v>2383.8679744644996</v>
      </c>
      <c r="H445" s="19">
        <v>421</v>
      </c>
      <c r="I445" s="19">
        <v>2384.8909041583738</v>
      </c>
      <c r="J445" s="19">
        <v>-14.431431158373925</v>
      </c>
    </row>
    <row r="446" spans="1:10" x14ac:dyDescent="0.3">
      <c r="A446" s="9">
        <v>45217</v>
      </c>
      <c r="B446" s="10">
        <v>2241.0139159999999</v>
      </c>
      <c r="C446" s="10">
        <v>19671.099609000001</v>
      </c>
      <c r="D446" s="10">
        <f t="shared" si="19"/>
        <v>-1.4727152432404189E-2</v>
      </c>
      <c r="E446" s="10">
        <f t="shared" si="20"/>
        <v>-7.0868127602654596E-3</v>
      </c>
      <c r="F446" s="10">
        <f t="shared" si="18"/>
        <v>2383.0773485534914</v>
      </c>
      <c r="H446" s="19">
        <v>422</v>
      </c>
      <c r="I446" s="19">
        <v>2385.3233864816489</v>
      </c>
      <c r="J446" s="19">
        <v>4.5057155183512805</v>
      </c>
    </row>
    <row r="447" spans="1:10" x14ac:dyDescent="0.3">
      <c r="A447" s="9">
        <v>45218</v>
      </c>
      <c r="B447" s="10">
        <v>2251.4973140000002</v>
      </c>
      <c r="C447" s="10">
        <v>19624.699218999998</v>
      </c>
      <c r="D447" s="10">
        <f t="shared" si="19"/>
        <v>4.6779709510738066E-3</v>
      </c>
      <c r="E447" s="10">
        <f t="shared" si="20"/>
        <v>-2.3588101795170013E-3</v>
      </c>
      <c r="F447" s="10">
        <f t="shared" si="18"/>
        <v>2382.8160576101145</v>
      </c>
      <c r="H447" s="19">
        <v>423</v>
      </c>
      <c r="I447" s="19">
        <v>2385.509777760662</v>
      </c>
      <c r="J447" s="19">
        <v>8.2131222393381904</v>
      </c>
    </row>
    <row r="448" spans="1:10" x14ac:dyDescent="0.3">
      <c r="A448" s="9">
        <v>45219</v>
      </c>
      <c r="B448" s="10">
        <v>2229.9812010000001</v>
      </c>
      <c r="C448" s="10">
        <v>19542.650390999999</v>
      </c>
      <c r="D448" s="10">
        <f t="shared" si="19"/>
        <v>-9.556357392127901E-3</v>
      </c>
      <c r="E448" s="10">
        <f t="shared" si="20"/>
        <v>-4.1808960781708482E-3</v>
      </c>
      <c r="F448" s="10">
        <f t="shared" si="18"/>
        <v>2382.3540223627579</v>
      </c>
      <c r="H448" s="19">
        <v>424</v>
      </c>
      <c r="I448" s="19">
        <v>2386.0123644121218</v>
      </c>
      <c r="J448" s="19">
        <v>-19.89590941212191</v>
      </c>
    </row>
    <row r="449" spans="1:10" x14ac:dyDescent="0.3">
      <c r="A449" s="9">
        <v>45222</v>
      </c>
      <c r="B449" s="10">
        <v>2169.5764159999999</v>
      </c>
      <c r="C449" s="10">
        <v>19281.75</v>
      </c>
      <c r="D449" s="10">
        <f t="shared" si="19"/>
        <v>-2.7087575883111725E-2</v>
      </c>
      <c r="E449" s="10">
        <f t="shared" si="20"/>
        <v>-1.3350307444488285E-2</v>
      </c>
      <c r="F449" s="10">
        <f t="shared" si="18"/>
        <v>2380.8848340802497</v>
      </c>
      <c r="H449" s="19">
        <v>425</v>
      </c>
      <c r="I449" s="19">
        <v>2385.6798472946189</v>
      </c>
      <c r="J449" s="19">
        <v>-19.812904294618875</v>
      </c>
    </row>
    <row r="450" spans="1:10" x14ac:dyDescent="0.3">
      <c r="A450" s="9">
        <v>45224</v>
      </c>
      <c r="B450" s="10">
        <v>2140.422607</v>
      </c>
      <c r="C450" s="10">
        <v>19122.150390999999</v>
      </c>
      <c r="D450" s="10">
        <f t="shared" si="19"/>
        <v>-1.3437558034369745E-2</v>
      </c>
      <c r="E450" s="10">
        <f t="shared" si="20"/>
        <v>-8.2772367134725799E-3</v>
      </c>
      <c r="F450" s="10">
        <f t="shared" si="18"/>
        <v>2379.9860930912582</v>
      </c>
      <c r="H450" s="19">
        <v>426</v>
      </c>
      <c r="I450" s="19">
        <v>2384.3739644880943</v>
      </c>
      <c r="J450" s="19">
        <v>-68.328554488094142</v>
      </c>
    </row>
    <row r="451" spans="1:10" x14ac:dyDescent="0.3">
      <c r="A451" s="9">
        <v>45225</v>
      </c>
      <c r="B451" s="10">
        <v>2103.3808589999999</v>
      </c>
      <c r="C451" s="10">
        <v>18857.25</v>
      </c>
      <c r="D451" s="10">
        <f t="shared" si="19"/>
        <v>-1.7305810487545537E-2</v>
      </c>
      <c r="E451" s="10">
        <f t="shared" si="20"/>
        <v>-1.3853064931686587E-2</v>
      </c>
      <c r="F451" s="10">
        <f t="shared" ref="F451:F514" si="21">0.005631223*C451+2272.305</f>
        <v>2378.4943799167499</v>
      </c>
      <c r="H451" s="19">
        <v>427</v>
      </c>
      <c r="I451" s="19">
        <v>2383.4783140686272</v>
      </c>
      <c r="J451" s="19">
        <v>-71.476605068627123</v>
      </c>
    </row>
    <row r="452" spans="1:10" x14ac:dyDescent="0.3">
      <c r="A452" s="9">
        <v>45226</v>
      </c>
      <c r="B452" s="10">
        <v>2173.1208499999998</v>
      </c>
      <c r="C452" s="10">
        <v>19047.25</v>
      </c>
      <c r="D452" s="10">
        <f t="shared" ref="D452:D515" si="22">B452/B451-1</f>
        <v>3.315614036402148E-2</v>
      </c>
      <c r="E452" s="10">
        <f t="shared" ref="E452:E515" si="23">C452/C451-1</f>
        <v>1.0075700327460302E-2</v>
      </c>
      <c r="F452" s="10">
        <f t="shared" si="21"/>
        <v>2379.56431228675</v>
      </c>
      <c r="H452" s="19">
        <v>428</v>
      </c>
      <c r="I452" s="19">
        <v>2383.0948299851198</v>
      </c>
      <c r="J452" s="19">
        <v>-122.46201698511959</v>
      </c>
    </row>
    <row r="453" spans="1:10" x14ac:dyDescent="0.3">
      <c r="A453" s="9">
        <v>45229</v>
      </c>
      <c r="B453" s="10">
        <v>2179.1115719999998</v>
      </c>
      <c r="C453" s="10">
        <v>19140.900390999999</v>
      </c>
      <c r="D453" s="10">
        <f t="shared" si="22"/>
        <v>2.7567366996639198E-3</v>
      </c>
      <c r="E453" s="10">
        <f t="shared" si="23"/>
        <v>4.9167407893526693E-3</v>
      </c>
      <c r="F453" s="10">
        <f t="shared" si="21"/>
        <v>2380.0916785225081</v>
      </c>
      <c r="H453" s="19">
        <v>429</v>
      </c>
      <c r="I453" s="19">
        <v>2383.0965237500004</v>
      </c>
      <c r="J453" s="19">
        <v>-149.77059575000021</v>
      </c>
    </row>
    <row r="454" spans="1:10" x14ac:dyDescent="0.3">
      <c r="A454" s="9">
        <v>45230</v>
      </c>
      <c r="B454" s="10">
        <v>2191.3920899999998</v>
      </c>
      <c r="C454" s="10">
        <v>19079.599609000001</v>
      </c>
      <c r="D454" s="10">
        <f t="shared" si="22"/>
        <v>5.6355618307000199E-3</v>
      </c>
      <c r="E454" s="10">
        <f t="shared" si="23"/>
        <v>-3.2026070220197989E-3</v>
      </c>
      <c r="F454" s="10">
        <f t="shared" si="21"/>
        <v>2379.7464801489919</v>
      </c>
      <c r="H454" s="19">
        <v>430</v>
      </c>
      <c r="I454" s="19">
        <v>2383.0410474076225</v>
      </c>
      <c r="J454" s="19">
        <v>-146.5200514076223</v>
      </c>
    </row>
    <row r="455" spans="1:10" x14ac:dyDescent="0.3">
      <c r="A455" s="9">
        <v>45231</v>
      </c>
      <c r="B455" s="10">
        <v>2180.2595209999999</v>
      </c>
      <c r="C455" s="10">
        <v>18989.150390999999</v>
      </c>
      <c r="D455" s="10">
        <f t="shared" si="22"/>
        <v>-5.0801356137047948E-3</v>
      </c>
      <c r="E455" s="10">
        <f t="shared" si="23"/>
        <v>-4.7406245337211494E-3</v>
      </c>
      <c r="F455" s="10">
        <f t="shared" si="21"/>
        <v>2379.237140432258</v>
      </c>
      <c r="H455" s="19">
        <v>431</v>
      </c>
      <c r="I455" s="19">
        <v>2383.3324631971245</v>
      </c>
      <c r="J455" s="19">
        <v>-124.5465741971243</v>
      </c>
    </row>
    <row r="456" spans="1:10" x14ac:dyDescent="0.3">
      <c r="A456" s="9">
        <v>45232</v>
      </c>
      <c r="B456" s="10">
        <v>2234.673828</v>
      </c>
      <c r="C456" s="10">
        <v>19133.25</v>
      </c>
      <c r="D456" s="10">
        <f t="shared" si="22"/>
        <v>2.4957720159406671E-2</v>
      </c>
      <c r="E456" s="10">
        <f t="shared" si="23"/>
        <v>7.588523237369138E-3</v>
      </c>
      <c r="F456" s="10">
        <f t="shared" si="21"/>
        <v>2380.0485974647499</v>
      </c>
      <c r="H456" s="19">
        <v>432</v>
      </c>
      <c r="I456" s="19">
        <v>2382.2462090791832</v>
      </c>
      <c r="J456" s="19">
        <v>-154.66124807918322</v>
      </c>
    </row>
    <row r="457" spans="1:10" x14ac:dyDescent="0.3">
      <c r="A457" s="9">
        <v>45233</v>
      </c>
      <c r="B457" s="10">
        <v>2249.1008299999999</v>
      </c>
      <c r="C457" s="10">
        <v>19230.599609000001</v>
      </c>
      <c r="D457" s="10">
        <f t="shared" si="22"/>
        <v>6.4559766258649454E-3</v>
      </c>
      <c r="E457" s="10">
        <f t="shared" si="23"/>
        <v>5.087980818731852E-3</v>
      </c>
      <c r="F457" s="10">
        <f t="shared" si="21"/>
        <v>2380.5967948219918</v>
      </c>
      <c r="H457" s="19">
        <v>433</v>
      </c>
      <c r="I457" s="19">
        <v>2382.8923919167746</v>
      </c>
      <c r="J457" s="19">
        <v>-137.88482391677462</v>
      </c>
    </row>
    <row r="458" spans="1:10" x14ac:dyDescent="0.3">
      <c r="A458" s="9">
        <v>45236</v>
      </c>
      <c r="B458" s="10">
        <v>2331.9204100000002</v>
      </c>
      <c r="C458" s="10">
        <v>19411.75</v>
      </c>
      <c r="D458" s="10">
        <f t="shared" si="22"/>
        <v>3.6823418005674791E-2</v>
      </c>
      <c r="E458" s="10">
        <f t="shared" si="23"/>
        <v>9.4199034186754904E-3</v>
      </c>
      <c r="F458" s="10">
        <f t="shared" si="21"/>
        <v>2381.6168930702497</v>
      </c>
      <c r="H458" s="19">
        <v>434</v>
      </c>
      <c r="I458" s="19">
        <v>2382.275487040723</v>
      </c>
      <c r="J458" s="19">
        <v>-129.38046704072303</v>
      </c>
    </row>
    <row r="459" spans="1:10" x14ac:dyDescent="0.3">
      <c r="A459" s="9">
        <v>45237</v>
      </c>
      <c r="B459" s="10">
        <v>2335.1652829999998</v>
      </c>
      <c r="C459" s="10">
        <v>19406.699218999998</v>
      </c>
      <c r="D459" s="10">
        <f t="shared" si="22"/>
        <v>1.3915024655577479E-3</v>
      </c>
      <c r="E459" s="10">
        <f t="shared" si="23"/>
        <v>-2.6019194560000791E-4</v>
      </c>
      <c r="F459" s="10">
        <f t="shared" si="21"/>
        <v>2381.5884509961147</v>
      </c>
      <c r="H459" s="19">
        <v>435</v>
      </c>
      <c r="I459" s="19">
        <v>2381.7537520293045</v>
      </c>
      <c r="J459" s="19">
        <v>-141.43881102930436</v>
      </c>
    </row>
    <row r="460" spans="1:10" x14ac:dyDescent="0.3">
      <c r="A460" s="9">
        <v>45238</v>
      </c>
      <c r="B460" s="10">
        <v>2347.945068</v>
      </c>
      <c r="C460" s="10">
        <v>19443.5</v>
      </c>
      <c r="D460" s="10">
        <f t="shared" si="22"/>
        <v>5.4727539386769664E-3</v>
      </c>
      <c r="E460" s="10">
        <f t="shared" si="23"/>
        <v>1.8962926453753859E-3</v>
      </c>
      <c r="F460" s="10">
        <f t="shared" si="21"/>
        <v>2381.7956844004998</v>
      </c>
      <c r="H460" s="19">
        <v>436</v>
      </c>
      <c r="I460" s="19">
        <v>2382.3712178314772</v>
      </c>
      <c r="J460" s="19">
        <v>-126.08142283147708</v>
      </c>
    </row>
    <row r="461" spans="1:10" x14ac:dyDescent="0.3">
      <c r="A461" s="9">
        <v>45239</v>
      </c>
      <c r="B461" s="10">
        <v>2332.2697750000002</v>
      </c>
      <c r="C461" s="10">
        <v>19395.300781000002</v>
      </c>
      <c r="D461" s="10">
        <f t="shared" si="22"/>
        <v>-6.676175355904812E-3</v>
      </c>
      <c r="E461" s="10">
        <f t="shared" si="23"/>
        <v>-2.4789373826727967E-3</v>
      </c>
      <c r="F461" s="10">
        <f t="shared" si="21"/>
        <v>2381.5242638498848</v>
      </c>
      <c r="H461" s="19">
        <v>437</v>
      </c>
      <c r="I461" s="19">
        <v>2382.9779821081697</v>
      </c>
      <c r="J461" s="19">
        <v>-139.26850910816984</v>
      </c>
    </row>
    <row r="462" spans="1:10" x14ac:dyDescent="0.3">
      <c r="A462" s="9">
        <v>45240</v>
      </c>
      <c r="B462" s="10">
        <v>2345.7485350000002</v>
      </c>
      <c r="C462" s="10">
        <v>19425.349609000001</v>
      </c>
      <c r="D462" s="10">
        <f t="shared" si="22"/>
        <v>5.7792456706686757E-3</v>
      </c>
      <c r="E462" s="10">
        <f t="shared" si="23"/>
        <v>1.5492839394084523E-3</v>
      </c>
      <c r="F462" s="10">
        <f t="shared" si="21"/>
        <v>2381.6934755012417</v>
      </c>
      <c r="H462" s="19">
        <v>438</v>
      </c>
      <c r="I462" s="19">
        <v>2382.1831327819518</v>
      </c>
      <c r="J462" s="19">
        <v>-182.25466578195164</v>
      </c>
    </row>
    <row r="463" spans="1:10" x14ac:dyDescent="0.3">
      <c r="A463" s="9">
        <v>45243</v>
      </c>
      <c r="B463" s="10">
        <v>2331.6708979999999</v>
      </c>
      <c r="C463" s="10">
        <v>19443.550781000002</v>
      </c>
      <c r="D463" s="10">
        <f t="shared" si="22"/>
        <v>-6.0013410602003381E-3</v>
      </c>
      <c r="E463" s="10">
        <f t="shared" si="23"/>
        <v>9.3698040788758874E-4</v>
      </c>
      <c r="F463" s="10">
        <f t="shared" si="21"/>
        <v>2381.7959703596352</v>
      </c>
      <c r="H463" s="19">
        <v>439</v>
      </c>
      <c r="I463" s="19">
        <v>2383.182674861886</v>
      </c>
      <c r="J463" s="19">
        <v>-157.54473586188578</v>
      </c>
    </row>
    <row r="464" spans="1:10" x14ac:dyDescent="0.3">
      <c r="A464" s="9">
        <v>45245</v>
      </c>
      <c r="B464" s="10">
        <v>2354.9338379999999</v>
      </c>
      <c r="C464" s="10">
        <v>19675.449218999998</v>
      </c>
      <c r="D464" s="10">
        <f t="shared" si="22"/>
        <v>9.9769397216193934E-3</v>
      </c>
      <c r="E464" s="10">
        <f t="shared" si="23"/>
        <v>1.1926753534472923E-2</v>
      </c>
      <c r="F464" s="10">
        <f t="shared" si="21"/>
        <v>2383.1018421773647</v>
      </c>
      <c r="H464" s="19">
        <v>440</v>
      </c>
      <c r="I464" s="19">
        <v>2383.8668684546296</v>
      </c>
      <c r="J464" s="19">
        <v>-138.11052045462975</v>
      </c>
    </row>
    <row r="465" spans="1:10" x14ac:dyDescent="0.3">
      <c r="A465" s="9">
        <v>45246</v>
      </c>
      <c r="B465" s="10">
        <v>2350.5908199999999</v>
      </c>
      <c r="C465" s="10">
        <v>19765.199218999998</v>
      </c>
      <c r="D465" s="10">
        <f t="shared" si="22"/>
        <v>-1.8442208141560279E-3</v>
      </c>
      <c r="E465" s="10">
        <f t="shared" si="23"/>
        <v>4.5615222809414213E-3</v>
      </c>
      <c r="F465" s="10">
        <f t="shared" si="21"/>
        <v>2383.6072444416145</v>
      </c>
      <c r="H465" s="19">
        <v>441</v>
      </c>
      <c r="I465" s="19">
        <v>2383.7691689376388</v>
      </c>
      <c r="J465" s="19">
        <v>-124.13489193763871</v>
      </c>
    </row>
    <row r="466" spans="1:10" x14ac:dyDescent="0.3">
      <c r="A466" s="9">
        <v>45247</v>
      </c>
      <c r="B466" s="10">
        <v>2357.130615</v>
      </c>
      <c r="C466" s="10">
        <v>19731.800781000002</v>
      </c>
      <c r="D466" s="10">
        <f t="shared" si="22"/>
        <v>2.7821920107728992E-3</v>
      </c>
      <c r="E466" s="10">
        <f t="shared" si="23"/>
        <v>-1.689759745395869E-3</v>
      </c>
      <c r="F466" s="10">
        <f t="shared" si="21"/>
        <v>2383.4191703893848</v>
      </c>
      <c r="H466" s="19">
        <v>442</v>
      </c>
      <c r="I466" s="19">
        <v>2383.5273123083948</v>
      </c>
      <c r="J466" s="19">
        <v>-131.33126730839467</v>
      </c>
    </row>
    <row r="467" spans="1:10" x14ac:dyDescent="0.3">
      <c r="A467" s="9">
        <v>45250</v>
      </c>
      <c r="B467" s="10">
        <v>2325.1311040000001</v>
      </c>
      <c r="C467" s="10">
        <v>19694</v>
      </c>
      <c r="D467" s="10">
        <f t="shared" si="22"/>
        <v>-1.3575620628049068E-2</v>
      </c>
      <c r="E467" s="10">
        <f t="shared" si="23"/>
        <v>-1.9157288997363464E-3</v>
      </c>
      <c r="F467" s="10">
        <f t="shared" si="21"/>
        <v>2383.2063057619998</v>
      </c>
      <c r="H467" s="19">
        <v>443</v>
      </c>
      <c r="I467" s="19">
        <v>2383.4186253067887</v>
      </c>
      <c r="J467" s="19">
        <v>-134.21769730678852</v>
      </c>
    </row>
    <row r="468" spans="1:10" x14ac:dyDescent="0.3">
      <c r="A468" s="9">
        <v>45251</v>
      </c>
      <c r="B468" s="10">
        <v>2350.1416020000001</v>
      </c>
      <c r="C468" s="10">
        <v>19783.400390999999</v>
      </c>
      <c r="D468" s="10">
        <f t="shared" si="22"/>
        <v>1.0756596889084591E-2</v>
      </c>
      <c r="E468" s="10">
        <f t="shared" si="23"/>
        <v>4.5394734944652626E-3</v>
      </c>
      <c r="F468" s="10">
        <f t="shared" si="21"/>
        <v>2383.7097393000081</v>
      </c>
      <c r="H468" s="19">
        <v>444</v>
      </c>
      <c r="I468" s="19">
        <v>2383.8677153398858</v>
      </c>
      <c r="J468" s="19">
        <v>-109.35672933988599</v>
      </c>
    </row>
    <row r="469" spans="1:10" x14ac:dyDescent="0.3">
      <c r="A469" s="9">
        <v>45252</v>
      </c>
      <c r="B469" s="10">
        <v>2328.9250489999999</v>
      </c>
      <c r="C469" s="10">
        <v>19811.849609000001</v>
      </c>
      <c r="D469" s="10">
        <f t="shared" si="22"/>
        <v>-9.0277764462978194E-3</v>
      </c>
      <c r="E469" s="10">
        <f t="shared" si="23"/>
        <v>1.4380347886475686E-3</v>
      </c>
      <c r="F469" s="10">
        <f t="shared" si="21"/>
        <v>2383.8699431907417</v>
      </c>
      <c r="H469" s="19">
        <v>445</v>
      </c>
      <c r="I469" s="19">
        <v>2383.0770894309071</v>
      </c>
      <c r="J469" s="19">
        <v>-142.06317343090723</v>
      </c>
    </row>
    <row r="470" spans="1:10" x14ac:dyDescent="0.3">
      <c r="A470" s="9">
        <v>45253</v>
      </c>
      <c r="B470" s="10">
        <v>2356.5314939999998</v>
      </c>
      <c r="C470" s="10">
        <v>19802</v>
      </c>
      <c r="D470" s="10">
        <f t="shared" si="22"/>
        <v>1.1853728402231534E-2</v>
      </c>
      <c r="E470" s="10">
        <f t="shared" si="23"/>
        <v>-4.9715746860534704E-4</v>
      </c>
      <c r="F470" s="10">
        <f t="shared" si="21"/>
        <v>2383.814477846</v>
      </c>
      <c r="H470" s="19">
        <v>446</v>
      </c>
      <c r="I470" s="19">
        <v>2382.8157984882009</v>
      </c>
      <c r="J470" s="19">
        <v>-131.31848448820074</v>
      </c>
    </row>
    <row r="471" spans="1:10" x14ac:dyDescent="0.3">
      <c r="A471" s="9">
        <v>45254</v>
      </c>
      <c r="B471" s="10">
        <v>2356.2319339999999</v>
      </c>
      <c r="C471" s="10">
        <v>19794.699218999998</v>
      </c>
      <c r="D471" s="10">
        <f t="shared" si="22"/>
        <v>-1.2711903098372446E-4</v>
      </c>
      <c r="E471" s="10">
        <f t="shared" si="23"/>
        <v>-3.6868907181097921E-4</v>
      </c>
      <c r="F471" s="10">
        <f t="shared" si="21"/>
        <v>2383.7733655201146</v>
      </c>
      <c r="H471" s="19">
        <v>447</v>
      </c>
      <c r="I471" s="19">
        <v>2382.3537632420303</v>
      </c>
      <c r="J471" s="19">
        <v>-152.3725622420302</v>
      </c>
    </row>
    <row r="472" spans="1:10" x14ac:dyDescent="0.3">
      <c r="A472" s="9">
        <v>45258</v>
      </c>
      <c r="B472" s="10">
        <v>2348.3945309999999</v>
      </c>
      <c r="C472" s="10">
        <v>19889.699218999998</v>
      </c>
      <c r="D472" s="10">
        <f t="shared" si="22"/>
        <v>-3.3262442830468419E-3</v>
      </c>
      <c r="E472" s="10">
        <f t="shared" si="23"/>
        <v>4.7992646389298788E-3</v>
      </c>
      <c r="F472" s="10">
        <f t="shared" si="21"/>
        <v>2384.3083317051146</v>
      </c>
      <c r="H472" s="19">
        <v>448</v>
      </c>
      <c r="I472" s="19">
        <v>2380.8845749632937</v>
      </c>
      <c r="J472" s="19">
        <v>-211.30815896329386</v>
      </c>
    </row>
    <row r="473" spans="1:10" x14ac:dyDescent="0.3">
      <c r="A473" s="9">
        <v>45259</v>
      </c>
      <c r="B473" s="10">
        <v>2347.595703</v>
      </c>
      <c r="C473" s="10">
        <v>20096.599609000001</v>
      </c>
      <c r="D473" s="10">
        <f t="shared" si="22"/>
        <v>-3.4015919789243121E-4</v>
      </c>
      <c r="E473" s="10">
        <f t="shared" si="23"/>
        <v>1.040238908200064E-2</v>
      </c>
      <c r="F473" s="10">
        <f t="shared" si="21"/>
        <v>2385.4734339399915</v>
      </c>
      <c r="H473" s="19">
        <v>449</v>
      </c>
      <c r="I473" s="19">
        <v>2379.9858339766092</v>
      </c>
      <c r="J473" s="19">
        <v>-239.56322697660926</v>
      </c>
    </row>
    <row r="474" spans="1:10" x14ac:dyDescent="0.3">
      <c r="A474" s="9">
        <v>45260</v>
      </c>
      <c r="B474" s="10">
        <v>2364.6684570000002</v>
      </c>
      <c r="C474" s="10">
        <v>20133.150390999999</v>
      </c>
      <c r="D474" s="10">
        <f t="shared" si="22"/>
        <v>7.272442174852678E-3</v>
      </c>
      <c r="E474" s="10">
        <f t="shared" si="23"/>
        <v>1.8187545510748304E-3</v>
      </c>
      <c r="F474" s="10">
        <f t="shared" si="21"/>
        <v>2385.679259544258</v>
      </c>
      <c r="H474" s="19">
        <v>450</v>
      </c>
      <c r="I474" s="19">
        <v>2378.4941208059304</v>
      </c>
      <c r="J474" s="19">
        <v>-275.11326180593051</v>
      </c>
    </row>
    <row r="475" spans="1:10" x14ac:dyDescent="0.3">
      <c r="A475" s="9">
        <v>45261</v>
      </c>
      <c r="B475" s="10">
        <v>2406.5026859999998</v>
      </c>
      <c r="C475" s="10">
        <v>20267.900390999999</v>
      </c>
      <c r="D475" s="10">
        <f t="shared" si="22"/>
        <v>1.7691371860676597E-2</v>
      </c>
      <c r="E475" s="10">
        <f t="shared" si="23"/>
        <v>6.6929416103818085E-3</v>
      </c>
      <c r="F475" s="10">
        <f t="shared" si="21"/>
        <v>2386.4380668435078</v>
      </c>
      <c r="H475" s="19">
        <v>451</v>
      </c>
      <c r="I475" s="19">
        <v>2379.5640531731838</v>
      </c>
      <c r="J475" s="19">
        <v>-206.44320317318397</v>
      </c>
    </row>
    <row r="476" spans="1:10" x14ac:dyDescent="0.3">
      <c r="A476" s="9">
        <v>45264</v>
      </c>
      <c r="B476" s="10">
        <v>2422.3774410000001</v>
      </c>
      <c r="C476" s="10">
        <v>20686.800781000002</v>
      </c>
      <c r="D476" s="10">
        <f t="shared" si="22"/>
        <v>6.5966080538171212E-3</v>
      </c>
      <c r="E476" s="10">
        <f t="shared" si="23"/>
        <v>2.0668168972550083E-2</v>
      </c>
      <c r="F476" s="10">
        <f t="shared" si="21"/>
        <v>2388.7969883543851</v>
      </c>
      <c r="H476" s="19">
        <v>452</v>
      </c>
      <c r="I476" s="19">
        <v>2380.0914194075881</v>
      </c>
      <c r="J476" s="19">
        <v>-200.9798474075883</v>
      </c>
    </row>
    <row r="477" spans="1:10" x14ac:dyDescent="0.3">
      <c r="A477" s="9">
        <v>45265</v>
      </c>
      <c r="B477" s="10">
        <v>2451.1323240000002</v>
      </c>
      <c r="C477" s="10">
        <v>20855.099609000001</v>
      </c>
      <c r="D477" s="10">
        <f t="shared" si="22"/>
        <v>1.1870521295859415E-2</v>
      </c>
      <c r="E477" s="10">
        <f t="shared" si="23"/>
        <v>8.1355657543034088E-3</v>
      </c>
      <c r="F477" s="10">
        <f t="shared" si="21"/>
        <v>2389.7447165854915</v>
      </c>
      <c r="H477" s="19">
        <v>453</v>
      </c>
      <c r="I477" s="19">
        <v>2379.7462210349577</v>
      </c>
      <c r="J477" s="19">
        <v>-188.35413103495785</v>
      </c>
    </row>
    <row r="478" spans="1:10" x14ac:dyDescent="0.3">
      <c r="A478" s="9">
        <v>45266</v>
      </c>
      <c r="B478" s="10">
        <v>2447.9873050000001</v>
      </c>
      <c r="C478" s="10">
        <v>20937.699218999998</v>
      </c>
      <c r="D478" s="10">
        <f t="shared" si="22"/>
        <v>-1.2830882156813495E-3</v>
      </c>
      <c r="E478" s="10">
        <f t="shared" si="23"/>
        <v>3.9606432742402831E-3</v>
      </c>
      <c r="F478" s="10">
        <f t="shared" si="21"/>
        <v>2390.2098534091147</v>
      </c>
      <c r="H478" s="19">
        <v>454</v>
      </c>
      <c r="I478" s="19">
        <v>2379.2368813195317</v>
      </c>
      <c r="J478" s="19">
        <v>-198.97736031953173</v>
      </c>
    </row>
    <row r="479" spans="1:10" x14ac:dyDescent="0.3">
      <c r="A479" s="9">
        <v>45267</v>
      </c>
      <c r="B479" s="10">
        <v>2438.5021969999998</v>
      </c>
      <c r="C479" s="10">
        <v>20901.150390999999</v>
      </c>
      <c r="D479" s="10">
        <f t="shared" si="22"/>
        <v>-3.8746557143605198E-3</v>
      </c>
      <c r="E479" s="10">
        <f t="shared" si="23"/>
        <v>-1.7455990564060331E-3</v>
      </c>
      <c r="F479" s="10">
        <f t="shared" si="21"/>
        <v>2390.004038808258</v>
      </c>
      <c r="H479" s="19">
        <v>455</v>
      </c>
      <c r="I479" s="19">
        <v>2380.0483383499404</v>
      </c>
      <c r="J479" s="19">
        <v>-145.37451034994046</v>
      </c>
    </row>
    <row r="480" spans="1:10" x14ac:dyDescent="0.3">
      <c r="A480" s="9">
        <v>45268</v>
      </c>
      <c r="B480" s="10">
        <v>2418.4838869999999</v>
      </c>
      <c r="C480" s="10">
        <v>20969.400390999999</v>
      </c>
      <c r="D480" s="10">
        <f t="shared" si="22"/>
        <v>-8.2092646972504735E-3</v>
      </c>
      <c r="E480" s="10">
        <f t="shared" si="23"/>
        <v>3.2653705046488124E-3</v>
      </c>
      <c r="F480" s="10">
        <f t="shared" si="21"/>
        <v>2390.3883697780079</v>
      </c>
      <c r="H480" s="19">
        <v>456</v>
      </c>
      <c r="I480" s="19">
        <v>2380.5965357057748</v>
      </c>
      <c r="J480" s="19">
        <v>-131.49570570577498</v>
      </c>
    </row>
    <row r="481" spans="1:10" x14ac:dyDescent="0.3">
      <c r="A481" s="9">
        <v>45271</v>
      </c>
      <c r="B481" s="10">
        <v>2426.3713379999999</v>
      </c>
      <c r="C481" s="10">
        <v>20997.099609000001</v>
      </c>
      <c r="D481" s="10">
        <f t="shared" si="22"/>
        <v>3.2613204670899343E-3</v>
      </c>
      <c r="E481" s="10">
        <f t="shared" si="23"/>
        <v>1.3209351475729214E-3</v>
      </c>
      <c r="F481" s="10">
        <f t="shared" si="21"/>
        <v>2390.5443502514918</v>
      </c>
      <c r="H481" s="19">
        <v>457</v>
      </c>
      <c r="I481" s="19">
        <v>2381.6166339514143</v>
      </c>
      <c r="J481" s="19">
        <v>-49.69622395141414</v>
      </c>
    </row>
    <row r="482" spans="1:10" x14ac:dyDescent="0.3">
      <c r="A482" s="9">
        <v>45272</v>
      </c>
      <c r="B482" s="10">
        <v>2372.5561520000001</v>
      </c>
      <c r="C482" s="10">
        <v>20906.400390999999</v>
      </c>
      <c r="D482" s="10">
        <f t="shared" si="22"/>
        <v>-2.2179286887042737E-2</v>
      </c>
      <c r="E482" s="10">
        <f t="shared" si="23"/>
        <v>-4.3196069785336189E-3</v>
      </c>
      <c r="F482" s="10">
        <f t="shared" si="21"/>
        <v>2390.0336027290082</v>
      </c>
      <c r="H482" s="19">
        <v>458</v>
      </c>
      <c r="I482" s="19">
        <v>2381.5881918773525</v>
      </c>
      <c r="J482" s="19">
        <v>-46.422908877352711</v>
      </c>
    </row>
    <row r="483" spans="1:10" x14ac:dyDescent="0.3">
      <c r="A483" s="9">
        <v>45273</v>
      </c>
      <c r="B483" s="10">
        <v>2408.1499020000001</v>
      </c>
      <c r="C483" s="10">
        <v>20926.349609000001</v>
      </c>
      <c r="D483" s="10">
        <f t="shared" si="22"/>
        <v>1.5002279280090125E-2</v>
      </c>
      <c r="E483" s="10">
        <f t="shared" si="23"/>
        <v>9.5421582036614438E-4</v>
      </c>
      <c r="F483" s="10">
        <f t="shared" si="21"/>
        <v>2390.1459412242416</v>
      </c>
      <c r="H483" s="19">
        <v>459</v>
      </c>
      <c r="I483" s="19">
        <v>2381.7954252812056</v>
      </c>
      <c r="J483" s="19">
        <v>-33.850357281205561</v>
      </c>
    </row>
    <row r="484" spans="1:10" x14ac:dyDescent="0.3">
      <c r="A484" s="9">
        <v>45274</v>
      </c>
      <c r="B484" s="10">
        <v>2412.5432129999999</v>
      </c>
      <c r="C484" s="10">
        <v>21182.699218999998</v>
      </c>
      <c r="D484" s="10">
        <f t="shared" si="22"/>
        <v>1.8243511321081041E-3</v>
      </c>
      <c r="E484" s="10">
        <f t="shared" si="23"/>
        <v>1.2250087320043068E-2</v>
      </c>
      <c r="F484" s="10">
        <f t="shared" si="21"/>
        <v>2391.5895030441147</v>
      </c>
      <c r="H484" s="19">
        <v>460</v>
      </c>
      <c r="I484" s="19">
        <v>2381.5240047312873</v>
      </c>
      <c r="J484" s="19">
        <v>-49.254229731287069</v>
      </c>
    </row>
    <row r="485" spans="1:10" x14ac:dyDescent="0.3">
      <c r="A485" s="9">
        <v>45275</v>
      </c>
      <c r="B485" s="10">
        <v>2435.107422</v>
      </c>
      <c r="C485" s="10">
        <v>21456.650390999999</v>
      </c>
      <c r="D485" s="10">
        <f t="shared" si="22"/>
        <v>9.3528724701852362E-3</v>
      </c>
      <c r="E485" s="10">
        <f t="shared" si="23"/>
        <v>1.2932779206640488E-2</v>
      </c>
      <c r="F485" s="10">
        <f t="shared" si="21"/>
        <v>2393.1321831847581</v>
      </c>
      <c r="H485" s="19">
        <v>461</v>
      </c>
      <c r="I485" s="19">
        <v>2381.6932163822098</v>
      </c>
      <c r="J485" s="19">
        <v>-35.944681382209637</v>
      </c>
    </row>
    <row r="486" spans="1:10" x14ac:dyDescent="0.3">
      <c r="A486" s="9">
        <v>45278</v>
      </c>
      <c r="B486" s="10">
        <v>2431.8625489999999</v>
      </c>
      <c r="C486" s="10">
        <v>21418.650390999999</v>
      </c>
      <c r="D486" s="10">
        <f t="shared" si="22"/>
        <v>-1.3325379285875627E-3</v>
      </c>
      <c r="E486" s="10">
        <f t="shared" si="23"/>
        <v>-1.7710126840645435E-3</v>
      </c>
      <c r="F486" s="10">
        <f t="shared" si="21"/>
        <v>2392.9181967107579</v>
      </c>
      <c r="H486" s="19">
        <v>462</v>
      </c>
      <c r="I486" s="19">
        <v>2381.7957112403401</v>
      </c>
      <c r="J486" s="19">
        <v>-50.124813240340245</v>
      </c>
    </row>
    <row r="487" spans="1:10" x14ac:dyDescent="0.3">
      <c r="A487" s="9">
        <v>45279</v>
      </c>
      <c r="B487" s="10">
        <v>2426.9204100000002</v>
      </c>
      <c r="C487" s="10">
        <v>21453.099609000001</v>
      </c>
      <c r="D487" s="10">
        <f t="shared" si="22"/>
        <v>-2.0322443807656576E-3</v>
      </c>
      <c r="E487" s="10">
        <f t="shared" si="23"/>
        <v>1.6083748215283133E-3</v>
      </c>
      <c r="F487" s="10">
        <f t="shared" si="21"/>
        <v>2393.1121879394918</v>
      </c>
      <c r="H487" s="19">
        <v>463</v>
      </c>
      <c r="I487" s="19">
        <v>2383.1015830547171</v>
      </c>
      <c r="J487" s="19">
        <v>-28.167745054717216</v>
      </c>
    </row>
    <row r="488" spans="1:10" x14ac:dyDescent="0.3">
      <c r="A488" s="9">
        <v>45280</v>
      </c>
      <c r="B488" s="10">
        <v>2365.6669919999999</v>
      </c>
      <c r="C488" s="10">
        <v>21150.150390999999</v>
      </c>
      <c r="D488" s="10">
        <f t="shared" si="22"/>
        <v>-2.5239154010823217E-2</v>
      </c>
      <c r="E488" s="10">
        <f t="shared" si="23"/>
        <v>-1.4121466059520249E-2</v>
      </c>
      <c r="F488" s="10">
        <f t="shared" si="21"/>
        <v>2391.4062133352581</v>
      </c>
      <c r="H488" s="19">
        <v>464</v>
      </c>
      <c r="I488" s="19">
        <v>2383.6069853176696</v>
      </c>
      <c r="J488" s="19">
        <v>-33.016165317669675</v>
      </c>
    </row>
    <row r="489" spans="1:10" x14ac:dyDescent="0.3">
      <c r="A489" s="9">
        <v>45281</v>
      </c>
      <c r="B489" s="10">
        <v>2392.2751459999999</v>
      </c>
      <c r="C489" s="10">
        <v>21255.050781000002</v>
      </c>
      <c r="D489" s="10">
        <f t="shared" si="22"/>
        <v>1.1247632946640884E-2</v>
      </c>
      <c r="E489" s="10">
        <f t="shared" si="23"/>
        <v>4.9597940468848467E-3</v>
      </c>
      <c r="F489" s="10">
        <f t="shared" si="21"/>
        <v>2391.9969308241352</v>
      </c>
      <c r="H489" s="19">
        <v>465</v>
      </c>
      <c r="I489" s="19">
        <v>2383.4189112659228</v>
      </c>
      <c r="J489" s="19">
        <v>-26.288296265922781</v>
      </c>
    </row>
    <row r="490" spans="1:10" x14ac:dyDescent="0.3">
      <c r="A490" s="9">
        <v>45282</v>
      </c>
      <c r="B490" s="10">
        <v>2449.2353520000001</v>
      </c>
      <c r="C490" s="10">
        <v>21349.400390999999</v>
      </c>
      <c r="D490" s="10">
        <f t="shared" si="22"/>
        <v>2.3810056337056462E-2</v>
      </c>
      <c r="E490" s="10">
        <f t="shared" si="23"/>
        <v>4.438926586067593E-3</v>
      </c>
      <c r="F490" s="10">
        <f t="shared" si="21"/>
        <v>2392.528234518008</v>
      </c>
      <c r="H490" s="19">
        <v>466</v>
      </c>
      <c r="I490" s="19">
        <v>2383.2060466390844</v>
      </c>
      <c r="J490" s="19">
        <v>-58.074942639084384</v>
      </c>
    </row>
    <row r="491" spans="1:10" x14ac:dyDescent="0.3">
      <c r="A491" s="9">
        <v>45286</v>
      </c>
      <c r="B491" s="10">
        <v>2486.8259280000002</v>
      </c>
      <c r="C491" s="10">
        <v>21441.349609000001</v>
      </c>
      <c r="D491" s="10">
        <f t="shared" si="22"/>
        <v>1.5347882337768848E-2</v>
      </c>
      <c r="E491" s="10">
        <f t="shared" si="23"/>
        <v>4.3068758989017741E-3</v>
      </c>
      <c r="F491" s="10">
        <f t="shared" si="21"/>
        <v>2393.0460210692418</v>
      </c>
      <c r="H491" s="19">
        <v>467</v>
      </c>
      <c r="I491" s="19">
        <v>2383.7094801757999</v>
      </c>
      <c r="J491" s="19">
        <v>-33.567878175799706</v>
      </c>
    </row>
    <row r="492" spans="1:10" x14ac:dyDescent="0.3">
      <c r="A492" s="9">
        <v>45287</v>
      </c>
      <c r="B492" s="10">
        <v>2468.8041990000002</v>
      </c>
      <c r="C492" s="10">
        <v>21654.75</v>
      </c>
      <c r="D492" s="10">
        <f t="shared" si="22"/>
        <v>-7.2468799673862661E-3</v>
      </c>
      <c r="E492" s="10">
        <f t="shared" si="23"/>
        <v>9.9527499383911255E-3</v>
      </c>
      <c r="F492" s="10">
        <f t="shared" si="21"/>
        <v>2394.2477262592497</v>
      </c>
      <c r="H492" s="19">
        <v>468</v>
      </c>
      <c r="I492" s="19">
        <v>2383.8696840661223</v>
      </c>
      <c r="J492" s="19">
        <v>-54.944635066122373</v>
      </c>
    </row>
    <row r="493" spans="1:10" x14ac:dyDescent="0.3">
      <c r="A493" s="9">
        <v>45288</v>
      </c>
      <c r="B493" s="10">
        <v>2461.6157229999999</v>
      </c>
      <c r="C493" s="10">
        <v>21778.699218999998</v>
      </c>
      <c r="D493" s="10">
        <f t="shared" si="22"/>
        <v>-2.9117238227770459E-3</v>
      </c>
      <c r="E493" s="10">
        <f t="shared" si="23"/>
        <v>5.7238813193409843E-3</v>
      </c>
      <c r="F493" s="10">
        <f t="shared" si="21"/>
        <v>2394.9457119521148</v>
      </c>
      <c r="H493" s="19">
        <v>469</v>
      </c>
      <c r="I493" s="19">
        <v>2383.814218721523</v>
      </c>
      <c r="J493" s="19">
        <v>-27.282724721523209</v>
      </c>
    </row>
    <row r="494" spans="1:10" x14ac:dyDescent="0.3">
      <c r="A494" s="9">
        <v>45289</v>
      </c>
      <c r="B494" s="10">
        <v>2476.1428219999998</v>
      </c>
      <c r="C494" s="10">
        <v>21731.400390999999</v>
      </c>
      <c r="D494" s="10">
        <f t="shared" si="22"/>
        <v>5.9014487372122115E-3</v>
      </c>
      <c r="E494" s="10">
        <f t="shared" si="23"/>
        <v>-2.1717930682808584E-3</v>
      </c>
      <c r="F494" s="10">
        <f t="shared" si="21"/>
        <v>2394.679361704008</v>
      </c>
      <c r="H494" s="19">
        <v>470</v>
      </c>
      <c r="I494" s="19">
        <v>2383.7731063957435</v>
      </c>
      <c r="J494" s="19">
        <v>-27.541172395743615</v>
      </c>
    </row>
    <row r="495" spans="1:10" x14ac:dyDescent="0.3">
      <c r="A495" s="9">
        <v>45292</v>
      </c>
      <c r="B495" s="10">
        <v>2462.9636230000001</v>
      </c>
      <c r="C495" s="10">
        <v>21741.900390999999</v>
      </c>
      <c r="D495" s="10">
        <f t="shared" si="22"/>
        <v>-5.3224712576775968E-3</v>
      </c>
      <c r="E495" s="10">
        <f t="shared" si="23"/>
        <v>4.8317180720425235E-4</v>
      </c>
      <c r="F495" s="10">
        <f t="shared" si="21"/>
        <v>2394.7384895455079</v>
      </c>
      <c r="H495" s="19">
        <v>471</v>
      </c>
      <c r="I495" s="19">
        <v>2384.3080725793702</v>
      </c>
      <c r="J495" s="19">
        <v>-35.913541579370303</v>
      </c>
    </row>
    <row r="496" spans="1:10" x14ac:dyDescent="0.3">
      <c r="A496" s="9">
        <v>45293</v>
      </c>
      <c r="B496" s="10">
        <v>2483.880615</v>
      </c>
      <c r="C496" s="10">
        <v>21665.800781000002</v>
      </c>
      <c r="D496" s="10">
        <f t="shared" si="22"/>
        <v>8.4926110173411118E-3</v>
      </c>
      <c r="E496" s="10">
        <f t="shared" si="23"/>
        <v>-3.5001360797098924E-3</v>
      </c>
      <c r="F496" s="10">
        <f t="shared" si="21"/>
        <v>2394.3099556713851</v>
      </c>
      <c r="H496" s="19">
        <v>472</v>
      </c>
      <c r="I496" s="19">
        <v>2385.4731748112558</v>
      </c>
      <c r="J496" s="19">
        <v>-37.877471811255873</v>
      </c>
    </row>
    <row r="497" spans="1:10" x14ac:dyDescent="0.3">
      <c r="A497" s="9">
        <v>45294</v>
      </c>
      <c r="B497" s="10">
        <v>2502.5510250000002</v>
      </c>
      <c r="C497" s="10">
        <v>21517.349609000001</v>
      </c>
      <c r="D497" s="10">
        <f t="shared" si="22"/>
        <v>7.5166293771329329E-3</v>
      </c>
      <c r="E497" s="10">
        <f t="shared" si="23"/>
        <v>-6.8518663815180236E-3</v>
      </c>
      <c r="F497" s="10">
        <f t="shared" si="21"/>
        <v>2393.4739940172417</v>
      </c>
      <c r="H497" s="19">
        <v>473</v>
      </c>
      <c r="I497" s="19">
        <v>2385.6790004149939</v>
      </c>
      <c r="J497" s="19">
        <v>-21.010543414993663</v>
      </c>
    </row>
    <row r="498" spans="1:10" x14ac:dyDescent="0.3">
      <c r="A498" s="9">
        <v>45295</v>
      </c>
      <c r="B498" s="10">
        <v>2501.602539</v>
      </c>
      <c r="C498" s="10">
        <v>21658.599609000001</v>
      </c>
      <c r="D498" s="10">
        <f t="shared" si="22"/>
        <v>-3.7900765679699244E-4</v>
      </c>
      <c r="E498" s="10">
        <f t="shared" si="23"/>
        <v>6.5644701864637778E-3</v>
      </c>
      <c r="F498" s="10">
        <f t="shared" si="21"/>
        <v>2394.2694042659919</v>
      </c>
      <c r="H498" s="19">
        <v>474</v>
      </c>
      <c r="I498" s="19">
        <v>2386.437807712296</v>
      </c>
      <c r="J498" s="19">
        <v>20.064878287703777</v>
      </c>
    </row>
    <row r="499" spans="1:10" x14ac:dyDescent="0.3">
      <c r="A499" s="9">
        <v>45296</v>
      </c>
      <c r="B499" s="10">
        <v>2477.9897460000002</v>
      </c>
      <c r="C499" s="10">
        <v>21710.800781000002</v>
      </c>
      <c r="D499" s="10">
        <f t="shared" si="22"/>
        <v>-9.4390666110527599E-3</v>
      </c>
      <c r="E499" s="10">
        <f t="shared" si="23"/>
        <v>2.4101822344186896E-3</v>
      </c>
      <c r="F499" s="10">
        <f t="shared" si="21"/>
        <v>2394.5633607063851</v>
      </c>
      <c r="H499" s="19">
        <v>475</v>
      </c>
      <c r="I499" s="19">
        <v>2388.7967292171174</v>
      </c>
      <c r="J499" s="19">
        <v>33.580711782882645</v>
      </c>
    </row>
    <row r="500" spans="1:10" x14ac:dyDescent="0.3">
      <c r="A500" s="9">
        <v>45299</v>
      </c>
      <c r="B500" s="10">
        <v>2392.8242190000001</v>
      </c>
      <c r="C500" s="10">
        <v>21513</v>
      </c>
      <c r="D500" s="10">
        <f t="shared" si="22"/>
        <v>-3.4368797182262489E-2</v>
      </c>
      <c r="E500" s="10">
        <f t="shared" si="23"/>
        <v>-9.1107086742330257E-3</v>
      </c>
      <c r="F500" s="10">
        <f t="shared" si="21"/>
        <v>2393.449500399</v>
      </c>
      <c r="H500" s="19">
        <v>476</v>
      </c>
      <c r="I500" s="19">
        <v>2389.7444574457909</v>
      </c>
      <c r="J500" s="19">
        <v>61.387866554209268</v>
      </c>
    </row>
    <row r="501" spans="1:10" x14ac:dyDescent="0.3">
      <c r="A501" s="9">
        <v>45300</v>
      </c>
      <c r="B501" s="10">
        <v>2308.1079100000002</v>
      </c>
      <c r="C501" s="10">
        <v>21544.849609000001</v>
      </c>
      <c r="D501" s="10">
        <f t="shared" si="22"/>
        <v>-3.5404317762800064E-2</v>
      </c>
      <c r="E501" s="10">
        <f t="shared" si="23"/>
        <v>1.4804819876355069E-3</v>
      </c>
      <c r="F501" s="10">
        <f t="shared" si="21"/>
        <v>2393.6288526497415</v>
      </c>
      <c r="H501" s="19">
        <v>477</v>
      </c>
      <c r="I501" s="19">
        <v>2390.2095942682199</v>
      </c>
      <c r="J501" s="19">
        <v>57.777710731780189</v>
      </c>
    </row>
    <row r="502" spans="1:10" x14ac:dyDescent="0.3">
      <c r="A502" s="9">
        <v>45301</v>
      </c>
      <c r="B502" s="10">
        <v>2291.2844239999999</v>
      </c>
      <c r="C502" s="10">
        <v>21618.699218999998</v>
      </c>
      <c r="D502" s="10">
        <f t="shared" si="22"/>
        <v>-7.2888645834588983E-3</v>
      </c>
      <c r="E502" s="10">
        <f t="shared" si="23"/>
        <v>3.4277152702495428E-3</v>
      </c>
      <c r="F502" s="10">
        <f t="shared" si="21"/>
        <v>2394.0447162721148</v>
      </c>
      <c r="H502" s="19">
        <v>478</v>
      </c>
      <c r="I502" s="19">
        <v>2390.0037796678916</v>
      </c>
      <c r="J502" s="19">
        <v>48.498417332108147</v>
      </c>
    </row>
    <row r="503" spans="1:10" x14ac:dyDescent="0.3">
      <c r="A503" s="9">
        <v>45302</v>
      </c>
      <c r="B503" s="10">
        <v>2322.8347170000002</v>
      </c>
      <c r="C503" s="10">
        <v>21647.199218999998</v>
      </c>
      <c r="D503" s="10">
        <f t="shared" si="22"/>
        <v>1.3769697323268826E-2</v>
      </c>
      <c r="E503" s="10">
        <f t="shared" si="23"/>
        <v>1.3183031833363668E-3</v>
      </c>
      <c r="F503" s="10">
        <f t="shared" si="21"/>
        <v>2394.2052061276145</v>
      </c>
      <c r="H503" s="19">
        <v>479</v>
      </c>
      <c r="I503" s="19">
        <v>2390.3881106366553</v>
      </c>
      <c r="J503" s="19">
        <v>28.095776363344612</v>
      </c>
    </row>
    <row r="504" spans="1:10" x14ac:dyDescent="0.3">
      <c r="A504" s="9">
        <v>45303</v>
      </c>
      <c r="B504" s="10">
        <v>2341.8547359999998</v>
      </c>
      <c r="C504" s="10">
        <v>21894.550781000002</v>
      </c>
      <c r="D504" s="10">
        <f t="shared" si="22"/>
        <v>8.1882791146519196E-3</v>
      </c>
      <c r="E504" s="10">
        <f t="shared" si="23"/>
        <v>1.142649261447648E-2</v>
      </c>
      <c r="F504" s="10">
        <f t="shared" si="21"/>
        <v>2395.598097932635</v>
      </c>
      <c r="H504" s="19">
        <v>480</v>
      </c>
      <c r="I504" s="19">
        <v>2390.5440911097385</v>
      </c>
      <c r="J504" s="19">
        <v>35.827246890261449</v>
      </c>
    </row>
    <row r="505" spans="1:10" x14ac:dyDescent="0.3">
      <c r="A505" s="9">
        <v>45306</v>
      </c>
      <c r="B505" s="10">
        <v>2343.1525879999999</v>
      </c>
      <c r="C505" s="10">
        <v>22097.449218999998</v>
      </c>
      <c r="D505" s="10">
        <f t="shared" si="22"/>
        <v>5.5419833692038623E-4</v>
      </c>
      <c r="E505" s="10">
        <f t="shared" si="23"/>
        <v>9.2670747177909796E-3</v>
      </c>
      <c r="F505" s="10">
        <f t="shared" si="21"/>
        <v>2396.7406642833648</v>
      </c>
      <c r="H505" s="19">
        <v>481</v>
      </c>
      <c r="I505" s="19">
        <v>2390.0333435885659</v>
      </c>
      <c r="J505" s="19">
        <v>-17.477191588565802</v>
      </c>
    </row>
    <row r="506" spans="1:10" x14ac:dyDescent="0.3">
      <c r="A506" s="9">
        <v>45307</v>
      </c>
      <c r="B506" s="10">
        <v>2354.4846189999998</v>
      </c>
      <c r="C506" s="10">
        <v>22032.300781000002</v>
      </c>
      <c r="D506" s="10">
        <f t="shared" si="22"/>
        <v>4.836232628653736E-3</v>
      </c>
      <c r="E506" s="10">
        <f t="shared" si="23"/>
        <v>-2.9482334071382343E-3</v>
      </c>
      <c r="F506" s="10">
        <f t="shared" si="21"/>
        <v>2396.373798900885</v>
      </c>
      <c r="H506" s="19">
        <v>482</v>
      </c>
      <c r="I506" s="19">
        <v>2390.145682083511</v>
      </c>
      <c r="J506" s="19">
        <v>18.004219916489092</v>
      </c>
    </row>
    <row r="507" spans="1:10" x14ac:dyDescent="0.3">
      <c r="A507" s="9">
        <v>45308</v>
      </c>
      <c r="B507" s="10">
        <v>2305.4621579999998</v>
      </c>
      <c r="C507" s="10">
        <v>21571.949218999998</v>
      </c>
      <c r="D507" s="10">
        <f t="shared" si="22"/>
        <v>-2.0820888191157905E-2</v>
      </c>
      <c r="E507" s="10">
        <f t="shared" si="23"/>
        <v>-2.089439348962574E-2</v>
      </c>
      <c r="F507" s="10">
        <f t="shared" si="21"/>
        <v>2393.7814565968647</v>
      </c>
      <c r="H507" s="19">
        <v>483</v>
      </c>
      <c r="I507" s="19">
        <v>2391.5892438996784</v>
      </c>
      <c r="J507" s="19">
        <v>20.953969100321501</v>
      </c>
    </row>
    <row r="508" spans="1:10" x14ac:dyDescent="0.3">
      <c r="A508" s="9">
        <v>45309</v>
      </c>
      <c r="B508" s="10">
        <f>B507</f>
        <v>2305.4621579999998</v>
      </c>
      <c r="C508" s="10">
        <v>21462.25</v>
      </c>
      <c r="D508" s="10">
        <f t="shared" si="22"/>
        <v>0</v>
      </c>
      <c r="E508" s="10">
        <f t="shared" si="23"/>
        <v>-5.0852715202657217E-3</v>
      </c>
      <c r="F508" s="10">
        <f t="shared" si="21"/>
        <v>2393.1637158317499</v>
      </c>
      <c r="H508" s="19">
        <v>484</v>
      </c>
      <c r="I508" s="19">
        <v>2393.1319240363614</v>
      </c>
      <c r="J508" s="19">
        <v>41.975497963638645</v>
      </c>
    </row>
    <row r="509" spans="1:10" x14ac:dyDescent="0.3">
      <c r="A509" s="9">
        <v>45310</v>
      </c>
      <c r="B509" s="10">
        <v>2304.4638669999999</v>
      </c>
      <c r="C509" s="10">
        <v>21622.400390999999</v>
      </c>
      <c r="D509" s="10">
        <f t="shared" si="22"/>
        <v>-4.3301122793792945E-4</v>
      </c>
      <c r="E509" s="10">
        <f t="shared" si="23"/>
        <v>7.4619572039278381E-3</v>
      </c>
      <c r="F509" s="10">
        <f t="shared" si="21"/>
        <v>2394.0655583970079</v>
      </c>
      <c r="H509" s="19">
        <v>485</v>
      </c>
      <c r="I509" s="19">
        <v>2392.9179375629105</v>
      </c>
      <c r="J509" s="19">
        <v>38.944611437089407</v>
      </c>
    </row>
    <row r="510" spans="1:10" x14ac:dyDescent="0.3">
      <c r="A510" s="9">
        <v>45314</v>
      </c>
      <c r="B510" s="10">
        <v>2251.0976559999999</v>
      </c>
      <c r="C510" s="10">
        <v>21238.800781000002</v>
      </c>
      <c r="D510" s="10">
        <f t="shared" si="22"/>
        <v>-2.3157755590879958E-2</v>
      </c>
      <c r="E510" s="10">
        <f t="shared" si="23"/>
        <v>-1.7740842971331938E-2</v>
      </c>
      <c r="F510" s="10">
        <f t="shared" si="21"/>
        <v>2391.9054234503851</v>
      </c>
      <c r="H510" s="19">
        <v>486</v>
      </c>
      <c r="I510" s="19">
        <v>2393.1119287911461</v>
      </c>
      <c r="J510" s="19">
        <v>33.808481208854118</v>
      </c>
    </row>
    <row r="511" spans="1:10" x14ac:dyDescent="0.3">
      <c r="A511" s="9">
        <v>45315</v>
      </c>
      <c r="B511" s="10">
        <v>2282.0988769999999</v>
      </c>
      <c r="C511" s="10">
        <v>21453.949218999998</v>
      </c>
      <c r="D511" s="10">
        <f t="shared" si="22"/>
        <v>1.3771602008189276E-2</v>
      </c>
      <c r="E511" s="10">
        <f t="shared" si="23"/>
        <v>1.0129971094811729E-2</v>
      </c>
      <c r="F511" s="10">
        <f t="shared" si="21"/>
        <v>2393.1169722828645</v>
      </c>
      <c r="H511" s="19">
        <v>487</v>
      </c>
      <c r="I511" s="19">
        <v>2391.405954191292</v>
      </c>
      <c r="J511" s="19">
        <v>-25.738962191292103</v>
      </c>
    </row>
    <row r="512" spans="1:10" x14ac:dyDescent="0.3">
      <c r="A512" s="9">
        <v>45316</v>
      </c>
      <c r="B512" s="10">
        <v>2264.326904</v>
      </c>
      <c r="C512" s="10">
        <v>21352.599609000001</v>
      </c>
      <c r="D512" s="10">
        <f t="shared" si="22"/>
        <v>-7.7875560866856874E-3</v>
      </c>
      <c r="E512" s="10">
        <f t="shared" si="23"/>
        <v>-4.7240537844771557E-3</v>
      </c>
      <c r="F512" s="10">
        <f t="shared" si="21"/>
        <v>2392.5462500279918</v>
      </c>
      <c r="H512" s="19">
        <v>488</v>
      </c>
      <c r="I512" s="19">
        <v>2391.9966716786525</v>
      </c>
      <c r="J512" s="19">
        <v>0.27847432134740302</v>
      </c>
    </row>
    <row r="513" spans="1:10" x14ac:dyDescent="0.3">
      <c r="A513" s="9">
        <v>45320</v>
      </c>
      <c r="B513" s="10">
        <v>2243.3103030000002</v>
      </c>
      <c r="C513" s="10">
        <v>21737.599609000001</v>
      </c>
      <c r="D513" s="10">
        <f t="shared" si="22"/>
        <v>-9.2816107792886848E-3</v>
      </c>
      <c r="E513" s="10">
        <f t="shared" si="23"/>
        <v>1.8030591452561362E-2</v>
      </c>
      <c r="F513" s="10">
        <f t="shared" si="21"/>
        <v>2394.7142708829915</v>
      </c>
      <c r="H513" s="19">
        <v>489</v>
      </c>
      <c r="I513" s="19">
        <v>2392.5279753711616</v>
      </c>
      <c r="J513" s="19">
        <v>56.707376628838574</v>
      </c>
    </row>
    <row r="514" spans="1:10" x14ac:dyDescent="0.3">
      <c r="A514" s="9">
        <v>45321</v>
      </c>
      <c r="B514" s="10">
        <v>2219.547607</v>
      </c>
      <c r="C514" s="10">
        <v>21522.099609000001</v>
      </c>
      <c r="D514" s="10">
        <f t="shared" si="22"/>
        <v>-1.0592692401145798E-2</v>
      </c>
      <c r="E514" s="10">
        <f t="shared" si="23"/>
        <v>-9.9136981026541893E-3</v>
      </c>
      <c r="F514" s="10">
        <f t="shared" si="21"/>
        <v>2393.5007423264915</v>
      </c>
      <c r="H514" s="19">
        <v>490</v>
      </c>
      <c r="I514" s="19">
        <v>2393.0457619210661</v>
      </c>
      <c r="J514" s="19">
        <v>93.780166078934144</v>
      </c>
    </row>
    <row r="515" spans="1:10" x14ac:dyDescent="0.3">
      <c r="A515" s="9">
        <v>45322</v>
      </c>
      <c r="B515" s="10">
        <v>2320.2885740000002</v>
      </c>
      <c r="C515" s="10">
        <v>21725.699218999998</v>
      </c>
      <c r="D515" s="10">
        <f t="shared" si="22"/>
        <v>4.5388063172100424E-2</v>
      </c>
      <c r="E515" s="10">
        <f t="shared" si="23"/>
        <v>9.4600254482075652E-3</v>
      </c>
      <c r="F515" s="10">
        <f t="shared" ref="F515:F578" si="24">0.005631223*C515+2272.305</f>
        <v>2394.6472571331146</v>
      </c>
      <c r="H515" s="19">
        <v>491</v>
      </c>
      <c r="I515" s="19">
        <v>2394.2474671079895</v>
      </c>
      <c r="J515" s="19">
        <v>74.556731892010703</v>
      </c>
    </row>
    <row r="516" spans="1:10" x14ac:dyDescent="0.3">
      <c r="A516" s="9">
        <v>45323</v>
      </c>
      <c r="B516" s="10">
        <v>2305.4621579999998</v>
      </c>
      <c r="C516" s="10">
        <v>21697.449218999998</v>
      </c>
      <c r="D516" s="10">
        <f t="shared" ref="D516:D579" si="25">B516/B515-1</f>
        <v>-6.3899017415927073E-3</v>
      </c>
      <c r="E516" s="10">
        <f t="shared" ref="E516:E579" si="26">C516/C515-1</f>
        <v>-1.3003033741392223E-3</v>
      </c>
      <c r="F516" s="10">
        <f t="shared" si="24"/>
        <v>2394.4881750833647</v>
      </c>
      <c r="H516" s="19">
        <v>492</v>
      </c>
      <c r="I516" s="19">
        <v>2394.9454527990624</v>
      </c>
      <c r="J516" s="19">
        <v>66.670270200937466</v>
      </c>
    </row>
    <row r="517" spans="1:10" x14ac:dyDescent="0.3">
      <c r="A517" s="9">
        <v>45324</v>
      </c>
      <c r="B517" s="10">
        <v>2315.1467290000001</v>
      </c>
      <c r="C517" s="10">
        <v>21853.800781000002</v>
      </c>
      <c r="D517" s="10">
        <f t="shared" si="25"/>
        <v>4.2007069890064308E-3</v>
      </c>
      <c r="E517" s="10">
        <f t="shared" si="26"/>
        <v>7.2059881519661584E-3</v>
      </c>
      <c r="F517" s="10">
        <f t="shared" si="24"/>
        <v>2395.3686255953849</v>
      </c>
      <c r="H517" s="19">
        <v>493</v>
      </c>
      <c r="I517" s="19">
        <v>2394.6791025516395</v>
      </c>
      <c r="J517" s="19">
        <v>81.46371944836028</v>
      </c>
    </row>
    <row r="518" spans="1:10" x14ac:dyDescent="0.3">
      <c r="A518" s="9">
        <v>45327</v>
      </c>
      <c r="B518" s="10">
        <v>2246.8544919999999</v>
      </c>
      <c r="C518" s="10">
        <v>21771.699218999998</v>
      </c>
      <c r="D518" s="10">
        <f t="shared" si="25"/>
        <v>-2.9498016753995548E-2</v>
      </c>
      <c r="E518" s="10">
        <f t="shared" si="26"/>
        <v>-3.7568550579716309E-3</v>
      </c>
      <c r="F518" s="10">
        <f t="shared" si="24"/>
        <v>2394.9062933911146</v>
      </c>
      <c r="H518" s="19">
        <v>494</v>
      </c>
      <c r="I518" s="19">
        <v>2394.7382303929876</v>
      </c>
      <c r="J518" s="19">
        <v>68.225392607012509</v>
      </c>
    </row>
    <row r="519" spans="1:10" x14ac:dyDescent="0.3">
      <c r="A519" s="9">
        <v>45328</v>
      </c>
      <c r="B519" s="10">
        <v>2281.4499510000001</v>
      </c>
      <c r="C519" s="10">
        <v>21929.400390999999</v>
      </c>
      <c r="D519" s="10">
        <f t="shared" si="25"/>
        <v>1.5397285014752127E-2</v>
      </c>
      <c r="E519" s="10">
        <f t="shared" si="26"/>
        <v>7.2434021071894339E-3</v>
      </c>
      <c r="F519" s="10">
        <f t="shared" si="24"/>
        <v>2395.7943438580082</v>
      </c>
      <c r="H519" s="19">
        <v>495</v>
      </c>
      <c r="I519" s="19">
        <v>2394.3096965199647</v>
      </c>
      <c r="J519" s="19">
        <v>89.570918480035289</v>
      </c>
    </row>
    <row r="520" spans="1:10" x14ac:dyDescent="0.3">
      <c r="A520" s="9">
        <v>45329</v>
      </c>
      <c r="B520" s="10">
        <v>2294.6499020000001</v>
      </c>
      <c r="C520" s="10">
        <v>21930.5</v>
      </c>
      <c r="D520" s="10">
        <f t="shared" si="25"/>
        <v>5.7857727688543914E-3</v>
      </c>
      <c r="E520" s="10">
        <f t="shared" si="26"/>
        <v>5.0143140277292275E-5</v>
      </c>
      <c r="F520" s="10">
        <f t="shared" si="24"/>
        <v>2395.8005360014999</v>
      </c>
      <c r="H520" s="19">
        <v>496</v>
      </c>
      <c r="I520" s="19">
        <v>2393.4737348679673</v>
      </c>
      <c r="J520" s="19">
        <v>109.07729013203289</v>
      </c>
    </row>
    <row r="521" spans="1:10" x14ac:dyDescent="0.3">
      <c r="A521" s="9">
        <v>45330</v>
      </c>
      <c r="B521" s="10">
        <v>2294.6000979999999</v>
      </c>
      <c r="C521" s="10">
        <v>21717.949218999998</v>
      </c>
      <c r="D521" s="10">
        <f t="shared" si="25"/>
        <v>-2.1704400290811776E-5</v>
      </c>
      <c r="E521" s="10">
        <f t="shared" si="26"/>
        <v>-9.6920170994734267E-3</v>
      </c>
      <c r="F521" s="10">
        <f t="shared" si="24"/>
        <v>2394.6036151548647</v>
      </c>
      <c r="H521" s="19">
        <v>497</v>
      </c>
      <c r="I521" s="19">
        <v>2394.2691451146757</v>
      </c>
      <c r="J521" s="19">
        <v>107.33339388532431</v>
      </c>
    </row>
    <row r="522" spans="1:10" x14ac:dyDescent="0.3">
      <c r="A522" s="9">
        <v>45331</v>
      </c>
      <c r="B522" s="10">
        <v>2298.9499510000001</v>
      </c>
      <c r="C522" s="10">
        <v>21782.5</v>
      </c>
      <c r="D522" s="10">
        <f t="shared" si="25"/>
        <v>1.8956911070437954E-3</v>
      </c>
      <c r="E522" s="10">
        <f t="shared" si="26"/>
        <v>2.972231878299425E-3</v>
      </c>
      <c r="F522" s="10">
        <f t="shared" si="24"/>
        <v>2394.9671149974997</v>
      </c>
      <c r="H522" s="19">
        <v>498</v>
      </c>
      <c r="I522" s="19">
        <v>2394.5631015543145</v>
      </c>
      <c r="J522" s="19">
        <v>83.426644445685724</v>
      </c>
    </row>
    <row r="523" spans="1:10" x14ac:dyDescent="0.3">
      <c r="A523" s="9">
        <v>45334</v>
      </c>
      <c r="B523" s="10">
        <v>2284.3000489999999</v>
      </c>
      <c r="C523" s="10">
        <v>21616.050781000002</v>
      </c>
      <c r="D523" s="10">
        <f t="shared" si="25"/>
        <v>-6.3724318981488448E-3</v>
      </c>
      <c r="E523" s="10">
        <f t="shared" si="26"/>
        <v>-7.641419442212749E-3</v>
      </c>
      <c r="F523" s="10">
        <f t="shared" si="24"/>
        <v>2394.0298023271348</v>
      </c>
      <c r="H523" s="19">
        <v>499</v>
      </c>
      <c r="I523" s="19">
        <v>2393.4492412497884</v>
      </c>
      <c r="J523" s="19">
        <v>-0.6250222497883442</v>
      </c>
    </row>
    <row r="524" spans="1:10" x14ac:dyDescent="0.3">
      <c r="A524" s="9">
        <v>45335</v>
      </c>
      <c r="B524" s="10">
        <v>2322.8500979999999</v>
      </c>
      <c r="C524" s="10">
        <v>21743.25</v>
      </c>
      <c r="D524" s="10">
        <f t="shared" si="25"/>
        <v>1.6876088155264979E-2</v>
      </c>
      <c r="E524" s="10">
        <f t="shared" si="26"/>
        <v>5.8844800231410144E-3</v>
      </c>
      <c r="F524" s="10">
        <f t="shared" si="24"/>
        <v>2394.7460894947499</v>
      </c>
      <c r="H524" s="19">
        <v>500</v>
      </c>
      <c r="I524" s="19">
        <v>2393.6285935000701</v>
      </c>
      <c r="J524" s="19">
        <v>-85.520683500069936</v>
      </c>
    </row>
    <row r="525" spans="1:10" x14ac:dyDescent="0.3">
      <c r="A525" s="9">
        <v>45336</v>
      </c>
      <c r="B525" s="10">
        <v>2357.8000489999999</v>
      </c>
      <c r="C525" s="10">
        <v>21840.050781000002</v>
      </c>
      <c r="D525" s="10">
        <f t="shared" si="25"/>
        <v>1.5046149999129232E-2</v>
      </c>
      <c r="E525" s="10">
        <f t="shared" si="26"/>
        <v>4.451992273464267E-3</v>
      </c>
      <c r="F525" s="10">
        <f t="shared" si="24"/>
        <v>2395.291196279135</v>
      </c>
      <c r="H525" s="19">
        <v>501</v>
      </c>
      <c r="I525" s="19">
        <v>2394.0444571213752</v>
      </c>
      <c r="J525" s="19">
        <v>-102.76003312137527</v>
      </c>
    </row>
    <row r="526" spans="1:10" x14ac:dyDescent="0.3">
      <c r="A526" s="9">
        <v>45337</v>
      </c>
      <c r="B526" s="10">
        <v>2350.8500979999999</v>
      </c>
      <c r="C526" s="10">
        <v>21910.75</v>
      </c>
      <c r="D526" s="10">
        <f t="shared" si="25"/>
        <v>-2.9476422324055118E-3</v>
      </c>
      <c r="E526" s="10">
        <f t="shared" si="26"/>
        <v>3.2371362003198456E-3</v>
      </c>
      <c r="F526" s="10">
        <f t="shared" si="24"/>
        <v>2395.6893193472497</v>
      </c>
      <c r="H526" s="19">
        <v>502</v>
      </c>
      <c r="I526" s="19">
        <v>2394.2049469764634</v>
      </c>
      <c r="J526" s="19">
        <v>-71.370229976463179</v>
      </c>
    </row>
    <row r="527" spans="1:10" x14ac:dyDescent="0.3">
      <c r="A527" s="9">
        <v>45338</v>
      </c>
      <c r="B527" s="10">
        <v>2379.3000489999999</v>
      </c>
      <c r="C527" s="10">
        <v>22040.699218999998</v>
      </c>
      <c r="D527" s="10">
        <f t="shared" si="25"/>
        <v>1.2101984309507374E-2</v>
      </c>
      <c r="E527" s="10">
        <f t="shared" si="26"/>
        <v>5.9308430336706408E-3</v>
      </c>
      <c r="F527" s="10">
        <f t="shared" si="24"/>
        <v>2396.4210923781147</v>
      </c>
      <c r="H527" s="19">
        <v>503</v>
      </c>
      <c r="I527" s="19">
        <v>2395.5978387779078</v>
      </c>
      <c r="J527" s="19">
        <v>-53.743102777908007</v>
      </c>
    </row>
    <row r="528" spans="1:10" x14ac:dyDescent="0.3">
      <c r="A528" s="9">
        <v>45341</v>
      </c>
      <c r="B528" s="10">
        <v>2346.0500489999999</v>
      </c>
      <c r="C528" s="10">
        <v>22122.25</v>
      </c>
      <c r="D528" s="10">
        <f t="shared" si="25"/>
        <v>-1.3974698152918852E-2</v>
      </c>
      <c r="E528" s="10">
        <f t="shared" si="26"/>
        <v>3.7000087968943607E-3</v>
      </c>
      <c r="F528" s="10">
        <f t="shared" si="24"/>
        <v>2396.8803230117496</v>
      </c>
      <c r="H528" s="19">
        <v>504</v>
      </c>
      <c r="I528" s="19">
        <v>2396.7404051257045</v>
      </c>
      <c r="J528" s="19">
        <v>-53.587817125704532</v>
      </c>
    </row>
    <row r="529" spans="1:10" x14ac:dyDescent="0.3">
      <c r="A529" s="9">
        <v>45342</v>
      </c>
      <c r="B529" s="10">
        <v>2383.25</v>
      </c>
      <c r="C529" s="10">
        <v>22196.949218999998</v>
      </c>
      <c r="D529" s="10">
        <f t="shared" si="25"/>
        <v>1.5856418329974087E-2</v>
      </c>
      <c r="E529" s="10">
        <f t="shared" si="26"/>
        <v>3.3766555843097734E-3</v>
      </c>
      <c r="F529" s="10">
        <f t="shared" si="24"/>
        <v>2397.3009709718644</v>
      </c>
      <c r="H529" s="19">
        <v>505</v>
      </c>
      <c r="I529" s="19">
        <v>2396.3735397441665</v>
      </c>
      <c r="J529" s="19">
        <v>-41.888920744166626</v>
      </c>
    </row>
    <row r="530" spans="1:10" x14ac:dyDescent="0.3">
      <c r="A530" s="9">
        <v>45343</v>
      </c>
      <c r="B530" s="10">
        <v>2398.3500979999999</v>
      </c>
      <c r="C530" s="10">
        <v>22055.050781000002</v>
      </c>
      <c r="D530" s="10">
        <f t="shared" si="25"/>
        <v>6.3359269904541549E-3</v>
      </c>
      <c r="E530" s="10">
        <f t="shared" si="26"/>
        <v>-6.3927000327835826E-3</v>
      </c>
      <c r="F530" s="10">
        <f t="shared" si="24"/>
        <v>2396.501909224135</v>
      </c>
      <c r="H530" s="19">
        <v>506</v>
      </c>
      <c r="I530" s="19">
        <v>2393.7811974468013</v>
      </c>
      <c r="J530" s="19">
        <v>-88.319039446801526</v>
      </c>
    </row>
    <row r="531" spans="1:10" x14ac:dyDescent="0.3">
      <c r="A531" s="9">
        <v>45344</v>
      </c>
      <c r="B531" s="10">
        <v>2409.4499510000001</v>
      </c>
      <c r="C531" s="10">
        <v>22217.449218999998</v>
      </c>
      <c r="D531" s="10">
        <f t="shared" si="25"/>
        <v>4.6281203937892368E-3</v>
      </c>
      <c r="E531" s="10">
        <f t="shared" si="26"/>
        <v>7.3633218808955014E-3</v>
      </c>
      <c r="F531" s="10">
        <f t="shared" si="24"/>
        <v>2397.4164110433649</v>
      </c>
      <c r="H531" s="19">
        <v>507</v>
      </c>
      <c r="I531" s="19">
        <v>2393.1634566832722</v>
      </c>
      <c r="J531" s="19">
        <v>-87.701298683272398</v>
      </c>
    </row>
    <row r="532" spans="1:10" x14ac:dyDescent="0.3">
      <c r="A532" s="9">
        <v>45345</v>
      </c>
      <c r="B532" s="10">
        <v>2383.6000979999999</v>
      </c>
      <c r="C532" s="10">
        <v>22212.699218999998</v>
      </c>
      <c r="D532" s="10">
        <f t="shared" si="25"/>
        <v>-1.0728528720537089E-2</v>
      </c>
      <c r="E532" s="10">
        <f t="shared" si="26"/>
        <v>-2.1379592018766491E-4</v>
      </c>
      <c r="F532" s="10">
        <f t="shared" si="24"/>
        <v>2397.3896627341146</v>
      </c>
      <c r="H532" s="19">
        <v>508</v>
      </c>
      <c r="I532" s="19">
        <v>2394.0652992462151</v>
      </c>
      <c r="J532" s="19">
        <v>-89.601432246215154</v>
      </c>
    </row>
    <row r="533" spans="1:10" x14ac:dyDescent="0.3">
      <c r="A533" s="9">
        <v>45348</v>
      </c>
      <c r="B533" s="10">
        <v>2400</v>
      </c>
      <c r="C533" s="10">
        <v>22122.050781000002</v>
      </c>
      <c r="D533" s="10">
        <f t="shared" si="25"/>
        <v>6.8803076546946063E-3</v>
      </c>
      <c r="E533" s="10">
        <f t="shared" si="26"/>
        <v>-4.0809285312997101E-3</v>
      </c>
      <c r="F533" s="10">
        <f t="shared" si="24"/>
        <v>2396.8792011651349</v>
      </c>
      <c r="H533" s="19">
        <v>509</v>
      </c>
      <c r="I533" s="19">
        <v>2391.9051643051375</v>
      </c>
      <c r="J533" s="19">
        <v>-140.80750830513762</v>
      </c>
    </row>
    <row r="534" spans="1:10" x14ac:dyDescent="0.3">
      <c r="A534" s="9">
        <v>45349</v>
      </c>
      <c r="B534" s="10">
        <v>2393.1499020000001</v>
      </c>
      <c r="C534" s="10">
        <v>22198.349609000001</v>
      </c>
      <c r="D534" s="10">
        <f t="shared" si="25"/>
        <v>-2.8542074999999834E-3</v>
      </c>
      <c r="E534" s="10">
        <f t="shared" si="26"/>
        <v>3.4489943430349168E-3</v>
      </c>
      <c r="F534" s="10">
        <f t="shared" si="24"/>
        <v>2397.3088568802418</v>
      </c>
      <c r="H534" s="19">
        <v>510</v>
      </c>
      <c r="I534" s="19">
        <v>2393.1167131345069</v>
      </c>
      <c r="J534" s="19">
        <v>-111.01783613450698</v>
      </c>
    </row>
    <row r="535" spans="1:10" x14ac:dyDescent="0.3">
      <c r="A535" s="9">
        <v>45350</v>
      </c>
      <c r="B535" s="10">
        <v>2367.6499020000001</v>
      </c>
      <c r="C535" s="10">
        <v>21951.150390999999</v>
      </c>
      <c r="D535" s="10">
        <f t="shared" si="25"/>
        <v>-1.0655412759012384E-2</v>
      </c>
      <c r="E535" s="10">
        <f t="shared" si="26"/>
        <v>-1.1135927776350418E-2</v>
      </c>
      <c r="F535" s="10">
        <f t="shared" si="24"/>
        <v>2395.9168229582579</v>
      </c>
      <c r="H535" s="19">
        <v>511</v>
      </c>
      <c r="I535" s="19">
        <v>2392.545990881099</v>
      </c>
      <c r="J535" s="19">
        <v>-128.21908688109897</v>
      </c>
    </row>
    <row r="536" spans="1:10" x14ac:dyDescent="0.3">
      <c r="A536" s="9">
        <v>45351</v>
      </c>
      <c r="B536" s="10">
        <v>2386.3000489999999</v>
      </c>
      <c r="C536" s="10">
        <v>21982.800781000002</v>
      </c>
      <c r="D536" s="10">
        <f t="shared" si="25"/>
        <v>7.8770712613573934E-3</v>
      </c>
      <c r="E536" s="10">
        <f t="shared" si="26"/>
        <v>1.4418556401936122E-3</v>
      </c>
      <c r="F536" s="10">
        <f t="shared" si="24"/>
        <v>2396.095053362385</v>
      </c>
      <c r="H536" s="19">
        <v>512</v>
      </c>
      <c r="I536" s="19">
        <v>2394.7140117305335</v>
      </c>
      <c r="J536" s="19">
        <v>-151.40370873053325</v>
      </c>
    </row>
    <row r="537" spans="1:10" x14ac:dyDescent="0.3">
      <c r="A537" s="9">
        <v>45352</v>
      </c>
      <c r="B537" s="10">
        <v>2396.25</v>
      </c>
      <c r="C537" s="10">
        <v>22338.75</v>
      </c>
      <c r="D537" s="10">
        <f t="shared" si="25"/>
        <v>4.1696143802911756E-3</v>
      </c>
      <c r="E537" s="10">
        <f t="shared" si="26"/>
        <v>1.6192168711625099E-2</v>
      </c>
      <c r="F537" s="10">
        <f t="shared" si="24"/>
        <v>2398.09948279125</v>
      </c>
      <c r="H537" s="19">
        <v>513</v>
      </c>
      <c r="I537" s="19">
        <v>2393.5004831771489</v>
      </c>
      <c r="J537" s="19">
        <v>-173.95287617714894</v>
      </c>
    </row>
    <row r="538" spans="1:10" x14ac:dyDescent="0.3">
      <c r="A538" s="9">
        <v>45355</v>
      </c>
      <c r="B538" s="10">
        <v>2374.1499020000001</v>
      </c>
      <c r="C538" s="10">
        <v>22405.599609000001</v>
      </c>
      <c r="D538" s="10">
        <f t="shared" si="25"/>
        <v>-9.222784767866421E-3</v>
      </c>
      <c r="E538" s="10">
        <f t="shared" si="26"/>
        <v>2.9925402719490624E-3</v>
      </c>
      <c r="F538" s="10">
        <f t="shared" si="24"/>
        <v>2398.4759278469915</v>
      </c>
      <c r="H538" s="19">
        <v>514</v>
      </c>
      <c r="I538" s="19">
        <v>2394.6469979808285</v>
      </c>
      <c r="J538" s="19">
        <v>-74.35842398082832</v>
      </c>
    </row>
    <row r="539" spans="1:10" x14ac:dyDescent="0.3">
      <c r="A539" s="9">
        <v>45356</v>
      </c>
      <c r="B539" s="10">
        <v>2390.3500979999999</v>
      </c>
      <c r="C539" s="10">
        <v>22356.300781000002</v>
      </c>
      <c r="D539" s="10">
        <f t="shared" si="25"/>
        <v>6.8235775619529537E-3</v>
      </c>
      <c r="E539" s="10">
        <f t="shared" si="26"/>
        <v>-2.2002905014957275E-3</v>
      </c>
      <c r="F539" s="10">
        <f t="shared" si="24"/>
        <v>2398.1983151528848</v>
      </c>
      <c r="H539" s="19">
        <v>515</v>
      </c>
      <c r="I539" s="19">
        <v>2394.4879159314869</v>
      </c>
      <c r="J539" s="19">
        <v>-89.025757931487078</v>
      </c>
    </row>
    <row r="540" spans="1:10" x14ac:dyDescent="0.3">
      <c r="A540" s="9">
        <v>45357</v>
      </c>
      <c r="B540" s="10">
        <v>2410.25</v>
      </c>
      <c r="C540" s="10">
        <v>22474.050781000002</v>
      </c>
      <c r="D540" s="10">
        <f t="shared" si="25"/>
        <v>8.3250993302823595E-3</v>
      </c>
      <c r="E540" s="10">
        <f t="shared" si="26"/>
        <v>5.2669715420929908E-3</v>
      </c>
      <c r="F540" s="10">
        <f t="shared" si="24"/>
        <v>2398.8613916611348</v>
      </c>
      <c r="H540" s="19">
        <v>516</v>
      </c>
      <c r="I540" s="19">
        <v>2395.368366441247</v>
      </c>
      <c r="J540" s="19">
        <v>-80.221637441246912</v>
      </c>
    </row>
    <row r="541" spans="1:10" x14ac:dyDescent="0.3">
      <c r="A541" s="9">
        <v>45358</v>
      </c>
      <c r="B541" s="10">
        <v>2447.1999510000001</v>
      </c>
      <c r="C541" s="10">
        <v>22493.550781000002</v>
      </c>
      <c r="D541" s="10">
        <f t="shared" si="25"/>
        <v>1.5330339591328679E-2</v>
      </c>
      <c r="E541" s="10">
        <f t="shared" si="26"/>
        <v>8.6766734622156783E-4</v>
      </c>
      <c r="F541" s="10">
        <f t="shared" si="24"/>
        <v>2398.9712005096349</v>
      </c>
      <c r="H541" s="19">
        <v>517</v>
      </c>
      <c r="I541" s="19">
        <v>2394.9060342381636</v>
      </c>
      <c r="J541" s="19">
        <v>-148.05154223816362</v>
      </c>
    </row>
    <row r="542" spans="1:10" x14ac:dyDescent="0.3">
      <c r="A542" s="9">
        <v>45362</v>
      </c>
      <c r="B542" s="10">
        <v>2456.3000489999999</v>
      </c>
      <c r="C542" s="10">
        <v>22332.650390999999</v>
      </c>
      <c r="D542" s="10">
        <f t="shared" si="25"/>
        <v>3.7185755893307526E-3</v>
      </c>
      <c r="E542" s="10">
        <f t="shared" si="26"/>
        <v>-7.1531787740649611E-3</v>
      </c>
      <c r="F542" s="10">
        <f t="shared" si="24"/>
        <v>2398.0651345327578</v>
      </c>
      <c r="H542" s="19">
        <v>518</v>
      </c>
      <c r="I542" s="19">
        <v>2395.7940847027771</v>
      </c>
      <c r="J542" s="19">
        <v>-114.34413370277707</v>
      </c>
    </row>
    <row r="543" spans="1:10" x14ac:dyDescent="0.3">
      <c r="A543" s="9">
        <v>45363</v>
      </c>
      <c r="B543" s="10">
        <v>2422.6000979999999</v>
      </c>
      <c r="C543" s="10">
        <v>22335.699218999998</v>
      </c>
      <c r="D543" s="10">
        <f t="shared" si="25"/>
        <v>-1.3719802274856363E-2</v>
      </c>
      <c r="E543" s="10">
        <f t="shared" si="26"/>
        <v>1.3651886124654844E-4</v>
      </c>
      <c r="F543" s="10">
        <f t="shared" si="24"/>
        <v>2398.0823031631148</v>
      </c>
      <c r="H543" s="19">
        <v>519</v>
      </c>
      <c r="I543" s="19">
        <v>2395.8002768462529</v>
      </c>
      <c r="J543" s="19">
        <v>-101.15037484625282</v>
      </c>
    </row>
    <row r="544" spans="1:10" x14ac:dyDescent="0.3">
      <c r="A544" s="9">
        <v>45364</v>
      </c>
      <c r="B544" s="10">
        <v>2384.8500979999999</v>
      </c>
      <c r="C544" s="10">
        <v>21997.699218999998</v>
      </c>
      <c r="D544" s="10">
        <f t="shared" si="25"/>
        <v>-1.5582431467399349E-2</v>
      </c>
      <c r="E544" s="10">
        <f t="shared" si="26"/>
        <v>-1.5132725270247116E-2</v>
      </c>
      <c r="F544" s="10">
        <f t="shared" si="24"/>
        <v>2396.1789497891145</v>
      </c>
      <c r="H544" s="19">
        <v>520</v>
      </c>
      <c r="I544" s="19">
        <v>2394.6033560026908</v>
      </c>
      <c r="J544" s="19">
        <v>-100.00325800269093</v>
      </c>
    </row>
    <row r="545" spans="1:10" x14ac:dyDescent="0.3">
      <c r="A545" s="9">
        <v>45365</v>
      </c>
      <c r="B545" s="10">
        <v>2428.1999510000001</v>
      </c>
      <c r="C545" s="10">
        <v>22146.650390999999</v>
      </c>
      <c r="D545" s="10">
        <f t="shared" si="25"/>
        <v>1.8177181465767855E-2</v>
      </c>
      <c r="E545" s="10">
        <f t="shared" si="26"/>
        <v>6.7712159584101261E-3</v>
      </c>
      <c r="F545" s="10">
        <f t="shared" si="24"/>
        <v>2397.0177270547579</v>
      </c>
      <c r="H545" s="19">
        <v>521</v>
      </c>
      <c r="I545" s="19">
        <v>2394.9668558443927</v>
      </c>
      <c r="J545" s="19">
        <v>-96.016904844392684</v>
      </c>
    </row>
    <row r="546" spans="1:10" x14ac:dyDescent="0.3">
      <c r="A546" s="9">
        <v>45366</v>
      </c>
      <c r="B546" s="10">
        <v>2427.8999020000001</v>
      </c>
      <c r="C546" s="10">
        <v>22023.349609000001</v>
      </c>
      <c r="D546" s="10">
        <f t="shared" si="25"/>
        <v>-1.2356848943861909E-4</v>
      </c>
      <c r="E546" s="10">
        <f t="shared" si="26"/>
        <v>-5.5674686610894808E-3</v>
      </c>
      <c r="F546" s="10">
        <f t="shared" si="24"/>
        <v>2396.3233928552418</v>
      </c>
      <c r="H546" s="19">
        <v>522</v>
      </c>
      <c r="I546" s="19">
        <v>2394.0295431764339</v>
      </c>
      <c r="J546" s="19">
        <v>-109.72949417643395</v>
      </c>
    </row>
    <row r="547" spans="1:10" x14ac:dyDescent="0.3">
      <c r="A547" s="9">
        <v>45369</v>
      </c>
      <c r="B547" s="10">
        <v>2468.8500979999999</v>
      </c>
      <c r="C547" s="10">
        <v>22055.699218999998</v>
      </c>
      <c r="D547" s="10">
        <f t="shared" si="25"/>
        <v>1.6866509186094003E-2</v>
      </c>
      <c r="E547" s="10">
        <f t="shared" si="26"/>
        <v>1.4688778307718753E-3</v>
      </c>
      <c r="F547" s="10">
        <f t="shared" si="24"/>
        <v>2396.5055607231147</v>
      </c>
      <c r="H547" s="19">
        <v>523</v>
      </c>
      <c r="I547" s="19">
        <v>2394.74583034221</v>
      </c>
      <c r="J547" s="19">
        <v>-71.895732342210067</v>
      </c>
    </row>
    <row r="548" spans="1:10" x14ac:dyDescent="0.3">
      <c r="A548" s="9">
        <v>45370</v>
      </c>
      <c r="B548" s="10">
        <v>2430.6999510000001</v>
      </c>
      <c r="C548" s="10">
        <v>21817.449218999998</v>
      </c>
      <c r="D548" s="10">
        <f t="shared" si="25"/>
        <v>-1.5452597559853842E-2</v>
      </c>
      <c r="E548" s="10">
        <f t="shared" si="26"/>
        <v>-1.0802196640166239E-2</v>
      </c>
      <c r="F548" s="10">
        <f t="shared" si="24"/>
        <v>2395.1639218433647</v>
      </c>
      <c r="H548" s="19">
        <v>524</v>
      </c>
      <c r="I548" s="19">
        <v>2395.2909371251958</v>
      </c>
      <c r="J548" s="19">
        <v>-37.490888125195852</v>
      </c>
    </row>
    <row r="549" spans="1:10" x14ac:dyDescent="0.3">
      <c r="A549" s="9">
        <v>45371</v>
      </c>
      <c r="B549" s="10">
        <v>2460.6999510000001</v>
      </c>
      <c r="C549" s="10">
        <v>21839.099609000001</v>
      </c>
      <c r="D549" s="10">
        <f t="shared" si="25"/>
        <v>1.2342123916881498E-2</v>
      </c>
      <c r="E549" s="10">
        <f t="shared" si="26"/>
        <v>9.9234286202198874E-4</v>
      </c>
      <c r="F549" s="10">
        <f t="shared" si="24"/>
        <v>2395.2858400174919</v>
      </c>
      <c r="H549" s="19">
        <v>525</v>
      </c>
      <c r="I549" s="19">
        <v>2395.6890601922887</v>
      </c>
      <c r="J549" s="19">
        <v>-44.838962192288818</v>
      </c>
    </row>
    <row r="550" spans="1:10" x14ac:dyDescent="0.3">
      <c r="A550" s="9">
        <v>45372</v>
      </c>
      <c r="B550" s="10">
        <v>2538.1000979999999</v>
      </c>
      <c r="C550" s="10">
        <v>22011.949218999998</v>
      </c>
      <c r="D550" s="10">
        <f t="shared" si="25"/>
        <v>3.1454524542313678E-2</v>
      </c>
      <c r="E550" s="10">
        <f t="shared" si="26"/>
        <v>7.9146857285621319E-3</v>
      </c>
      <c r="F550" s="10">
        <f t="shared" si="24"/>
        <v>2396.2591947168648</v>
      </c>
      <c r="H550" s="19">
        <v>526</v>
      </c>
      <c r="I550" s="19">
        <v>2396.4208332212747</v>
      </c>
      <c r="J550" s="19">
        <v>-17.120784221274789</v>
      </c>
    </row>
    <row r="551" spans="1:10" x14ac:dyDescent="0.3">
      <c r="A551" s="9">
        <v>45373</v>
      </c>
      <c r="B551" s="10">
        <v>2550.75</v>
      </c>
      <c r="C551" s="10">
        <v>22096.75</v>
      </c>
      <c r="D551" s="10">
        <f t="shared" si="25"/>
        <v>4.9840043779076915E-3</v>
      </c>
      <c r="E551" s="10">
        <f t="shared" si="26"/>
        <v>3.8524884896065092E-3</v>
      </c>
      <c r="F551" s="10">
        <f t="shared" si="24"/>
        <v>2396.7367268252497</v>
      </c>
      <c r="H551" s="19">
        <v>527</v>
      </c>
      <c r="I551" s="19">
        <v>2396.8800638537314</v>
      </c>
      <c r="J551" s="19">
        <v>-50.830014853731427</v>
      </c>
    </row>
    <row r="552" spans="1:10" x14ac:dyDescent="0.3">
      <c r="A552" s="9">
        <v>45377</v>
      </c>
      <c r="B552" s="10">
        <v>2577.9499510000001</v>
      </c>
      <c r="C552" s="10">
        <v>22004.699218999998</v>
      </c>
      <c r="D552" s="10">
        <f t="shared" si="25"/>
        <v>1.0663511124179292E-2</v>
      </c>
      <c r="E552" s="10">
        <f t="shared" si="26"/>
        <v>-4.1658063289851111E-3</v>
      </c>
      <c r="F552" s="10">
        <f t="shared" si="24"/>
        <v>2396.2183683501148</v>
      </c>
      <c r="H552" s="19">
        <v>528</v>
      </c>
      <c r="I552" s="19">
        <v>2397.3007118127662</v>
      </c>
      <c r="J552" s="19">
        <v>-14.050711812766167</v>
      </c>
    </row>
    <row r="553" spans="1:10" x14ac:dyDescent="0.3">
      <c r="A553" s="9">
        <v>45378</v>
      </c>
      <c r="B553" s="10">
        <v>2522.8500979999999</v>
      </c>
      <c r="C553" s="10">
        <v>22123.650390999999</v>
      </c>
      <c r="D553" s="10">
        <f t="shared" si="25"/>
        <v>-2.1373515408484423E-2</v>
      </c>
      <c r="E553" s="10">
        <f t="shared" si="26"/>
        <v>5.4057167887708868E-3</v>
      </c>
      <c r="F553" s="10">
        <f t="shared" si="24"/>
        <v>2396.8882089257581</v>
      </c>
      <c r="H553" s="19">
        <v>529</v>
      </c>
      <c r="I553" s="19">
        <v>2396.5016500670877</v>
      </c>
      <c r="J553" s="19">
        <v>1.8484479329122223</v>
      </c>
    </row>
    <row r="554" spans="1:10" x14ac:dyDescent="0.3">
      <c r="A554" s="9">
        <v>45379</v>
      </c>
      <c r="B554" s="10">
        <v>2557.5500489999999</v>
      </c>
      <c r="C554" s="10">
        <v>22326.900390999999</v>
      </c>
      <c r="D554" s="10">
        <f t="shared" si="25"/>
        <v>1.3754265870773885E-2</v>
      </c>
      <c r="E554" s="10">
        <f t="shared" si="26"/>
        <v>9.1870010783881018E-3</v>
      </c>
      <c r="F554" s="10">
        <f t="shared" si="24"/>
        <v>2398.0327550005081</v>
      </c>
      <c r="H554" s="19">
        <v>530</v>
      </c>
      <c r="I554" s="19">
        <v>2397.4161518839696</v>
      </c>
      <c r="J554" s="19">
        <v>12.033799116030423</v>
      </c>
    </row>
    <row r="555" spans="1:10" x14ac:dyDescent="0.3">
      <c r="A555" s="9">
        <v>45383</v>
      </c>
      <c r="B555" s="10">
        <v>2619.25</v>
      </c>
      <c r="C555" s="10">
        <v>22462</v>
      </c>
      <c r="D555" s="10">
        <f t="shared" si="25"/>
        <v>2.4124630923302748E-2</v>
      </c>
      <c r="E555" s="10">
        <f t="shared" si="26"/>
        <v>6.0509791611942365E-3</v>
      </c>
      <c r="F555" s="10">
        <f t="shared" si="24"/>
        <v>2398.793531026</v>
      </c>
      <c r="H555" s="19">
        <v>531</v>
      </c>
      <c r="I555" s="19">
        <v>2397.3894035747885</v>
      </c>
      <c r="J555" s="19">
        <v>-13.789305574788614</v>
      </c>
    </row>
    <row r="556" spans="1:10" x14ac:dyDescent="0.3">
      <c r="A556" s="9">
        <v>45384</v>
      </c>
      <c r="B556" s="10">
        <v>2620.6999510000001</v>
      </c>
      <c r="C556" s="10">
        <v>22453.300781000002</v>
      </c>
      <c r="D556" s="10">
        <f t="shared" si="25"/>
        <v>5.5357487830498542E-4</v>
      </c>
      <c r="E556" s="10">
        <f t="shared" si="26"/>
        <v>-3.8728603864290889E-4</v>
      </c>
      <c r="F556" s="10">
        <f t="shared" si="24"/>
        <v>2398.7445437838851</v>
      </c>
      <c r="H556" s="19">
        <v>532</v>
      </c>
      <c r="I556" s="19">
        <v>2396.8789420071193</v>
      </c>
      <c r="J556" s="19">
        <v>3.121057992880651</v>
      </c>
    </row>
    <row r="557" spans="1:10" x14ac:dyDescent="0.3">
      <c r="A557" s="9">
        <v>45385</v>
      </c>
      <c r="B557" s="10">
        <v>2622.8500979999999</v>
      </c>
      <c r="C557" s="10">
        <v>22434.650390999999</v>
      </c>
      <c r="D557" s="10">
        <f t="shared" si="25"/>
        <v>8.2044760567856478E-4</v>
      </c>
      <c r="E557" s="10">
        <f t="shared" si="26"/>
        <v>-8.3063021254248248E-4</v>
      </c>
      <c r="F557" s="10">
        <f t="shared" si="24"/>
        <v>2398.6395192787581</v>
      </c>
      <c r="H557" s="19">
        <v>533</v>
      </c>
      <c r="I557" s="19">
        <v>2397.3085977211231</v>
      </c>
      <c r="J557" s="19">
        <v>-4.1586957211229674</v>
      </c>
    </row>
    <row r="558" spans="1:10" x14ac:dyDescent="0.3">
      <c r="A558" s="9">
        <v>45386</v>
      </c>
      <c r="B558" s="10">
        <v>2595.5</v>
      </c>
      <c r="C558" s="10">
        <v>22514.650390999999</v>
      </c>
      <c r="D558" s="10">
        <f t="shared" si="25"/>
        <v>-1.0427625284744724E-2</v>
      </c>
      <c r="E558" s="10">
        <f t="shared" si="26"/>
        <v>3.5659124883038462E-3</v>
      </c>
      <c r="F558" s="10">
        <f t="shared" si="24"/>
        <v>2399.0900171187582</v>
      </c>
      <c r="H558" s="19">
        <v>534</v>
      </c>
      <c r="I558" s="19">
        <v>2395.916563802713</v>
      </c>
      <c r="J558" s="19">
        <v>-28.266661802712861</v>
      </c>
    </row>
    <row r="559" spans="1:10" x14ac:dyDescent="0.3">
      <c r="A559" s="9">
        <v>45387</v>
      </c>
      <c r="B559" s="10">
        <v>2585.6999510000001</v>
      </c>
      <c r="C559" s="10">
        <v>22513.699218999998</v>
      </c>
      <c r="D559" s="10">
        <f t="shared" si="25"/>
        <v>-3.7757846272394868E-3</v>
      </c>
      <c r="E559" s="10">
        <f t="shared" si="26"/>
        <v>-4.2246803014123202E-5</v>
      </c>
      <c r="F559" s="10">
        <f t="shared" si="24"/>
        <v>2399.0846608571146</v>
      </c>
      <c r="H559" s="19">
        <v>535</v>
      </c>
      <c r="I559" s="19">
        <v>2396.0947942063822</v>
      </c>
      <c r="J559" s="19">
        <v>-9.7947452063822311</v>
      </c>
    </row>
    <row r="560" spans="1:10" x14ac:dyDescent="0.3">
      <c r="A560" s="9">
        <v>45390</v>
      </c>
      <c r="B560" s="10">
        <v>2601.1999510000001</v>
      </c>
      <c r="C560" s="10">
        <v>22666.300781000002</v>
      </c>
      <c r="D560" s="10">
        <f t="shared" si="25"/>
        <v>5.9945083705499336E-3</v>
      </c>
      <c r="E560" s="10">
        <f t="shared" si="26"/>
        <v>6.7781647305307224E-3</v>
      </c>
      <c r="F560" s="10">
        <f t="shared" si="24"/>
        <v>2399.9439942828849</v>
      </c>
      <c r="H560" s="19">
        <v>536</v>
      </c>
      <c r="I560" s="19">
        <v>2398.0992236301013</v>
      </c>
      <c r="J560" s="19">
        <v>-1.8492236301012781</v>
      </c>
    </row>
    <row r="561" spans="1:10" x14ac:dyDescent="0.3">
      <c r="A561" s="9">
        <v>45391</v>
      </c>
      <c r="B561" s="10">
        <v>2592.8999020000001</v>
      </c>
      <c r="C561" s="10">
        <v>22642.75</v>
      </c>
      <c r="D561" s="10">
        <f t="shared" si="25"/>
        <v>-3.1908538967982958E-3</v>
      </c>
      <c r="E561" s="10">
        <f t="shared" si="26"/>
        <v>-1.0390218160231113E-3</v>
      </c>
      <c r="F561" s="10">
        <f t="shared" si="24"/>
        <v>2399.8113745832497</v>
      </c>
      <c r="H561" s="19">
        <v>537</v>
      </c>
      <c r="I561" s="19">
        <v>2398.4756686848768</v>
      </c>
      <c r="J561" s="19">
        <v>-24.325766684876726</v>
      </c>
    </row>
    <row r="562" spans="1:10" x14ac:dyDescent="0.3">
      <c r="A562" s="9">
        <v>45392</v>
      </c>
      <c r="B562" s="10">
        <v>2645.4499510000001</v>
      </c>
      <c r="C562" s="10">
        <v>22753.800781000002</v>
      </c>
      <c r="D562" s="10">
        <f t="shared" si="25"/>
        <v>2.0266902304815648E-2</v>
      </c>
      <c r="E562" s="10">
        <f t="shared" si="26"/>
        <v>4.9044741031898376E-3</v>
      </c>
      <c r="F562" s="10">
        <f t="shared" si="24"/>
        <v>2400.4367262953851</v>
      </c>
      <c r="H562" s="19">
        <v>538</v>
      </c>
      <c r="I562" s="19">
        <v>2398.1980559914828</v>
      </c>
      <c r="J562" s="19">
        <v>-7.8479579914828719</v>
      </c>
    </row>
    <row r="563" spans="1:10" x14ac:dyDescent="0.3">
      <c r="A563" s="9">
        <v>45394</v>
      </c>
      <c r="B563" s="10">
        <v>2631.8500979999999</v>
      </c>
      <c r="C563" s="10">
        <v>22519.400390999999</v>
      </c>
      <c r="D563" s="10">
        <f t="shared" si="25"/>
        <v>-5.1408468320708334E-3</v>
      </c>
      <c r="E563" s="10">
        <f t="shared" si="26"/>
        <v>-1.0301592786895353E-2</v>
      </c>
      <c r="F563" s="10">
        <f t="shared" si="24"/>
        <v>2399.116765428008</v>
      </c>
      <c r="H563" s="19">
        <v>539</v>
      </c>
      <c r="I563" s="19">
        <v>2398.8611324980307</v>
      </c>
      <c r="J563" s="19">
        <v>11.388867501969344</v>
      </c>
    </row>
    <row r="564" spans="1:10" x14ac:dyDescent="0.3">
      <c r="A564" s="9">
        <v>45397</v>
      </c>
      <c r="B564" s="10">
        <v>2556.9499510000001</v>
      </c>
      <c r="C564" s="10">
        <v>22272.5</v>
      </c>
      <c r="D564" s="10">
        <f t="shared" si="25"/>
        <v>-2.8459123510460649E-2</v>
      </c>
      <c r="E564" s="10">
        <f t="shared" si="26"/>
        <v>-1.0963897204770756E-2</v>
      </c>
      <c r="F564" s="10">
        <f t="shared" si="24"/>
        <v>2397.7264142674999</v>
      </c>
      <c r="H564" s="19">
        <v>540</v>
      </c>
      <c r="I564" s="19">
        <v>2398.9709413462488</v>
      </c>
      <c r="J564" s="19">
        <v>48.229009653751291</v>
      </c>
    </row>
    <row r="565" spans="1:10" x14ac:dyDescent="0.3">
      <c r="A565" s="9">
        <v>45398</v>
      </c>
      <c r="B565" s="10">
        <v>2517.6999510000001</v>
      </c>
      <c r="C565" s="10">
        <v>22147.900390999999</v>
      </c>
      <c r="D565" s="10">
        <f t="shared" si="25"/>
        <v>-1.5350320011015328E-2</v>
      </c>
      <c r="E565" s="10">
        <f t="shared" si="26"/>
        <v>-5.5943252441351676E-3</v>
      </c>
      <c r="F565" s="10">
        <f t="shared" si="24"/>
        <v>2397.024766083508</v>
      </c>
      <c r="H565" s="19">
        <v>541</v>
      </c>
      <c r="I565" s="19">
        <v>2398.0648753716978</v>
      </c>
      <c r="J565" s="19">
        <v>58.235173628302164</v>
      </c>
    </row>
    <row r="566" spans="1:10" x14ac:dyDescent="0.3">
      <c r="A566" s="9">
        <v>45400</v>
      </c>
      <c r="B566" s="10">
        <v>2531.8000489999999</v>
      </c>
      <c r="C566" s="10">
        <v>21995.849609000001</v>
      </c>
      <c r="D566" s="10">
        <f t="shared" si="25"/>
        <v>5.6003885587714297E-3</v>
      </c>
      <c r="E566" s="10">
        <f t="shared" si="26"/>
        <v>-6.8652458840652297E-3</v>
      </c>
      <c r="F566" s="10">
        <f t="shared" si="24"/>
        <v>2396.1685342227415</v>
      </c>
      <c r="H566" s="19">
        <v>542</v>
      </c>
      <c r="I566" s="19">
        <v>2398.0820440020102</v>
      </c>
      <c r="J566" s="19">
        <v>24.518053997989682</v>
      </c>
    </row>
    <row r="567" spans="1:10" x14ac:dyDescent="0.3">
      <c r="A567" s="9">
        <v>45401</v>
      </c>
      <c r="B567" s="10">
        <v>2527.1000979999999</v>
      </c>
      <c r="C567" s="10">
        <v>22147</v>
      </c>
      <c r="D567" s="10">
        <f t="shared" si="25"/>
        <v>-1.8563673706604167E-3</v>
      </c>
      <c r="E567" s="10">
        <f t="shared" si="26"/>
        <v>6.8717687057722188E-3</v>
      </c>
      <c r="F567" s="10">
        <f t="shared" si="24"/>
        <v>2397.0196957809999</v>
      </c>
      <c r="H567" s="19">
        <v>543</v>
      </c>
      <c r="I567" s="19">
        <v>2396.1786906328966</v>
      </c>
      <c r="J567" s="19">
        <v>-11.328592632896743</v>
      </c>
    </row>
    <row r="568" spans="1:10" x14ac:dyDescent="0.3">
      <c r="A568" s="9">
        <v>45404</v>
      </c>
      <c r="B568" s="10">
        <v>2564.6499020000001</v>
      </c>
      <c r="C568" s="10">
        <v>22336.400390999999</v>
      </c>
      <c r="D568" s="10">
        <f t="shared" si="25"/>
        <v>1.4858851071913648E-2</v>
      </c>
      <c r="E568" s="10">
        <f t="shared" si="26"/>
        <v>8.5519659999095943E-3</v>
      </c>
      <c r="F568" s="10">
        <f t="shared" si="24"/>
        <v>2398.0862516190082</v>
      </c>
      <c r="H568" s="19">
        <v>544</v>
      </c>
      <c r="I568" s="19">
        <v>2397.0174678963867</v>
      </c>
      <c r="J568" s="19">
        <v>31.182483103613322</v>
      </c>
    </row>
    <row r="569" spans="1:10" x14ac:dyDescent="0.3">
      <c r="A569" s="9">
        <v>45405</v>
      </c>
      <c r="B569" s="10">
        <v>2617</v>
      </c>
      <c r="C569" s="10">
        <v>22368</v>
      </c>
      <c r="D569" s="10">
        <f t="shared" si="25"/>
        <v>2.0412180999510143E-2</v>
      </c>
      <c r="E569" s="10">
        <f t="shared" si="26"/>
        <v>1.4147135817252909E-3</v>
      </c>
      <c r="F569" s="10">
        <f t="shared" si="24"/>
        <v>2398.2641960639999</v>
      </c>
      <c r="H569" s="19">
        <v>545</v>
      </c>
      <c r="I569" s="19">
        <v>2396.3231336986528</v>
      </c>
      <c r="J569" s="19">
        <v>31.576768301347329</v>
      </c>
    </row>
    <row r="570" spans="1:10" x14ac:dyDescent="0.3">
      <c r="A570" s="9">
        <v>45406</v>
      </c>
      <c r="B570" s="10">
        <v>2615.3500979999999</v>
      </c>
      <c r="C570" s="10">
        <v>22402.400390999999</v>
      </c>
      <c r="D570" s="10">
        <f t="shared" si="25"/>
        <v>-6.3045548337792301E-4</v>
      </c>
      <c r="E570" s="10">
        <f t="shared" si="26"/>
        <v>1.5379287821888354E-3</v>
      </c>
      <c r="F570" s="10">
        <f t="shared" si="24"/>
        <v>2398.4579123370081</v>
      </c>
      <c r="H570" s="19">
        <v>546</v>
      </c>
      <c r="I570" s="19">
        <v>2396.5053015660578</v>
      </c>
      <c r="J570" s="19">
        <v>72.344796433942065</v>
      </c>
    </row>
    <row r="571" spans="1:10" x14ac:dyDescent="0.3">
      <c r="A571" s="9">
        <v>45407</v>
      </c>
      <c r="B571" s="10">
        <v>2639.1000979999999</v>
      </c>
      <c r="C571" s="10">
        <v>22570.349609000001</v>
      </c>
      <c r="D571" s="10">
        <f t="shared" si="25"/>
        <v>9.081002202405708E-3</v>
      </c>
      <c r="E571" s="10">
        <f t="shared" si="26"/>
        <v>7.496929573112876E-3</v>
      </c>
      <c r="F571" s="10">
        <f t="shared" si="24"/>
        <v>2399.4036718362418</v>
      </c>
      <c r="H571" s="19">
        <v>547</v>
      </c>
      <c r="I571" s="19">
        <v>2395.1636626897521</v>
      </c>
      <c r="J571" s="19">
        <v>35.536288310247983</v>
      </c>
    </row>
    <row r="572" spans="1:10" x14ac:dyDescent="0.3">
      <c r="A572" s="9">
        <v>45408</v>
      </c>
      <c r="B572" s="10">
        <v>2637.5500489999999</v>
      </c>
      <c r="C572" s="10">
        <v>22419.949218999998</v>
      </c>
      <c r="D572" s="10">
        <f t="shared" si="25"/>
        <v>-5.8733998046323066E-4</v>
      </c>
      <c r="E572" s="10">
        <f t="shared" si="26"/>
        <v>-6.6636269533029147E-3</v>
      </c>
      <c r="F572" s="10">
        <f t="shared" si="24"/>
        <v>2398.5567337008647</v>
      </c>
      <c r="H572" s="19">
        <v>548</v>
      </c>
      <c r="I572" s="19">
        <v>2395.2855808635663</v>
      </c>
      <c r="J572" s="19">
        <v>65.414370136433718</v>
      </c>
    </row>
    <row r="573" spans="1:10" x14ac:dyDescent="0.3">
      <c r="A573" s="9">
        <v>45411</v>
      </c>
      <c r="B573" s="10">
        <v>2637.1000979999999</v>
      </c>
      <c r="C573" s="10">
        <v>22643.400390999999</v>
      </c>
      <c r="D573" s="10">
        <f t="shared" si="25"/>
        <v>-1.7059429836052686E-4</v>
      </c>
      <c r="E573" s="10">
        <f t="shared" si="26"/>
        <v>9.9666225742667258E-3</v>
      </c>
      <c r="F573" s="10">
        <f t="shared" si="24"/>
        <v>2399.8150370800081</v>
      </c>
      <c r="H573" s="19">
        <v>549</v>
      </c>
      <c r="I573" s="19">
        <v>2396.2589355604405</v>
      </c>
      <c r="J573" s="19">
        <v>141.84116243955941</v>
      </c>
    </row>
    <row r="574" spans="1:10" x14ac:dyDescent="0.3">
      <c r="A574" s="9">
        <v>45412</v>
      </c>
      <c r="B574" s="10">
        <v>2619.1499020000001</v>
      </c>
      <c r="C574" s="10">
        <v>22604.849609000001</v>
      </c>
      <c r="D574" s="10">
        <f t="shared" si="25"/>
        <v>-6.8067935735974805E-3</v>
      </c>
      <c r="E574" s="10">
        <f t="shared" si="26"/>
        <v>-1.702517348733612E-3</v>
      </c>
      <c r="F574" s="10">
        <f t="shared" si="24"/>
        <v>2399.5979490297418</v>
      </c>
      <c r="H574" s="19">
        <v>550</v>
      </c>
      <c r="I574" s="19">
        <v>2396.7364676675998</v>
      </c>
      <c r="J574" s="19">
        <v>154.01353233240025</v>
      </c>
    </row>
    <row r="575" spans="1:10" x14ac:dyDescent="0.3">
      <c r="A575" s="9">
        <v>45414</v>
      </c>
      <c r="B575" s="10">
        <v>2667.8999020000001</v>
      </c>
      <c r="C575" s="10">
        <v>22648.199218999998</v>
      </c>
      <c r="D575" s="10">
        <f t="shared" si="25"/>
        <v>1.8612909464545746E-2</v>
      </c>
      <c r="E575" s="10">
        <f t="shared" si="26"/>
        <v>1.917712824894835E-3</v>
      </c>
      <c r="F575" s="10">
        <f t="shared" si="24"/>
        <v>2399.8420603506147</v>
      </c>
      <c r="H575" s="19">
        <v>551</v>
      </c>
      <c r="I575" s="19">
        <v>2396.2181091937955</v>
      </c>
      <c r="J575" s="19">
        <v>181.73184180620456</v>
      </c>
    </row>
    <row r="576" spans="1:10" x14ac:dyDescent="0.3">
      <c r="A576" s="9">
        <v>45415</v>
      </c>
      <c r="B576" s="10">
        <v>2566.3500979999999</v>
      </c>
      <c r="C576" s="10">
        <v>22475.849609000001</v>
      </c>
      <c r="D576" s="10">
        <f t="shared" si="25"/>
        <v>-3.8063573496094461E-2</v>
      </c>
      <c r="E576" s="10">
        <f t="shared" si="26"/>
        <v>-7.6098593240654377E-3</v>
      </c>
      <c r="F576" s="10">
        <f t="shared" si="24"/>
        <v>2398.8715212627417</v>
      </c>
      <c r="H576" s="19">
        <v>552</v>
      </c>
      <c r="I576" s="19">
        <v>2396.887949767719</v>
      </c>
      <c r="J576" s="19">
        <v>125.96214823228092</v>
      </c>
    </row>
    <row r="577" spans="1:10" x14ac:dyDescent="0.3">
      <c r="A577" s="9">
        <v>45418</v>
      </c>
      <c r="B577" s="10">
        <v>2591.6499020000001</v>
      </c>
      <c r="C577" s="10">
        <v>22442.699218999998</v>
      </c>
      <c r="D577" s="10">
        <f t="shared" si="25"/>
        <v>9.8582823986941293E-3</v>
      </c>
      <c r="E577" s="10">
        <f t="shared" si="26"/>
        <v>-1.4749337878968705E-3</v>
      </c>
      <c r="F577" s="10">
        <f t="shared" si="24"/>
        <v>2398.6848440241147</v>
      </c>
      <c r="H577" s="19">
        <v>553</v>
      </c>
      <c r="I577" s="19">
        <v>2398.0324958395308</v>
      </c>
      <c r="J577" s="19">
        <v>159.51755316046911</v>
      </c>
    </row>
    <row r="578" spans="1:10" x14ac:dyDescent="0.3">
      <c r="A578" s="9">
        <v>45419</v>
      </c>
      <c r="B578" s="10">
        <v>2414.25</v>
      </c>
      <c r="C578" s="10">
        <v>22302.5</v>
      </c>
      <c r="D578" s="10">
        <f t="shared" si="25"/>
        <v>-6.8450565743119474E-2</v>
      </c>
      <c r="E578" s="10">
        <f t="shared" si="26"/>
        <v>-6.2469856068518848E-3</v>
      </c>
      <c r="F578" s="10">
        <f t="shared" si="24"/>
        <v>2397.8953509574999</v>
      </c>
      <c r="H578" s="19">
        <v>554</v>
      </c>
      <c r="I578" s="19">
        <v>2398.7932718630695</v>
      </c>
      <c r="J578" s="19">
        <v>220.45672813693045</v>
      </c>
    </row>
    <row r="579" spans="1:10" x14ac:dyDescent="0.3">
      <c r="A579" s="9">
        <v>45420</v>
      </c>
      <c r="B579" s="10">
        <v>2338.5500489999999</v>
      </c>
      <c r="C579" s="10">
        <v>22302.5</v>
      </c>
      <c r="D579" s="10">
        <f t="shared" si="25"/>
        <v>-3.1355473128300781E-2</v>
      </c>
      <c r="E579" s="10">
        <f t="shared" si="26"/>
        <v>0</v>
      </c>
      <c r="F579" s="10">
        <f t="shared" ref="F579:F618" si="27">0.005631223*C579+2272.305</f>
        <v>2397.8953509574999</v>
      </c>
      <c r="H579" s="19">
        <v>555</v>
      </c>
      <c r="I579" s="19">
        <v>2398.7442846210806</v>
      </c>
      <c r="J579" s="19">
        <v>221.95566637891943</v>
      </c>
    </row>
    <row r="580" spans="1:10" x14ac:dyDescent="0.3">
      <c r="A580" s="9">
        <v>45421</v>
      </c>
      <c r="B580" s="10">
        <v>2291.8999020000001</v>
      </c>
      <c r="C580" s="10">
        <v>21957.5</v>
      </c>
      <c r="D580" s="10">
        <f t="shared" ref="D580:D618" si="28">B580/B579-1</f>
        <v>-1.994832097775634E-2</v>
      </c>
      <c r="E580" s="10">
        <f t="shared" ref="E580:E618" si="29">C580/C579-1</f>
        <v>-1.546911781190452E-2</v>
      </c>
      <c r="F580" s="10">
        <f t="shared" si="27"/>
        <v>2395.9525790224998</v>
      </c>
      <c r="H580" s="19">
        <v>556</v>
      </c>
      <c r="I580" s="19">
        <v>2398.6392601162233</v>
      </c>
      <c r="J580" s="19">
        <v>224.21083788377655</v>
      </c>
    </row>
    <row r="581" spans="1:10" x14ac:dyDescent="0.3">
      <c r="A581" s="9">
        <v>45422</v>
      </c>
      <c r="B581" s="10">
        <v>2276.9499510000001</v>
      </c>
      <c r="C581" s="10">
        <v>22055.199218999998</v>
      </c>
      <c r="D581" s="10">
        <f t="shared" si="28"/>
        <v>-6.5229511057416367E-3</v>
      </c>
      <c r="E581" s="10">
        <f t="shared" si="29"/>
        <v>4.4494691563246036E-3</v>
      </c>
      <c r="F581" s="10">
        <f t="shared" si="27"/>
        <v>2396.5027451116148</v>
      </c>
      <c r="H581" s="19">
        <v>557</v>
      </c>
      <c r="I581" s="19">
        <v>2399.0897579550669</v>
      </c>
      <c r="J581" s="19">
        <v>196.41024204493306</v>
      </c>
    </row>
    <row r="582" spans="1:10" x14ac:dyDescent="0.3">
      <c r="A582" s="9">
        <v>45425</v>
      </c>
      <c r="B582" s="10">
        <v>2228.1000979999999</v>
      </c>
      <c r="C582" s="10">
        <v>22104.050781000002</v>
      </c>
      <c r="D582" s="10">
        <f t="shared" si="28"/>
        <v>-2.1454074112848276E-2</v>
      </c>
      <c r="E582" s="10">
        <f t="shared" si="29"/>
        <v>2.2149680678431594E-3</v>
      </c>
      <c r="F582" s="10">
        <f t="shared" si="27"/>
        <v>2396.7778391511351</v>
      </c>
      <c r="H582" s="19">
        <v>558</v>
      </c>
      <c r="I582" s="19">
        <v>2399.084401693437</v>
      </c>
      <c r="J582" s="19">
        <v>186.61554930656303</v>
      </c>
    </row>
    <row r="583" spans="1:10" x14ac:dyDescent="0.3">
      <c r="A583" s="9">
        <v>45426</v>
      </c>
      <c r="B583" s="10">
        <v>2286</v>
      </c>
      <c r="C583" s="10">
        <v>22217.849609000001</v>
      </c>
      <c r="D583" s="10">
        <f t="shared" si="28"/>
        <v>2.5986221198936565E-2</v>
      </c>
      <c r="E583" s="10">
        <f t="shared" si="29"/>
        <v>5.1483245821086765E-3</v>
      </c>
      <c r="F583" s="10">
        <f t="shared" si="27"/>
        <v>2397.4186657287419</v>
      </c>
      <c r="H583" s="19">
        <v>559</v>
      </c>
      <c r="I583" s="19">
        <v>2399.9437351170013</v>
      </c>
      <c r="J583" s="19">
        <v>201.25621588299873</v>
      </c>
    </row>
    <row r="584" spans="1:10" x14ac:dyDescent="0.3">
      <c r="A584" s="9">
        <v>45427</v>
      </c>
      <c r="B584" s="10">
        <v>2287.1499020000001</v>
      </c>
      <c r="C584" s="10">
        <v>22200.550781000002</v>
      </c>
      <c r="D584" s="10">
        <f t="shared" si="28"/>
        <v>5.0301924759410532E-4</v>
      </c>
      <c r="E584" s="10">
        <f t="shared" si="29"/>
        <v>-7.7860046334055077E-4</v>
      </c>
      <c r="F584" s="10">
        <f t="shared" si="27"/>
        <v>2397.321252170635</v>
      </c>
      <c r="H584" s="19">
        <v>560</v>
      </c>
      <c r="I584" s="19">
        <v>2399.8111154177068</v>
      </c>
      <c r="J584" s="19">
        <v>193.08878658229332</v>
      </c>
    </row>
    <row r="585" spans="1:10" x14ac:dyDescent="0.3">
      <c r="A585" s="9">
        <v>45428</v>
      </c>
      <c r="B585" s="10">
        <v>2270</v>
      </c>
      <c r="C585" s="10">
        <v>22403.849609000001</v>
      </c>
      <c r="D585" s="10">
        <f t="shared" si="28"/>
        <v>-7.4983725312466332E-3</v>
      </c>
      <c r="E585" s="10">
        <f t="shared" si="29"/>
        <v>9.1573776707372101E-3</v>
      </c>
      <c r="F585" s="10">
        <f t="shared" si="27"/>
        <v>2398.4660732067418</v>
      </c>
      <c r="H585" s="19">
        <v>561</v>
      </c>
      <c r="I585" s="19">
        <v>2400.4364671282365</v>
      </c>
      <c r="J585" s="19">
        <v>245.01348387176358</v>
      </c>
    </row>
    <row r="586" spans="1:10" x14ac:dyDescent="0.3">
      <c r="A586" s="9">
        <v>45429</v>
      </c>
      <c r="B586" s="10">
        <v>2279.8000489999999</v>
      </c>
      <c r="C586" s="10">
        <v>22466.099609000001</v>
      </c>
      <c r="D586" s="10">
        <f t="shared" si="28"/>
        <v>4.3172022026432E-3</v>
      </c>
      <c r="E586" s="10">
        <f t="shared" si="29"/>
        <v>2.778540344021696E-3</v>
      </c>
      <c r="F586" s="10">
        <f t="shared" si="27"/>
        <v>2398.8166168384914</v>
      </c>
      <c r="H586" s="19">
        <v>562</v>
      </c>
      <c r="I586" s="19">
        <v>2399.1165062642481</v>
      </c>
      <c r="J586" s="19">
        <v>232.73359173575182</v>
      </c>
    </row>
    <row r="587" spans="1:10" x14ac:dyDescent="0.3">
      <c r="A587" s="9">
        <v>45433</v>
      </c>
      <c r="B587" s="10">
        <v>2285.6499020000001</v>
      </c>
      <c r="C587" s="10">
        <v>22529.050781000002</v>
      </c>
      <c r="D587" s="10">
        <f t="shared" si="28"/>
        <v>2.565950028190489E-3</v>
      </c>
      <c r="E587" s="10">
        <f t="shared" si="29"/>
        <v>2.8020516732143452E-3</v>
      </c>
      <c r="F587" s="10">
        <f t="shared" si="27"/>
        <v>2399.1711089261348</v>
      </c>
      <c r="H587" s="19">
        <v>563</v>
      </c>
      <c r="I587" s="19">
        <v>2397.7261551073093</v>
      </c>
      <c r="J587" s="19">
        <v>159.22379589269076</v>
      </c>
    </row>
    <row r="588" spans="1:10" x14ac:dyDescent="0.3">
      <c r="A588" s="9">
        <v>45434</v>
      </c>
      <c r="B588" s="10">
        <v>2294.0500489999999</v>
      </c>
      <c r="C588" s="10">
        <v>22597.800781000002</v>
      </c>
      <c r="D588" s="10">
        <f t="shared" si="28"/>
        <v>3.6751678341679916E-3</v>
      </c>
      <c r="E588" s="10">
        <f t="shared" si="29"/>
        <v>3.0516154749840041E-3</v>
      </c>
      <c r="F588" s="10">
        <f t="shared" si="27"/>
        <v>2399.5582555073852</v>
      </c>
      <c r="H588" s="19">
        <v>564</v>
      </c>
      <c r="I588" s="19">
        <v>2397.0245069251187</v>
      </c>
      <c r="J588" s="19">
        <v>120.6754440748814</v>
      </c>
    </row>
    <row r="589" spans="1:10" x14ac:dyDescent="0.3">
      <c r="A589" s="9">
        <v>45435</v>
      </c>
      <c r="B589" s="10">
        <v>2305.3500979999999</v>
      </c>
      <c r="C589" s="10">
        <v>22967.650390999999</v>
      </c>
      <c r="D589" s="10">
        <f t="shared" si="28"/>
        <v>4.9258075275757651E-3</v>
      </c>
      <c r="E589" s="10">
        <f t="shared" si="29"/>
        <v>1.6366619636321467E-2</v>
      </c>
      <c r="F589" s="10">
        <f t="shared" si="27"/>
        <v>2401.640961137758</v>
      </c>
      <c r="H589" s="19">
        <v>565</v>
      </c>
      <c r="I589" s="19">
        <v>2396.1682750665504</v>
      </c>
      <c r="J589" s="19">
        <v>135.63177393344949</v>
      </c>
    </row>
    <row r="590" spans="1:10" x14ac:dyDescent="0.3">
      <c r="A590" s="9">
        <v>45436</v>
      </c>
      <c r="B590" s="10">
        <v>2288.8500979999999</v>
      </c>
      <c r="C590" s="10">
        <v>22957.099609000001</v>
      </c>
      <c r="D590" s="10">
        <f t="shared" si="28"/>
        <v>-7.1572643193389407E-3</v>
      </c>
      <c r="E590" s="10">
        <f t="shared" si="29"/>
        <v>-4.5937576636623234E-4</v>
      </c>
      <c r="F590" s="10">
        <f t="shared" si="27"/>
        <v>2401.5815473314915</v>
      </c>
      <c r="H590" s="19">
        <v>566</v>
      </c>
      <c r="I590" s="19">
        <v>2397.0194366226233</v>
      </c>
      <c r="J590" s="19">
        <v>130.0806613773766</v>
      </c>
    </row>
    <row r="591" spans="1:10" x14ac:dyDescent="0.3">
      <c r="A591" s="9">
        <v>45439</v>
      </c>
      <c r="B591" s="10">
        <v>2308.0500489999999</v>
      </c>
      <c r="C591" s="10">
        <v>22932.449218999998</v>
      </c>
      <c r="D591" s="10">
        <f t="shared" si="28"/>
        <v>8.3884702701924052E-3</v>
      </c>
      <c r="E591" s="10">
        <f t="shared" si="29"/>
        <v>-1.0737588989829794E-3</v>
      </c>
      <c r="F591" s="10">
        <f t="shared" si="27"/>
        <v>2401.4427354883646</v>
      </c>
      <c r="H591" s="19">
        <v>567</v>
      </c>
      <c r="I591" s="19">
        <v>2398.0859924578936</v>
      </c>
      <c r="J591" s="19">
        <v>166.56390954210656</v>
      </c>
    </row>
    <row r="592" spans="1:10" x14ac:dyDescent="0.3">
      <c r="A592" s="9">
        <v>45440</v>
      </c>
      <c r="B592" s="10">
        <v>2280.1499020000001</v>
      </c>
      <c r="C592" s="10">
        <v>22888.150390999999</v>
      </c>
      <c r="D592" s="10">
        <f t="shared" si="28"/>
        <v>-1.2088189773912461E-2</v>
      </c>
      <c r="E592" s="10">
        <f t="shared" si="29"/>
        <v>-1.931709412150262E-3</v>
      </c>
      <c r="F592" s="10">
        <f t="shared" si="27"/>
        <v>2401.193278909258</v>
      </c>
      <c r="H592" s="19">
        <v>568</v>
      </c>
      <c r="I592" s="19">
        <v>2398.2639369024287</v>
      </c>
      <c r="J592" s="19">
        <v>218.73606309757133</v>
      </c>
    </row>
    <row r="593" spans="1:10" x14ac:dyDescent="0.3">
      <c r="A593" s="9">
        <v>45441</v>
      </c>
      <c r="B593" s="10">
        <v>2239.6000979999999</v>
      </c>
      <c r="C593" s="10">
        <v>22704.699218999998</v>
      </c>
      <c r="D593" s="10">
        <f t="shared" si="28"/>
        <v>-1.778383252979665E-2</v>
      </c>
      <c r="E593" s="10">
        <f t="shared" si="29"/>
        <v>-8.0151156325911632E-3</v>
      </c>
      <c r="F593" s="10">
        <f t="shared" si="27"/>
        <v>2400.1602244501146</v>
      </c>
      <c r="H593" s="19">
        <v>569</v>
      </c>
      <c r="I593" s="19">
        <v>2398.4576531749394</v>
      </c>
      <c r="J593" s="19">
        <v>216.89244482506047</v>
      </c>
    </row>
    <row r="594" spans="1:10" x14ac:dyDescent="0.3">
      <c r="A594" s="9">
        <v>45442</v>
      </c>
      <c r="B594" s="10">
        <v>2221.0500489999999</v>
      </c>
      <c r="C594" s="10">
        <v>22488.650390999999</v>
      </c>
      <c r="D594" s="10">
        <f t="shared" si="28"/>
        <v>-8.2827505752323116E-3</v>
      </c>
      <c r="E594" s="10">
        <f t="shared" si="29"/>
        <v>-9.5155996525689845E-3</v>
      </c>
      <c r="F594" s="10">
        <f t="shared" si="27"/>
        <v>2398.9436053207583</v>
      </c>
      <c r="H594" s="19">
        <v>570</v>
      </c>
      <c r="I594" s="19">
        <v>2399.4034126717452</v>
      </c>
      <c r="J594" s="19">
        <v>239.69668532825472</v>
      </c>
    </row>
    <row r="595" spans="1:10" x14ac:dyDescent="0.3">
      <c r="A595" s="9">
        <v>45443</v>
      </c>
      <c r="B595" s="10">
        <v>2206.8999020000001</v>
      </c>
      <c r="C595" s="10">
        <v>22530.699218999998</v>
      </c>
      <c r="D595" s="10">
        <f t="shared" si="28"/>
        <v>-6.3709266733411596E-3</v>
      </c>
      <c r="E595" s="10">
        <f t="shared" si="29"/>
        <v>1.8697799676243854E-3</v>
      </c>
      <c r="F595" s="10">
        <f t="shared" si="27"/>
        <v>2399.1803916481149</v>
      </c>
      <c r="H595" s="19">
        <v>571</v>
      </c>
      <c r="I595" s="19">
        <v>2398.5564745385423</v>
      </c>
      <c r="J595" s="19">
        <v>238.99357446145768</v>
      </c>
    </row>
    <row r="596" spans="1:10" x14ac:dyDescent="0.3">
      <c r="A596" s="9">
        <v>45446</v>
      </c>
      <c r="B596" s="10">
        <v>2267.1000979999999</v>
      </c>
      <c r="C596" s="10">
        <v>23263.900390999999</v>
      </c>
      <c r="D596" s="10">
        <f t="shared" si="28"/>
        <v>2.7278172401676848E-2</v>
      </c>
      <c r="E596" s="10">
        <f t="shared" si="29"/>
        <v>3.2542317700539725E-2</v>
      </c>
      <c r="F596" s="10">
        <f t="shared" si="27"/>
        <v>2403.3092109515082</v>
      </c>
      <c r="H596" s="19">
        <v>572</v>
      </c>
      <c r="I596" s="19">
        <v>2399.8147779144556</v>
      </c>
      <c r="J596" s="19">
        <v>237.2853200855443</v>
      </c>
    </row>
    <row r="597" spans="1:10" x14ac:dyDescent="0.3">
      <c r="A597" s="9">
        <v>45447</v>
      </c>
      <c r="B597" s="10">
        <v>2191.6499020000001</v>
      </c>
      <c r="C597" s="10">
        <v>21884.5</v>
      </c>
      <c r="D597" s="10">
        <f t="shared" si="28"/>
        <v>-3.3280487291479033E-2</v>
      </c>
      <c r="E597" s="10">
        <f t="shared" si="29"/>
        <v>-5.9293599431574306E-2</v>
      </c>
      <c r="F597" s="10">
        <f t="shared" si="27"/>
        <v>2395.5414997435</v>
      </c>
      <c r="H597" s="19">
        <v>573</v>
      </c>
      <c r="I597" s="19">
        <v>2399.5976898647464</v>
      </c>
      <c r="J597" s="19">
        <v>219.55221213525374</v>
      </c>
    </row>
    <row r="598" spans="1:10" x14ac:dyDescent="0.3">
      <c r="A598" s="9">
        <v>45448</v>
      </c>
      <c r="B598" s="10">
        <v>2293.3999020000001</v>
      </c>
      <c r="C598" s="10">
        <v>22620.349609000001</v>
      </c>
      <c r="D598" s="10">
        <f t="shared" si="28"/>
        <v>4.6426210640279519E-2</v>
      </c>
      <c r="E598" s="10">
        <f t="shared" si="29"/>
        <v>3.3624236742900271E-2</v>
      </c>
      <c r="F598" s="10">
        <f t="shared" si="27"/>
        <v>2399.6852329862418</v>
      </c>
      <c r="H598" s="19">
        <v>574</v>
      </c>
      <c r="I598" s="19">
        <v>2399.8418011849926</v>
      </c>
      <c r="J598" s="19">
        <v>268.05810081500749</v>
      </c>
    </row>
    <row r="599" spans="1:10" x14ac:dyDescent="0.3">
      <c r="A599" s="9">
        <v>45449</v>
      </c>
      <c r="B599" s="10">
        <v>2294.6999510000001</v>
      </c>
      <c r="C599" s="10">
        <v>22821.400390999999</v>
      </c>
      <c r="D599" s="10">
        <f t="shared" si="28"/>
        <v>5.6686537697414607E-4</v>
      </c>
      <c r="E599" s="10">
        <f t="shared" si="29"/>
        <v>8.8880492775409436E-3</v>
      </c>
      <c r="F599" s="10">
        <f t="shared" si="27"/>
        <v>2400.8173947740079</v>
      </c>
      <c r="H599" s="19">
        <v>575</v>
      </c>
      <c r="I599" s="19">
        <v>2398.8712620996112</v>
      </c>
      <c r="J599" s="19">
        <v>167.47883590038873</v>
      </c>
    </row>
    <row r="600" spans="1:10" x14ac:dyDescent="0.3">
      <c r="A600" s="9">
        <v>45450</v>
      </c>
      <c r="B600" s="10">
        <v>2310.1499020000001</v>
      </c>
      <c r="C600" s="10">
        <v>23290.150390999999</v>
      </c>
      <c r="D600" s="10">
        <f t="shared" si="28"/>
        <v>6.7328850524737138E-3</v>
      </c>
      <c r="E600" s="10">
        <f t="shared" si="29"/>
        <v>2.0539931466469596E-2</v>
      </c>
      <c r="F600" s="10">
        <f t="shared" si="27"/>
        <v>2403.4570305552579</v>
      </c>
      <c r="H600" s="19">
        <v>576</v>
      </c>
      <c r="I600" s="19">
        <v>2398.6845848614635</v>
      </c>
      <c r="J600" s="19">
        <v>192.96531713853665</v>
      </c>
    </row>
    <row r="601" spans="1:10" x14ac:dyDescent="0.3">
      <c r="A601" s="9">
        <v>45453</v>
      </c>
      <c r="B601" s="10">
        <v>2354.9499510000001</v>
      </c>
      <c r="C601" s="10">
        <v>23259.199218999998</v>
      </c>
      <c r="D601" s="10">
        <f t="shared" si="28"/>
        <v>1.9392702162407183E-2</v>
      </c>
      <c r="E601" s="10">
        <f t="shared" si="29"/>
        <v>-1.3289382627585944E-3</v>
      </c>
      <c r="F601" s="10">
        <f t="shared" si="27"/>
        <v>2403.2827376036148</v>
      </c>
      <c r="H601" s="19">
        <v>577</v>
      </c>
      <c r="I601" s="19">
        <v>2397.8950917968755</v>
      </c>
      <c r="J601" s="19">
        <v>16.354908203124523</v>
      </c>
    </row>
    <row r="602" spans="1:10" x14ac:dyDescent="0.3">
      <c r="A602" s="9">
        <v>45454</v>
      </c>
      <c r="B602" s="10">
        <v>2326.4499510000001</v>
      </c>
      <c r="C602" s="10">
        <v>23264.849609000001</v>
      </c>
      <c r="D602" s="10">
        <f t="shared" si="28"/>
        <v>-1.2102168026075333E-2</v>
      </c>
      <c r="E602" s="10">
        <f t="shared" si="29"/>
        <v>2.4293140734554797E-4</v>
      </c>
      <c r="F602" s="10">
        <f t="shared" si="27"/>
        <v>2403.3145562097416</v>
      </c>
      <c r="H602" s="19">
        <v>578</v>
      </c>
      <c r="I602" s="19">
        <v>2397.8950917968755</v>
      </c>
      <c r="J602" s="19">
        <v>-59.345042796875532</v>
      </c>
    </row>
    <row r="603" spans="1:10" x14ac:dyDescent="0.3">
      <c r="A603" s="9">
        <v>45455</v>
      </c>
      <c r="B603" s="10">
        <v>2368.9499510000001</v>
      </c>
      <c r="C603" s="10">
        <v>23322.949218999998</v>
      </c>
      <c r="D603" s="10">
        <f t="shared" si="28"/>
        <v>1.8268177220718496E-2</v>
      </c>
      <c r="E603" s="10">
        <f t="shared" si="29"/>
        <v>2.4973129410439387E-3</v>
      </c>
      <c r="F603" s="10">
        <f t="shared" si="27"/>
        <v>2403.6417280698647</v>
      </c>
      <c r="H603" s="19">
        <v>579</v>
      </c>
      <c r="I603" s="19">
        <v>2395.9523198668626</v>
      </c>
      <c r="J603" s="19">
        <v>-104.05241786686247</v>
      </c>
    </row>
    <row r="604" spans="1:10" x14ac:dyDescent="0.3">
      <c r="A604" s="9">
        <v>45456</v>
      </c>
      <c r="B604" s="10">
        <v>2398.75</v>
      </c>
      <c r="C604" s="10">
        <v>23398.900390999999</v>
      </c>
      <c r="D604" s="10">
        <f t="shared" si="28"/>
        <v>1.2579433764491554E-2</v>
      </c>
      <c r="E604" s="10">
        <f t="shared" si="29"/>
        <v>3.2564994798396363E-3</v>
      </c>
      <c r="F604" s="10">
        <f t="shared" si="27"/>
        <v>2404.0694260565078</v>
      </c>
      <c r="H604" s="19">
        <v>580</v>
      </c>
      <c r="I604" s="19">
        <v>2396.5024859545651</v>
      </c>
      <c r="J604" s="19">
        <v>-119.55253495456509</v>
      </c>
    </row>
    <row r="605" spans="1:10" x14ac:dyDescent="0.3">
      <c r="A605" s="9">
        <v>45457</v>
      </c>
      <c r="B605" s="10">
        <v>2402.5500489999999</v>
      </c>
      <c r="C605" s="10">
        <v>23465.599609000001</v>
      </c>
      <c r="D605" s="10">
        <f t="shared" si="28"/>
        <v>1.5841788431474324E-3</v>
      </c>
      <c r="E605" s="10">
        <f t="shared" si="29"/>
        <v>2.8505278831674197E-3</v>
      </c>
      <c r="F605" s="10">
        <f t="shared" si="27"/>
        <v>2404.4450242269918</v>
      </c>
      <c r="H605" s="19">
        <v>581</v>
      </c>
      <c r="I605" s="19">
        <v>2396.7775799933793</v>
      </c>
      <c r="J605" s="19">
        <v>-168.67748199337939</v>
      </c>
    </row>
    <row r="606" spans="1:10" x14ac:dyDescent="0.3">
      <c r="A606" s="9">
        <v>45461</v>
      </c>
      <c r="B606" s="10">
        <v>2422.1000979999999</v>
      </c>
      <c r="C606" s="10">
        <v>23557.900390999999</v>
      </c>
      <c r="D606" s="10">
        <f t="shared" si="28"/>
        <v>8.1372078005772508E-3</v>
      </c>
      <c r="E606" s="10">
        <f t="shared" si="29"/>
        <v>3.933450818985218E-3</v>
      </c>
      <c r="F606" s="10">
        <f t="shared" si="27"/>
        <v>2404.964790513508</v>
      </c>
      <c r="H606" s="19">
        <v>582</v>
      </c>
      <c r="I606" s="19">
        <v>2397.4184065693407</v>
      </c>
      <c r="J606" s="19">
        <v>-111.41840656934073</v>
      </c>
    </row>
    <row r="607" spans="1:10" x14ac:dyDescent="0.3">
      <c r="A607" s="9">
        <v>45462</v>
      </c>
      <c r="B607" s="10">
        <v>2416.5</v>
      </c>
      <c r="C607" s="10">
        <v>23516</v>
      </c>
      <c r="D607" s="10">
        <f t="shared" si="28"/>
        <v>-2.3120836354467711E-3</v>
      </c>
      <c r="E607" s="10">
        <f t="shared" si="29"/>
        <v>-1.7786131320941534E-3</v>
      </c>
      <c r="F607" s="10">
        <f t="shared" si="27"/>
        <v>2404.728840068</v>
      </c>
      <c r="H607" s="19">
        <v>583</v>
      </c>
      <c r="I607" s="19">
        <v>2397.3209930114845</v>
      </c>
      <c r="J607" s="19">
        <v>-110.17109101148435</v>
      </c>
    </row>
    <row r="608" spans="1:10" x14ac:dyDescent="0.3">
      <c r="A608" s="9">
        <v>45463</v>
      </c>
      <c r="B608" s="10">
        <v>2499.3999020000001</v>
      </c>
      <c r="C608" s="10">
        <v>23567</v>
      </c>
      <c r="D608" s="10">
        <f t="shared" si="28"/>
        <v>3.4305773639561332E-2</v>
      </c>
      <c r="E608" s="10">
        <f t="shared" si="29"/>
        <v>2.1687361796223215E-3</v>
      </c>
      <c r="F608" s="10">
        <f t="shared" si="27"/>
        <v>2405.0160324409999</v>
      </c>
      <c r="H608" s="19">
        <v>584</v>
      </c>
      <c r="I608" s="19">
        <v>2398.4658140446522</v>
      </c>
      <c r="J608" s="19">
        <v>-128.46581404465223</v>
      </c>
    </row>
    <row r="609" spans="1:10" x14ac:dyDescent="0.3">
      <c r="A609" s="9">
        <v>45464</v>
      </c>
      <c r="B609" s="10">
        <v>2460.6999510000001</v>
      </c>
      <c r="C609" s="10">
        <v>23501.099609000001</v>
      </c>
      <c r="D609" s="10">
        <f t="shared" si="28"/>
        <v>-1.548369709426356E-2</v>
      </c>
      <c r="E609" s="10">
        <f t="shared" si="29"/>
        <v>-2.7962995290023995E-3</v>
      </c>
      <c r="F609" s="10">
        <f t="shared" si="27"/>
        <v>2404.6449326434918</v>
      </c>
      <c r="H609" s="19">
        <v>585</v>
      </c>
      <c r="I609" s="19">
        <v>2398.8163576755023</v>
      </c>
      <c r="J609" s="19">
        <v>-119.01630867550239</v>
      </c>
    </row>
    <row r="610" spans="1:10" x14ac:dyDescent="0.3">
      <c r="A610" s="9">
        <v>45467</v>
      </c>
      <c r="B610" s="10">
        <v>2419.3999020000001</v>
      </c>
      <c r="C610" s="10">
        <v>23537.849609000001</v>
      </c>
      <c r="D610" s="10">
        <f t="shared" si="28"/>
        <v>-1.6783862243430425E-2</v>
      </c>
      <c r="E610" s="10">
        <f t="shared" si="29"/>
        <v>1.5637566161341709E-3</v>
      </c>
      <c r="F610" s="10">
        <f t="shared" si="27"/>
        <v>2404.8518800887418</v>
      </c>
      <c r="H610" s="19">
        <v>586</v>
      </c>
      <c r="I610" s="19">
        <v>2399.1708497622358</v>
      </c>
      <c r="J610" s="19">
        <v>-113.52094776223566</v>
      </c>
    </row>
    <row r="611" spans="1:10" x14ac:dyDescent="0.3">
      <c r="A611" s="9">
        <v>45468</v>
      </c>
      <c r="B611" s="10">
        <v>2395.8999020000001</v>
      </c>
      <c r="C611" s="10">
        <v>23721.300781000002</v>
      </c>
      <c r="D611" s="10">
        <f t="shared" si="28"/>
        <v>-9.7131524146023551E-3</v>
      </c>
      <c r="E611" s="10">
        <f t="shared" si="29"/>
        <v>7.7938798593502057E-3</v>
      </c>
      <c r="F611" s="10">
        <f t="shared" si="27"/>
        <v>2405.8849345478852</v>
      </c>
      <c r="H611" s="19">
        <v>587</v>
      </c>
      <c r="I611" s="19">
        <v>2399.5579963424916</v>
      </c>
      <c r="J611" s="19">
        <v>-105.50794734249166</v>
      </c>
    </row>
    <row r="612" spans="1:10" x14ac:dyDescent="0.3">
      <c r="A612" s="9">
        <v>45469</v>
      </c>
      <c r="B612" s="10">
        <v>2401.9499510000001</v>
      </c>
      <c r="C612" s="10">
        <v>23868.800781000002</v>
      </c>
      <c r="D612" s="10">
        <f t="shared" si="28"/>
        <v>2.5251676812330093E-3</v>
      </c>
      <c r="E612" s="10">
        <f t="shared" si="29"/>
        <v>6.2180401219036341E-3</v>
      </c>
      <c r="F612" s="10">
        <f t="shared" si="27"/>
        <v>2406.715539940385</v>
      </c>
      <c r="H612" s="19">
        <v>588</v>
      </c>
      <c r="I612" s="19">
        <v>2401.640701967518</v>
      </c>
      <c r="J612" s="19">
        <v>-96.290603967518109</v>
      </c>
    </row>
    <row r="613" spans="1:10" x14ac:dyDescent="0.3">
      <c r="A613" s="9">
        <v>45470</v>
      </c>
      <c r="B613" s="10">
        <v>2457.75</v>
      </c>
      <c r="C613" s="10">
        <v>24044.5</v>
      </c>
      <c r="D613" s="10">
        <f t="shared" si="28"/>
        <v>2.3231145585181245E-2</v>
      </c>
      <c r="E613" s="10">
        <f t="shared" si="29"/>
        <v>7.3610409090958395E-3</v>
      </c>
      <c r="F613" s="10">
        <f t="shared" si="27"/>
        <v>2407.7049414234998</v>
      </c>
      <c r="H613" s="19">
        <v>589</v>
      </c>
      <c r="I613" s="19">
        <v>2401.5812881614042</v>
      </c>
      <c r="J613" s="19">
        <v>-112.73119016140436</v>
      </c>
    </row>
    <row r="614" spans="1:10" x14ac:dyDescent="0.3">
      <c r="A614" s="9">
        <v>45471</v>
      </c>
      <c r="B614" s="10">
        <v>2432.3999020000001</v>
      </c>
      <c r="C614" s="10">
        <v>24010.599609000001</v>
      </c>
      <c r="D614" s="10">
        <f t="shared" si="28"/>
        <v>-1.0314351744481698E-2</v>
      </c>
      <c r="E614" s="10">
        <f t="shared" si="29"/>
        <v>-1.4099020981929167E-3</v>
      </c>
      <c r="F614" s="10">
        <f t="shared" si="27"/>
        <v>2407.5140407619915</v>
      </c>
      <c r="H614" s="19">
        <v>590</v>
      </c>
      <c r="I614" s="19">
        <v>2401.4424763186335</v>
      </c>
      <c r="J614" s="19">
        <v>-93.392427318633509</v>
      </c>
    </row>
    <row r="615" spans="1:10" x14ac:dyDescent="0.3">
      <c r="A615" s="9">
        <v>45474</v>
      </c>
      <c r="B615" s="10">
        <v>2459.5</v>
      </c>
      <c r="C615" s="10">
        <v>24141.949218999998</v>
      </c>
      <c r="D615" s="10">
        <f t="shared" si="28"/>
        <v>1.1141300399542642E-2</v>
      </c>
      <c r="E615" s="10">
        <f t="shared" si="29"/>
        <v>5.4704843751909316E-3</v>
      </c>
      <c r="F615" s="10">
        <f t="shared" si="27"/>
        <v>2408.2536997068646</v>
      </c>
      <c r="H615" s="19">
        <v>591</v>
      </c>
      <c r="I615" s="19">
        <v>2401.1930197401675</v>
      </c>
      <c r="J615" s="19">
        <v>-121.04311774016742</v>
      </c>
    </row>
    <row r="616" spans="1:10" x14ac:dyDescent="0.3">
      <c r="A616" s="9">
        <v>45475</v>
      </c>
      <c r="B616" s="10">
        <v>2394.8500979999999</v>
      </c>
      <c r="C616" s="10">
        <v>24123.849609000001</v>
      </c>
      <c r="D616" s="10">
        <f t="shared" si="28"/>
        <v>-2.6285790607847193E-2</v>
      </c>
      <c r="E616" s="10">
        <f t="shared" si="29"/>
        <v>-7.4971618222741121E-4</v>
      </c>
      <c r="F616" s="10">
        <f t="shared" si="27"/>
        <v>2408.1517767667415</v>
      </c>
      <c r="H616" s="19">
        <v>592</v>
      </c>
      <c r="I616" s="19">
        <v>2400.1599652836762</v>
      </c>
      <c r="J616" s="19">
        <v>-160.55986728367634</v>
      </c>
    </row>
    <row r="617" spans="1:10" x14ac:dyDescent="0.3">
      <c r="A617" s="9">
        <v>45476</v>
      </c>
      <c r="B617" s="10">
        <v>2381.4499510000001</v>
      </c>
      <c r="C617" s="10">
        <v>24286.5</v>
      </c>
      <c r="D617" s="10">
        <f t="shared" si="28"/>
        <v>-5.5954011531622605E-3</v>
      </c>
      <c r="E617" s="10">
        <f t="shared" si="29"/>
        <v>6.7423066233722739E-3</v>
      </c>
      <c r="F617" s="10">
        <f t="shared" si="27"/>
        <v>2409.0676973894997</v>
      </c>
      <c r="H617" s="19">
        <v>593</v>
      </c>
      <c r="I617" s="19">
        <v>2398.9433461574426</v>
      </c>
      <c r="J617" s="19">
        <v>-177.8932971574427</v>
      </c>
    </row>
    <row r="618" spans="1:10" x14ac:dyDescent="0.3">
      <c r="A618" s="9">
        <v>45477</v>
      </c>
      <c r="B618" s="10">
        <v>2390.6499020000001</v>
      </c>
      <c r="C618" s="10">
        <v>24304.050781000002</v>
      </c>
      <c r="D618" s="10">
        <f t="shared" si="28"/>
        <v>3.8631720965358607E-3</v>
      </c>
      <c r="E618" s="10">
        <f t="shared" si="29"/>
        <v>7.2265583760522389E-4</v>
      </c>
      <c r="F618" s="10">
        <f t="shared" si="27"/>
        <v>2409.1665297511349</v>
      </c>
      <c r="H618" s="19">
        <v>594</v>
      </c>
      <c r="I618" s="19">
        <v>2399.1801324841913</v>
      </c>
      <c r="J618" s="19">
        <v>-192.28023048419118</v>
      </c>
    </row>
    <row r="619" spans="1:10" x14ac:dyDescent="0.3">
      <c r="H619" s="19">
        <v>595</v>
      </c>
      <c r="I619" s="19">
        <v>2403.3089517769854</v>
      </c>
      <c r="J619" s="19">
        <v>-136.20885377698551</v>
      </c>
    </row>
    <row r="620" spans="1:10" x14ac:dyDescent="0.3">
      <c r="H620" s="19">
        <v>596</v>
      </c>
      <c r="I620" s="19">
        <v>2395.5412405889183</v>
      </c>
      <c r="J620" s="19">
        <v>-203.89133858891819</v>
      </c>
    </row>
    <row r="621" spans="1:10" x14ac:dyDescent="0.3">
      <c r="H621" s="19">
        <v>597</v>
      </c>
      <c r="I621" s="19">
        <v>2399.6849738210226</v>
      </c>
      <c r="J621" s="19">
        <v>-106.28507182102248</v>
      </c>
    </row>
    <row r="622" spans="1:10" x14ac:dyDescent="0.3">
      <c r="H622" s="19">
        <v>598</v>
      </c>
      <c r="I622" s="19">
        <v>2400.8171356058824</v>
      </c>
      <c r="J622" s="19">
        <v>-106.11718460588236</v>
      </c>
    </row>
    <row r="623" spans="1:10" x14ac:dyDescent="0.3">
      <c r="H623" s="19">
        <v>599</v>
      </c>
      <c r="I623" s="19">
        <v>2403.4567713803563</v>
      </c>
      <c r="J623" s="19">
        <v>-93.306869380356147</v>
      </c>
    </row>
    <row r="624" spans="1:10" x14ac:dyDescent="0.3">
      <c r="H624" s="19">
        <v>600</v>
      </c>
      <c r="I624" s="19">
        <v>2403.2824784291602</v>
      </c>
      <c r="J624" s="19">
        <v>-48.332527429160109</v>
      </c>
    </row>
    <row r="625" spans="8:10" x14ac:dyDescent="0.3">
      <c r="H625" s="19">
        <v>601</v>
      </c>
      <c r="I625" s="19">
        <v>2403.3142970352055</v>
      </c>
      <c r="J625" s="19">
        <v>-76.864346035205472</v>
      </c>
    </row>
    <row r="626" spans="8:10" x14ac:dyDescent="0.3">
      <c r="H626" s="19">
        <v>602</v>
      </c>
      <c r="I626" s="19">
        <v>2403.6414688944888</v>
      </c>
      <c r="J626" s="19">
        <v>-34.691517894488697</v>
      </c>
    </row>
    <row r="627" spans="8:10" x14ac:dyDescent="0.3">
      <c r="H627" s="19">
        <v>603</v>
      </c>
      <c r="I627" s="19">
        <v>2404.0691668800341</v>
      </c>
      <c r="J627" s="19">
        <v>-5.3191668800341176</v>
      </c>
    </row>
    <row r="628" spans="8:10" x14ac:dyDescent="0.3">
      <c r="H628" s="19">
        <v>604</v>
      </c>
      <c r="I628" s="19">
        <v>2404.4447650495531</v>
      </c>
      <c r="J628" s="19">
        <v>-1.8947160495531534</v>
      </c>
    </row>
    <row r="629" spans="8:10" x14ac:dyDescent="0.3">
      <c r="H629" s="19">
        <v>605</v>
      </c>
      <c r="I629" s="19">
        <v>2404.9645313347355</v>
      </c>
      <c r="J629" s="19">
        <v>17.135566665264378</v>
      </c>
    </row>
    <row r="630" spans="8:10" x14ac:dyDescent="0.3">
      <c r="H630" s="19">
        <v>606</v>
      </c>
      <c r="I630" s="19">
        <v>2404.7285808898328</v>
      </c>
      <c r="J630" s="19">
        <v>11.771419110167244</v>
      </c>
    </row>
    <row r="631" spans="8:10" x14ac:dyDescent="0.3">
      <c r="H631" s="19">
        <v>607</v>
      </c>
      <c r="I631" s="19">
        <v>2405.0157732620955</v>
      </c>
      <c r="J631" s="19">
        <v>94.384128737904575</v>
      </c>
    </row>
    <row r="632" spans="8:10" x14ac:dyDescent="0.3">
      <c r="H632" s="19">
        <v>608</v>
      </c>
      <c r="I632" s="19">
        <v>2404.6446734655401</v>
      </c>
      <c r="J632" s="19">
        <v>56.055277534459947</v>
      </c>
    </row>
    <row r="633" spans="8:10" x14ac:dyDescent="0.3">
      <c r="H633" s="19">
        <v>609</v>
      </c>
      <c r="I633" s="19">
        <v>2404.851620910259</v>
      </c>
      <c r="J633" s="19">
        <v>14.548281089741067</v>
      </c>
    </row>
    <row r="634" spans="8:10" x14ac:dyDescent="0.3">
      <c r="H634" s="19">
        <v>610</v>
      </c>
      <c r="I634" s="19">
        <v>2405.8846753667503</v>
      </c>
      <c r="J634" s="19">
        <v>-9.9847733667502325</v>
      </c>
    </row>
    <row r="635" spans="8:10" x14ac:dyDescent="0.3">
      <c r="H635" s="19">
        <v>611</v>
      </c>
      <c r="I635" s="19">
        <v>2406.7152807571179</v>
      </c>
      <c r="J635" s="19">
        <v>-4.7653297571177973</v>
      </c>
    </row>
    <row r="636" spans="8:10" x14ac:dyDescent="0.3">
      <c r="H636" s="19">
        <v>612</v>
      </c>
      <c r="I636" s="19">
        <v>2407.7046822376929</v>
      </c>
      <c r="J636" s="19">
        <v>50.04531776230715</v>
      </c>
    </row>
    <row r="637" spans="8:10" x14ac:dyDescent="0.3">
      <c r="H637" s="19">
        <v>613</v>
      </c>
      <c r="I637" s="19">
        <v>2407.5137815766748</v>
      </c>
      <c r="J637" s="19">
        <v>24.886120423325337</v>
      </c>
    </row>
    <row r="638" spans="8:10" x14ac:dyDescent="0.3">
      <c r="H638" s="19">
        <v>614</v>
      </c>
      <c r="I638" s="19">
        <v>2408.2534405196488</v>
      </c>
      <c r="J638" s="19">
        <v>51.246559480351152</v>
      </c>
    </row>
    <row r="639" spans="8:10" x14ac:dyDescent="0.3">
      <c r="H639" s="19">
        <v>615</v>
      </c>
      <c r="I639" s="19">
        <v>2408.1515175797877</v>
      </c>
      <c r="J639" s="19">
        <v>-13.301419579787762</v>
      </c>
    </row>
    <row r="640" spans="8:10" x14ac:dyDescent="0.3">
      <c r="H640" s="19">
        <v>616</v>
      </c>
      <c r="I640" s="19">
        <v>2409.0674382001944</v>
      </c>
      <c r="J640" s="19">
        <v>-27.617487200194319</v>
      </c>
    </row>
    <row r="641" spans="8:10" x14ac:dyDescent="0.3">
      <c r="H641" s="19">
        <v>617</v>
      </c>
      <c r="I641" s="19">
        <v>2409.1662705615759</v>
      </c>
      <c r="J641" s="19">
        <v>-18.516368561575746</v>
      </c>
    </row>
  </sheetData>
  <mergeCells count="2">
    <mergeCell ref="N22:P22"/>
    <mergeCell ref="N23:P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E004-3D45-49EC-9C93-9C3B763E480F}">
  <dimension ref="A1:L617"/>
  <sheetViews>
    <sheetView showGridLines="0" workbookViewId="0">
      <selection activeCell="E22" sqref="E22"/>
    </sheetView>
  </sheetViews>
  <sheetFormatPr defaultRowHeight="14.4" x14ac:dyDescent="0.3"/>
  <cols>
    <col min="1" max="1" width="13.33203125" bestFit="1" customWidth="1"/>
    <col min="2" max="2" width="12.6640625" bestFit="1" customWidth="1"/>
    <col min="4" max="4" width="17.44140625" bestFit="1" customWidth="1"/>
    <col min="5" max="5" width="12" bestFit="1" customWidth="1"/>
  </cols>
  <sheetData>
    <row r="1" spans="1:12" x14ac:dyDescent="0.3">
      <c r="A1" s="8" t="s">
        <v>21</v>
      </c>
      <c r="B1" s="8" t="s">
        <v>20</v>
      </c>
      <c r="D1" s="6" t="s">
        <v>35</v>
      </c>
    </row>
    <row r="2" spans="1:12" ht="15" thickBot="1" x14ac:dyDescent="0.35">
      <c r="A2" s="21">
        <v>1.0186874220935893E-2</v>
      </c>
      <c r="B2" s="21">
        <v>6.4078632366353361E-3</v>
      </c>
    </row>
    <row r="3" spans="1:12" x14ac:dyDescent="0.3">
      <c r="A3" s="21">
        <v>6.7395852346920915E-3</v>
      </c>
      <c r="B3" s="21">
        <v>-4.84229473555986E-3</v>
      </c>
      <c r="D3" s="13" t="s">
        <v>36</v>
      </c>
      <c r="E3" s="13"/>
    </row>
    <row r="4" spans="1:12" x14ac:dyDescent="0.3">
      <c r="A4" s="21">
        <v>-1.0005417441876774E-2</v>
      </c>
      <c r="B4" s="21">
        <v>-2.0289411088770803E-3</v>
      </c>
      <c r="D4" s="11" t="s">
        <v>37</v>
      </c>
      <c r="E4" s="11">
        <v>0.52574278439841626</v>
      </c>
    </row>
    <row r="5" spans="1:12" x14ac:dyDescent="0.3">
      <c r="A5" s="21">
        <v>3.7641836440081011E-3</v>
      </c>
      <c r="B5" s="21">
        <v>4.0063113119430671E-2</v>
      </c>
      <c r="D5" s="11" t="s">
        <v>38</v>
      </c>
      <c r="E5" s="11">
        <v>0.27640547534699955</v>
      </c>
    </row>
    <row r="6" spans="1:12" x14ac:dyDescent="0.3">
      <c r="A6" s="21">
        <v>1.0700318893651861E-2</v>
      </c>
      <c r="B6" s="21">
        <v>8.6373479860970548E-3</v>
      </c>
      <c r="D6" s="11" t="s">
        <v>39</v>
      </c>
      <c r="E6" s="11">
        <v>0.27522698263583828</v>
      </c>
    </row>
    <row r="7" spans="1:12" x14ac:dyDescent="0.3">
      <c r="A7" s="21">
        <v>2.9133112665289396E-3</v>
      </c>
      <c r="B7" s="21">
        <v>1.7997785829806379E-3</v>
      </c>
      <c r="D7" s="11" t="s">
        <v>23</v>
      </c>
      <c r="E7" s="11">
        <v>1.4752441340400354E-2</v>
      </c>
    </row>
    <row r="8" spans="1:12" ht="15" thickBot="1" x14ac:dyDescent="0.35">
      <c r="A8" s="21">
        <v>8.673115711061552E-3</v>
      </c>
      <c r="B8" s="21">
        <v>3.7390920398991057E-2</v>
      </c>
      <c r="D8" s="12" t="s">
        <v>40</v>
      </c>
      <c r="E8" s="12">
        <v>616</v>
      </c>
    </row>
    <row r="9" spans="1:12" x14ac:dyDescent="0.3">
      <c r="A9" s="21">
        <v>2.4956237375073353E-3</v>
      </c>
      <c r="B9" s="21">
        <v>1.0124069306676642E-2</v>
      </c>
    </row>
    <row r="10" spans="1:12" ht="15" thickBot="1" x14ac:dyDescent="0.35">
      <c r="A10" s="21">
        <v>-1.1232355005952321E-4</v>
      </c>
      <c r="B10" s="21">
        <v>1.3188383439131091E-3</v>
      </c>
      <c r="D10" s="6" t="s">
        <v>41</v>
      </c>
    </row>
    <row r="11" spans="1:12" x14ac:dyDescent="0.3">
      <c r="A11" s="21">
        <v>2.8675682456211771E-3</v>
      </c>
      <c r="B11" s="21">
        <v>-6.6604165546646499E-3</v>
      </c>
      <c r="D11" s="14"/>
      <c r="E11" s="14" t="s">
        <v>46</v>
      </c>
      <c r="F11" s="14" t="s">
        <v>47</v>
      </c>
      <c r="G11" s="14" t="s">
        <v>48</v>
      </c>
      <c r="H11" s="14" t="s">
        <v>49</v>
      </c>
      <c r="I11" s="14" t="s">
        <v>50</v>
      </c>
    </row>
    <row r="12" spans="1:12" x14ac:dyDescent="0.3">
      <c r="A12" s="21">
        <v>-1.0653690561313933E-2</v>
      </c>
      <c r="B12" s="21">
        <v>-1.0455337387902275E-2</v>
      </c>
      <c r="D12" s="11" t="s">
        <v>42</v>
      </c>
      <c r="E12" s="11">
        <v>1</v>
      </c>
      <c r="F12" s="11">
        <v>5.1044333073567733E-2</v>
      </c>
      <c r="G12" s="11">
        <v>5.1044333073567733E-2</v>
      </c>
      <c r="H12" s="11">
        <v>234.54152302277788</v>
      </c>
      <c r="I12" s="11">
        <v>4.4681494365936231E-45</v>
      </c>
    </row>
    <row r="13" spans="1:12" x14ac:dyDescent="0.3">
      <c r="A13" s="21">
        <v>-9.6422403995689576E-3</v>
      </c>
      <c r="B13" s="21">
        <v>-2.1744098316297866E-2</v>
      </c>
      <c r="D13" s="11" t="s">
        <v>43</v>
      </c>
      <c r="E13" s="11">
        <v>614</v>
      </c>
      <c r="F13" s="11">
        <v>0.13362759865819937</v>
      </c>
      <c r="G13" s="11">
        <v>2.1763452550195336E-4</v>
      </c>
      <c r="H13" s="11"/>
      <c r="I13" s="11"/>
    </row>
    <row r="14" spans="1:12" ht="15" thickBot="1" x14ac:dyDescent="0.35">
      <c r="A14" s="21">
        <v>-1.0112406181490452E-2</v>
      </c>
      <c r="B14" s="21">
        <v>4.2458423540778778E-3</v>
      </c>
      <c r="D14" s="12" t="s">
        <v>44</v>
      </c>
      <c r="E14" s="12">
        <v>615</v>
      </c>
      <c r="F14" s="12">
        <v>0.1846719317317671</v>
      </c>
      <c r="G14" s="12"/>
      <c r="H14" s="12"/>
      <c r="I14" s="12"/>
    </row>
    <row r="15" spans="1:12" x14ac:dyDescent="0.3">
      <c r="A15" s="21">
        <v>-7.8757452835501729E-3</v>
      </c>
      <c r="B15" s="21">
        <v>-3.417431471809429E-2</v>
      </c>
    </row>
    <row r="16" spans="1:12" x14ac:dyDescent="0.3">
      <c r="A16" s="21">
        <v>-2.656790522939001E-2</v>
      </c>
      <c r="B16" s="21">
        <v>-4.407811409047091E-2</v>
      </c>
      <c r="D16" s="6"/>
      <c r="E16" s="6" t="s">
        <v>51</v>
      </c>
      <c r="F16" s="6" t="s">
        <v>23</v>
      </c>
      <c r="G16" s="6" t="s">
        <v>52</v>
      </c>
      <c r="H16" s="6" t="s">
        <v>53</v>
      </c>
      <c r="I16" s="6" t="s">
        <v>54</v>
      </c>
      <c r="J16" s="6" t="s">
        <v>55</v>
      </c>
      <c r="K16" s="6" t="s">
        <v>56</v>
      </c>
      <c r="L16" s="6" t="s">
        <v>57</v>
      </c>
    </row>
    <row r="17" spans="1:12" x14ac:dyDescent="0.3">
      <c r="A17" s="21">
        <v>7.513491258303473E-3</v>
      </c>
      <c r="B17" s="21">
        <v>4.1531140245165243E-2</v>
      </c>
      <c r="D17" t="s">
        <v>45</v>
      </c>
      <c r="E17">
        <v>-4.20373640263877E-4</v>
      </c>
      <c r="F17">
        <v>5.9554582720143599E-4</v>
      </c>
      <c r="G17">
        <v>-0.70586279185143352</v>
      </c>
      <c r="H17">
        <v>0.48054119233746007</v>
      </c>
      <c r="I17">
        <v>-1.5899274491067627E-3</v>
      </c>
      <c r="J17">
        <v>7.4918016857900872E-4</v>
      </c>
      <c r="K17">
        <v>-1.5899274491067627E-3</v>
      </c>
      <c r="L17">
        <v>7.4918016857900872E-4</v>
      </c>
    </row>
    <row r="18" spans="1:12" x14ac:dyDescent="0.3">
      <c r="A18" s="21">
        <v>-9.7117329072524683E-3</v>
      </c>
      <c r="B18" s="21">
        <v>-4.8405430231300395E-2</v>
      </c>
      <c r="D18" t="s">
        <v>21</v>
      </c>
      <c r="E18" s="22">
        <v>1.0082947297996641</v>
      </c>
      <c r="F18">
        <v>6.5838151163934003E-2</v>
      </c>
      <c r="G18">
        <v>15.314748545855366</v>
      </c>
      <c r="H18">
        <v>4.4681494365919012E-45</v>
      </c>
      <c r="I18">
        <v>0.87899945654958733</v>
      </c>
      <c r="J18">
        <v>1.1375900030497408</v>
      </c>
      <c r="K18">
        <v>0.87899945654958733</v>
      </c>
      <c r="L18">
        <v>1.1375900030497408</v>
      </c>
    </row>
    <row r="19" spans="1:12" x14ac:dyDescent="0.3">
      <c r="A19" s="21">
        <v>-4.7931618440444357E-4</v>
      </c>
      <c r="B19" s="21">
        <v>2.2250538396695774E-2</v>
      </c>
    </row>
    <row r="20" spans="1:12" x14ac:dyDescent="0.3">
      <c r="A20" s="21">
        <v>1.3910717834181074E-2</v>
      </c>
      <c r="B20" s="21">
        <v>2.8328858033344062E-3</v>
      </c>
      <c r="D20" s="6" t="s">
        <v>70</v>
      </c>
      <c r="E20" s="6">
        <f>E18</f>
        <v>1.0082947297996641</v>
      </c>
    </row>
    <row r="21" spans="1:12" x14ac:dyDescent="0.3">
      <c r="A21" s="21">
        <v>1.3667938612165864E-2</v>
      </c>
      <c r="B21" s="21">
        <v>1.5681318048988091E-2</v>
      </c>
    </row>
    <row r="22" spans="1:12" x14ac:dyDescent="0.3">
      <c r="A22" s="21">
        <v>1.1557838606981008E-2</v>
      </c>
      <c r="B22" s="21">
        <v>3.9878596503188923E-3</v>
      </c>
    </row>
    <row r="23" spans="1:12" x14ac:dyDescent="0.3">
      <c r="A23" s="21">
        <v>-1.2362248650168772E-2</v>
      </c>
      <c r="B23" s="21">
        <v>-4.8367252951647677E-3</v>
      </c>
    </row>
    <row r="24" spans="1:12" x14ac:dyDescent="0.3">
      <c r="A24" s="21">
        <v>-2.4998826865528789E-3</v>
      </c>
      <c r="B24" s="21">
        <v>1.8460654935226195E-4</v>
      </c>
    </row>
    <row r="25" spans="1:12" x14ac:dyDescent="0.3">
      <c r="A25" s="21">
        <v>-1.7281112935006337E-2</v>
      </c>
      <c r="B25" s="21">
        <v>5.9663685916500064E-3</v>
      </c>
    </row>
    <row r="26" spans="1:12" x14ac:dyDescent="0.3">
      <c r="A26" s="21">
        <v>3.0876976464706551E-3</v>
      </c>
      <c r="B26" s="21">
        <v>3.2304791077546913E-2</v>
      </c>
    </row>
    <row r="27" spans="1:12" x14ac:dyDescent="0.3">
      <c r="A27" s="21">
        <v>1.141215231586723E-2</v>
      </c>
      <c r="B27" s="21">
        <v>1.9862175612112898E-2</v>
      </c>
    </row>
    <row r="28" spans="1:12" x14ac:dyDescent="0.3">
      <c r="A28" s="21">
        <v>8.1339010780827614E-3</v>
      </c>
      <c r="B28" s="21">
        <v>-3.0980012615366981E-4</v>
      </c>
    </row>
    <row r="29" spans="1:12" x14ac:dyDescent="0.3">
      <c r="A29" s="21">
        <v>-1.3126296891793565E-2</v>
      </c>
      <c r="B29" s="21">
        <v>-4.0724967817115876E-2</v>
      </c>
    </row>
    <row r="30" spans="1:12" x14ac:dyDescent="0.3">
      <c r="A30" s="21">
        <v>-3.0616222909682023E-2</v>
      </c>
      <c r="B30" s="21">
        <v>0</v>
      </c>
    </row>
    <row r="31" spans="1:12" x14ac:dyDescent="0.3">
      <c r="A31" s="21">
        <v>3.0259126414112769E-2</v>
      </c>
      <c r="B31" s="21">
        <v>7.5298420204217287E-3</v>
      </c>
    </row>
    <row r="32" spans="1:12" x14ac:dyDescent="0.3">
      <c r="A32" s="21">
        <v>-1.7432697608402714E-3</v>
      </c>
      <c r="B32" s="21">
        <v>-1.2903482535459365E-2</v>
      </c>
    </row>
    <row r="33" spans="1:2" x14ac:dyDescent="0.3">
      <c r="A33" s="21">
        <v>-1.016014755256589E-3</v>
      </c>
      <c r="B33" s="21">
        <v>-1.2950372622176132E-2</v>
      </c>
    </row>
    <row r="34" spans="1:2" x14ac:dyDescent="0.3">
      <c r="A34" s="21">
        <v>-1.6353356124623186E-3</v>
      </c>
      <c r="B34" s="21">
        <v>-1.98655548715857E-2</v>
      </c>
    </row>
    <row r="35" spans="1:2" x14ac:dyDescent="0.3">
      <c r="A35" s="21">
        <v>-4.0315569219888658E-3</v>
      </c>
      <c r="B35" s="21">
        <v>-3.1681209945811917E-3</v>
      </c>
    </row>
    <row r="36" spans="1:2" x14ac:dyDescent="0.3">
      <c r="A36" s="21">
        <v>-6.6515660747000771E-3</v>
      </c>
      <c r="B36" s="21">
        <v>-3.1576414583034396E-4</v>
      </c>
    </row>
    <row r="37" spans="1:2" x14ac:dyDescent="0.3">
      <c r="A37" s="21">
        <v>-1.6937094301954225E-3</v>
      </c>
      <c r="B37" s="21">
        <v>8.3165784325296421E-3</v>
      </c>
    </row>
    <row r="38" spans="1:2" x14ac:dyDescent="0.3">
      <c r="A38" s="21">
        <v>-4.7781038489150718E-2</v>
      </c>
      <c r="B38" s="21">
        <v>-5.2516103008069859E-2</v>
      </c>
    </row>
    <row r="39" spans="1:2" x14ac:dyDescent="0.3">
      <c r="A39" s="21">
        <v>2.5261660152448462E-2</v>
      </c>
      <c r="B39" s="21">
        <v>6.8010963852028317E-2</v>
      </c>
    </row>
    <row r="40" spans="1:2" x14ac:dyDescent="0.3">
      <c r="A40" s="21">
        <v>8.134034290183445E-3</v>
      </c>
      <c r="B40" s="21">
        <v>-1.6384205665299301E-2</v>
      </c>
    </row>
    <row r="41" spans="1:2" x14ac:dyDescent="0.3">
      <c r="A41" s="21">
        <v>-1.1191633130128942E-2</v>
      </c>
      <c r="B41" s="21">
        <v>-1.3741135161180473E-2</v>
      </c>
    </row>
    <row r="42" spans="1:2" x14ac:dyDescent="0.3">
      <c r="A42" s="21">
        <v>-6.4975772584286995E-3</v>
      </c>
      <c r="B42" s="21">
        <v>-3.0418671694403265E-3</v>
      </c>
    </row>
    <row r="43" spans="1:2" x14ac:dyDescent="0.3">
      <c r="A43" s="21">
        <v>-1.5317032015141119E-2</v>
      </c>
      <c r="B43" s="21">
        <v>-4.525381081814539E-2</v>
      </c>
    </row>
    <row r="44" spans="1:2" x14ac:dyDescent="0.3">
      <c r="A44" s="21">
        <v>-2.3526684694323952E-2</v>
      </c>
      <c r="B44" s="21">
        <v>-3.5912108785371766E-2</v>
      </c>
    </row>
    <row r="45" spans="1:2" x14ac:dyDescent="0.3">
      <c r="A45" s="21">
        <v>9.4747764659202094E-3</v>
      </c>
      <c r="B45" s="21">
        <v>1.4556851546319027E-2</v>
      </c>
    </row>
    <row r="46" spans="1:2" x14ac:dyDescent="0.3">
      <c r="A46" s="21">
        <v>2.0726290084795984E-2</v>
      </c>
      <c r="B46" s="21">
        <v>1.6198609141651499E-2</v>
      </c>
    </row>
    <row r="47" spans="1:2" x14ac:dyDescent="0.3">
      <c r="A47" s="21">
        <v>1.5267387236709284E-2</v>
      </c>
      <c r="B47" s="21">
        <v>2.594547207620046E-2</v>
      </c>
    </row>
    <row r="48" spans="1:2" x14ac:dyDescent="0.3">
      <c r="A48" s="21">
        <v>2.1421537437655847E-3</v>
      </c>
      <c r="B48" s="21">
        <v>-1.4573143015413792E-2</v>
      </c>
    </row>
    <row r="49" spans="1:2" x14ac:dyDescent="0.3">
      <c r="A49" s="21">
        <v>1.4482565012425175E-2</v>
      </c>
      <c r="B49" s="21">
        <v>4.7212345788325338E-2</v>
      </c>
    </row>
    <row r="50" spans="1:2" x14ac:dyDescent="0.3">
      <c r="A50" s="21">
        <v>-1.234645648867716E-2</v>
      </c>
      <c r="B50" s="21">
        <v>2.6969748204520361E-2</v>
      </c>
    </row>
    <row r="51" spans="1:2" x14ac:dyDescent="0.3">
      <c r="A51" s="21">
        <v>1.874510046210176E-2</v>
      </c>
      <c r="B51" s="21">
        <v>2.0885080180614857E-2</v>
      </c>
    </row>
    <row r="52" spans="1:2" x14ac:dyDescent="0.3">
      <c r="A52" s="21">
        <v>1.8361988364277604E-2</v>
      </c>
      <c r="B52" s="21">
        <v>4.7721159984645878E-2</v>
      </c>
    </row>
    <row r="53" spans="1:2" x14ac:dyDescent="0.3">
      <c r="A53" s="21">
        <v>-9.8022024778363637E-3</v>
      </c>
      <c r="B53" s="21">
        <v>7.2690839303173327E-3</v>
      </c>
    </row>
    <row r="54" spans="1:2" x14ac:dyDescent="0.3">
      <c r="A54" s="21">
        <v>1.1561223274316301E-2</v>
      </c>
      <c r="B54" s="21">
        <v>1.0018760351038436E-2</v>
      </c>
    </row>
    <row r="55" spans="1:2" x14ac:dyDescent="0.3">
      <c r="A55" s="21">
        <v>-4.033935433571112E-3</v>
      </c>
      <c r="B55" s="21">
        <v>-1.3149769548374657E-2</v>
      </c>
    </row>
    <row r="56" spans="1:2" x14ac:dyDescent="0.3">
      <c r="A56" s="21">
        <v>-1.3278937286094195E-3</v>
      </c>
      <c r="B56" s="21">
        <v>4.8330670623375482E-3</v>
      </c>
    </row>
    <row r="57" spans="1:2" x14ac:dyDescent="0.3">
      <c r="A57" s="21">
        <v>-4.049875890900112E-3</v>
      </c>
      <c r="B57" s="21">
        <v>2.3955093024972118E-3</v>
      </c>
    </row>
    <row r="58" spans="1:2" x14ac:dyDescent="0.3">
      <c r="A58" s="21">
        <v>4.0226199498629711E-3</v>
      </c>
      <c r="B58" s="21">
        <v>-4.2249130921859779E-3</v>
      </c>
    </row>
    <row r="59" spans="1:2" x14ac:dyDescent="0.3">
      <c r="A59" s="21">
        <v>5.9981872604808473E-3</v>
      </c>
      <c r="B59" s="21">
        <v>6.892352719922723E-3</v>
      </c>
    </row>
    <row r="60" spans="1:2" x14ac:dyDescent="0.3">
      <c r="A60" s="21">
        <v>9.9824655967684084E-3</v>
      </c>
      <c r="B60" s="21">
        <v>3.2948110092100746E-2</v>
      </c>
    </row>
    <row r="61" spans="1:2" x14ac:dyDescent="0.3">
      <c r="A61" s="21">
        <v>-1.9144771620018819E-3</v>
      </c>
      <c r="B61" s="21">
        <v>-1.116778622169412E-2</v>
      </c>
    </row>
    <row r="62" spans="1:2" x14ac:dyDescent="0.3">
      <c r="A62" s="21">
        <v>1.1777965272906865E-2</v>
      </c>
      <c r="B62" s="21">
        <v>-2.1094263328868545E-2</v>
      </c>
    </row>
    <row r="63" spans="1:2" x14ac:dyDescent="0.3">
      <c r="A63" s="21">
        <v>2.1671841346751819E-2</v>
      </c>
      <c r="B63" s="21">
        <v>4.7865265638782351E-3</v>
      </c>
    </row>
    <row r="64" spans="1:2" x14ac:dyDescent="0.3">
      <c r="A64" s="21">
        <v>-5.3175577963616716E-3</v>
      </c>
      <c r="B64" s="21">
        <v>2.8487382550923979E-2</v>
      </c>
    </row>
    <row r="65" spans="1:2" x14ac:dyDescent="0.3">
      <c r="A65" s="21">
        <v>-8.3391803233976436E-3</v>
      </c>
      <c r="B65" s="21">
        <v>-8.8944732292642881E-3</v>
      </c>
    </row>
    <row r="66" spans="1:2" x14ac:dyDescent="0.3">
      <c r="A66" s="21">
        <v>-9.439741139850466E-3</v>
      </c>
      <c r="B66" s="21">
        <v>2.7931921301793672E-4</v>
      </c>
    </row>
    <row r="67" spans="1:2" x14ac:dyDescent="0.3">
      <c r="A67" s="21">
        <v>8.2087593838253703E-3</v>
      </c>
      <c r="B67" s="21">
        <v>2.2931932382459053E-2</v>
      </c>
    </row>
    <row r="68" spans="1:2" x14ac:dyDescent="0.3">
      <c r="A68" s="21">
        <v>-6.1514979408996417E-3</v>
      </c>
      <c r="B68" s="21">
        <v>-1.7777702226530523E-2</v>
      </c>
    </row>
    <row r="69" spans="1:2" x14ac:dyDescent="0.3">
      <c r="A69" s="21">
        <v>-8.1838106694249735E-3</v>
      </c>
      <c r="B69" s="21">
        <v>-2.3416614619582887E-2</v>
      </c>
    </row>
    <row r="70" spans="1:2" x14ac:dyDescent="0.3">
      <c r="A70" s="21">
        <v>-3.1174815927422772E-3</v>
      </c>
      <c r="B70" s="21">
        <v>-8.8209591824048861E-3</v>
      </c>
    </row>
    <row r="71" spans="1:2" x14ac:dyDescent="0.3">
      <c r="A71" s="21">
        <v>-1.7281188009776738E-2</v>
      </c>
      <c r="B71" s="21">
        <v>1.5310809153536997E-3</v>
      </c>
    </row>
    <row r="72" spans="1:2" x14ac:dyDescent="0.3">
      <c r="A72" s="21">
        <v>-1.2519178806194464E-2</v>
      </c>
      <c r="B72" s="21">
        <v>-3.4569012816566436E-2</v>
      </c>
    </row>
    <row r="73" spans="1:2" x14ac:dyDescent="0.3">
      <c r="A73" s="21">
        <v>1.0490244559461903E-2</v>
      </c>
      <c r="B73" s="21">
        <v>5.6213675373202321E-3</v>
      </c>
    </row>
    <row r="74" spans="1:2" x14ac:dyDescent="0.3">
      <c r="A74" s="21">
        <v>1.4941678245069756E-2</v>
      </c>
      <c r="B74" s="21">
        <v>2.4012909636990099E-3</v>
      </c>
    </row>
    <row r="75" spans="1:2" x14ac:dyDescent="0.3">
      <c r="A75" s="21">
        <v>-1.2686452569506845E-2</v>
      </c>
      <c r="B75" s="21">
        <v>-2.1992080674360315E-2</v>
      </c>
    </row>
    <row r="76" spans="1:2" x14ac:dyDescent="0.3">
      <c r="A76" s="21">
        <v>-1.269512256411709E-2</v>
      </c>
      <c r="B76" s="21">
        <v>-2.2466909163596505E-2</v>
      </c>
    </row>
    <row r="77" spans="1:2" x14ac:dyDescent="0.3">
      <c r="A77" s="21">
        <v>1.4560121586500996E-2</v>
      </c>
      <c r="B77" s="21">
        <v>3.2615934974740801E-2</v>
      </c>
    </row>
    <row r="78" spans="1:2" x14ac:dyDescent="0.3">
      <c r="A78" s="21">
        <v>-9.4414435739171854E-3</v>
      </c>
      <c r="B78" s="21">
        <v>-1.2769576107359848E-2</v>
      </c>
    </row>
    <row r="79" spans="1:2" x14ac:dyDescent="0.3">
      <c r="A79" s="21">
        <v>1.2128508853985975E-2</v>
      </c>
      <c r="B79" s="21">
        <v>1.2894322147063653E-2</v>
      </c>
    </row>
    <row r="80" spans="1:2" x14ac:dyDescent="0.3">
      <c r="A80" s="21">
        <v>-8.263240381814474E-3</v>
      </c>
      <c r="B80" s="21">
        <v>-7.7567451213267358E-4</v>
      </c>
    </row>
    <row r="81" spans="1:2" x14ac:dyDescent="0.3">
      <c r="A81" s="21">
        <v>-1.9559171277049314E-3</v>
      </c>
      <c r="B81" s="21">
        <v>0</v>
      </c>
    </row>
    <row r="82" spans="1:2" x14ac:dyDescent="0.3">
      <c r="A82" s="21">
        <v>-2.2936183452440195E-2</v>
      </c>
      <c r="B82" s="21">
        <v>-4.3097461811148263E-2</v>
      </c>
    </row>
    <row r="83" spans="1:2" x14ac:dyDescent="0.3">
      <c r="A83" s="21">
        <v>3.0284825864712595E-4</v>
      </c>
      <c r="B83" s="21">
        <v>-3.0996286656447269E-3</v>
      </c>
    </row>
    <row r="84" spans="1:2" x14ac:dyDescent="0.3">
      <c r="A84" s="21">
        <v>-1.6268421661968957E-2</v>
      </c>
      <c r="B84" s="21">
        <v>-4.0566752223663016E-2</v>
      </c>
    </row>
    <row r="85" spans="1:2" x14ac:dyDescent="0.3">
      <c r="A85" s="21">
        <v>-6.6661827100311655E-3</v>
      </c>
      <c r="B85" s="21">
        <v>-3.3364539839784491E-2</v>
      </c>
    </row>
    <row r="86" spans="1:2" x14ac:dyDescent="0.3">
      <c r="A86" s="21">
        <v>-3.7909688460063817E-3</v>
      </c>
      <c r="B86" s="21">
        <v>-4.9614179322116869E-2</v>
      </c>
    </row>
    <row r="87" spans="1:2" x14ac:dyDescent="0.3">
      <c r="A87" s="21">
        <v>-4.4919933667654233E-3</v>
      </c>
      <c r="B87" s="21">
        <v>5.7649558805846102E-2</v>
      </c>
    </row>
    <row r="88" spans="1:2" x14ac:dyDescent="0.3">
      <c r="A88" s="21">
        <v>-2.2211752119105865E-2</v>
      </c>
      <c r="B88" s="21">
        <v>-1.7258669806422988E-2</v>
      </c>
    </row>
    <row r="89" spans="1:2" x14ac:dyDescent="0.3">
      <c r="A89" s="21">
        <v>-1.6352232413968659E-3</v>
      </c>
      <c r="B89" s="21">
        <v>1.475999309804088E-2</v>
      </c>
    </row>
    <row r="90" spans="1:2" x14ac:dyDescent="0.3">
      <c r="A90" s="21">
        <v>3.811230568066426E-3</v>
      </c>
      <c r="B90" s="21">
        <v>5.8362033204339969E-3</v>
      </c>
    </row>
    <row r="91" spans="1:2" x14ac:dyDescent="0.3">
      <c r="A91" s="21">
        <v>2.6321935901528093E-2</v>
      </c>
      <c r="B91" s="21">
        <v>4.0035694911342068E-2</v>
      </c>
    </row>
    <row r="92" spans="1:2" x14ac:dyDescent="0.3">
      <c r="A92" s="21">
        <v>-1.1685620062283908E-3</v>
      </c>
      <c r="B92" s="21">
        <v>8.1323081501849526E-3</v>
      </c>
    </row>
    <row r="93" spans="1:2" x14ac:dyDescent="0.3">
      <c r="A93" s="21">
        <v>-2.6532725329820428E-2</v>
      </c>
      <c r="B93" s="21">
        <v>-8.4073143875662559E-3</v>
      </c>
    </row>
    <row r="94" spans="1:2" x14ac:dyDescent="0.3">
      <c r="A94" s="21">
        <v>2.8891038793604107E-2</v>
      </c>
      <c r="B94" s="21">
        <v>3.756436395991658E-3</v>
      </c>
    </row>
    <row r="95" spans="1:2" x14ac:dyDescent="0.3">
      <c r="A95" s="21">
        <v>-3.1630222740635094E-3</v>
      </c>
      <c r="B95" s="21">
        <v>-1.4284779019578364E-2</v>
      </c>
    </row>
    <row r="96" spans="1:2" x14ac:dyDescent="0.3">
      <c r="A96" s="21">
        <v>-5.5227542244422612E-3</v>
      </c>
      <c r="B96" s="21">
        <v>1.5164310799770764E-2</v>
      </c>
    </row>
    <row r="97" spans="1:2" x14ac:dyDescent="0.3">
      <c r="A97" s="21">
        <v>-6.1612191880981992E-3</v>
      </c>
      <c r="B97" s="21">
        <v>-4.4535651516758756E-2</v>
      </c>
    </row>
    <row r="98" spans="1:2" x14ac:dyDescent="0.3">
      <c r="A98" s="21">
        <v>9.0073873227196621E-3</v>
      </c>
      <c r="B98" s="21">
        <v>1.6976109206270795E-2</v>
      </c>
    </row>
    <row r="99" spans="1:2" x14ac:dyDescent="0.3">
      <c r="A99" s="21">
        <v>1.1273847156144212E-2</v>
      </c>
      <c r="B99" s="21">
        <v>3.9455332453127268E-2</v>
      </c>
    </row>
    <row r="100" spans="1:2" x14ac:dyDescent="0.3">
      <c r="A100" s="21">
        <v>1.889320513536652E-2</v>
      </c>
      <c r="B100" s="21">
        <v>3.7598246196973051E-2</v>
      </c>
    </row>
    <row r="101" spans="1:2" x14ac:dyDescent="0.3">
      <c r="A101" s="21">
        <v>-4.6124340209428016E-3</v>
      </c>
      <c r="B101" s="21">
        <v>4.4453367926053922E-3</v>
      </c>
    </row>
    <row r="102" spans="1:2" x14ac:dyDescent="0.3">
      <c r="A102" s="21">
        <v>-3.7264066911479876E-3</v>
      </c>
      <c r="B102" s="21">
        <v>-2.6310372182422825E-2</v>
      </c>
    </row>
    <row r="103" spans="1:2" x14ac:dyDescent="0.3">
      <c r="A103" s="21">
        <v>6.3700049931154634E-3</v>
      </c>
      <c r="B103" s="21">
        <v>-4.5453526866457983E-3</v>
      </c>
    </row>
    <row r="104" spans="1:2" x14ac:dyDescent="0.3">
      <c r="A104" s="21">
        <v>-2.6280502165021424E-3</v>
      </c>
      <c r="B104" s="21">
        <v>-5.8436266001339332E-3</v>
      </c>
    </row>
    <row r="105" spans="1:2" x14ac:dyDescent="0.3">
      <c r="A105" s="21">
        <v>-8.8939535014331828E-4</v>
      </c>
      <c r="B105" s="21">
        <v>3.981904499766209E-3</v>
      </c>
    </row>
    <row r="106" spans="1:2" x14ac:dyDescent="0.3">
      <c r="A106" s="21">
        <v>-9.2459460141595118E-3</v>
      </c>
      <c r="B106" s="21">
        <v>-2.0921584128234638E-2</v>
      </c>
    </row>
    <row r="107" spans="1:2" x14ac:dyDescent="0.3">
      <c r="A107" s="21">
        <v>-3.6609605930328915E-3</v>
      </c>
      <c r="B107" s="21">
        <v>-3.0949361003933862E-2</v>
      </c>
    </row>
    <row r="108" spans="1:2" x14ac:dyDescent="0.3">
      <c r="A108" s="21">
        <v>7.4497277187619559E-3</v>
      </c>
      <c r="B108" s="21">
        <v>1.7185350031650337E-2</v>
      </c>
    </row>
    <row r="109" spans="1:2" x14ac:dyDescent="0.3">
      <c r="A109" s="21">
        <v>-1.6767698372759599E-2</v>
      </c>
      <c r="B109" s="21">
        <v>2.3048433198906704E-3</v>
      </c>
    </row>
    <row r="110" spans="1:2" x14ac:dyDescent="0.3">
      <c r="A110" s="21">
        <v>-2.6379749110842732E-2</v>
      </c>
      <c r="B110" s="21">
        <v>-1.8569821655859298E-2</v>
      </c>
    </row>
    <row r="111" spans="1:2" x14ac:dyDescent="0.3">
      <c r="A111" s="21">
        <v>-2.681609503466964E-3</v>
      </c>
      <c r="B111" s="21">
        <v>1.9670936104372316E-3</v>
      </c>
    </row>
    <row r="112" spans="1:2" x14ac:dyDescent="0.3">
      <c r="A112" s="21">
        <v>-2.5393443337434762E-3</v>
      </c>
      <c r="B112" s="21">
        <v>9.133248638655278E-3</v>
      </c>
    </row>
    <row r="113" spans="1:2" x14ac:dyDescent="0.3">
      <c r="A113" s="21">
        <v>-2.112844790157975E-2</v>
      </c>
      <c r="B113" s="21">
        <v>-4.3482070591575717E-2</v>
      </c>
    </row>
    <row r="114" spans="1:2" x14ac:dyDescent="0.3">
      <c r="A114" s="21">
        <v>-4.368293602333484E-3</v>
      </c>
      <c r="B114" s="21">
        <v>-4.3881372041069122E-3</v>
      </c>
    </row>
    <row r="115" spans="1:2" x14ac:dyDescent="0.3">
      <c r="A115" s="21">
        <v>3.7042136201654863E-3</v>
      </c>
      <c r="B115" s="21">
        <v>-1.9236950024805077E-2</v>
      </c>
    </row>
    <row r="116" spans="1:2" x14ac:dyDescent="0.3">
      <c r="A116" s="21">
        <v>1.8804337849956276E-2</v>
      </c>
      <c r="B116" s="21">
        <v>4.2411731326611468E-2</v>
      </c>
    </row>
    <row r="117" spans="1:2" x14ac:dyDescent="0.3">
      <c r="A117" s="21">
        <v>-1.4419265085029331E-2</v>
      </c>
      <c r="B117" s="21">
        <v>-2.7213919215074878E-2</v>
      </c>
    </row>
    <row r="118" spans="1:2" x14ac:dyDescent="0.3">
      <c r="A118" s="21">
        <v>9.3004475234754747E-3</v>
      </c>
      <c r="B118" s="21">
        <v>1.9134841398102731E-2</v>
      </c>
    </row>
    <row r="119" spans="1:2" x14ac:dyDescent="0.3">
      <c r="A119" s="21">
        <v>9.1664725642031097E-3</v>
      </c>
      <c r="B119" s="21">
        <v>3.1096589709867395E-2</v>
      </c>
    </row>
    <row r="120" spans="1:2" x14ac:dyDescent="0.3">
      <c r="A120" s="21">
        <v>8.4589903976304281E-3</v>
      </c>
      <c r="B120" s="21">
        <v>1.0081977140794063E-2</v>
      </c>
    </row>
    <row r="121" spans="1:2" x14ac:dyDescent="0.3">
      <c r="A121" s="21">
        <v>1.146433356612242E-3</v>
      </c>
      <c r="B121" s="21">
        <v>-6.9589193278463135E-4</v>
      </c>
    </row>
    <row r="122" spans="1:2" x14ac:dyDescent="0.3">
      <c r="A122" s="21">
        <v>-3.2239710143294742E-3</v>
      </c>
      <c r="B122" s="21">
        <v>-4.5698419635255005E-3</v>
      </c>
    </row>
    <row r="123" spans="1:2" x14ac:dyDescent="0.3">
      <c r="A123" s="21">
        <v>-1.1930812176956795E-3</v>
      </c>
      <c r="B123" s="21">
        <v>-1.6527107850381362E-2</v>
      </c>
    </row>
    <row r="124" spans="1:2" x14ac:dyDescent="0.3">
      <c r="A124" s="21">
        <v>-1.7870562887153385E-3</v>
      </c>
      <c r="B124" s="21">
        <v>-3.8989094625131338E-2</v>
      </c>
    </row>
    <row r="125" spans="1:2" x14ac:dyDescent="0.3">
      <c r="A125" s="21">
        <v>5.2881882060555885E-3</v>
      </c>
      <c r="B125" s="21">
        <v>9.899895955602922E-3</v>
      </c>
    </row>
    <row r="126" spans="1:2" x14ac:dyDescent="0.3">
      <c r="A126" s="21">
        <v>-1.5471713984814839E-3</v>
      </c>
      <c r="B126" s="21">
        <v>-5.9801657439515932E-2</v>
      </c>
    </row>
    <row r="127" spans="1:2" x14ac:dyDescent="0.3">
      <c r="A127" s="21">
        <v>1.1318189751051477E-2</v>
      </c>
      <c r="B127" s="21">
        <v>2.9721059045726417E-3</v>
      </c>
    </row>
    <row r="128" spans="1:2" x14ac:dyDescent="0.3">
      <c r="A128" s="21">
        <v>8.9494920352444218E-3</v>
      </c>
      <c r="B128" s="21">
        <v>6.6063708950334643E-3</v>
      </c>
    </row>
    <row r="129" spans="1:2" x14ac:dyDescent="0.3">
      <c r="A129" s="21">
        <v>5.4360478199522166E-3</v>
      </c>
      <c r="B129" s="21">
        <v>4.9970945545814827E-2</v>
      </c>
    </row>
    <row r="130" spans="1:2" x14ac:dyDescent="0.3">
      <c r="A130" s="21">
        <v>-2.8356590452105479E-4</v>
      </c>
      <c r="B130" s="21">
        <v>3.9067198535001069E-3</v>
      </c>
    </row>
    <row r="131" spans="1:2" x14ac:dyDescent="0.3">
      <c r="A131" s="21">
        <v>-9.7249750246669597E-3</v>
      </c>
      <c r="B131" s="21">
        <v>6.6383642895524453E-3</v>
      </c>
    </row>
    <row r="132" spans="1:2" x14ac:dyDescent="0.3">
      <c r="A132" s="21">
        <v>-5.7072924975198891E-3</v>
      </c>
      <c r="B132" s="21">
        <v>1.0847215648221331E-2</v>
      </c>
    </row>
    <row r="133" spans="1:2" x14ac:dyDescent="0.3">
      <c r="A133" s="21">
        <v>-1.7536552322697796E-3</v>
      </c>
      <c r="B133" s="21">
        <v>-7.0639326427724969E-3</v>
      </c>
    </row>
    <row r="134" spans="1:2" x14ac:dyDescent="0.3">
      <c r="A134" s="21">
        <v>6.9359576430902958E-3</v>
      </c>
      <c r="B134" s="21">
        <v>2.4060994217134368E-2</v>
      </c>
    </row>
    <row r="135" spans="1:2" x14ac:dyDescent="0.3">
      <c r="A135" s="21">
        <v>1.4287304178026039E-2</v>
      </c>
      <c r="B135" s="21">
        <v>2.0641505656547654E-2</v>
      </c>
    </row>
    <row r="136" spans="1:2" x14ac:dyDescent="0.3">
      <c r="A136" s="21">
        <v>3.8117642903217064E-3</v>
      </c>
      <c r="B136" s="21">
        <v>7.6084506469522584E-3</v>
      </c>
    </row>
    <row r="137" spans="1:2" x14ac:dyDescent="0.3">
      <c r="A137" s="21">
        <v>1.1033888464685004E-2</v>
      </c>
      <c r="B137" s="21">
        <v>-1.6371298700458392E-2</v>
      </c>
    </row>
    <row r="138" spans="1:2" x14ac:dyDescent="0.3">
      <c r="A138" s="21">
        <v>5.1087197691104258E-3</v>
      </c>
      <c r="B138" s="21">
        <v>2.5567212964686448E-2</v>
      </c>
    </row>
    <row r="139" spans="1:2" x14ac:dyDescent="0.3">
      <c r="A139" s="21">
        <v>6.8772959756702168E-3</v>
      </c>
      <c r="B139" s="21">
        <v>-2.3095641773758668E-2</v>
      </c>
    </row>
    <row r="140" spans="1:2" x14ac:dyDescent="0.3">
      <c r="A140" s="21">
        <v>-5.2901993266312175E-3</v>
      </c>
      <c r="B140" s="21">
        <v>4.1149056552956198E-2</v>
      </c>
    </row>
    <row r="141" spans="1:2" x14ac:dyDescent="0.3">
      <c r="A141" s="21">
        <v>-8.847958090313246E-3</v>
      </c>
      <c r="B141" s="21">
        <v>-8.4286596280949144E-3</v>
      </c>
    </row>
    <row r="142" spans="1:2" x14ac:dyDescent="0.3">
      <c r="A142" s="21">
        <v>9.5821774492386158E-3</v>
      </c>
      <c r="B142" s="21">
        <v>1.719096418373578E-2</v>
      </c>
    </row>
    <row r="143" spans="1:2" x14ac:dyDescent="0.3">
      <c r="A143" s="21">
        <v>1.7293731116441391E-2</v>
      </c>
      <c r="B143" s="21">
        <v>7.5574206244091169E-3</v>
      </c>
    </row>
    <row r="144" spans="1:2" x14ac:dyDescent="0.3">
      <c r="A144" s="21">
        <v>1.3505953848928831E-2</v>
      </c>
      <c r="B144" s="21">
        <v>3.3886200361157304E-3</v>
      </c>
    </row>
    <row r="145" spans="1:2" x14ac:dyDescent="0.3">
      <c r="A145" s="21">
        <v>1.0595531653869283E-2</v>
      </c>
      <c r="B145" s="21">
        <v>1.0378972866660785E-2</v>
      </c>
    </row>
    <row r="146" spans="1:2" x14ac:dyDescent="0.3">
      <c r="A146" s="21">
        <v>3.1132769264496929E-4</v>
      </c>
      <c r="B146" s="21">
        <v>4.4837373055628404E-4</v>
      </c>
    </row>
    <row r="147" spans="1:2" x14ac:dyDescent="0.3">
      <c r="A147" s="21">
        <v>2.4618083660368217E-3</v>
      </c>
      <c r="B147" s="21">
        <v>-1.97611097432282E-3</v>
      </c>
    </row>
    <row r="148" spans="1:2" x14ac:dyDescent="0.3">
      <c r="A148" s="21">
        <v>-3.5371162899433539E-4</v>
      </c>
      <c r="B148" s="21">
        <v>3.1639182360698737E-3</v>
      </c>
    </row>
    <row r="149" spans="1:2" x14ac:dyDescent="0.3">
      <c r="A149" s="21">
        <v>8.9172707398454953E-4</v>
      </c>
      <c r="B149" s="21">
        <v>1.6482178336900244E-2</v>
      </c>
    </row>
    <row r="150" spans="1:2" x14ac:dyDescent="0.3">
      <c r="A150" s="21">
        <v>7.3343646500934057E-3</v>
      </c>
      <c r="B150" s="21">
        <v>-6.7261943046481587E-3</v>
      </c>
    </row>
    <row r="151" spans="1:2" x14ac:dyDescent="0.3">
      <c r="A151" s="21">
        <v>5.5066112120938371E-4</v>
      </c>
      <c r="B151" s="21">
        <v>-1.8501282188408075E-2</v>
      </c>
    </row>
    <row r="152" spans="1:2" x14ac:dyDescent="0.3">
      <c r="A152" s="21">
        <v>7.0859293688247948E-3</v>
      </c>
      <c r="B152" s="21">
        <v>-2.9980208167955658E-3</v>
      </c>
    </row>
    <row r="153" spans="1:2" x14ac:dyDescent="0.3">
      <c r="A153" s="21">
        <v>2.2170219717989603E-3</v>
      </c>
      <c r="B153" s="21">
        <v>4.3663861082121613E-3</v>
      </c>
    </row>
    <row r="154" spans="1:2" x14ac:dyDescent="0.3">
      <c r="A154" s="21">
        <v>7.1815193221904661E-3</v>
      </c>
      <c r="B154" s="21">
        <v>2.2474711383778212E-2</v>
      </c>
    </row>
    <row r="155" spans="1:2" x14ac:dyDescent="0.3">
      <c r="A155" s="21">
        <v>6.6759231988331447E-3</v>
      </c>
      <c r="B155" s="21">
        <v>-2.6474804258694862E-3</v>
      </c>
    </row>
    <row r="156" spans="1:2" x14ac:dyDescent="0.3">
      <c r="A156" s="21">
        <v>6.826699360520383E-4</v>
      </c>
      <c r="B156" s="21">
        <v>1.3010332112937339E-2</v>
      </c>
    </row>
    <row r="157" spans="1:2" x14ac:dyDescent="0.3">
      <c r="A157" s="21">
        <v>-1.1029475733021599E-2</v>
      </c>
      <c r="B157" s="21">
        <v>-2.4435824071802004E-2</v>
      </c>
    </row>
    <row r="158" spans="1:2" x14ac:dyDescent="0.3">
      <c r="A158" s="21">
        <v>-1.5077330047126525E-2</v>
      </c>
      <c r="B158" s="21">
        <v>-2.608557124805766E-2</v>
      </c>
    </row>
    <row r="159" spans="1:2" x14ac:dyDescent="0.3">
      <c r="A159" s="21">
        <v>4.9626821611403749E-3</v>
      </c>
      <c r="B159" s="21">
        <v>1.0132914565452955E-2</v>
      </c>
    </row>
    <row r="160" spans="1:2" x14ac:dyDescent="0.3">
      <c r="A160" s="21">
        <v>1.5616110937277661E-3</v>
      </c>
      <c r="B160" s="21">
        <v>-1.4684855247619533E-2</v>
      </c>
    </row>
    <row r="161" spans="1:2" x14ac:dyDescent="0.3">
      <c r="A161" s="21">
        <v>-4.6861822192001412E-3</v>
      </c>
      <c r="B161" s="21">
        <v>-5.0798463052894594E-3</v>
      </c>
    </row>
    <row r="162" spans="1:2" x14ac:dyDescent="0.3">
      <c r="A162" s="21">
        <v>2.080255536450748E-3</v>
      </c>
      <c r="B162" s="21">
        <v>1.3038799416940527E-2</v>
      </c>
    </row>
    <row r="163" spans="1:2" x14ac:dyDescent="0.3">
      <c r="A163" s="21">
        <v>-1.4009988924254646E-2</v>
      </c>
      <c r="B163" s="21">
        <v>7.3103050382516965E-3</v>
      </c>
    </row>
    <row r="164" spans="1:2" x14ac:dyDescent="0.3">
      <c r="A164" s="21">
        <v>2.5784263752367087E-2</v>
      </c>
      <c r="B164" s="21">
        <v>5.2226676237490333E-2</v>
      </c>
    </row>
    <row r="165" spans="1:2" x14ac:dyDescent="0.3">
      <c r="A165" s="21">
        <v>-1.2190795272279287E-2</v>
      </c>
      <c r="B165" s="21">
        <v>4.7610540632326614E-2</v>
      </c>
    </row>
    <row r="166" spans="1:2" x14ac:dyDescent="0.3">
      <c r="A166" s="21">
        <v>-1.9105056494927997E-4</v>
      </c>
      <c r="B166" s="21">
        <v>-2.3539272094580843E-2</v>
      </c>
    </row>
    <row r="167" spans="1:2" x14ac:dyDescent="0.3">
      <c r="A167" s="21">
        <v>7.2038500424020935E-3</v>
      </c>
      <c r="B167" s="21">
        <v>-1.2101254268582773E-3</v>
      </c>
    </row>
    <row r="168" spans="1:2" x14ac:dyDescent="0.3">
      <c r="A168" s="21">
        <v>-5.7745313255042063E-4</v>
      </c>
      <c r="B168" s="21">
        <v>8.1927759851712079E-3</v>
      </c>
    </row>
    <row r="169" spans="1:2" x14ac:dyDescent="0.3">
      <c r="A169" s="21">
        <v>-1.7671004492023634E-3</v>
      </c>
      <c r="B169" s="21">
        <v>4.0058211729498971E-4</v>
      </c>
    </row>
    <row r="170" spans="1:2" x14ac:dyDescent="0.3">
      <c r="A170" s="21">
        <v>9.8925129441018722E-3</v>
      </c>
      <c r="B170" s="21">
        <v>9.8199981444258011E-3</v>
      </c>
    </row>
    <row r="171" spans="1:2" x14ac:dyDescent="0.3">
      <c r="A171" s="21">
        <v>1.9439347707002064E-3</v>
      </c>
      <c r="B171" s="21">
        <v>-3.0590078096094375E-3</v>
      </c>
    </row>
    <row r="172" spans="1:2" x14ac:dyDescent="0.3">
      <c r="A172" s="21">
        <v>5.7756956633665535E-3</v>
      </c>
      <c r="B172" s="21">
        <v>3.3126909143972094E-2</v>
      </c>
    </row>
    <row r="173" spans="1:2" x14ac:dyDescent="0.3">
      <c r="A173" s="21">
        <v>7.4542019371051094E-3</v>
      </c>
      <c r="B173" s="21">
        <v>3.6299693756453255E-2</v>
      </c>
    </row>
    <row r="174" spans="1:2" x14ac:dyDescent="0.3">
      <c r="A174" s="21">
        <v>-3.6690976579719647E-3</v>
      </c>
      <c r="B174" s="21">
        <v>-1.5569080529392876E-3</v>
      </c>
    </row>
    <row r="175" spans="1:2" x14ac:dyDescent="0.3">
      <c r="A175" s="21">
        <v>-7.0179606470874845E-3</v>
      </c>
      <c r="B175" s="21">
        <v>-5.1381899637092943E-4</v>
      </c>
    </row>
    <row r="176" spans="1:2" x14ac:dyDescent="0.3">
      <c r="A176" s="21">
        <v>-1.9384853190090312E-2</v>
      </c>
      <c r="B176" s="21">
        <v>-4.048993846079274E-2</v>
      </c>
    </row>
    <row r="177" spans="1:2" x14ac:dyDescent="0.3">
      <c r="A177" s="21">
        <v>5.2136886139890759E-3</v>
      </c>
      <c r="B177" s="21">
        <v>-8.9423089967775038E-3</v>
      </c>
    </row>
    <row r="178" spans="1:2" x14ac:dyDescent="0.3">
      <c r="A178" s="21">
        <v>1.1008809885230342E-2</v>
      </c>
      <c r="B178" s="21">
        <v>-1.4912471013828199E-4</v>
      </c>
    </row>
    <row r="179" spans="1:2" x14ac:dyDescent="0.3">
      <c r="A179" s="21">
        <v>-5.495005458499902E-3</v>
      </c>
      <c r="B179" s="21">
        <v>-2.1031893327549733E-2</v>
      </c>
    </row>
    <row r="180" spans="1:2" x14ac:dyDescent="0.3">
      <c r="A180" s="21">
        <v>-4.9975776499534552E-3</v>
      </c>
      <c r="B180" s="21">
        <v>-8.5700933319743378E-4</v>
      </c>
    </row>
    <row r="181" spans="1:2" x14ac:dyDescent="0.3">
      <c r="A181" s="21">
        <v>-1.7155677239754086E-2</v>
      </c>
      <c r="B181" s="21">
        <v>-1.9023986407816218E-2</v>
      </c>
    </row>
    <row r="182" spans="1:2" x14ac:dyDescent="0.3">
      <c r="A182" s="21">
        <v>-1.7951321755430905E-2</v>
      </c>
      <c r="B182" s="21">
        <v>-2.3978884814785828E-2</v>
      </c>
    </row>
    <row r="183" spans="1:2" x14ac:dyDescent="0.3">
      <c r="A183" s="21">
        <v>-5.2305081548276178E-4</v>
      </c>
      <c r="B183" s="21">
        <v>-1.0392607337139315E-2</v>
      </c>
    </row>
    <row r="184" spans="1:2" x14ac:dyDescent="0.3">
      <c r="A184" s="21">
        <v>-8.7491785093000152E-3</v>
      </c>
      <c r="B184" s="21">
        <v>2.0202561418658505E-5</v>
      </c>
    </row>
    <row r="185" spans="1:2" x14ac:dyDescent="0.3">
      <c r="A185" s="21">
        <v>-2.4023347691571884E-3</v>
      </c>
      <c r="B185" s="21">
        <v>2.4543856336239012E-2</v>
      </c>
    </row>
    <row r="186" spans="1:2" x14ac:dyDescent="0.3">
      <c r="A186" s="21">
        <v>1.6425755966635425E-2</v>
      </c>
      <c r="B186" s="21">
        <v>-1.6671049439400232E-2</v>
      </c>
    </row>
    <row r="187" spans="1:2" x14ac:dyDescent="0.3">
      <c r="A187" s="21">
        <v>-1.2109264449056134E-2</v>
      </c>
      <c r="B187" s="21">
        <v>-1.0084215092271864E-2</v>
      </c>
    </row>
    <row r="188" spans="1:2" x14ac:dyDescent="0.3">
      <c r="A188" s="21">
        <v>2.2913670940629904E-2</v>
      </c>
      <c r="B188" s="21">
        <v>2.6385379877710946E-2</v>
      </c>
    </row>
    <row r="189" spans="1:2" x14ac:dyDescent="0.3">
      <c r="A189" s="21">
        <v>3.328644136105563E-3</v>
      </c>
      <c r="B189" s="21">
        <v>1.2106610718838784E-2</v>
      </c>
    </row>
    <row r="190" spans="1:2" x14ac:dyDescent="0.3">
      <c r="A190" s="21">
        <v>-9.8953306795468432E-4</v>
      </c>
      <c r="B190" s="21">
        <v>-6.1945870931783276E-3</v>
      </c>
    </row>
    <row r="191" spans="1:2" x14ac:dyDescent="0.3">
      <c r="A191" s="21">
        <v>-4.2536458627130402E-3</v>
      </c>
      <c r="B191" s="21">
        <v>-7.4250330154416178E-3</v>
      </c>
    </row>
    <row r="192" spans="1:2" x14ac:dyDescent="0.3">
      <c r="A192" s="21">
        <v>-1.4932383214430578E-2</v>
      </c>
      <c r="B192" s="21">
        <v>-1.5099048305003748E-2</v>
      </c>
    </row>
    <row r="193" spans="1:2" x14ac:dyDescent="0.3">
      <c r="A193" s="21">
        <v>8.2461453323809941E-3</v>
      </c>
      <c r="B193" s="21">
        <v>1.1053192517411103E-2</v>
      </c>
    </row>
    <row r="194" spans="1:2" x14ac:dyDescent="0.3">
      <c r="A194" s="21">
        <v>-6.3800837729574011E-3</v>
      </c>
      <c r="B194" s="21">
        <v>-1.3047592103724415E-2</v>
      </c>
    </row>
    <row r="195" spans="1:2" x14ac:dyDescent="0.3">
      <c r="A195" s="21">
        <v>1.0070888040842885E-2</v>
      </c>
      <c r="B195" s="21">
        <v>-2.4029183557983114E-4</v>
      </c>
    </row>
    <row r="196" spans="1:2" x14ac:dyDescent="0.3">
      <c r="A196" s="21">
        <v>7.3375869316152365E-3</v>
      </c>
      <c r="B196" s="21">
        <v>2.2359200138192925E-2</v>
      </c>
    </row>
    <row r="197" spans="1:2" x14ac:dyDescent="0.3">
      <c r="A197" s="21">
        <v>1.0117285903164186E-2</v>
      </c>
      <c r="B197" s="21">
        <v>5.0560885120323196E-3</v>
      </c>
    </row>
    <row r="198" spans="1:2" x14ac:dyDescent="0.3">
      <c r="A198" s="21">
        <v>1.4468379065522008E-3</v>
      </c>
      <c r="B198" s="21">
        <v>6.4539837366701658E-3</v>
      </c>
    </row>
    <row r="199" spans="1:2" x14ac:dyDescent="0.3">
      <c r="A199" s="21">
        <v>2.952174563519705E-3</v>
      </c>
      <c r="B199" s="21">
        <v>-2.15043882233934E-3</v>
      </c>
    </row>
    <row r="200" spans="1:2" x14ac:dyDescent="0.3">
      <c r="A200" s="21">
        <v>7.0323375716907499E-4</v>
      </c>
      <c r="B200" s="21">
        <v>-1.4619592994411512E-2</v>
      </c>
    </row>
    <row r="201" spans="1:2" x14ac:dyDescent="0.3">
      <c r="A201" s="21">
        <v>8.7873563911102792E-3</v>
      </c>
      <c r="B201" s="21">
        <v>4.1376300662732124E-3</v>
      </c>
    </row>
    <row r="202" spans="1:2" x14ac:dyDescent="0.3">
      <c r="A202" s="21">
        <v>-4.196122047854689E-3</v>
      </c>
      <c r="B202" s="21">
        <v>-1.7659863939161191E-2</v>
      </c>
    </row>
    <row r="203" spans="1:2" x14ac:dyDescent="0.3">
      <c r="A203" s="21">
        <v>4.5649079104614909E-3</v>
      </c>
      <c r="B203" s="21">
        <v>-9.9881205638718829E-4</v>
      </c>
    </row>
    <row r="204" spans="1:2" x14ac:dyDescent="0.3">
      <c r="A204" s="21">
        <v>2.8106052165162154E-3</v>
      </c>
      <c r="B204" s="21">
        <v>-3.2390997107670794E-3</v>
      </c>
    </row>
    <row r="205" spans="1:2" x14ac:dyDescent="0.3">
      <c r="A205" s="21">
        <v>1.2672230423852682E-2</v>
      </c>
      <c r="B205" s="21">
        <v>2.6097823387101426E-2</v>
      </c>
    </row>
    <row r="206" spans="1:2" x14ac:dyDescent="0.3">
      <c r="A206" s="21">
        <v>7.3950532292299531E-3</v>
      </c>
      <c r="B206" s="21">
        <v>2.3185728653479343E-2</v>
      </c>
    </row>
    <row r="207" spans="1:2" x14ac:dyDescent="0.3">
      <c r="A207" s="21">
        <v>-3.4471976728065457E-3</v>
      </c>
      <c r="B207" s="21">
        <v>-2.5927565984308898E-2</v>
      </c>
    </row>
    <row r="208" spans="1:2" x14ac:dyDescent="0.3">
      <c r="A208" s="21">
        <v>-1.667347273905162E-3</v>
      </c>
      <c r="B208" s="21">
        <v>4.3937336201258503E-3</v>
      </c>
    </row>
    <row r="209" spans="1:2" x14ac:dyDescent="0.3">
      <c r="A209" s="21">
        <v>3.5701681625630588E-3</v>
      </c>
      <c r="B209" s="21">
        <v>-3.0329053567575537E-2</v>
      </c>
    </row>
    <row r="210" spans="1:2" x14ac:dyDescent="0.3">
      <c r="A210" s="21">
        <v>4.7275861905164973E-3</v>
      </c>
      <c r="B210" s="21">
        <v>-2.2919546501944943E-2</v>
      </c>
    </row>
    <row r="211" spans="1:2" x14ac:dyDescent="0.3">
      <c r="A211" s="21">
        <v>-2.5161392222567969E-3</v>
      </c>
      <c r="B211" s="21">
        <v>-1.4366835011059065E-2</v>
      </c>
    </row>
    <row r="212" spans="1:2" x14ac:dyDescent="0.3">
      <c r="A212" s="21">
        <v>-7.0937258908411183E-3</v>
      </c>
      <c r="B212" s="21">
        <v>-2.1917030011652572E-2</v>
      </c>
    </row>
    <row r="213" spans="1:2" x14ac:dyDescent="0.3">
      <c r="A213" s="21">
        <v>1.7833173246786016E-2</v>
      </c>
      <c r="B213" s="21">
        <v>2.1510026765925172E-2</v>
      </c>
    </row>
    <row r="214" spans="1:2" x14ac:dyDescent="0.3">
      <c r="A214" s="21">
        <v>-1.1198454947273229E-3</v>
      </c>
      <c r="B214" s="21">
        <v>-3.9770092404285418E-3</v>
      </c>
    </row>
    <row r="215" spans="1:2" x14ac:dyDescent="0.3">
      <c r="A215" s="21">
        <v>4.0509242608679497E-3</v>
      </c>
      <c r="B215" s="21">
        <v>9.7299129112857763E-3</v>
      </c>
    </row>
    <row r="216" spans="1:2" x14ac:dyDescent="0.3">
      <c r="A216" s="21">
        <v>3.396111515923117E-4</v>
      </c>
      <c r="B216" s="21">
        <v>-1.3569667180463818E-2</v>
      </c>
    </row>
    <row r="217" spans="1:2" x14ac:dyDescent="0.3">
      <c r="A217" s="21">
        <v>-3.5714963947465206E-3</v>
      </c>
      <c r="B217" s="21">
        <v>-1.3693187655529515E-2</v>
      </c>
    </row>
    <row r="218" spans="1:2" x14ac:dyDescent="0.3">
      <c r="A218" s="21">
        <v>-1.9761337135141277E-3</v>
      </c>
      <c r="B218" s="21">
        <v>-2.6782432068370388E-2</v>
      </c>
    </row>
    <row r="219" spans="1:2" x14ac:dyDescent="0.3">
      <c r="A219" s="21">
        <v>-8.0677295472394439E-3</v>
      </c>
      <c r="B219" s="21">
        <v>-1.2484810386145129E-2</v>
      </c>
    </row>
    <row r="220" spans="1:2" x14ac:dyDescent="0.3">
      <c r="A220" s="21">
        <v>4.6393301536247211E-3</v>
      </c>
      <c r="B220" s="21">
        <v>1.8874898363585357E-2</v>
      </c>
    </row>
    <row r="221" spans="1:2" x14ac:dyDescent="0.3">
      <c r="A221" s="21">
        <v>1.263458084583835E-3</v>
      </c>
      <c r="B221" s="21">
        <v>-5.0026934515252641E-3</v>
      </c>
    </row>
    <row r="222" spans="1:2" x14ac:dyDescent="0.3">
      <c r="A222" s="21">
        <v>1.1870949869301706E-2</v>
      </c>
      <c r="B222" s="21">
        <v>-7.5308531516896648E-3</v>
      </c>
    </row>
    <row r="223" spans="1:2" x14ac:dyDescent="0.3">
      <c r="A223" s="21">
        <v>1.550001980407556E-3</v>
      </c>
      <c r="B223" s="21">
        <v>8.251629944005634E-3</v>
      </c>
    </row>
    <row r="224" spans="1:2" x14ac:dyDescent="0.3">
      <c r="A224" s="21">
        <v>2.7008413120686026E-3</v>
      </c>
      <c r="B224" s="21">
        <v>2.0076436972512157E-2</v>
      </c>
    </row>
    <row r="225" spans="1:2" x14ac:dyDescent="0.3">
      <c r="A225" s="21">
        <v>2.9791265302825387E-3</v>
      </c>
      <c r="B225" s="21">
        <v>-1.6778118082333426E-3</v>
      </c>
    </row>
    <row r="226" spans="1:2" x14ac:dyDescent="0.3">
      <c r="A226" s="21">
        <v>7.5356346188064638E-3</v>
      </c>
      <c r="B226" s="21">
        <v>1.8356918357110175E-2</v>
      </c>
    </row>
    <row r="227" spans="1:2" x14ac:dyDescent="0.3">
      <c r="A227" s="21">
        <v>2.8867353540535934E-3</v>
      </c>
      <c r="B227" s="21">
        <v>1.3836955971847198E-2</v>
      </c>
    </row>
    <row r="228" spans="1:2" x14ac:dyDescent="0.3">
      <c r="A228" s="21">
        <v>-6.1873961993355042E-3</v>
      </c>
      <c r="B228" s="21">
        <v>9.8083750785793455E-4</v>
      </c>
    </row>
    <row r="229" spans="1:2" x14ac:dyDescent="0.3">
      <c r="A229" s="21">
        <v>2.6482379231751452E-4</v>
      </c>
      <c r="B229" s="21">
        <v>3.9603541567378997E-4</v>
      </c>
    </row>
    <row r="230" spans="1:2" x14ac:dyDescent="0.3">
      <c r="A230" s="21">
        <v>-3.1175136457698427E-3</v>
      </c>
      <c r="B230" s="21">
        <v>-5.8560046787802245E-3</v>
      </c>
    </row>
    <row r="231" spans="1:2" x14ac:dyDescent="0.3">
      <c r="A231" s="21">
        <v>-4.4119027503989328E-3</v>
      </c>
      <c r="B231" s="21">
        <v>-4.9260860330739842E-3</v>
      </c>
    </row>
    <row r="232" spans="1:2" x14ac:dyDescent="0.3">
      <c r="A232" s="21">
        <v>2.6319123407236855E-3</v>
      </c>
      <c r="B232" s="21">
        <v>4.5923931405740248E-3</v>
      </c>
    </row>
    <row r="233" spans="1:2" x14ac:dyDescent="0.3">
      <c r="A233" s="21">
        <v>-6.0587824061014706E-3</v>
      </c>
      <c r="B233" s="21">
        <v>-8.4509720188276072E-3</v>
      </c>
    </row>
    <row r="234" spans="1:2" x14ac:dyDescent="0.3">
      <c r="A234" s="21">
        <v>2.9777473246062058E-5</v>
      </c>
      <c r="B234" s="21">
        <v>-9.9821585592102524E-3</v>
      </c>
    </row>
    <row r="235" spans="1:2" x14ac:dyDescent="0.3">
      <c r="A235" s="21">
        <v>5.9927938442851936E-3</v>
      </c>
      <c r="B235" s="21">
        <v>-5.2123871699712998E-3</v>
      </c>
    </row>
    <row r="236" spans="1:2" x14ac:dyDescent="0.3">
      <c r="A236" s="21">
        <v>2.8106610597593562E-3</v>
      </c>
      <c r="B236" s="21">
        <v>3.1244536731009021E-2</v>
      </c>
    </row>
    <row r="237" spans="1:2" x14ac:dyDescent="0.3">
      <c r="A237" s="21">
        <v>-1.3150934322016417E-2</v>
      </c>
      <c r="B237" s="21">
        <v>-8.3285001187738406E-4</v>
      </c>
    </row>
    <row r="238" spans="1:2" x14ac:dyDescent="0.3">
      <c r="A238" s="21">
        <v>-7.9229530381443869E-3</v>
      </c>
      <c r="B238" s="21">
        <v>-3.117761996667856E-2</v>
      </c>
    </row>
    <row r="239" spans="1:2" x14ac:dyDescent="0.3">
      <c r="A239" s="21">
        <v>8.2899567026109011E-3</v>
      </c>
      <c r="B239" s="21">
        <v>-6.8850565940814512E-4</v>
      </c>
    </row>
    <row r="240" spans="1:2" x14ac:dyDescent="0.3">
      <c r="A240" s="21">
        <v>-1.9081205665572032E-3</v>
      </c>
      <c r="B240" s="21">
        <v>-1.3560270940556896E-3</v>
      </c>
    </row>
    <row r="241" spans="1:2" x14ac:dyDescent="0.3">
      <c r="A241" s="21">
        <v>-1.0127719650495304E-2</v>
      </c>
      <c r="B241" s="21">
        <v>-9.3119587533876391E-3</v>
      </c>
    </row>
    <row r="242" spans="1:2" x14ac:dyDescent="0.3">
      <c r="A242" s="21">
        <v>-3.9425027359329956E-3</v>
      </c>
      <c r="B242" s="21">
        <v>-7.6162797635603852E-4</v>
      </c>
    </row>
    <row r="243" spans="1:2" x14ac:dyDescent="0.3">
      <c r="A243" s="21">
        <v>-1.7683160247587981E-2</v>
      </c>
      <c r="B243" s="21">
        <v>-3.3228064650070332E-2</v>
      </c>
    </row>
    <row r="244" spans="1:2" x14ac:dyDescent="0.3">
      <c r="A244" s="21">
        <v>1.1669632886651016E-2</v>
      </c>
      <c r="B244" s="21">
        <v>3.457290022889481E-2</v>
      </c>
    </row>
    <row r="245" spans="1:2" x14ac:dyDescent="0.3">
      <c r="A245" s="21">
        <v>6.5336546220653435E-3</v>
      </c>
      <c r="B245" s="21">
        <v>1.2321981087850764E-2</v>
      </c>
    </row>
    <row r="246" spans="1:2" x14ac:dyDescent="0.3">
      <c r="A246" s="21">
        <v>-5.4051502445140454E-4</v>
      </c>
      <c r="B246" s="21">
        <v>-6.7526112677864791E-3</v>
      </c>
    </row>
    <row r="247" spans="1:2" x14ac:dyDescent="0.3">
      <c r="A247" s="21">
        <v>3.7798317009243299E-3</v>
      </c>
      <c r="B247" s="21">
        <v>-1.3813823881652532E-2</v>
      </c>
    </row>
    <row r="248" spans="1:2" x14ac:dyDescent="0.3">
      <c r="A248" s="21">
        <v>-4.7110779506348566E-3</v>
      </c>
      <c r="B248" s="21">
        <v>6.2352494492776689E-3</v>
      </c>
    </row>
    <row r="249" spans="1:2" x14ac:dyDescent="0.3">
      <c r="A249" s="21">
        <v>5.0895833830442161E-3</v>
      </c>
      <c r="B249" s="21">
        <v>6.3282882026838294E-4</v>
      </c>
    </row>
    <row r="250" spans="1:2" x14ac:dyDescent="0.3">
      <c r="A250" s="21">
        <v>1.9289275973555231E-3</v>
      </c>
      <c r="B250" s="21">
        <v>4.0557234768723305E-3</v>
      </c>
    </row>
    <row r="251" spans="1:2" x14ac:dyDescent="0.3">
      <c r="A251" s="21">
        <v>-1.0399069459748111E-2</v>
      </c>
      <c r="B251" s="21">
        <v>-1.59186493104293E-2</v>
      </c>
    </row>
    <row r="252" spans="1:2" x14ac:dyDescent="0.3">
      <c r="A252" s="21">
        <v>-2.815439282315646E-3</v>
      </c>
      <c r="B252" s="21">
        <v>-1.5888605062385208E-3</v>
      </c>
    </row>
    <row r="253" spans="1:2" x14ac:dyDescent="0.3">
      <c r="A253" s="21">
        <v>-7.3755037122400502E-3</v>
      </c>
      <c r="B253" s="21">
        <v>-1.0587532984362213E-2</v>
      </c>
    </row>
    <row r="254" spans="1:2" x14ac:dyDescent="0.3">
      <c r="A254" s="21">
        <v>1.3536251708300862E-2</v>
      </c>
      <c r="B254" s="21">
        <v>-5.361029379569171E-4</v>
      </c>
    </row>
    <row r="255" spans="1:2" x14ac:dyDescent="0.3">
      <c r="A255" s="21">
        <v>-1.0333504743910149E-2</v>
      </c>
      <c r="B255" s="21">
        <v>1.475210631793944E-2</v>
      </c>
    </row>
    <row r="256" spans="1:2" x14ac:dyDescent="0.3">
      <c r="A256" s="21">
        <v>-1.0299775092471597E-3</v>
      </c>
      <c r="B256" s="21">
        <v>-3.2269397238049335E-2</v>
      </c>
    </row>
    <row r="257" spans="1:2" x14ac:dyDescent="0.3">
      <c r="A257" s="21">
        <v>-2.0954755408598702E-3</v>
      </c>
      <c r="B257" s="21">
        <v>1.0356526556063672E-2</v>
      </c>
    </row>
    <row r="258" spans="1:2" x14ac:dyDescent="0.3">
      <c r="A258" s="21">
        <v>5.510095883313415E-3</v>
      </c>
      <c r="B258" s="21">
        <v>-9.4844075423263785E-3</v>
      </c>
    </row>
    <row r="259" spans="1:2" x14ac:dyDescent="0.3">
      <c r="A259" s="21">
        <v>-3.4388470726411935E-3</v>
      </c>
      <c r="B259" s="21">
        <v>-8.8245432846656424E-3</v>
      </c>
    </row>
    <row r="260" spans="1:2" x14ac:dyDescent="0.3">
      <c r="A260" s="21">
        <v>8.8545685189949097E-3</v>
      </c>
      <c r="B260" s="21">
        <v>4.2909326070572629E-3</v>
      </c>
    </row>
    <row r="261" spans="1:2" x14ac:dyDescent="0.3">
      <c r="A261" s="21">
        <v>6.2065563167221782E-3</v>
      </c>
      <c r="B261" s="21">
        <v>-9.4363166657049913E-3</v>
      </c>
    </row>
    <row r="262" spans="1:2" x14ac:dyDescent="0.3">
      <c r="A262" s="21">
        <v>-3.16536709932147E-3</v>
      </c>
      <c r="B262" s="21">
        <v>-1.3724263164771267E-2</v>
      </c>
    </row>
    <row r="263" spans="1:2" x14ac:dyDescent="0.3">
      <c r="A263" s="21">
        <v>-4.4289752638624336E-3</v>
      </c>
      <c r="B263" s="21">
        <v>-1.5154547247747785E-2</v>
      </c>
    </row>
    <row r="264" spans="1:2" x14ac:dyDescent="0.3">
      <c r="A264" s="21">
        <v>5.0422760608550554E-3</v>
      </c>
      <c r="B264" s="21">
        <v>3.7993303554588742E-3</v>
      </c>
    </row>
    <row r="265" spans="1:2" x14ac:dyDescent="0.3">
      <c r="A265" s="21">
        <v>-1.3798013043242463E-5</v>
      </c>
      <c r="B265" s="21">
        <v>6.9077485222679424E-3</v>
      </c>
    </row>
    <row r="266" spans="1:2" x14ac:dyDescent="0.3">
      <c r="A266" s="21">
        <v>-1.2492979597588438E-2</v>
      </c>
      <c r="B266" s="21">
        <v>9.6339637758369179E-4</v>
      </c>
    </row>
    <row r="267" spans="1:2" x14ac:dyDescent="0.3">
      <c r="A267" s="21">
        <v>-1.6074246940885994E-2</v>
      </c>
      <c r="B267" s="21">
        <v>9.3821033146923583E-5</v>
      </c>
    </row>
    <row r="268" spans="1:2" x14ac:dyDescent="0.3">
      <c r="A268" s="21">
        <v>2.5334426429020063E-3</v>
      </c>
      <c r="B268" s="21">
        <v>6.7358476312338045E-3</v>
      </c>
    </row>
    <row r="269" spans="1:2" x14ac:dyDescent="0.3">
      <c r="A269" s="21">
        <v>7.4798628723971028E-4</v>
      </c>
      <c r="B269" s="21">
        <v>1.7414641220331317E-2</v>
      </c>
    </row>
    <row r="270" spans="1:2" x14ac:dyDescent="0.3">
      <c r="A270" s="21">
        <v>-2.5959245609957771E-3</v>
      </c>
      <c r="B270" s="21">
        <v>1.8193523909189047E-2</v>
      </c>
    </row>
    <row r="271" spans="1:2" x14ac:dyDescent="0.3">
      <c r="A271" s="21">
        <v>-3.349392175664434E-4</v>
      </c>
      <c r="B271" s="21">
        <v>-7.9890502717446799E-3</v>
      </c>
    </row>
    <row r="272" spans="1:2" x14ac:dyDescent="0.3">
      <c r="A272" s="21">
        <v>1.3835596272105288E-2</v>
      </c>
      <c r="B272" s="21">
        <v>3.6304240489282158E-4</v>
      </c>
    </row>
    <row r="273" spans="1:2" x14ac:dyDescent="0.3">
      <c r="A273" s="21">
        <v>-5.0101331679415217E-3</v>
      </c>
      <c r="B273" s="21">
        <v>6.5081789633587572E-3</v>
      </c>
    </row>
    <row r="274" spans="1:2" x14ac:dyDescent="0.3">
      <c r="A274" s="21">
        <v>-2.4261514443683074E-3</v>
      </c>
      <c r="B274" s="21">
        <v>-5.5966366335659101E-3</v>
      </c>
    </row>
    <row r="275" spans="1:2" x14ac:dyDescent="0.3">
      <c r="A275" s="21">
        <v>8.4755364387889554E-3</v>
      </c>
      <c r="B275" s="21">
        <v>-2.0423772610945745E-3</v>
      </c>
    </row>
    <row r="276" spans="1:2" x14ac:dyDescent="0.3">
      <c r="A276" s="21">
        <v>1.2170079483475593E-3</v>
      </c>
      <c r="B276" s="21">
        <v>8.2775347637735752E-3</v>
      </c>
    </row>
    <row r="277" spans="1:2" x14ac:dyDescent="0.3">
      <c r="A277" s="21">
        <v>-2.0649578819472714E-3</v>
      </c>
      <c r="B277" s="21">
        <v>3.2973987845391406E-2</v>
      </c>
    </row>
    <row r="278" spans="1:2" x14ac:dyDescent="0.3">
      <c r="A278" s="21">
        <v>-4.7937506790244333E-3</v>
      </c>
      <c r="B278" s="21">
        <v>-3.2532726703056403E-2</v>
      </c>
    </row>
    <row r="279" spans="1:2" x14ac:dyDescent="0.3">
      <c r="A279" s="21">
        <v>8.9443536626034881E-3</v>
      </c>
      <c r="B279" s="21">
        <v>4.9198762015636444E-3</v>
      </c>
    </row>
    <row r="280" spans="1:2" x14ac:dyDescent="0.3">
      <c r="A280" s="21">
        <v>4.7964707945364893E-3</v>
      </c>
      <c r="B280" s="21">
        <v>1.2037385522784216E-2</v>
      </c>
    </row>
    <row r="281" spans="1:2" x14ac:dyDescent="0.3">
      <c r="A281" s="21">
        <v>1.1101336009160523E-3</v>
      </c>
      <c r="B281" s="21">
        <v>3.3174972176318152E-2</v>
      </c>
    </row>
    <row r="282" spans="1:2" x14ac:dyDescent="0.3">
      <c r="A282" s="21">
        <v>-5.0815676548039423E-3</v>
      </c>
      <c r="B282" s="21">
        <v>-3.844537851814156E-3</v>
      </c>
    </row>
    <row r="283" spans="1:2" x14ac:dyDescent="0.3">
      <c r="A283" s="21">
        <v>-5.550518514893521E-3</v>
      </c>
      <c r="B283" s="21">
        <v>-3.7516113636135717E-3</v>
      </c>
    </row>
    <row r="284" spans="1:2" x14ac:dyDescent="0.3">
      <c r="A284" s="21">
        <v>-1.0031264579887234E-3</v>
      </c>
      <c r="B284" s="21">
        <v>4.3068008844560079E-3</v>
      </c>
    </row>
    <row r="285" spans="1:2" x14ac:dyDescent="0.3">
      <c r="A285" s="21">
        <v>-1.5280363159415944E-2</v>
      </c>
      <c r="B285" s="21">
        <v>-2.0040951215561154E-2</v>
      </c>
    </row>
    <row r="286" spans="1:2" x14ac:dyDescent="0.3">
      <c r="A286" s="21">
        <v>-2.4524349637781162E-3</v>
      </c>
      <c r="B286" s="21">
        <v>-1.3523853617467774E-2</v>
      </c>
    </row>
    <row r="287" spans="1:2" x14ac:dyDescent="0.3">
      <c r="A287" s="21">
        <v>-2.595429738025401E-3</v>
      </c>
      <c r="B287" s="21">
        <v>-8.8275688366249438E-3</v>
      </c>
    </row>
    <row r="288" spans="1:2" x14ac:dyDescent="0.3">
      <c r="A288" s="21">
        <v>-4.1854114172380497E-3</v>
      </c>
      <c r="B288" s="21">
        <v>-1.3831352802143981E-2</v>
      </c>
    </row>
    <row r="289" spans="1:2" x14ac:dyDescent="0.3">
      <c r="A289" s="21">
        <v>-5.1027157362123488E-3</v>
      </c>
      <c r="B289" s="21">
        <v>-1.0969507776819154E-2</v>
      </c>
    </row>
    <row r="290" spans="1:2" x14ac:dyDescent="0.3">
      <c r="A290" s="21">
        <v>8.4923487777370799E-3</v>
      </c>
      <c r="B290" s="21">
        <v>3.0852277898711034E-2</v>
      </c>
    </row>
    <row r="291" spans="1:2" x14ac:dyDescent="0.3">
      <c r="A291" s="21">
        <v>-7.3921687196455421E-3</v>
      </c>
      <c r="B291" s="21">
        <v>4.4065635515269097E-3</v>
      </c>
    </row>
    <row r="292" spans="1:2" x14ac:dyDescent="0.3">
      <c r="A292" s="21">
        <v>1.572859858618969E-2</v>
      </c>
      <c r="B292" s="21">
        <v>1.2115039263161487E-2</v>
      </c>
    </row>
    <row r="293" spans="1:2" x14ac:dyDescent="0.3">
      <c r="A293" s="21">
        <v>6.6555236540313256E-3</v>
      </c>
      <c r="B293" s="21">
        <v>1.1793865294464689E-2</v>
      </c>
    </row>
    <row r="294" spans="1:2" x14ac:dyDescent="0.3">
      <c r="A294" s="21">
        <v>2.4250512461694296E-3</v>
      </c>
      <c r="B294" s="21">
        <v>3.0012290141989695E-3</v>
      </c>
    </row>
    <row r="295" spans="1:2" x14ac:dyDescent="0.3">
      <c r="A295" s="21">
        <v>-9.2822499420222027E-3</v>
      </c>
      <c r="B295" s="21">
        <v>-2.1682375596365766E-3</v>
      </c>
    </row>
    <row r="296" spans="1:2" x14ac:dyDescent="0.3">
      <c r="A296" s="21">
        <v>-1.0045664593160475E-2</v>
      </c>
      <c r="B296" s="21">
        <v>-3.2376393707477247E-3</v>
      </c>
    </row>
    <row r="297" spans="1:2" x14ac:dyDescent="0.3">
      <c r="A297" s="21">
        <v>-1.4851035967199167E-2</v>
      </c>
      <c r="B297" s="21">
        <v>-5.4717670196015034E-3</v>
      </c>
    </row>
    <row r="298" spans="1:2" x14ac:dyDescent="0.3">
      <c r="A298" s="21">
        <v>-6.4706805259554523E-3</v>
      </c>
      <c r="B298" s="21">
        <v>1.0477612681515591E-2</v>
      </c>
    </row>
    <row r="299" spans="1:2" x14ac:dyDescent="0.3">
      <c r="A299" s="21">
        <v>-4.1746837020749661E-3</v>
      </c>
      <c r="B299" s="21">
        <v>-1.4598988571857929E-2</v>
      </c>
    </row>
    <row r="300" spans="1:2" x14ac:dyDescent="0.3">
      <c r="A300" s="21">
        <v>7.9242863692363663E-4</v>
      </c>
      <c r="B300" s="21">
        <v>1.7589002809198284E-2</v>
      </c>
    </row>
    <row r="301" spans="1:2" x14ac:dyDescent="0.3">
      <c r="A301" s="21">
        <v>6.7381296294866111E-3</v>
      </c>
      <c r="B301" s="21">
        <v>-2.8988684976076762E-3</v>
      </c>
    </row>
    <row r="302" spans="1:2" x14ac:dyDescent="0.3">
      <c r="A302" s="21">
        <v>-6.5292431835383136E-3</v>
      </c>
      <c r="B302" s="21">
        <v>-3.0367428953637088E-4</v>
      </c>
    </row>
    <row r="303" spans="1:2" x14ac:dyDescent="0.3">
      <c r="A303" s="21">
        <v>7.0106429245155866E-3</v>
      </c>
      <c r="B303" s="21">
        <v>1.9358814423969806E-2</v>
      </c>
    </row>
    <row r="304" spans="1:2" x14ac:dyDescent="0.3">
      <c r="A304" s="21">
        <v>2.595375770860775E-3</v>
      </c>
      <c r="B304" s="21">
        <v>1.4967364111312609E-2</v>
      </c>
    </row>
    <row r="305" spans="1:2" x14ac:dyDescent="0.3">
      <c r="A305" s="21">
        <v>-4.3726933045480365E-3</v>
      </c>
      <c r="B305" s="21">
        <v>-3.1463397233666424E-4</v>
      </c>
    </row>
    <row r="306" spans="1:2" x14ac:dyDescent="0.3">
      <c r="A306" s="21">
        <v>-7.7209333650201106E-3</v>
      </c>
      <c r="B306" s="21">
        <v>-9.8627169827203431E-4</v>
      </c>
    </row>
    <row r="307" spans="1:2" x14ac:dyDescent="0.3">
      <c r="A307" s="21">
        <v>2.3988383702913119E-3</v>
      </c>
      <c r="B307" s="21">
        <v>2.2894318364332644E-3</v>
      </c>
    </row>
    <row r="308" spans="1:2" x14ac:dyDescent="0.3">
      <c r="A308" s="21">
        <v>-2.0016838613253762E-3</v>
      </c>
      <c r="B308" s="21">
        <v>-3.2899974308439051E-3</v>
      </c>
    </row>
    <row r="309" spans="1:2" x14ac:dyDescent="0.3">
      <c r="A309" s="21">
        <v>7.6098565892093184E-3</v>
      </c>
      <c r="B309" s="21">
        <v>8.7043634659833558E-3</v>
      </c>
    </row>
    <row r="310" spans="1:2" x14ac:dyDescent="0.3">
      <c r="A310" s="21">
        <v>1.6337198929748498E-2</v>
      </c>
      <c r="B310" s="21">
        <v>3.0848100142055745E-3</v>
      </c>
    </row>
    <row r="311" spans="1:2" x14ac:dyDescent="0.3">
      <c r="A311" s="21">
        <v>2.2062979593600041E-3</v>
      </c>
      <c r="B311" s="21">
        <v>-1.7974309183138915E-2</v>
      </c>
    </row>
    <row r="312" spans="1:2" x14ac:dyDescent="0.3">
      <c r="A312" s="21">
        <v>9.1389548174924951E-3</v>
      </c>
      <c r="B312" s="21">
        <v>5.0361184041827212E-3</v>
      </c>
    </row>
    <row r="313" spans="1:2" x14ac:dyDescent="0.3">
      <c r="A313" s="21">
        <v>2.3978748210693457E-3</v>
      </c>
      <c r="B313" s="21">
        <v>-2.463329133923664E-3</v>
      </c>
    </row>
    <row r="314" spans="1:2" x14ac:dyDescent="0.3">
      <c r="A314" s="21">
        <v>1.4148631863919459E-3</v>
      </c>
      <c r="B314" s="21">
        <v>1.006757026773597E-2</v>
      </c>
    </row>
    <row r="315" spans="1:2" x14ac:dyDescent="0.3">
      <c r="A315" s="21">
        <v>5.5747683220432886E-3</v>
      </c>
      <c r="B315" s="21">
        <v>2.2566666973704574E-3</v>
      </c>
    </row>
    <row r="316" spans="1:2" x14ac:dyDescent="0.3">
      <c r="A316" s="21">
        <v>5.0839679967846774E-3</v>
      </c>
      <c r="B316" s="21">
        <v>1.1049724338355826E-2</v>
      </c>
    </row>
    <row r="317" spans="1:2" x14ac:dyDescent="0.3">
      <c r="A317" s="21">
        <v>8.7577242020020485E-4</v>
      </c>
      <c r="B317" s="21">
        <v>5.8355431164127669E-3</v>
      </c>
    </row>
    <row r="318" spans="1:2" x14ac:dyDescent="0.3">
      <c r="A318" s="21">
        <v>-6.7955121718644707E-3</v>
      </c>
      <c r="B318" s="21">
        <v>9.1845844159499368E-3</v>
      </c>
    </row>
    <row r="319" spans="1:2" x14ac:dyDescent="0.3">
      <c r="A319" s="21">
        <v>-2.637353285943389E-3</v>
      </c>
      <c r="B319" s="21">
        <v>9.2430639282823357E-3</v>
      </c>
    </row>
    <row r="320" spans="1:2" x14ac:dyDescent="0.3">
      <c r="A320" s="21">
        <v>-2.3442830374251766E-3</v>
      </c>
      <c r="B320" s="21">
        <v>-5.2938195669252064E-3</v>
      </c>
    </row>
    <row r="321" spans="1:2" x14ac:dyDescent="0.3">
      <c r="A321" s="21">
        <v>3.2347465058513158E-4</v>
      </c>
      <c r="B321" s="21">
        <v>5.666578792307142E-4</v>
      </c>
    </row>
    <row r="322" spans="1:2" x14ac:dyDescent="0.3">
      <c r="A322" s="21">
        <v>-2.2607117819428701E-5</v>
      </c>
      <c r="B322" s="21">
        <v>1.1729290639035383E-3</v>
      </c>
    </row>
    <row r="323" spans="1:2" x14ac:dyDescent="0.3">
      <c r="A323" s="21">
        <v>6.7719737921241308E-3</v>
      </c>
      <c r="B323" s="21">
        <v>8.9689784211102186E-3</v>
      </c>
    </row>
    <row r="324" spans="1:2" x14ac:dyDescent="0.3">
      <c r="A324" s="21">
        <v>1.4568576727329585E-3</v>
      </c>
      <c r="B324" s="21">
        <v>-2.2823329151464566E-3</v>
      </c>
    </row>
    <row r="325" spans="1:2" x14ac:dyDescent="0.3">
      <c r="A325" s="21">
        <v>2.4958627404083611E-3</v>
      </c>
      <c r="B325" s="21">
        <v>1.8461376458227541E-3</v>
      </c>
    </row>
    <row r="326" spans="1:2" x14ac:dyDescent="0.3">
      <c r="A326" s="21">
        <v>5.6951528173307953E-3</v>
      </c>
      <c r="B326" s="21">
        <v>-4.0053969768449882E-4</v>
      </c>
    </row>
    <row r="327" spans="1:2" x14ac:dyDescent="0.3">
      <c r="A327" s="21">
        <v>8.3700136177693452E-3</v>
      </c>
      <c r="B327" s="21">
        <v>1.7833444124366382E-2</v>
      </c>
    </row>
    <row r="328" spans="1:2" x14ac:dyDescent="0.3">
      <c r="A328" s="21">
        <v>4.575166952670795E-3</v>
      </c>
      <c r="B328" s="21">
        <v>4.3310482422762586E-3</v>
      </c>
    </row>
    <row r="329" spans="1:2" x14ac:dyDescent="0.3">
      <c r="A329" s="21">
        <v>-3.1850284061381018E-3</v>
      </c>
      <c r="B329" s="21">
        <v>6.9193496693129575E-3</v>
      </c>
    </row>
    <row r="330" spans="1:2" x14ac:dyDescent="0.3">
      <c r="A330" s="21">
        <v>9.1737176144039978E-3</v>
      </c>
      <c r="B330" s="21">
        <v>-6.6382666358425491E-3</v>
      </c>
    </row>
    <row r="331" spans="1:2" x14ac:dyDescent="0.3">
      <c r="A331" s="21">
        <v>-1.0232406851986342E-2</v>
      </c>
      <c r="B331" s="21">
        <v>-8.7597656759139664E-3</v>
      </c>
    </row>
    <row r="332" spans="1:2" x14ac:dyDescent="0.3">
      <c r="A332" s="21">
        <v>1.0814123139077925E-2</v>
      </c>
      <c r="B332" s="21">
        <v>6.4055030990057826E-3</v>
      </c>
    </row>
    <row r="333" spans="1:2" x14ac:dyDescent="0.3">
      <c r="A333" s="21">
        <v>8.4800374873683637E-5</v>
      </c>
      <c r="B333" s="21">
        <v>1.6560221059640945E-2</v>
      </c>
    </row>
    <row r="334" spans="1:2" x14ac:dyDescent="0.3">
      <c r="A334" s="21">
        <v>2.6908204665803126E-3</v>
      </c>
      <c r="B334" s="21">
        <v>-6.0678784848084977E-3</v>
      </c>
    </row>
    <row r="335" spans="1:2" x14ac:dyDescent="0.3">
      <c r="A335" s="21">
        <v>-9.8823426497263167E-4</v>
      </c>
      <c r="B335" s="21">
        <v>-4.4522781708047354E-3</v>
      </c>
    </row>
    <row r="336" spans="1:2" x14ac:dyDescent="0.3">
      <c r="A336" s="21">
        <v>9.7287976170967738E-4</v>
      </c>
      <c r="B336" s="21">
        <v>-3.1832059639675947E-3</v>
      </c>
    </row>
    <row r="337" spans="1:2" x14ac:dyDescent="0.3">
      <c r="A337" s="21">
        <v>4.589120515424483E-3</v>
      </c>
      <c r="B337" s="21">
        <v>-8.2090210545586739E-3</v>
      </c>
    </row>
    <row r="338" spans="1:2" x14ac:dyDescent="0.3">
      <c r="A338" s="21">
        <v>-6.1063387868034447E-3</v>
      </c>
      <c r="B338" s="21">
        <v>4.1482890878530299E-3</v>
      </c>
    </row>
    <row r="339" spans="1:2" x14ac:dyDescent="0.3">
      <c r="A339" s="21">
        <v>-5.7282694884204233E-3</v>
      </c>
      <c r="B339" s="21">
        <v>-2.7639463344617865E-2</v>
      </c>
    </row>
    <row r="340" spans="1:2" x14ac:dyDescent="0.3">
      <c r="A340" s="21">
        <v>-2.8490536389512711E-3</v>
      </c>
      <c r="B340" s="21">
        <v>0</v>
      </c>
    </row>
    <row r="341" spans="1:2" x14ac:dyDescent="0.3">
      <c r="A341" s="21">
        <v>4.0513721860304663E-3</v>
      </c>
      <c r="B341" s="21">
        <v>-1.333256711848585E-2</v>
      </c>
    </row>
    <row r="342" spans="1:2" x14ac:dyDescent="0.3">
      <c r="A342" s="21">
        <v>6.0977618255806387E-3</v>
      </c>
      <c r="B342" s="21">
        <v>7.7508826087666627E-3</v>
      </c>
    </row>
    <row r="343" spans="1:2" x14ac:dyDescent="0.3">
      <c r="A343" s="21">
        <v>1.8346005483484973E-3</v>
      </c>
      <c r="B343" s="21">
        <v>5.8803229398238788E-3</v>
      </c>
    </row>
    <row r="344" spans="1:2" x14ac:dyDescent="0.3">
      <c r="A344" s="21">
        <v>-3.4117946915195319E-3</v>
      </c>
      <c r="B344" s="21">
        <v>-8.3946823736131826E-3</v>
      </c>
    </row>
    <row r="345" spans="1:2" x14ac:dyDescent="0.3">
      <c r="A345" s="21">
        <v>1.9551116866762808E-3</v>
      </c>
      <c r="B345" s="21">
        <v>8.7717248596703712E-3</v>
      </c>
    </row>
    <row r="346" spans="1:2" x14ac:dyDescent="0.3">
      <c r="A346" s="21">
        <v>9.7264207867393537E-3</v>
      </c>
      <c r="B346" s="21">
        <v>1.7451624066666005E-2</v>
      </c>
    </row>
    <row r="347" spans="1:2" x14ac:dyDescent="0.3">
      <c r="A347" s="21">
        <v>5.3677985496143332E-3</v>
      </c>
      <c r="B347" s="21">
        <v>0</v>
      </c>
    </row>
    <row r="348" spans="1:2" x14ac:dyDescent="0.3">
      <c r="A348" s="21">
        <v>1.8925683993196163E-3</v>
      </c>
      <c r="B348" s="21">
        <v>4.7303320469389565E-3</v>
      </c>
    </row>
    <row r="349" spans="1:2" x14ac:dyDescent="0.3">
      <c r="A349" s="21">
        <v>-5.3370194611835897E-3</v>
      </c>
      <c r="B349" s="21">
        <v>2.7697338589183218E-4</v>
      </c>
    </row>
    <row r="350" spans="1:2" x14ac:dyDescent="0.3">
      <c r="A350" s="21">
        <v>-2.5169625138049545E-3</v>
      </c>
      <c r="B350" s="21">
        <v>-1.9934423090726794E-2</v>
      </c>
    </row>
    <row r="351" spans="1:2" x14ac:dyDescent="0.3">
      <c r="A351" s="21">
        <v>2.5070443401711273E-3</v>
      </c>
      <c r="B351" s="21">
        <v>1.4245933971147151E-2</v>
      </c>
    </row>
    <row r="352" spans="1:2" x14ac:dyDescent="0.3">
      <c r="A352" s="21">
        <v>3.223787573202852E-3</v>
      </c>
      <c r="B352" s="21">
        <v>7.5600446265557952E-3</v>
      </c>
    </row>
    <row r="353" spans="1:2" x14ac:dyDescent="0.3">
      <c r="A353" s="21">
        <v>2.769943345948267E-4</v>
      </c>
      <c r="B353" s="21">
        <v>8.8860561465065047E-4</v>
      </c>
    </row>
    <row r="354" spans="1:2" x14ac:dyDescent="0.3">
      <c r="A354" s="21">
        <v>6.8498516586912306E-3</v>
      </c>
      <c r="B354" s="21">
        <v>1.2843047560920917E-2</v>
      </c>
    </row>
    <row r="355" spans="1:2" x14ac:dyDescent="0.3">
      <c r="A355" s="21">
        <v>-4.9048192969397553E-3</v>
      </c>
      <c r="B355" s="21">
        <v>-2.0685726134042848E-2</v>
      </c>
    </row>
    <row r="356" spans="1:2" x14ac:dyDescent="0.3">
      <c r="A356" s="21">
        <v>-3.8181972206461356E-3</v>
      </c>
      <c r="B356" s="21">
        <v>-3.4229539381644858E-2</v>
      </c>
    </row>
    <row r="357" spans="1:2" x14ac:dyDescent="0.3">
      <c r="A357" s="21">
        <v>2.0524046347927261E-3</v>
      </c>
      <c r="B357" s="21">
        <v>-3.6802205681409239E-2</v>
      </c>
    </row>
    <row r="358" spans="1:2" x14ac:dyDescent="0.3">
      <c r="A358" s="21">
        <v>6.1635024594790533E-3</v>
      </c>
      <c r="B358" s="21">
        <v>2.6085896492058502E-3</v>
      </c>
    </row>
    <row r="359" spans="1:2" x14ac:dyDescent="0.3">
      <c r="A359" s="21">
        <v>2.1238341843585751E-3</v>
      </c>
      <c r="B359" s="21">
        <v>2.0471712611300763E-3</v>
      </c>
    </row>
    <row r="360" spans="1:2" x14ac:dyDescent="0.3">
      <c r="A360" s="21">
        <v>-3.6149041414472727E-3</v>
      </c>
      <c r="B360" s="21">
        <v>8.0660025629568644E-3</v>
      </c>
    </row>
    <row r="361" spans="1:2" x14ac:dyDescent="0.3">
      <c r="A361" s="21">
        <v>7.3790483722373512E-3</v>
      </c>
      <c r="B361" s="21">
        <v>1.2012519246991538E-2</v>
      </c>
    </row>
    <row r="362" spans="1:2" x14ac:dyDescent="0.3">
      <c r="A362" s="21">
        <v>-3.7475183788379107E-3</v>
      </c>
      <c r="B362" s="21">
        <v>3.296018445241522E-3</v>
      </c>
    </row>
    <row r="363" spans="1:2" x14ac:dyDescent="0.3">
      <c r="A363" s="21">
        <v>3.2657175674550842E-3</v>
      </c>
      <c r="B363" s="21">
        <v>6.8628314055430018E-4</v>
      </c>
    </row>
    <row r="364" spans="1:2" x14ac:dyDescent="0.3">
      <c r="A364" s="21">
        <v>2.1337637134286602E-3</v>
      </c>
      <c r="B364" s="21">
        <v>-7.1062735263882626E-3</v>
      </c>
    </row>
    <row r="365" spans="1:2" x14ac:dyDescent="0.3">
      <c r="A365" s="21">
        <v>-4.539443797607956E-3</v>
      </c>
      <c r="B365" s="21">
        <v>-1.1133206307357479E-2</v>
      </c>
    </row>
    <row r="366" spans="1:2" x14ac:dyDescent="0.3">
      <c r="A366" s="21">
        <v>-5.6336152360657588E-3</v>
      </c>
      <c r="B366" s="21">
        <v>-1.9617750189205307E-2</v>
      </c>
    </row>
    <row r="367" spans="1:2" x14ac:dyDescent="0.3">
      <c r="A367" s="21">
        <v>1.3768299268703821E-3</v>
      </c>
      <c r="B367" s="21">
        <v>8.612824867285207E-3</v>
      </c>
    </row>
    <row r="368" spans="1:2" x14ac:dyDescent="0.3">
      <c r="A368" s="21">
        <v>6.7519034237093489E-3</v>
      </c>
      <c r="B368" s="21">
        <v>-1.2199027724850375E-2</v>
      </c>
    </row>
    <row r="369" spans="1:2" x14ac:dyDescent="0.3">
      <c r="A369" s="21">
        <v>8.2210727723044386E-3</v>
      </c>
      <c r="B369" s="21">
        <v>-7.3662406024666005E-4</v>
      </c>
    </row>
    <row r="370" spans="1:2" x14ac:dyDescent="0.3">
      <c r="A370" s="21">
        <v>1.1435274770383641E-2</v>
      </c>
      <c r="B370" s="21">
        <v>-6.8515590593765108E-3</v>
      </c>
    </row>
    <row r="371" spans="1:2" x14ac:dyDescent="0.3">
      <c r="A371" s="21">
        <v>6.9570924337845064E-3</v>
      </c>
      <c r="B371" s="21">
        <v>0</v>
      </c>
    </row>
    <row r="372" spans="1:2" x14ac:dyDescent="0.3">
      <c r="A372" s="21">
        <v>3.4389465321182922E-3</v>
      </c>
      <c r="B372" s="21">
        <v>0</v>
      </c>
    </row>
    <row r="373" spans="1:2" x14ac:dyDescent="0.3">
      <c r="A373" s="21">
        <v>4.8996853886218439E-4</v>
      </c>
      <c r="B373" s="21">
        <v>0</v>
      </c>
    </row>
    <row r="374" spans="1:2" x14ac:dyDescent="0.3">
      <c r="A374" s="21">
        <v>5.0932175683686687E-3</v>
      </c>
      <c r="B374" s="21">
        <v>0</v>
      </c>
    </row>
    <row r="375" spans="1:2" x14ac:dyDescent="0.3">
      <c r="A375" s="21">
        <v>-8.4883544578272518E-3</v>
      </c>
      <c r="B375" s="21">
        <v>-2.9079812877700673E-2</v>
      </c>
    </row>
    <row r="376" spans="1:2" x14ac:dyDescent="0.3">
      <c r="A376" s="21">
        <v>1.2466303720490846E-3</v>
      </c>
      <c r="B376" s="21">
        <v>-1.5762304600364208E-2</v>
      </c>
    </row>
    <row r="377" spans="1:2" x14ac:dyDescent="0.3">
      <c r="A377" s="21">
        <v>4.3139300323546959E-3</v>
      </c>
      <c r="B377" s="21">
        <v>0</v>
      </c>
    </row>
    <row r="378" spans="1:2" x14ac:dyDescent="0.3">
      <c r="A378" s="21">
        <v>-2.8344295035719336E-3</v>
      </c>
      <c r="B378" s="21">
        <v>0</v>
      </c>
    </row>
    <row r="379" spans="1:2" x14ac:dyDescent="0.3">
      <c r="A379" s="21">
        <v>1.5192303984914446E-3</v>
      </c>
      <c r="B379" s="21">
        <v>0</v>
      </c>
    </row>
    <row r="380" spans="1:2" x14ac:dyDescent="0.3">
      <c r="A380" s="21">
        <v>7.7651149314275081E-3</v>
      </c>
      <c r="B380" s="21">
        <v>-6.6265318556069097E-4</v>
      </c>
    </row>
    <row r="381" spans="1:2" x14ac:dyDescent="0.3">
      <c r="A381" s="21">
        <v>7.5110132638196436E-3</v>
      </c>
      <c r="B381" s="21">
        <v>2.402673739173089E-2</v>
      </c>
    </row>
    <row r="382" spans="1:2" x14ac:dyDescent="0.3">
      <c r="A382" s="21">
        <v>1.9177068403253283E-3</v>
      </c>
      <c r="B382" s="21">
        <v>0</v>
      </c>
    </row>
    <row r="383" spans="1:2" x14ac:dyDescent="0.3">
      <c r="A383" s="21">
        <v>4.2482823904705924E-3</v>
      </c>
      <c r="B383" s="21">
        <v>1.6074268819001869E-3</v>
      </c>
    </row>
    <row r="384" spans="1:2" x14ac:dyDescent="0.3">
      <c r="A384" s="21">
        <v>7.3614124393597269E-3</v>
      </c>
      <c r="B384" s="21">
        <v>-4.9040349047291265E-4</v>
      </c>
    </row>
    <row r="385" spans="1:2" x14ac:dyDescent="0.3">
      <c r="A385" s="21">
        <v>-1.1719737146854703E-2</v>
      </c>
      <c r="B385" s="21">
        <v>-1.2576908920837182E-2</v>
      </c>
    </row>
    <row r="386" spans="1:2" x14ac:dyDescent="0.3">
      <c r="A386" s="21">
        <v>-3.6794323119776484E-3</v>
      </c>
      <c r="B386" s="21">
        <v>-3.1526717415009897E-2</v>
      </c>
    </row>
    <row r="387" spans="1:2" x14ac:dyDescent="0.3">
      <c r="A387" s="21">
        <v>4.1937034284034169E-4</v>
      </c>
      <c r="B387" s="21">
        <v>0</v>
      </c>
    </row>
    <row r="388" spans="1:2" x14ac:dyDescent="0.3">
      <c r="A388" s="21">
        <v>4.9643391939806492E-3</v>
      </c>
      <c r="B388" s="21">
        <v>3.9651922879335721E-4</v>
      </c>
    </row>
    <row r="389" spans="1:2" x14ac:dyDescent="0.3">
      <c r="A389" s="21">
        <v>-5.9863782693477807E-3</v>
      </c>
      <c r="B389" s="21">
        <v>0</v>
      </c>
    </row>
    <row r="390" spans="1:2" x14ac:dyDescent="0.3">
      <c r="A390" s="21">
        <v>-7.0445982556133213E-4</v>
      </c>
      <c r="B390" s="21">
        <v>1.1514790546315101E-2</v>
      </c>
    </row>
    <row r="391" spans="1:2" x14ac:dyDescent="0.3">
      <c r="A391" s="21">
        <v>5.4845628366291255E-3</v>
      </c>
      <c r="B391" s="21">
        <v>0</v>
      </c>
    </row>
    <row r="392" spans="1:2" x14ac:dyDescent="0.3">
      <c r="A392" s="21">
        <v>-1.0251191770384027E-3</v>
      </c>
      <c r="B392" s="21">
        <v>0</v>
      </c>
    </row>
    <row r="393" spans="1:2" x14ac:dyDescent="0.3">
      <c r="A393" s="21">
        <v>-1.0489749275092719E-2</v>
      </c>
      <c r="B393" s="21">
        <v>0</v>
      </c>
    </row>
    <row r="394" spans="1:2" x14ac:dyDescent="0.3">
      <c r="A394" s="21">
        <v>-7.4206853849987375E-3</v>
      </c>
      <c r="B394" s="21">
        <v>4.2608640998770708E-2</v>
      </c>
    </row>
    <row r="395" spans="1:2" x14ac:dyDescent="0.3">
      <c r="A395" s="21">
        <v>6.9833892506312445E-3</v>
      </c>
      <c r="B395" s="21">
        <v>1.9229579387389784E-3</v>
      </c>
    </row>
    <row r="396" spans="1:2" x14ac:dyDescent="0.3">
      <c r="A396" s="21">
        <v>4.1144018547933925E-3</v>
      </c>
      <c r="B396" s="21">
        <v>7.897368928943882E-3</v>
      </c>
    </row>
    <row r="397" spans="1:2" x14ac:dyDescent="0.3">
      <c r="A397" s="21">
        <v>-1.3497354710014786E-3</v>
      </c>
      <c r="B397" s="21">
        <v>-3.1955504955138991E-3</v>
      </c>
    </row>
    <row r="398" spans="1:2" x14ac:dyDescent="0.3">
      <c r="A398" s="21">
        <v>3.1527078912112483E-3</v>
      </c>
      <c r="B398" s="21">
        <v>9.4636128582878953E-3</v>
      </c>
    </row>
    <row r="399" spans="1:2" x14ac:dyDescent="0.3">
      <c r="A399" s="21">
        <v>-4.5562684644406826E-3</v>
      </c>
      <c r="B399" s="21">
        <v>-2.4578110604813741E-3</v>
      </c>
    </row>
    <row r="400" spans="1:2" x14ac:dyDescent="0.3">
      <c r="A400" s="21">
        <v>-5.8741361553072968E-3</v>
      </c>
      <c r="B400" s="21">
        <v>2.071439818732701E-3</v>
      </c>
    </row>
    <row r="401" spans="1:2" x14ac:dyDescent="0.3">
      <c r="A401" s="21">
        <v>3.2169565781647869E-4</v>
      </c>
      <c r="B401" s="21">
        <v>-2.4153554491121998E-3</v>
      </c>
    </row>
    <row r="402" spans="1:2" x14ac:dyDescent="0.3">
      <c r="A402" s="21">
        <v>1.5667570268600439E-3</v>
      </c>
      <c r="B402" s="21">
        <v>3.7953911669286189E-3</v>
      </c>
    </row>
    <row r="403" spans="1:2" x14ac:dyDescent="0.3">
      <c r="A403" s="21">
        <v>-5.1245825841254034E-3</v>
      </c>
      <c r="B403" s="21">
        <v>-2.7814489183251023E-3</v>
      </c>
    </row>
    <row r="404" spans="1:2" x14ac:dyDescent="0.3">
      <c r="A404" s="21">
        <v>-2.8452826067311143E-3</v>
      </c>
      <c r="B404" s="21">
        <v>-8.1933828400153619E-3</v>
      </c>
    </row>
    <row r="405" spans="1:2" x14ac:dyDescent="0.3">
      <c r="A405" s="21">
        <v>4.3215208742701794E-3</v>
      </c>
      <c r="B405" s="21">
        <v>1.1227076396721936E-2</v>
      </c>
    </row>
    <row r="406" spans="1:2" x14ac:dyDescent="0.3">
      <c r="A406" s="21">
        <v>1.4693558996015099E-4</v>
      </c>
      <c r="B406" s="21">
        <v>-3.0410315123186038E-4</v>
      </c>
    </row>
    <row r="407" spans="1:2" x14ac:dyDescent="0.3">
      <c r="A407" s="21">
        <v>2.4515198871257748E-3</v>
      </c>
      <c r="B407" s="21">
        <v>4.9987183451065675E-3</v>
      </c>
    </row>
    <row r="408" spans="1:2" x14ac:dyDescent="0.3">
      <c r="A408" s="21">
        <v>-2.9469646677638961E-3</v>
      </c>
      <c r="B408" s="21">
        <v>-1.0812821888098734E-3</v>
      </c>
    </row>
    <row r="409" spans="1:2" x14ac:dyDescent="0.3">
      <c r="A409" s="21">
        <v>-6.2361537997922545E-3</v>
      </c>
      <c r="B409" s="21">
        <v>6.7102726982048999E-4</v>
      </c>
    </row>
    <row r="410" spans="1:2" x14ac:dyDescent="0.3">
      <c r="A410" s="21">
        <v>2.0891942389280604E-3</v>
      </c>
      <c r="B410" s="21">
        <v>3.2449670552470167E-4</v>
      </c>
    </row>
    <row r="411" spans="1:2" x14ac:dyDescent="0.3">
      <c r="A411" s="21">
        <v>1.8957585067587157E-3</v>
      </c>
      <c r="B411" s="21">
        <v>2.67962032736202E-2</v>
      </c>
    </row>
    <row r="412" spans="1:2" x14ac:dyDescent="0.3">
      <c r="A412" s="21">
        <v>2.4809567990913273E-4</v>
      </c>
      <c r="B412" s="21">
        <v>-2.0852963688915427E-3</v>
      </c>
    </row>
    <row r="413" spans="1:2" x14ac:dyDescent="0.3">
      <c r="A413" s="21">
        <v>-4.8403506291687659E-3</v>
      </c>
      <c r="B413" s="21">
        <v>-4.917871945001151E-3</v>
      </c>
    </row>
    <row r="414" spans="1:2" x14ac:dyDescent="0.3">
      <c r="A414" s="21">
        <v>9.4267101890399552E-3</v>
      </c>
      <c r="B414" s="21">
        <v>1.1284444979455799E-2</v>
      </c>
    </row>
    <row r="415" spans="1:2" x14ac:dyDescent="0.3">
      <c r="A415" s="21">
        <v>4.8108337017045422E-3</v>
      </c>
      <c r="B415" s="21">
        <v>1.1598784085580682E-2</v>
      </c>
    </row>
    <row r="416" spans="1:2" x14ac:dyDescent="0.3">
      <c r="A416" s="21">
        <v>2.3605960507748769E-3</v>
      </c>
      <c r="B416" s="21">
        <v>2.1770559084992591E-3</v>
      </c>
    </row>
    <row r="417" spans="1:2" x14ac:dyDescent="0.3">
      <c r="A417" s="21">
        <v>1.8467726158455378E-3</v>
      </c>
      <c r="B417" s="21">
        <v>1.5144364928667331E-2</v>
      </c>
    </row>
    <row r="418" spans="1:2" x14ac:dyDescent="0.3">
      <c r="A418" s="21">
        <v>5.9150323608556654E-3</v>
      </c>
      <c r="B418" s="21">
        <v>3.9538170438573328E-3</v>
      </c>
    </row>
    <row r="419" spans="1:2" x14ac:dyDescent="0.3">
      <c r="A419" s="21">
        <v>4.7091903919804778E-3</v>
      </c>
      <c r="B419" s="21">
        <v>-9.5004757943344398E-3</v>
      </c>
    </row>
    <row r="420" spans="1:2" x14ac:dyDescent="0.3">
      <c r="A420" s="21">
        <v>8.9001433884048353E-3</v>
      </c>
      <c r="B420" s="21">
        <v>-1.2911613193744564E-3</v>
      </c>
    </row>
    <row r="421" spans="1:2" x14ac:dyDescent="0.3">
      <c r="A421" s="21">
        <v>-1.5754825563685237E-4</v>
      </c>
      <c r="B421" s="21">
        <v>-2.5569487224197385E-2</v>
      </c>
    </row>
    <row r="422" spans="1:2" x14ac:dyDescent="0.3">
      <c r="A422" s="21">
        <v>3.8413452573922147E-3</v>
      </c>
      <c r="B422" s="21">
        <v>8.171255075492434E-3</v>
      </c>
    </row>
    <row r="423" spans="1:2" x14ac:dyDescent="0.3">
      <c r="A423" s="21">
        <v>1.6492082212258286E-3</v>
      </c>
      <c r="B423" s="21">
        <v>1.6293206893922552E-3</v>
      </c>
    </row>
    <row r="424" spans="1:2" x14ac:dyDescent="0.3">
      <c r="A424" s="21">
        <v>4.4396138772571092E-3</v>
      </c>
      <c r="B424" s="21">
        <v>-1.1532849102960263E-2</v>
      </c>
    </row>
    <row r="425" spans="1:2" x14ac:dyDescent="0.3">
      <c r="A425" s="21">
        <v>-2.9243168399619712E-3</v>
      </c>
      <c r="B425" s="21">
        <v>-1.0545212154400296E-4</v>
      </c>
    </row>
    <row r="426" spans="1:2" x14ac:dyDescent="0.3">
      <c r="A426" s="21">
        <v>-1.1518249914532097E-2</v>
      </c>
      <c r="B426" s="21">
        <v>-2.1058467868368069E-2</v>
      </c>
    </row>
    <row r="427" spans="1:2" x14ac:dyDescent="0.3">
      <c r="A427" s="21">
        <v>-7.9919392040334047E-3</v>
      </c>
      <c r="B427" s="21">
        <v>-1.7459506547412573E-3</v>
      </c>
    </row>
    <row r="428" spans="1:2" x14ac:dyDescent="0.3">
      <c r="A428" s="21">
        <v>-3.4494176401858034E-3</v>
      </c>
      <c r="B428" s="21">
        <v>-2.2218364199314666E-2</v>
      </c>
    </row>
    <row r="429" spans="1:2" x14ac:dyDescent="0.3">
      <c r="A429" s="21">
        <v>1.5288054182605038E-5</v>
      </c>
      <c r="B429" s="21">
        <v>-1.2079310201536853E-2</v>
      </c>
    </row>
    <row r="430" spans="1:2" x14ac:dyDescent="0.3">
      <c r="A430" s="21">
        <v>-5.0072614666851756E-4</v>
      </c>
      <c r="B430" s="21">
        <v>1.4306322064068233E-3</v>
      </c>
    </row>
    <row r="431" spans="1:2" x14ac:dyDescent="0.3">
      <c r="A431" s="21">
        <v>2.6316191986297532E-3</v>
      </c>
      <c r="B431" s="21">
        <v>9.9551459788755903E-3</v>
      </c>
    </row>
    <row r="432" spans="1:2" x14ac:dyDescent="0.3">
      <c r="A432" s="21">
        <v>-9.7836296920090771E-3</v>
      </c>
      <c r="B432" s="21">
        <v>-1.3813141011702279E-2</v>
      </c>
    </row>
    <row r="433" spans="1:2" x14ac:dyDescent="0.3">
      <c r="A433" s="21">
        <v>5.87751691724403E-3</v>
      </c>
      <c r="B433" s="21">
        <v>7.8212985385655021E-3</v>
      </c>
    </row>
    <row r="434" spans="1:2" x14ac:dyDescent="0.3">
      <c r="A434" s="21">
        <v>-5.5784246418096872E-3</v>
      </c>
      <c r="B434" s="21">
        <v>3.5133298045078032E-3</v>
      </c>
    </row>
    <row r="435" spans="1:2" x14ac:dyDescent="0.3">
      <c r="A435" s="21">
        <v>-4.7443072905331007E-3</v>
      </c>
      <c r="B435" s="21">
        <v>-5.5839614754884526E-3</v>
      </c>
    </row>
    <row r="436" spans="1:2" x14ac:dyDescent="0.3">
      <c r="A436" s="21">
        <v>5.6415841246886256E-3</v>
      </c>
      <c r="B436" s="21">
        <v>7.1306286931556162E-3</v>
      </c>
    </row>
    <row r="437" spans="1:2" x14ac:dyDescent="0.3">
      <c r="A437" s="21">
        <v>5.5127073660514725E-3</v>
      </c>
      <c r="B437" s="21">
        <v>-5.5756676415762429E-3</v>
      </c>
    </row>
    <row r="438" spans="1:2" x14ac:dyDescent="0.3">
      <c r="A438" s="21">
        <v>-7.1819467779276058E-3</v>
      </c>
      <c r="B438" s="21">
        <v>-1.9512778515598739E-2</v>
      </c>
    </row>
    <row r="439" spans="1:2" x14ac:dyDescent="0.3">
      <c r="A439" s="21">
        <v>9.0968029764149083E-3</v>
      </c>
      <c r="B439" s="21">
        <v>1.1686503623028921E-2</v>
      </c>
    </row>
    <row r="440" spans="1:2" x14ac:dyDescent="0.3">
      <c r="A440" s="21">
        <v>6.1706921288247063E-3</v>
      </c>
      <c r="B440" s="21">
        <v>9.0393898519895988E-3</v>
      </c>
    </row>
    <row r="441" spans="1:2" x14ac:dyDescent="0.3">
      <c r="A441" s="21">
        <v>-8.7574089309494507E-4</v>
      </c>
      <c r="B441" s="21">
        <v>6.1796236320825759E-3</v>
      </c>
    </row>
    <row r="442" spans="1:2" x14ac:dyDescent="0.3">
      <c r="A442" s="21">
        <v>-2.1698099929270409E-3</v>
      </c>
      <c r="B442" s="21">
        <v>-3.2917857883955071E-3</v>
      </c>
    </row>
    <row r="443" spans="1:2" x14ac:dyDescent="0.3">
      <c r="A443" s="21">
        <v>-9.7720274298362941E-4</v>
      </c>
      <c r="B443" s="21">
        <v>-1.329865136140862E-3</v>
      </c>
    </row>
    <row r="444" spans="1:2" x14ac:dyDescent="0.3">
      <c r="A444" s="21">
        <v>4.0417094276989918E-3</v>
      </c>
      <c r="B444" s="21">
        <v>1.1252911060509518E-2</v>
      </c>
    </row>
    <row r="445" spans="1:2" x14ac:dyDescent="0.3">
      <c r="A445" s="21">
        <v>-7.0868127602654596E-3</v>
      </c>
      <c r="B445" s="21">
        <v>-1.4727152432404189E-2</v>
      </c>
    </row>
    <row r="446" spans="1:2" x14ac:dyDescent="0.3">
      <c r="A446" s="21">
        <v>-2.3588101795170013E-3</v>
      </c>
      <c r="B446" s="21">
        <v>4.6779709510738066E-3</v>
      </c>
    </row>
    <row r="447" spans="1:2" x14ac:dyDescent="0.3">
      <c r="A447" s="21">
        <v>-4.1808960781708482E-3</v>
      </c>
      <c r="B447" s="21">
        <v>-9.556357392127901E-3</v>
      </c>
    </row>
    <row r="448" spans="1:2" x14ac:dyDescent="0.3">
      <c r="A448" s="21">
        <v>-1.3350307444488285E-2</v>
      </c>
      <c r="B448" s="21">
        <v>-2.7087575883111725E-2</v>
      </c>
    </row>
    <row r="449" spans="1:2" x14ac:dyDescent="0.3">
      <c r="A449" s="21">
        <v>-8.2772367134725799E-3</v>
      </c>
      <c r="B449" s="21">
        <v>-1.3437558034369745E-2</v>
      </c>
    </row>
    <row r="450" spans="1:2" x14ac:dyDescent="0.3">
      <c r="A450" s="21">
        <v>-1.3853064931686587E-2</v>
      </c>
      <c r="B450" s="21">
        <v>-1.7305810487545537E-2</v>
      </c>
    </row>
    <row r="451" spans="1:2" x14ac:dyDescent="0.3">
      <c r="A451" s="21">
        <v>1.0075700327460302E-2</v>
      </c>
      <c r="B451" s="21">
        <v>3.315614036402148E-2</v>
      </c>
    </row>
    <row r="452" spans="1:2" x14ac:dyDescent="0.3">
      <c r="A452" s="21">
        <v>4.9167407893526693E-3</v>
      </c>
      <c r="B452" s="21">
        <v>2.7567366996639198E-3</v>
      </c>
    </row>
    <row r="453" spans="1:2" x14ac:dyDescent="0.3">
      <c r="A453" s="21">
        <v>-3.2026070220197989E-3</v>
      </c>
      <c r="B453" s="21">
        <v>5.6355618307000199E-3</v>
      </c>
    </row>
    <row r="454" spans="1:2" x14ac:dyDescent="0.3">
      <c r="A454" s="21">
        <v>-4.7406245337211494E-3</v>
      </c>
      <c r="B454" s="21">
        <v>-5.0801356137047948E-3</v>
      </c>
    </row>
    <row r="455" spans="1:2" x14ac:dyDescent="0.3">
      <c r="A455" s="21">
        <v>7.588523237369138E-3</v>
      </c>
      <c r="B455" s="21">
        <v>2.4957720159406671E-2</v>
      </c>
    </row>
    <row r="456" spans="1:2" x14ac:dyDescent="0.3">
      <c r="A456" s="21">
        <v>5.087980818731852E-3</v>
      </c>
      <c r="B456" s="21">
        <v>6.4559766258649454E-3</v>
      </c>
    </row>
    <row r="457" spans="1:2" x14ac:dyDescent="0.3">
      <c r="A457" s="21">
        <v>9.4199034186754904E-3</v>
      </c>
      <c r="B457" s="21">
        <v>3.6823418005674791E-2</v>
      </c>
    </row>
    <row r="458" spans="1:2" x14ac:dyDescent="0.3">
      <c r="A458" s="21">
        <v>-2.6019194560000791E-4</v>
      </c>
      <c r="B458" s="21">
        <v>1.3915024655577479E-3</v>
      </c>
    </row>
    <row r="459" spans="1:2" x14ac:dyDescent="0.3">
      <c r="A459" s="21">
        <v>1.8962926453753859E-3</v>
      </c>
      <c r="B459" s="21">
        <v>5.4727539386769664E-3</v>
      </c>
    </row>
    <row r="460" spans="1:2" x14ac:dyDescent="0.3">
      <c r="A460" s="21">
        <v>-2.4789373826727967E-3</v>
      </c>
      <c r="B460" s="21">
        <v>-6.676175355904812E-3</v>
      </c>
    </row>
    <row r="461" spans="1:2" x14ac:dyDescent="0.3">
      <c r="A461" s="21">
        <v>1.5492839394084523E-3</v>
      </c>
      <c r="B461" s="21">
        <v>5.7792456706686757E-3</v>
      </c>
    </row>
    <row r="462" spans="1:2" x14ac:dyDescent="0.3">
      <c r="A462" s="21">
        <v>9.3698040788758874E-4</v>
      </c>
      <c r="B462" s="21">
        <v>-6.0013410602003381E-3</v>
      </c>
    </row>
    <row r="463" spans="1:2" x14ac:dyDescent="0.3">
      <c r="A463" s="21">
        <v>1.1926753534472923E-2</v>
      </c>
      <c r="B463" s="21">
        <v>9.9769397216193934E-3</v>
      </c>
    </row>
    <row r="464" spans="1:2" x14ac:dyDescent="0.3">
      <c r="A464" s="21">
        <v>4.5615222809414213E-3</v>
      </c>
      <c r="B464" s="21">
        <v>-1.8442208141560279E-3</v>
      </c>
    </row>
    <row r="465" spans="1:2" x14ac:dyDescent="0.3">
      <c r="A465" s="21">
        <v>-1.689759745395869E-3</v>
      </c>
      <c r="B465" s="21">
        <v>2.7821920107728992E-3</v>
      </c>
    </row>
    <row r="466" spans="1:2" x14ac:dyDescent="0.3">
      <c r="A466" s="21">
        <v>-1.9157288997363464E-3</v>
      </c>
      <c r="B466" s="21">
        <v>-1.3575620628049068E-2</v>
      </c>
    </row>
    <row r="467" spans="1:2" x14ac:dyDescent="0.3">
      <c r="A467" s="21">
        <v>4.5394734944652626E-3</v>
      </c>
      <c r="B467" s="21">
        <v>1.0756596889084591E-2</v>
      </c>
    </row>
    <row r="468" spans="1:2" x14ac:dyDescent="0.3">
      <c r="A468" s="21">
        <v>1.4380347886475686E-3</v>
      </c>
      <c r="B468" s="21">
        <v>-9.0277764462978194E-3</v>
      </c>
    </row>
    <row r="469" spans="1:2" x14ac:dyDescent="0.3">
      <c r="A469" s="21">
        <v>-4.9715746860534704E-4</v>
      </c>
      <c r="B469" s="21">
        <v>1.1853728402231534E-2</v>
      </c>
    </row>
    <row r="470" spans="1:2" x14ac:dyDescent="0.3">
      <c r="A470" s="21">
        <v>-3.6868907181097921E-4</v>
      </c>
      <c r="B470" s="21">
        <v>-1.2711903098372446E-4</v>
      </c>
    </row>
    <row r="471" spans="1:2" x14ac:dyDescent="0.3">
      <c r="A471" s="21">
        <v>4.7992646389298788E-3</v>
      </c>
      <c r="B471" s="21">
        <v>-3.3262442830468419E-3</v>
      </c>
    </row>
    <row r="472" spans="1:2" x14ac:dyDescent="0.3">
      <c r="A472" s="21">
        <v>1.040238908200064E-2</v>
      </c>
      <c r="B472" s="21">
        <v>-3.4015919789243121E-4</v>
      </c>
    </row>
    <row r="473" spans="1:2" x14ac:dyDescent="0.3">
      <c r="A473" s="21">
        <v>1.8187545510748304E-3</v>
      </c>
      <c r="B473" s="21">
        <v>7.272442174852678E-3</v>
      </c>
    </row>
    <row r="474" spans="1:2" x14ac:dyDescent="0.3">
      <c r="A474" s="21">
        <v>6.6929416103818085E-3</v>
      </c>
      <c r="B474" s="21">
        <v>1.7691371860676597E-2</v>
      </c>
    </row>
    <row r="475" spans="1:2" x14ac:dyDescent="0.3">
      <c r="A475" s="21">
        <v>2.0668168972550083E-2</v>
      </c>
      <c r="B475" s="21">
        <v>6.5966080538171212E-3</v>
      </c>
    </row>
    <row r="476" spans="1:2" x14ac:dyDescent="0.3">
      <c r="A476" s="21">
        <v>8.1355657543034088E-3</v>
      </c>
      <c r="B476" s="21">
        <v>1.1870521295859415E-2</v>
      </c>
    </row>
    <row r="477" spans="1:2" x14ac:dyDescent="0.3">
      <c r="A477" s="21">
        <v>3.9606432742402831E-3</v>
      </c>
      <c r="B477" s="21">
        <v>-1.2830882156813495E-3</v>
      </c>
    </row>
    <row r="478" spans="1:2" x14ac:dyDescent="0.3">
      <c r="A478" s="21">
        <v>-1.7455990564060331E-3</v>
      </c>
      <c r="B478" s="21">
        <v>-3.8746557143605198E-3</v>
      </c>
    </row>
    <row r="479" spans="1:2" x14ac:dyDescent="0.3">
      <c r="A479" s="21">
        <v>3.2653705046488124E-3</v>
      </c>
      <c r="B479" s="21">
        <v>-8.2092646972504735E-3</v>
      </c>
    </row>
    <row r="480" spans="1:2" x14ac:dyDescent="0.3">
      <c r="A480" s="21">
        <v>1.3209351475729214E-3</v>
      </c>
      <c r="B480" s="21">
        <v>3.2613204670899343E-3</v>
      </c>
    </row>
    <row r="481" spans="1:2" x14ac:dyDescent="0.3">
      <c r="A481" s="21">
        <v>-4.3196069785336189E-3</v>
      </c>
      <c r="B481" s="21">
        <v>-2.2179286887042737E-2</v>
      </c>
    </row>
    <row r="482" spans="1:2" x14ac:dyDescent="0.3">
      <c r="A482" s="21">
        <v>9.5421582036614438E-4</v>
      </c>
      <c r="B482" s="21">
        <v>1.5002279280090125E-2</v>
      </c>
    </row>
    <row r="483" spans="1:2" x14ac:dyDescent="0.3">
      <c r="A483" s="21">
        <v>1.2250087320043068E-2</v>
      </c>
      <c r="B483" s="21">
        <v>1.8243511321081041E-3</v>
      </c>
    </row>
    <row r="484" spans="1:2" x14ac:dyDescent="0.3">
      <c r="A484" s="21">
        <v>1.2932779206640488E-2</v>
      </c>
      <c r="B484" s="21">
        <v>9.3528724701852362E-3</v>
      </c>
    </row>
    <row r="485" spans="1:2" x14ac:dyDescent="0.3">
      <c r="A485" s="21">
        <v>-1.7710126840645435E-3</v>
      </c>
      <c r="B485" s="21">
        <v>-1.3325379285875627E-3</v>
      </c>
    </row>
    <row r="486" spans="1:2" x14ac:dyDescent="0.3">
      <c r="A486" s="21">
        <v>1.6083748215283133E-3</v>
      </c>
      <c r="B486" s="21">
        <v>-2.0322443807656576E-3</v>
      </c>
    </row>
    <row r="487" spans="1:2" x14ac:dyDescent="0.3">
      <c r="A487" s="21">
        <v>-1.4121466059520249E-2</v>
      </c>
      <c r="B487" s="21">
        <v>-2.5239154010823217E-2</v>
      </c>
    </row>
    <row r="488" spans="1:2" x14ac:dyDescent="0.3">
      <c r="A488" s="21">
        <v>4.9597940468848467E-3</v>
      </c>
      <c r="B488" s="21">
        <v>1.1247632946640884E-2</v>
      </c>
    </row>
    <row r="489" spans="1:2" x14ac:dyDescent="0.3">
      <c r="A489" s="21">
        <v>4.438926586067593E-3</v>
      </c>
      <c r="B489" s="21">
        <v>2.3810056337056462E-2</v>
      </c>
    </row>
    <row r="490" spans="1:2" x14ac:dyDescent="0.3">
      <c r="A490" s="21">
        <v>4.3068758989017741E-3</v>
      </c>
      <c r="B490" s="21">
        <v>1.5347882337768848E-2</v>
      </c>
    </row>
    <row r="491" spans="1:2" x14ac:dyDescent="0.3">
      <c r="A491" s="21">
        <v>9.9527499383911255E-3</v>
      </c>
      <c r="B491" s="21">
        <v>-7.2468799673862661E-3</v>
      </c>
    </row>
    <row r="492" spans="1:2" x14ac:dyDescent="0.3">
      <c r="A492" s="21">
        <v>5.7238813193409843E-3</v>
      </c>
      <c r="B492" s="21">
        <v>-2.9117238227770459E-3</v>
      </c>
    </row>
    <row r="493" spans="1:2" x14ac:dyDescent="0.3">
      <c r="A493" s="21">
        <v>-2.1717930682808584E-3</v>
      </c>
      <c r="B493" s="21">
        <v>5.9014487372122115E-3</v>
      </c>
    </row>
    <row r="494" spans="1:2" x14ac:dyDescent="0.3">
      <c r="A494" s="21">
        <v>4.8317180720425235E-4</v>
      </c>
      <c r="B494" s="21">
        <v>-5.3224712576775968E-3</v>
      </c>
    </row>
    <row r="495" spans="1:2" x14ac:dyDescent="0.3">
      <c r="A495" s="21">
        <v>-3.5001360797098924E-3</v>
      </c>
      <c r="B495" s="21">
        <v>8.4926110173411118E-3</v>
      </c>
    </row>
    <row r="496" spans="1:2" x14ac:dyDescent="0.3">
      <c r="A496" s="21">
        <v>-6.8518663815180236E-3</v>
      </c>
      <c r="B496" s="21">
        <v>7.5166293771329329E-3</v>
      </c>
    </row>
    <row r="497" spans="1:2" x14ac:dyDescent="0.3">
      <c r="A497" s="21">
        <v>6.5644701864637778E-3</v>
      </c>
      <c r="B497" s="21">
        <v>-3.7900765679699244E-4</v>
      </c>
    </row>
    <row r="498" spans="1:2" x14ac:dyDescent="0.3">
      <c r="A498" s="21">
        <v>2.4101822344186896E-3</v>
      </c>
      <c r="B498" s="21">
        <v>-9.4390666110527599E-3</v>
      </c>
    </row>
    <row r="499" spans="1:2" x14ac:dyDescent="0.3">
      <c r="A499" s="21">
        <v>-9.1107086742330257E-3</v>
      </c>
      <c r="B499" s="21">
        <v>-3.4368797182262489E-2</v>
      </c>
    </row>
    <row r="500" spans="1:2" x14ac:dyDescent="0.3">
      <c r="A500" s="21">
        <v>1.4804819876355069E-3</v>
      </c>
      <c r="B500" s="21">
        <v>-3.5404317762800064E-2</v>
      </c>
    </row>
    <row r="501" spans="1:2" x14ac:dyDescent="0.3">
      <c r="A501" s="21">
        <v>3.4277152702495428E-3</v>
      </c>
      <c r="B501" s="21">
        <v>-7.2888645834588983E-3</v>
      </c>
    </row>
    <row r="502" spans="1:2" x14ac:dyDescent="0.3">
      <c r="A502" s="21">
        <v>1.3183031833363668E-3</v>
      </c>
      <c r="B502" s="21">
        <v>1.3769697323268826E-2</v>
      </c>
    </row>
    <row r="503" spans="1:2" x14ac:dyDescent="0.3">
      <c r="A503" s="21">
        <v>1.142649261447648E-2</v>
      </c>
      <c r="B503" s="21">
        <v>8.1882791146519196E-3</v>
      </c>
    </row>
    <row r="504" spans="1:2" x14ac:dyDescent="0.3">
      <c r="A504" s="21">
        <v>9.2670747177909796E-3</v>
      </c>
      <c r="B504" s="21">
        <v>5.5419833692038623E-4</v>
      </c>
    </row>
    <row r="505" spans="1:2" x14ac:dyDescent="0.3">
      <c r="A505" s="21">
        <v>-2.9482334071382343E-3</v>
      </c>
      <c r="B505" s="21">
        <v>4.836232628653736E-3</v>
      </c>
    </row>
    <row r="506" spans="1:2" x14ac:dyDescent="0.3">
      <c r="A506" s="21">
        <v>-2.089439348962574E-2</v>
      </c>
      <c r="B506" s="21">
        <v>-2.0820888191157905E-2</v>
      </c>
    </row>
    <row r="507" spans="1:2" x14ac:dyDescent="0.3">
      <c r="A507" s="21">
        <v>-5.0852715202657217E-3</v>
      </c>
      <c r="B507" s="21">
        <v>0</v>
      </c>
    </row>
    <row r="508" spans="1:2" x14ac:dyDescent="0.3">
      <c r="A508" s="21">
        <v>7.4619572039278381E-3</v>
      </c>
      <c r="B508" s="21">
        <v>-4.3301122793792945E-4</v>
      </c>
    </row>
    <row r="509" spans="1:2" x14ac:dyDescent="0.3">
      <c r="A509" s="21">
        <v>-1.7740842971331938E-2</v>
      </c>
      <c r="B509" s="21">
        <v>-2.3157755590879958E-2</v>
      </c>
    </row>
    <row r="510" spans="1:2" x14ac:dyDescent="0.3">
      <c r="A510" s="21">
        <v>1.0129971094811729E-2</v>
      </c>
      <c r="B510" s="21">
        <v>1.3771602008189276E-2</v>
      </c>
    </row>
    <row r="511" spans="1:2" x14ac:dyDescent="0.3">
      <c r="A511" s="21">
        <v>-4.7240537844771557E-3</v>
      </c>
      <c r="B511" s="21">
        <v>-7.7875560866856874E-3</v>
      </c>
    </row>
    <row r="512" spans="1:2" x14ac:dyDescent="0.3">
      <c r="A512" s="21">
        <v>1.8030591452561362E-2</v>
      </c>
      <c r="B512" s="21">
        <v>-9.2816107792886848E-3</v>
      </c>
    </row>
    <row r="513" spans="1:2" x14ac:dyDescent="0.3">
      <c r="A513" s="21">
        <v>-9.9136981026541893E-3</v>
      </c>
      <c r="B513" s="21">
        <v>-1.0592692401145798E-2</v>
      </c>
    </row>
    <row r="514" spans="1:2" x14ac:dyDescent="0.3">
      <c r="A514" s="21">
        <v>9.4600254482075652E-3</v>
      </c>
      <c r="B514" s="21">
        <v>4.5388063172100424E-2</v>
      </c>
    </row>
    <row r="515" spans="1:2" x14ac:dyDescent="0.3">
      <c r="A515" s="21">
        <v>-1.3003033741392223E-3</v>
      </c>
      <c r="B515" s="21">
        <v>-6.3899017415927073E-3</v>
      </c>
    </row>
    <row r="516" spans="1:2" x14ac:dyDescent="0.3">
      <c r="A516" s="21">
        <v>7.2059881519661584E-3</v>
      </c>
      <c r="B516" s="21">
        <v>4.2007069890064308E-3</v>
      </c>
    </row>
    <row r="517" spans="1:2" x14ac:dyDescent="0.3">
      <c r="A517" s="21">
        <v>-3.7568550579716309E-3</v>
      </c>
      <c r="B517" s="21">
        <v>-2.9498016753995548E-2</v>
      </c>
    </row>
    <row r="518" spans="1:2" x14ac:dyDescent="0.3">
      <c r="A518" s="21">
        <v>7.2434021071894339E-3</v>
      </c>
      <c r="B518" s="21">
        <v>1.5397285014752127E-2</v>
      </c>
    </row>
    <row r="519" spans="1:2" x14ac:dyDescent="0.3">
      <c r="A519" s="21">
        <v>5.0143140277292275E-5</v>
      </c>
      <c r="B519" s="21">
        <v>5.7857727688543914E-3</v>
      </c>
    </row>
    <row r="520" spans="1:2" x14ac:dyDescent="0.3">
      <c r="A520" s="21">
        <v>-9.6920170994734267E-3</v>
      </c>
      <c r="B520" s="21">
        <v>-2.1704400290811776E-5</v>
      </c>
    </row>
    <row r="521" spans="1:2" x14ac:dyDescent="0.3">
      <c r="A521" s="21">
        <v>2.972231878299425E-3</v>
      </c>
      <c r="B521" s="21">
        <v>1.8956911070437954E-3</v>
      </c>
    </row>
    <row r="522" spans="1:2" x14ac:dyDescent="0.3">
      <c r="A522" s="21">
        <v>-7.641419442212749E-3</v>
      </c>
      <c r="B522" s="21">
        <v>-6.3724318981488448E-3</v>
      </c>
    </row>
    <row r="523" spans="1:2" x14ac:dyDescent="0.3">
      <c r="A523" s="21">
        <v>5.8844800231410144E-3</v>
      </c>
      <c r="B523" s="21">
        <v>1.6876088155264979E-2</v>
      </c>
    </row>
    <row r="524" spans="1:2" x14ac:dyDescent="0.3">
      <c r="A524" s="21">
        <v>4.451992273464267E-3</v>
      </c>
      <c r="B524" s="21">
        <v>1.5046149999129232E-2</v>
      </c>
    </row>
    <row r="525" spans="1:2" x14ac:dyDescent="0.3">
      <c r="A525" s="21">
        <v>3.2371362003198456E-3</v>
      </c>
      <c r="B525" s="21">
        <v>-2.9476422324055118E-3</v>
      </c>
    </row>
    <row r="526" spans="1:2" x14ac:dyDescent="0.3">
      <c r="A526" s="21">
        <v>5.9308430336706408E-3</v>
      </c>
      <c r="B526" s="21">
        <v>1.2101984309507374E-2</v>
      </c>
    </row>
    <row r="527" spans="1:2" x14ac:dyDescent="0.3">
      <c r="A527" s="21">
        <v>3.7000087968943607E-3</v>
      </c>
      <c r="B527" s="21">
        <v>-1.3974698152918852E-2</v>
      </c>
    </row>
    <row r="528" spans="1:2" x14ac:dyDescent="0.3">
      <c r="A528" s="21">
        <v>3.3766555843097734E-3</v>
      </c>
      <c r="B528" s="21">
        <v>1.5856418329974087E-2</v>
      </c>
    </row>
    <row r="529" spans="1:2" x14ac:dyDescent="0.3">
      <c r="A529" s="21">
        <v>-6.3927000327835826E-3</v>
      </c>
      <c r="B529" s="21">
        <v>6.3359269904541549E-3</v>
      </c>
    </row>
    <row r="530" spans="1:2" x14ac:dyDescent="0.3">
      <c r="A530" s="21">
        <v>7.3633218808955014E-3</v>
      </c>
      <c r="B530" s="21">
        <v>4.6281203937892368E-3</v>
      </c>
    </row>
    <row r="531" spans="1:2" x14ac:dyDescent="0.3">
      <c r="A531" s="21">
        <v>-2.1379592018766491E-4</v>
      </c>
      <c r="B531" s="21">
        <v>-1.0728528720537089E-2</v>
      </c>
    </row>
    <row r="532" spans="1:2" x14ac:dyDescent="0.3">
      <c r="A532" s="21">
        <v>-4.0809285312997101E-3</v>
      </c>
      <c r="B532" s="21">
        <v>6.8803076546946063E-3</v>
      </c>
    </row>
    <row r="533" spans="1:2" x14ac:dyDescent="0.3">
      <c r="A533" s="21">
        <v>3.4489943430349168E-3</v>
      </c>
      <c r="B533" s="21">
        <v>-2.8542074999999834E-3</v>
      </c>
    </row>
    <row r="534" spans="1:2" x14ac:dyDescent="0.3">
      <c r="A534" s="21">
        <v>-1.1135927776350418E-2</v>
      </c>
      <c r="B534" s="21">
        <v>-1.0655412759012384E-2</v>
      </c>
    </row>
    <row r="535" spans="1:2" x14ac:dyDescent="0.3">
      <c r="A535" s="21">
        <v>1.4418556401936122E-3</v>
      </c>
      <c r="B535" s="21">
        <v>7.8770712613573934E-3</v>
      </c>
    </row>
    <row r="536" spans="1:2" x14ac:dyDescent="0.3">
      <c r="A536" s="21">
        <v>1.6192168711625099E-2</v>
      </c>
      <c r="B536" s="21">
        <v>4.1696143802911756E-3</v>
      </c>
    </row>
    <row r="537" spans="1:2" x14ac:dyDescent="0.3">
      <c r="A537" s="21">
        <v>2.9925402719490624E-3</v>
      </c>
      <c r="B537" s="21">
        <v>-9.222784767866421E-3</v>
      </c>
    </row>
    <row r="538" spans="1:2" x14ac:dyDescent="0.3">
      <c r="A538" s="21">
        <v>-2.2002905014957275E-3</v>
      </c>
      <c r="B538" s="21">
        <v>6.8235775619529537E-3</v>
      </c>
    </row>
    <row r="539" spans="1:2" x14ac:dyDescent="0.3">
      <c r="A539" s="21">
        <v>5.2669715420929908E-3</v>
      </c>
      <c r="B539" s="21">
        <v>8.3250993302823595E-3</v>
      </c>
    </row>
    <row r="540" spans="1:2" x14ac:dyDescent="0.3">
      <c r="A540" s="21">
        <v>8.6766734622156783E-4</v>
      </c>
      <c r="B540" s="21">
        <v>1.5330339591328679E-2</v>
      </c>
    </row>
    <row r="541" spans="1:2" x14ac:dyDescent="0.3">
      <c r="A541" s="21">
        <v>-7.1531787740649611E-3</v>
      </c>
      <c r="B541" s="21">
        <v>3.7185755893307526E-3</v>
      </c>
    </row>
    <row r="542" spans="1:2" x14ac:dyDescent="0.3">
      <c r="A542" s="21">
        <v>1.3651886124654844E-4</v>
      </c>
      <c r="B542" s="21">
        <v>-1.3719802274856363E-2</v>
      </c>
    </row>
    <row r="543" spans="1:2" x14ac:dyDescent="0.3">
      <c r="A543" s="21">
        <v>-1.5132725270247116E-2</v>
      </c>
      <c r="B543" s="21">
        <v>-1.5582431467399349E-2</v>
      </c>
    </row>
    <row r="544" spans="1:2" x14ac:dyDescent="0.3">
      <c r="A544" s="21">
        <v>6.7712159584101261E-3</v>
      </c>
      <c r="B544" s="21">
        <v>1.8177181465767855E-2</v>
      </c>
    </row>
    <row r="545" spans="1:2" x14ac:dyDescent="0.3">
      <c r="A545" s="21">
        <v>-5.5674686610894808E-3</v>
      </c>
      <c r="B545" s="21">
        <v>-1.2356848943861909E-4</v>
      </c>
    </row>
    <row r="546" spans="1:2" x14ac:dyDescent="0.3">
      <c r="A546" s="21">
        <v>1.4688778307718753E-3</v>
      </c>
      <c r="B546" s="21">
        <v>1.6866509186094003E-2</v>
      </c>
    </row>
    <row r="547" spans="1:2" x14ac:dyDescent="0.3">
      <c r="A547" s="21">
        <v>-1.0802196640166239E-2</v>
      </c>
      <c r="B547" s="21">
        <v>-1.5452597559853842E-2</v>
      </c>
    </row>
    <row r="548" spans="1:2" x14ac:dyDescent="0.3">
      <c r="A548" s="21">
        <v>9.9234286202198874E-4</v>
      </c>
      <c r="B548" s="21">
        <v>1.2342123916881498E-2</v>
      </c>
    </row>
    <row r="549" spans="1:2" x14ac:dyDescent="0.3">
      <c r="A549" s="21">
        <v>7.9146857285621319E-3</v>
      </c>
      <c r="B549" s="21">
        <v>3.1454524542313678E-2</v>
      </c>
    </row>
    <row r="550" spans="1:2" x14ac:dyDescent="0.3">
      <c r="A550" s="21">
        <v>3.8524884896065092E-3</v>
      </c>
      <c r="B550" s="21">
        <v>4.9840043779076915E-3</v>
      </c>
    </row>
    <row r="551" spans="1:2" x14ac:dyDescent="0.3">
      <c r="A551" s="21">
        <v>-4.1658063289851111E-3</v>
      </c>
      <c r="B551" s="21">
        <v>1.0663511124179292E-2</v>
      </c>
    </row>
    <row r="552" spans="1:2" x14ac:dyDescent="0.3">
      <c r="A552" s="21">
        <v>5.4057167887708868E-3</v>
      </c>
      <c r="B552" s="21">
        <v>-2.1373515408484423E-2</v>
      </c>
    </row>
    <row r="553" spans="1:2" x14ac:dyDescent="0.3">
      <c r="A553" s="21">
        <v>9.1870010783881018E-3</v>
      </c>
      <c r="B553" s="21">
        <v>1.3754265870773885E-2</v>
      </c>
    </row>
    <row r="554" spans="1:2" x14ac:dyDescent="0.3">
      <c r="A554" s="21">
        <v>6.0509791611942365E-3</v>
      </c>
      <c r="B554" s="21">
        <v>2.4124630923302748E-2</v>
      </c>
    </row>
    <row r="555" spans="1:2" x14ac:dyDescent="0.3">
      <c r="A555" s="21">
        <v>-3.8728603864290889E-4</v>
      </c>
      <c r="B555" s="21">
        <v>5.5357487830498542E-4</v>
      </c>
    </row>
    <row r="556" spans="1:2" x14ac:dyDescent="0.3">
      <c r="A556" s="21">
        <v>-8.3063021254248248E-4</v>
      </c>
      <c r="B556" s="21">
        <v>8.2044760567856478E-4</v>
      </c>
    </row>
    <row r="557" spans="1:2" x14ac:dyDescent="0.3">
      <c r="A557" s="21">
        <v>3.5659124883038462E-3</v>
      </c>
      <c r="B557" s="21">
        <v>-1.0427625284744724E-2</v>
      </c>
    </row>
    <row r="558" spans="1:2" x14ac:dyDescent="0.3">
      <c r="A558" s="21">
        <v>-4.2246803014123202E-5</v>
      </c>
      <c r="B558" s="21">
        <v>-3.7757846272394868E-3</v>
      </c>
    </row>
    <row r="559" spans="1:2" x14ac:dyDescent="0.3">
      <c r="A559" s="21">
        <v>6.7781647305307224E-3</v>
      </c>
      <c r="B559" s="21">
        <v>5.9945083705499336E-3</v>
      </c>
    </row>
    <row r="560" spans="1:2" x14ac:dyDescent="0.3">
      <c r="A560" s="21">
        <v>-1.0390218160231113E-3</v>
      </c>
      <c r="B560" s="21">
        <v>-3.1908538967982958E-3</v>
      </c>
    </row>
    <row r="561" spans="1:2" x14ac:dyDescent="0.3">
      <c r="A561" s="21">
        <v>4.9044741031898376E-3</v>
      </c>
      <c r="B561" s="21">
        <v>2.0266902304815648E-2</v>
      </c>
    </row>
    <row r="562" spans="1:2" x14ac:dyDescent="0.3">
      <c r="A562" s="21">
        <v>-1.0301592786895353E-2</v>
      </c>
      <c r="B562" s="21">
        <v>-5.1408468320708334E-3</v>
      </c>
    </row>
    <row r="563" spans="1:2" x14ac:dyDescent="0.3">
      <c r="A563" s="21">
        <v>-1.0963897204770756E-2</v>
      </c>
      <c r="B563" s="21">
        <v>-2.8459123510460649E-2</v>
      </c>
    </row>
    <row r="564" spans="1:2" x14ac:dyDescent="0.3">
      <c r="A564" s="21">
        <v>-5.5943252441351676E-3</v>
      </c>
      <c r="B564" s="21">
        <v>-1.5350320011015328E-2</v>
      </c>
    </row>
    <row r="565" spans="1:2" x14ac:dyDescent="0.3">
      <c r="A565" s="21">
        <v>-6.8652458840652297E-3</v>
      </c>
      <c r="B565" s="21">
        <v>5.6003885587714297E-3</v>
      </c>
    </row>
    <row r="566" spans="1:2" x14ac:dyDescent="0.3">
      <c r="A566" s="21">
        <v>6.8717687057722188E-3</v>
      </c>
      <c r="B566" s="21">
        <v>-1.8563673706604167E-3</v>
      </c>
    </row>
    <row r="567" spans="1:2" x14ac:dyDescent="0.3">
      <c r="A567" s="21">
        <v>8.5519659999095943E-3</v>
      </c>
      <c r="B567" s="21">
        <v>1.4858851071913648E-2</v>
      </c>
    </row>
    <row r="568" spans="1:2" x14ac:dyDescent="0.3">
      <c r="A568" s="21">
        <v>1.4147135817252909E-3</v>
      </c>
      <c r="B568" s="21">
        <v>2.0412180999510143E-2</v>
      </c>
    </row>
    <row r="569" spans="1:2" x14ac:dyDescent="0.3">
      <c r="A569" s="21">
        <v>1.5379287821888354E-3</v>
      </c>
      <c r="B569" s="21">
        <v>-6.3045548337792301E-4</v>
      </c>
    </row>
    <row r="570" spans="1:2" x14ac:dyDescent="0.3">
      <c r="A570" s="21">
        <v>7.496929573112876E-3</v>
      </c>
      <c r="B570" s="21">
        <v>9.081002202405708E-3</v>
      </c>
    </row>
    <row r="571" spans="1:2" x14ac:dyDescent="0.3">
      <c r="A571" s="21">
        <v>-6.6636269533029147E-3</v>
      </c>
      <c r="B571" s="21">
        <v>-5.8733998046323066E-4</v>
      </c>
    </row>
    <row r="572" spans="1:2" x14ac:dyDescent="0.3">
      <c r="A572" s="21">
        <v>9.9666225742667258E-3</v>
      </c>
      <c r="B572" s="21">
        <v>-1.7059429836052686E-4</v>
      </c>
    </row>
    <row r="573" spans="1:2" x14ac:dyDescent="0.3">
      <c r="A573" s="21">
        <v>-1.702517348733612E-3</v>
      </c>
      <c r="B573" s="21">
        <v>-6.8067935735974805E-3</v>
      </c>
    </row>
    <row r="574" spans="1:2" x14ac:dyDescent="0.3">
      <c r="A574" s="21">
        <v>1.917712824894835E-3</v>
      </c>
      <c r="B574" s="21">
        <v>1.8612909464545746E-2</v>
      </c>
    </row>
    <row r="575" spans="1:2" x14ac:dyDescent="0.3">
      <c r="A575" s="21">
        <v>-7.6098593240654377E-3</v>
      </c>
      <c r="B575" s="21">
        <v>-3.8063573496094461E-2</v>
      </c>
    </row>
    <row r="576" spans="1:2" x14ac:dyDescent="0.3">
      <c r="A576" s="21">
        <v>-1.4749337878968705E-3</v>
      </c>
      <c r="B576" s="21">
        <v>9.8582823986941293E-3</v>
      </c>
    </row>
    <row r="577" spans="1:2" x14ac:dyDescent="0.3">
      <c r="A577" s="21">
        <v>-6.2469856068518848E-3</v>
      </c>
      <c r="B577" s="21">
        <v>-6.8450565743119474E-2</v>
      </c>
    </row>
    <row r="578" spans="1:2" x14ac:dyDescent="0.3">
      <c r="A578" s="21">
        <v>0</v>
      </c>
      <c r="B578" s="21">
        <v>-3.1355473128300781E-2</v>
      </c>
    </row>
    <row r="579" spans="1:2" x14ac:dyDescent="0.3">
      <c r="A579" s="21">
        <v>-1.546911781190452E-2</v>
      </c>
      <c r="B579" s="21">
        <v>-1.994832097775634E-2</v>
      </c>
    </row>
    <row r="580" spans="1:2" x14ac:dyDescent="0.3">
      <c r="A580" s="21">
        <v>4.4494691563246036E-3</v>
      </c>
      <c r="B580" s="21">
        <v>-6.5229511057416367E-3</v>
      </c>
    </row>
    <row r="581" spans="1:2" x14ac:dyDescent="0.3">
      <c r="A581" s="21">
        <v>2.2149680678431594E-3</v>
      </c>
      <c r="B581" s="21">
        <v>-2.1454074112848276E-2</v>
      </c>
    </row>
    <row r="582" spans="1:2" x14ac:dyDescent="0.3">
      <c r="A582" s="21">
        <v>5.1483245821086765E-3</v>
      </c>
      <c r="B582" s="21">
        <v>2.5986221198936565E-2</v>
      </c>
    </row>
    <row r="583" spans="1:2" x14ac:dyDescent="0.3">
      <c r="A583" s="21">
        <v>-7.7860046334055077E-4</v>
      </c>
      <c r="B583" s="21">
        <v>5.0301924759410532E-4</v>
      </c>
    </row>
    <row r="584" spans="1:2" x14ac:dyDescent="0.3">
      <c r="A584" s="21">
        <v>9.1573776707372101E-3</v>
      </c>
      <c r="B584" s="21">
        <v>-7.4983725312466332E-3</v>
      </c>
    </row>
    <row r="585" spans="1:2" x14ac:dyDescent="0.3">
      <c r="A585" s="21">
        <v>2.778540344021696E-3</v>
      </c>
      <c r="B585" s="21">
        <v>4.3172022026432E-3</v>
      </c>
    </row>
    <row r="586" spans="1:2" x14ac:dyDescent="0.3">
      <c r="A586" s="21">
        <v>2.8020516732143452E-3</v>
      </c>
      <c r="B586" s="21">
        <v>2.565950028190489E-3</v>
      </c>
    </row>
    <row r="587" spans="1:2" x14ac:dyDescent="0.3">
      <c r="A587" s="21">
        <v>3.0516154749840041E-3</v>
      </c>
      <c r="B587" s="21">
        <v>3.6751678341679916E-3</v>
      </c>
    </row>
    <row r="588" spans="1:2" x14ac:dyDescent="0.3">
      <c r="A588" s="21">
        <v>1.6366619636321467E-2</v>
      </c>
      <c r="B588" s="21">
        <v>4.9258075275757651E-3</v>
      </c>
    </row>
    <row r="589" spans="1:2" x14ac:dyDescent="0.3">
      <c r="A589" s="21">
        <v>-4.5937576636623234E-4</v>
      </c>
      <c r="B589" s="21">
        <v>-7.1572643193389407E-3</v>
      </c>
    </row>
    <row r="590" spans="1:2" x14ac:dyDescent="0.3">
      <c r="A590" s="21">
        <v>-1.0737588989829794E-3</v>
      </c>
      <c r="B590" s="21">
        <v>8.3884702701924052E-3</v>
      </c>
    </row>
    <row r="591" spans="1:2" x14ac:dyDescent="0.3">
      <c r="A591" s="21">
        <v>-1.931709412150262E-3</v>
      </c>
      <c r="B591" s="21">
        <v>-1.2088189773912461E-2</v>
      </c>
    </row>
    <row r="592" spans="1:2" x14ac:dyDescent="0.3">
      <c r="A592" s="21">
        <v>-8.0151156325911632E-3</v>
      </c>
      <c r="B592" s="21">
        <v>-1.778383252979665E-2</v>
      </c>
    </row>
    <row r="593" spans="1:2" x14ac:dyDescent="0.3">
      <c r="A593" s="21">
        <v>-9.5155996525689845E-3</v>
      </c>
      <c r="B593" s="21">
        <v>-8.2827505752323116E-3</v>
      </c>
    </row>
    <row r="594" spans="1:2" x14ac:dyDescent="0.3">
      <c r="A594" s="21">
        <v>1.8697799676243854E-3</v>
      </c>
      <c r="B594" s="21">
        <v>-6.3709266733411596E-3</v>
      </c>
    </row>
    <row r="595" spans="1:2" x14ac:dyDescent="0.3">
      <c r="A595" s="21">
        <v>3.2542317700539725E-2</v>
      </c>
      <c r="B595" s="21">
        <v>2.7278172401676848E-2</v>
      </c>
    </row>
    <row r="596" spans="1:2" x14ac:dyDescent="0.3">
      <c r="A596" s="21">
        <v>-5.9293599431574306E-2</v>
      </c>
      <c r="B596" s="21">
        <v>-3.3280487291479033E-2</v>
      </c>
    </row>
    <row r="597" spans="1:2" x14ac:dyDescent="0.3">
      <c r="A597" s="21">
        <v>3.3624236742900271E-2</v>
      </c>
      <c r="B597" s="21">
        <v>4.6426210640279519E-2</v>
      </c>
    </row>
    <row r="598" spans="1:2" x14ac:dyDescent="0.3">
      <c r="A598" s="21">
        <v>8.8880492775409436E-3</v>
      </c>
      <c r="B598" s="21">
        <v>5.6686537697414607E-4</v>
      </c>
    </row>
    <row r="599" spans="1:2" x14ac:dyDescent="0.3">
      <c r="A599" s="21">
        <v>2.0539931466469596E-2</v>
      </c>
      <c r="B599" s="21">
        <v>6.7328850524737138E-3</v>
      </c>
    </row>
    <row r="600" spans="1:2" x14ac:dyDescent="0.3">
      <c r="A600" s="21">
        <v>-1.3289382627585944E-3</v>
      </c>
      <c r="B600" s="21">
        <v>1.9392702162407183E-2</v>
      </c>
    </row>
    <row r="601" spans="1:2" x14ac:dyDescent="0.3">
      <c r="A601" s="21">
        <v>2.4293140734554797E-4</v>
      </c>
      <c r="B601" s="21">
        <v>-1.2102168026075333E-2</v>
      </c>
    </row>
    <row r="602" spans="1:2" x14ac:dyDescent="0.3">
      <c r="A602" s="21">
        <v>2.4973129410439387E-3</v>
      </c>
      <c r="B602" s="21">
        <v>1.8268177220718496E-2</v>
      </c>
    </row>
    <row r="603" spans="1:2" x14ac:dyDescent="0.3">
      <c r="A603" s="21">
        <v>3.2564994798396363E-3</v>
      </c>
      <c r="B603" s="21">
        <v>1.2579433764491554E-2</v>
      </c>
    </row>
    <row r="604" spans="1:2" x14ac:dyDescent="0.3">
      <c r="A604" s="21">
        <v>2.8505278831674197E-3</v>
      </c>
      <c r="B604" s="21">
        <v>1.5841788431474324E-3</v>
      </c>
    </row>
    <row r="605" spans="1:2" x14ac:dyDescent="0.3">
      <c r="A605" s="21">
        <v>3.933450818985218E-3</v>
      </c>
      <c r="B605" s="21">
        <v>8.1372078005772508E-3</v>
      </c>
    </row>
    <row r="606" spans="1:2" x14ac:dyDescent="0.3">
      <c r="A606" s="21">
        <v>-1.7786131320941534E-3</v>
      </c>
      <c r="B606" s="21">
        <v>-2.3120836354467711E-3</v>
      </c>
    </row>
    <row r="607" spans="1:2" x14ac:dyDescent="0.3">
      <c r="A607" s="21">
        <v>2.1687361796223215E-3</v>
      </c>
      <c r="B607" s="21">
        <v>3.4305773639561332E-2</v>
      </c>
    </row>
    <row r="608" spans="1:2" x14ac:dyDescent="0.3">
      <c r="A608" s="21">
        <v>-2.7962995290023995E-3</v>
      </c>
      <c r="B608" s="21">
        <v>-1.548369709426356E-2</v>
      </c>
    </row>
    <row r="609" spans="1:2" x14ac:dyDescent="0.3">
      <c r="A609" s="21">
        <v>1.5637566161341709E-3</v>
      </c>
      <c r="B609" s="21">
        <v>-1.6783862243430425E-2</v>
      </c>
    </row>
    <row r="610" spans="1:2" x14ac:dyDescent="0.3">
      <c r="A610" s="21">
        <v>7.7938798593502057E-3</v>
      </c>
      <c r="B610" s="21">
        <v>-9.7131524146023551E-3</v>
      </c>
    </row>
    <row r="611" spans="1:2" x14ac:dyDescent="0.3">
      <c r="A611" s="21">
        <v>6.2180401219036341E-3</v>
      </c>
      <c r="B611" s="21">
        <v>2.5251676812330093E-3</v>
      </c>
    </row>
    <row r="612" spans="1:2" x14ac:dyDescent="0.3">
      <c r="A612" s="21">
        <v>7.3610409090958395E-3</v>
      </c>
      <c r="B612" s="21">
        <v>2.3231145585181245E-2</v>
      </c>
    </row>
    <row r="613" spans="1:2" x14ac:dyDescent="0.3">
      <c r="A613" s="21">
        <v>-1.4099020981929167E-3</v>
      </c>
      <c r="B613" s="21">
        <v>-1.0314351744481698E-2</v>
      </c>
    </row>
    <row r="614" spans="1:2" x14ac:dyDescent="0.3">
      <c r="A614" s="21">
        <v>5.4704843751909316E-3</v>
      </c>
      <c r="B614" s="21">
        <v>1.1141300399542642E-2</v>
      </c>
    </row>
    <row r="615" spans="1:2" x14ac:dyDescent="0.3">
      <c r="A615" s="21">
        <v>-7.4971618222741121E-4</v>
      </c>
      <c r="B615" s="21">
        <v>-2.6285790607847193E-2</v>
      </c>
    </row>
    <row r="616" spans="1:2" x14ac:dyDescent="0.3">
      <c r="A616" s="21">
        <v>6.7423066233722739E-3</v>
      </c>
      <c r="B616" s="21">
        <v>-5.5954011531622605E-3</v>
      </c>
    </row>
    <row r="617" spans="1:2" x14ac:dyDescent="0.3">
      <c r="A617" s="21">
        <v>7.2265583760522389E-4</v>
      </c>
      <c r="B617" s="21">
        <v>3.8631720965358607E-3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BBD3-A7DC-4F80-8F65-F7195C0E7A0C}">
  <dimension ref="A1:D620"/>
  <sheetViews>
    <sheetView showGridLines="0" tabSelected="1" zoomScaleNormal="100" workbookViewId="0">
      <selection activeCell="D2" sqref="D2"/>
    </sheetView>
  </sheetViews>
  <sheetFormatPr defaultRowHeight="14.4" x14ac:dyDescent="0.3"/>
  <cols>
    <col min="2" max="2" width="13.33203125" bestFit="1" customWidth="1"/>
    <col min="3" max="3" width="11.77734375" bestFit="1" customWidth="1"/>
    <col min="4" max="4" width="19.88671875" bestFit="1" customWidth="1"/>
  </cols>
  <sheetData>
    <row r="1" spans="1:4" x14ac:dyDescent="0.3">
      <c r="A1" s="35" t="s">
        <v>67</v>
      </c>
      <c r="B1" s="36"/>
      <c r="D1" s="26" t="s">
        <v>69</v>
      </c>
    </row>
    <row r="2" spans="1:4" ht="15" thickBot="1" x14ac:dyDescent="0.35">
      <c r="A2" s="23" t="s">
        <v>63</v>
      </c>
      <c r="B2" s="24">
        <f>Beta!E18</f>
        <v>1.0082947297996641</v>
      </c>
      <c r="D2" s="26">
        <f>PERCENTILE(D5:D620,0.05)</f>
        <v>-33.487097283327017</v>
      </c>
    </row>
    <row r="4" spans="1:4" x14ac:dyDescent="0.3">
      <c r="A4" s="8" t="s">
        <v>65</v>
      </c>
      <c r="B4" s="8" t="s">
        <v>21</v>
      </c>
      <c r="C4" s="8" t="s">
        <v>66</v>
      </c>
      <c r="D4" s="25" t="s">
        <v>68</v>
      </c>
    </row>
    <row r="5" spans="1:4" x14ac:dyDescent="0.3">
      <c r="A5" s="10">
        <v>1</v>
      </c>
      <c r="B5" s="21">
        <v>1.0186874220935893E-2</v>
      </c>
      <c r="C5" s="21">
        <f>B5*$B$2</f>
        <v>1.0271371590101719E-2</v>
      </c>
      <c r="D5" s="10">
        <f>C5*SRF!$B$618</f>
        <v>24.555253485282261</v>
      </c>
    </row>
    <row r="6" spans="1:4" x14ac:dyDescent="0.3">
      <c r="A6" s="10">
        <v>2</v>
      </c>
      <c r="B6" s="21">
        <v>6.7395852346920915E-3</v>
      </c>
      <c r="C6" s="21">
        <f t="shared" ref="C6:C69" si="0">B6*$B$2</f>
        <v>6.7954882731756676E-3</v>
      </c>
      <c r="D6" s="10">
        <f>C6*SRF!$B$618</f>
        <v>16.245633374309559</v>
      </c>
    </row>
    <row r="7" spans="1:4" x14ac:dyDescent="0.3">
      <c r="A7" s="10">
        <v>3</v>
      </c>
      <c r="B7" s="21">
        <v>-1.0005417441876774E-2</v>
      </c>
      <c r="C7" s="21">
        <f t="shared" si="0"/>
        <v>-1.0088409676089987E-2</v>
      </c>
      <c r="D7" s="10">
        <f>C7*SRF!$B$618</f>
        <v>-24.117855603480383</v>
      </c>
    </row>
    <row r="8" spans="1:4" x14ac:dyDescent="0.3">
      <c r="A8" s="10">
        <v>4</v>
      </c>
      <c r="B8" s="21">
        <v>3.7641836440081011E-3</v>
      </c>
      <c r="C8" s="21">
        <f t="shared" si="0"/>
        <v>3.7954065302514633E-3</v>
      </c>
      <c r="D8" s="10">
        <f>C8*SRF!$B$618</f>
        <v>9.0734882495958207</v>
      </c>
    </row>
    <row r="9" spans="1:4" x14ac:dyDescent="0.3">
      <c r="A9" s="10">
        <v>5</v>
      </c>
      <c r="B9" s="21">
        <v>1.0700318893651861E-2</v>
      </c>
      <c r="C9" s="21">
        <f t="shared" si="0"/>
        <v>1.0789075147644944E-2</v>
      </c>
      <c r="D9" s="10">
        <f>C9*SRF!$B$618</f>
        <v>25.792901444388022</v>
      </c>
    </row>
    <row r="10" spans="1:4" x14ac:dyDescent="0.3">
      <c r="A10" s="10">
        <v>6</v>
      </c>
      <c r="B10" s="21">
        <v>2.9133112665289396E-3</v>
      </c>
      <c r="C10" s="21">
        <f t="shared" si="0"/>
        <v>2.9374763963071144E-3</v>
      </c>
      <c r="D10" s="10">
        <f>C10*SRF!$B$618</f>
        <v>7.0224776589589162</v>
      </c>
    </row>
    <row r="11" spans="1:4" x14ac:dyDescent="0.3">
      <c r="A11" s="10">
        <v>7</v>
      </c>
      <c r="B11" s="21">
        <v>8.673115711061552E-3</v>
      </c>
      <c r="C11" s="21">
        <f t="shared" si="0"/>
        <v>8.7450568624060296E-3</v>
      </c>
      <c r="D11" s="10">
        <f>C11*SRF!$B$618</f>
        <v>20.906369331095402</v>
      </c>
    </row>
    <row r="12" spans="1:4" x14ac:dyDescent="0.3">
      <c r="A12" s="10">
        <v>8</v>
      </c>
      <c r="B12" s="21">
        <v>2.4956237375073353E-3</v>
      </c>
      <c r="C12" s="21">
        <f t="shared" si="0"/>
        <v>2.5163242620915866E-3</v>
      </c>
      <c r="D12" s="10">
        <f>C12*SRF!$B$618</f>
        <v>6.0156503505694738</v>
      </c>
    </row>
    <row r="13" spans="1:4" x14ac:dyDescent="0.3">
      <c r="A13" s="10">
        <v>9</v>
      </c>
      <c r="B13" s="21">
        <v>-1.1232355005952321E-4</v>
      </c>
      <c r="C13" s="21">
        <f t="shared" si="0"/>
        <v>-1.13255243557406E-4</v>
      </c>
      <c r="D13" s="10">
        <f>C13*SRF!$B$618</f>
        <v>-0.27075363691149879</v>
      </c>
    </row>
    <row r="14" spans="1:4" x14ac:dyDescent="0.3">
      <c r="A14" s="10">
        <v>10</v>
      </c>
      <c r="B14" s="21">
        <v>2.8675682456211771E-3</v>
      </c>
      <c r="C14" s="21">
        <f t="shared" si="0"/>
        <v>2.8913539494007014E-3</v>
      </c>
      <c r="D14" s="10">
        <f>C14*SRF!$B$618</f>
        <v>6.9122150357821006</v>
      </c>
    </row>
    <row r="15" spans="1:4" x14ac:dyDescent="0.3">
      <c r="A15" s="10">
        <v>11</v>
      </c>
      <c r="B15" s="21">
        <v>-1.0653690561313933E-2</v>
      </c>
      <c r="C15" s="21">
        <f t="shared" si="0"/>
        <v>-1.0742060045889264E-2</v>
      </c>
      <c r="D15" s="10">
        <f>C15*SRF!$B$618</f>
        <v>-25.680504795983286</v>
      </c>
    </row>
    <row r="16" spans="1:4" x14ac:dyDescent="0.3">
      <c r="A16" s="10">
        <v>12</v>
      </c>
      <c r="B16" s="21">
        <v>-9.6422403995689576E-3</v>
      </c>
      <c r="C16" s="21">
        <f t="shared" si="0"/>
        <v>-9.7222201783467872E-3</v>
      </c>
      <c r="D16" s="10">
        <f>C16*SRF!$B$618</f>
        <v>-23.24242471658717</v>
      </c>
    </row>
    <row r="17" spans="1:4" x14ac:dyDescent="0.3">
      <c r="A17" s="10">
        <v>13</v>
      </c>
      <c r="B17" s="21">
        <v>-1.0112406181490452E-2</v>
      </c>
      <c r="C17" s="21">
        <f t="shared" si="0"/>
        <v>-1.0196285858390369E-2</v>
      </c>
      <c r="D17" s="10">
        <f>C17*SRF!$B$618</f>
        <v>-24.375749788124921</v>
      </c>
    </row>
    <row r="18" spans="1:4" x14ac:dyDescent="0.3">
      <c r="A18" s="10">
        <v>14</v>
      </c>
      <c r="B18" s="21">
        <v>-7.8757452835501729E-3</v>
      </c>
      <c r="C18" s="21">
        <f t="shared" si="0"/>
        <v>-7.9410724626481997E-3</v>
      </c>
      <c r="D18" s="10">
        <f>C18*SRF!$B$618</f>
        <v>-18.984324104604816</v>
      </c>
    </row>
    <row r="19" spans="1:4" x14ac:dyDescent="0.3">
      <c r="A19" s="10">
        <v>15</v>
      </c>
      <c r="B19" s="21">
        <v>-2.656790522939001E-2</v>
      </c>
      <c r="C19" s="21">
        <f t="shared" si="0"/>
        <v>-2.6788278824610882E-2</v>
      </c>
      <c r="D19" s="10">
        <f>C19*SRF!$B$618</f>
        <v>-64.041396146804686</v>
      </c>
    </row>
    <row r="20" spans="1:4" x14ac:dyDescent="0.3">
      <c r="A20" s="10">
        <v>16</v>
      </c>
      <c r="B20" s="21">
        <v>7.513491258303473E-3</v>
      </c>
      <c r="C20" s="21">
        <f t="shared" si="0"/>
        <v>7.5758136381432386E-3</v>
      </c>
      <c r="D20" s="10">
        <f>C20*SRF!$B$618</f>
        <v>18.111118131597397</v>
      </c>
    </row>
    <row r="21" spans="1:4" x14ac:dyDescent="0.3">
      <c r="A21" s="10">
        <v>17</v>
      </c>
      <c r="B21" s="21">
        <v>-9.7117329072524683E-3</v>
      </c>
      <c r="C21" s="21">
        <f t="shared" si="0"/>
        <v>-9.7922891076046327E-3</v>
      </c>
      <c r="D21" s="10">
        <f>C21*SRF!$B$618</f>
        <v>-23.409934995450683</v>
      </c>
    </row>
    <row r="22" spans="1:4" x14ac:dyDescent="0.3">
      <c r="A22" s="10">
        <v>18</v>
      </c>
      <c r="B22" s="21">
        <v>-4.7931618440444357E-4</v>
      </c>
      <c r="C22" s="21">
        <f t="shared" si="0"/>
        <v>-4.832919826426844E-4</v>
      </c>
      <c r="D22" s="10">
        <f>C22*SRF!$B$618</f>
        <v>-1.1553819309421192</v>
      </c>
    </row>
    <row r="23" spans="1:4" x14ac:dyDescent="0.3">
      <c r="A23" s="10">
        <v>19</v>
      </c>
      <c r="B23" s="21">
        <v>1.3910717834181074E-2</v>
      </c>
      <c r="C23" s="21">
        <f t="shared" si="0"/>
        <v>1.4026103479934975E-2</v>
      </c>
      <c r="D23" s="10">
        <f>C23*SRF!$B$618</f>
        <v>33.531502909748411</v>
      </c>
    </row>
    <row r="24" spans="1:4" x14ac:dyDescent="0.3">
      <c r="A24" s="10">
        <v>20</v>
      </c>
      <c r="B24" s="21">
        <v>1.3667938612165864E-2</v>
      </c>
      <c r="C24" s="21">
        <f t="shared" si="0"/>
        <v>1.3781310469872176E-2</v>
      </c>
      <c r="D24" s="10">
        <f>C24*SRF!$B$618</f>
        <v>32.946288524231491</v>
      </c>
    </row>
    <row r="25" spans="1:4" x14ac:dyDescent="0.3">
      <c r="A25" s="10">
        <v>21</v>
      </c>
      <c r="B25" s="21">
        <v>1.1557838606981008E-2</v>
      </c>
      <c r="C25" s="21">
        <f t="shared" si="0"/>
        <v>1.1653707755294042E-2</v>
      </c>
      <c r="D25" s="10">
        <f>C25*SRF!$B$618</f>
        <v>27.859935303130342</v>
      </c>
    </row>
    <row r="26" spans="1:4" x14ac:dyDescent="0.3">
      <c r="A26" s="10">
        <v>22</v>
      </c>
      <c r="B26" s="21">
        <v>-1.2362248650168772E-2</v>
      </c>
      <c r="C26" s="21">
        <f t="shared" si="0"/>
        <v>-1.2464790162438184E-2</v>
      </c>
      <c r="D26" s="10">
        <f>C26*SRF!$B$618</f>
        <v>-29.79894938028341</v>
      </c>
    </row>
    <row r="27" spans="1:4" x14ac:dyDescent="0.3">
      <c r="A27" s="10">
        <v>23</v>
      </c>
      <c r="B27" s="21">
        <v>-2.4998826865528789E-3</v>
      </c>
      <c r="C27" s="21">
        <f t="shared" si="0"/>
        <v>-2.5206185379686935E-3</v>
      </c>
      <c r="D27" s="10">
        <f>C27*SRF!$B$618</f>
        <v>-6.0259164607742406</v>
      </c>
    </row>
    <row r="28" spans="1:4" x14ac:dyDescent="0.3">
      <c r="A28" s="10">
        <v>24</v>
      </c>
      <c r="B28" s="21">
        <v>-1.7281112935006337E-2</v>
      </c>
      <c r="C28" s="21">
        <f t="shared" si="0"/>
        <v>-1.7424455097439694E-2</v>
      </c>
      <c r="D28" s="10">
        <f>C28*SRF!$B$618</f>
        <v>-41.655771871097606</v>
      </c>
    </row>
    <row r="29" spans="1:4" x14ac:dyDescent="0.3">
      <c r="A29" s="10">
        <v>25</v>
      </c>
      <c r="B29" s="21">
        <v>3.0876976464706551E-3</v>
      </c>
      <c r="C29" s="21">
        <f t="shared" si="0"/>
        <v>3.1133092641511878E-3</v>
      </c>
      <c r="D29" s="10">
        <f>C29*SRF!$B$618</f>
        <v>7.4428324872387295</v>
      </c>
    </row>
    <row r="30" spans="1:4" x14ac:dyDescent="0.3">
      <c r="A30" s="10">
        <v>26</v>
      </c>
      <c r="B30" s="21">
        <v>1.141215231586723E-2</v>
      </c>
      <c r="C30" s="21">
        <f t="shared" si="0"/>
        <v>1.1506813035759959E-2</v>
      </c>
      <c r="D30" s="10">
        <f>C30*SRF!$B$618</f>
        <v>27.50876145627187</v>
      </c>
    </row>
    <row r="31" spans="1:4" x14ac:dyDescent="0.3">
      <c r="A31" s="10">
        <v>27</v>
      </c>
      <c r="B31" s="21">
        <v>8.1339010780827614E-3</v>
      </c>
      <c r="C31" s="21">
        <f t="shared" si="0"/>
        <v>8.201369589742654E-3</v>
      </c>
      <c r="D31" s="10">
        <f>C31*SRF!$B$618</f>
        <v>19.606603405984057</v>
      </c>
    </row>
    <row r="32" spans="1:4" x14ac:dyDescent="0.3">
      <c r="A32" s="10">
        <v>28</v>
      </c>
      <c r="B32" s="21">
        <v>-1.3126296891793565E-2</v>
      </c>
      <c r="C32" s="21">
        <f t="shared" si="0"/>
        <v>-1.3235175977781163E-2</v>
      </c>
      <c r="D32" s="10">
        <f>C32*SRF!$B$618</f>
        <v>-31.640672154235293</v>
      </c>
    </row>
    <row r="33" spans="1:4" x14ac:dyDescent="0.3">
      <c r="A33" s="10">
        <v>29</v>
      </c>
      <c r="B33" s="21">
        <v>-3.0616222909682023E-2</v>
      </c>
      <c r="C33" s="21">
        <f t="shared" si="0"/>
        <v>-3.0870176206204119E-2</v>
      </c>
      <c r="D33" s="10">
        <f>C33*SRF!$B$618</f>
        <v>-73.799783722084612</v>
      </c>
    </row>
    <row r="34" spans="1:4" x14ac:dyDescent="0.3">
      <c r="A34" s="10">
        <v>30</v>
      </c>
      <c r="B34" s="21">
        <v>3.0259126414112769E-2</v>
      </c>
      <c r="C34" s="21">
        <f t="shared" si="0"/>
        <v>3.0510117691691711E-2</v>
      </c>
      <c r="D34" s="10">
        <f>C34*SRF!$B$618</f>
        <v>72.939009869651258</v>
      </c>
    </row>
    <row r="35" spans="1:4" x14ac:dyDescent="0.3">
      <c r="A35" s="10">
        <v>31</v>
      </c>
      <c r="B35" s="21">
        <v>-1.7432697608402714E-3</v>
      </c>
      <c r="C35" s="21">
        <f t="shared" si="0"/>
        <v>-1.7577297124743664E-3</v>
      </c>
      <c r="D35" s="10">
        <f>C35*SRF!$B$618</f>
        <v>-4.2021163648693323</v>
      </c>
    </row>
    <row r="36" spans="1:4" x14ac:dyDescent="0.3">
      <c r="A36" s="10">
        <v>32</v>
      </c>
      <c r="B36" s="21">
        <v>-1.016014755256589E-3</v>
      </c>
      <c r="C36" s="21">
        <f t="shared" si="0"/>
        <v>-1.0244423231239143E-3</v>
      </c>
      <c r="D36" s="10">
        <f>C36*SRF!$B$618</f>
        <v>-2.4490829393808382</v>
      </c>
    </row>
    <row r="37" spans="1:4" x14ac:dyDescent="0.3">
      <c r="A37" s="10">
        <v>33</v>
      </c>
      <c r="B37" s="21">
        <v>-1.6353356124623186E-3</v>
      </c>
      <c r="C37" s="21">
        <f t="shared" si="0"/>
        <v>-1.6489002794994618E-3</v>
      </c>
      <c r="D37" s="10">
        <f>C37*SRF!$B$618</f>
        <v>-3.9419432915931609</v>
      </c>
    </row>
    <row r="38" spans="1:4" x14ac:dyDescent="0.3">
      <c r="A38" s="10">
        <v>34</v>
      </c>
      <c r="B38" s="21">
        <v>-4.0315569219888658E-3</v>
      </c>
      <c r="C38" s="21">
        <f t="shared" si="0"/>
        <v>-4.0649975973287289E-3</v>
      </c>
      <c r="D38" s="10">
        <f>C38*SRF!$B$618</f>
        <v>-9.7179861076841618</v>
      </c>
    </row>
    <row r="39" spans="1:4" x14ac:dyDescent="0.3">
      <c r="A39" s="10">
        <v>35</v>
      </c>
      <c r="B39" s="21">
        <v>-6.6515660747000771E-3</v>
      </c>
      <c r="C39" s="21">
        <f t="shared" si="0"/>
        <v>-6.7067390180343264E-3</v>
      </c>
      <c r="D39" s="10">
        <f>C39*SRF!$B$618</f>
        <v>-16.033464976203341</v>
      </c>
    </row>
    <row r="40" spans="1:4" x14ac:dyDescent="0.3">
      <c r="A40" s="10">
        <v>36</v>
      </c>
      <c r="B40" s="21">
        <v>-1.6937094301954225E-3</v>
      </c>
      <c r="C40" s="21">
        <f t="shared" si="0"/>
        <v>-1.7077582922780366E-3</v>
      </c>
      <c r="D40" s="10">
        <f>C40*SRF!$B$618</f>
        <v>-4.0826521940741758</v>
      </c>
    </row>
    <row r="41" spans="1:4" x14ac:dyDescent="0.3">
      <c r="A41" s="10">
        <v>37</v>
      </c>
      <c r="B41" s="21">
        <v>-4.7781038489150718E-2</v>
      </c>
      <c r="C41" s="21">
        <f t="shared" si="0"/>
        <v>-4.8177369292965573E-2</v>
      </c>
      <c r="D41" s="10">
        <f>C41*SRF!$B$618</f>
        <v>-115.17522317884597</v>
      </c>
    </row>
    <row r="42" spans="1:4" x14ac:dyDescent="0.3">
      <c r="A42" s="10">
        <v>38</v>
      </c>
      <c r="B42" s="21">
        <v>2.5261660152448462E-2</v>
      </c>
      <c r="C42" s="21">
        <f t="shared" si="0"/>
        <v>2.5471198797703962E-2</v>
      </c>
      <c r="D42" s="10">
        <f>C42*SRF!$B$618</f>
        <v>60.892718909553501</v>
      </c>
    </row>
    <row r="43" spans="1:4" x14ac:dyDescent="0.3">
      <c r="A43" s="10">
        <v>39</v>
      </c>
      <c r="B43" s="21">
        <v>8.134034290183445E-3</v>
      </c>
      <c r="C43" s="21">
        <f t="shared" si="0"/>
        <v>8.2015039068017194E-3</v>
      </c>
      <c r="D43" s="10">
        <f>C43*SRF!$B$618</f>
        <v>19.606924511048149</v>
      </c>
    </row>
    <row r="44" spans="1:4" x14ac:dyDescent="0.3">
      <c r="A44" s="10">
        <v>40</v>
      </c>
      <c r="B44" s="21">
        <v>-1.1191633130128942E-2</v>
      </c>
      <c r="C44" s="21">
        <f t="shared" si="0"/>
        <v>-1.128446470296033E-2</v>
      </c>
      <c r="D44" s="10">
        <f>C44*SRF!$B$618</f>
        <v>-26.977204436254574</v>
      </c>
    </row>
    <row r="45" spans="1:4" x14ac:dyDescent="0.3">
      <c r="A45" s="10">
        <v>41</v>
      </c>
      <c r="B45" s="21">
        <v>-6.4975772584286995E-3</v>
      </c>
      <c r="C45" s="21">
        <f t="shared" si="0"/>
        <v>-6.5514729061398073E-3</v>
      </c>
      <c r="D45" s="10">
        <f>C45*SRF!$B$618</f>
        <v>-15.662278061018787</v>
      </c>
    </row>
    <row r="46" spans="1:4" x14ac:dyDescent="0.3">
      <c r="A46" s="10">
        <v>42</v>
      </c>
      <c r="B46" s="21">
        <v>-1.5317032015141119E-2</v>
      </c>
      <c r="C46" s="21">
        <f t="shared" si="0"/>
        <v>-1.5444082657039518E-2</v>
      </c>
      <c r="D46" s="10">
        <f>C46*SRF!$B$618</f>
        <v>-36.921394690531422</v>
      </c>
    </row>
    <row r="47" spans="1:4" x14ac:dyDescent="0.3">
      <c r="A47" s="10">
        <v>43</v>
      </c>
      <c r="B47" s="21">
        <v>-2.3526684694323952E-2</v>
      </c>
      <c r="C47" s="21">
        <f t="shared" si="0"/>
        <v>-2.372183218694526E-2</v>
      </c>
      <c r="D47" s="10">
        <f>C47*SRF!$B$618</f>
        <v>-56.710595792981131</v>
      </c>
    </row>
    <row r="48" spans="1:4" x14ac:dyDescent="0.3">
      <c r="A48" s="10">
        <v>44</v>
      </c>
      <c r="B48" s="21">
        <v>9.4747764659202094E-3</v>
      </c>
      <c r="C48" s="21">
        <f t="shared" si="0"/>
        <v>9.5533671766172331E-3</v>
      </c>
      <c r="D48" s="10">
        <f>C48*SRF!$B$618</f>
        <v>22.838756304550007</v>
      </c>
    </row>
    <row r="49" spans="1:4" x14ac:dyDescent="0.3">
      <c r="A49" s="10">
        <v>45</v>
      </c>
      <c r="B49" s="21">
        <v>2.0726290084795984E-2</v>
      </c>
      <c r="C49" s="21">
        <f t="shared" si="0"/>
        <v>2.0898209060798822E-2</v>
      </c>
      <c r="D49" s="10">
        <f>C49*SRF!$B$618</f>
        <v>49.960301443174217</v>
      </c>
    </row>
    <row r="50" spans="1:4" x14ac:dyDescent="0.3">
      <c r="A50" s="10">
        <v>46</v>
      </c>
      <c r="B50" s="21">
        <v>1.5267387236709284E-2</v>
      </c>
      <c r="C50" s="21">
        <f t="shared" si="0"/>
        <v>1.5394026088584627E-2</v>
      </c>
      <c r="D50" s="10">
        <f>C50*SRF!$B$618</f>
        <v>36.801726960060286</v>
      </c>
    </row>
    <row r="51" spans="1:4" x14ac:dyDescent="0.3">
      <c r="A51" s="10">
        <v>47</v>
      </c>
      <c r="B51" s="21">
        <v>2.1421537437655847E-3</v>
      </c>
      <c r="C51" s="21">
        <f t="shared" si="0"/>
        <v>2.159922330259459E-3</v>
      </c>
      <c r="D51" s="10">
        <f>C51*SRF!$B$618</f>
        <v>5.1636181071623879</v>
      </c>
    </row>
    <row r="52" spans="1:4" x14ac:dyDescent="0.3">
      <c r="A52" s="10">
        <v>48</v>
      </c>
      <c r="B52" s="21">
        <v>1.4482565012425175E-2</v>
      </c>
      <c r="C52" s="21">
        <f t="shared" si="0"/>
        <v>1.460269397600931E-2</v>
      </c>
      <c r="D52" s="10">
        <f>C52*SRF!$B$618</f>
        <v>34.909928922682646</v>
      </c>
    </row>
    <row r="53" spans="1:4" x14ac:dyDescent="0.3">
      <c r="A53" s="10">
        <v>49</v>
      </c>
      <c r="B53" s="21">
        <v>-1.234645648867716E-2</v>
      </c>
      <c r="C53" s="21">
        <f t="shared" si="0"/>
        <v>-1.2448867009234046E-2</v>
      </c>
      <c r="D53" s="10">
        <f>C53*SRF!$B$618</f>
        <v>-29.760882695636408</v>
      </c>
    </row>
    <row r="54" spans="1:4" x14ac:dyDescent="0.3">
      <c r="A54" s="10">
        <v>50</v>
      </c>
      <c r="B54" s="21">
        <v>1.874510046210176E-2</v>
      </c>
      <c r="C54" s="21">
        <f t="shared" si="0"/>
        <v>1.8900586005502453E-2</v>
      </c>
      <c r="D54" s="10">
        <f>C54*SRF!$B$618</f>
        <v>45.184684081797016</v>
      </c>
    </row>
    <row r="55" spans="1:4" x14ac:dyDescent="0.3">
      <c r="A55" s="10">
        <v>51</v>
      </c>
      <c r="B55" s="21">
        <v>1.8361988364277604E-2</v>
      </c>
      <c r="C55" s="21">
        <f t="shared" si="0"/>
        <v>1.8514296096343863E-2</v>
      </c>
      <c r="D55" s="10">
        <f>C55*SRF!$B$618</f>
        <v>44.261200148323439</v>
      </c>
    </row>
    <row r="56" spans="1:4" x14ac:dyDescent="0.3">
      <c r="A56" s="10">
        <v>52</v>
      </c>
      <c r="B56" s="21">
        <v>-9.8022024778363637E-3</v>
      </c>
      <c r="C56" s="21">
        <f t="shared" si="0"/>
        <v>-9.8835090988316134E-3</v>
      </c>
      <c r="D56" s="10">
        <f>C56*SRF!$B$618</f>
        <v>-23.628010058537907</v>
      </c>
    </row>
    <row r="57" spans="1:4" x14ac:dyDescent="0.3">
      <c r="A57" s="10">
        <v>53</v>
      </c>
      <c r="B57" s="21">
        <v>1.1561223274316301E-2</v>
      </c>
      <c r="C57" s="21">
        <f t="shared" si="0"/>
        <v>1.1657120497530342E-2</v>
      </c>
      <c r="D57" s="10">
        <f>C57*SRF!$B$618</f>
        <v>27.868093975023104</v>
      </c>
    </row>
    <row r="58" spans="1:4" x14ac:dyDescent="0.3">
      <c r="A58" s="10">
        <v>54</v>
      </c>
      <c r="B58" s="21">
        <v>-4.033935433571112E-3</v>
      </c>
      <c r="C58" s="21">
        <f t="shared" si="0"/>
        <v>-4.0673958380218747E-3</v>
      </c>
      <c r="D58" s="10">
        <f>C58*SRF!$B$618</f>
        <v>-9.7237194615622027</v>
      </c>
    </row>
    <row r="59" spans="1:4" x14ac:dyDescent="0.3">
      <c r="A59" s="10">
        <v>55</v>
      </c>
      <c r="B59" s="21">
        <v>-1.3278937286094195E-3</v>
      </c>
      <c r="C59" s="21">
        <f t="shared" si="0"/>
        <v>-1.338908248290903E-3</v>
      </c>
      <c r="D59" s="10">
        <f>C59*SRF!$B$618</f>
        <v>-3.2008608725636392</v>
      </c>
    </row>
    <row r="60" spans="1:4" x14ac:dyDescent="0.3">
      <c r="A60" s="10">
        <v>56</v>
      </c>
      <c r="B60" s="21">
        <v>-4.049875890900112E-3</v>
      </c>
      <c r="C60" s="21">
        <f t="shared" si="0"/>
        <v>-4.0834685171373024E-3</v>
      </c>
      <c r="D60" s="10">
        <f>C60*SRF!$B$618</f>
        <v>-9.7621436103143786</v>
      </c>
    </row>
    <row r="61" spans="1:4" x14ac:dyDescent="0.3">
      <c r="A61" s="10">
        <v>57</v>
      </c>
      <c r="B61" s="21">
        <v>4.0226199498629711E-3</v>
      </c>
      <c r="C61" s="21">
        <f t="shared" si="0"/>
        <v>4.0559864954338226E-3</v>
      </c>
      <c r="D61" s="10">
        <f>C61*SRF!$B$618</f>
        <v>9.6964437178221914</v>
      </c>
    </row>
    <row r="62" spans="1:4" x14ac:dyDescent="0.3">
      <c r="A62" s="10">
        <v>58</v>
      </c>
      <c r="B62" s="21">
        <v>5.9981872604808473E-3</v>
      </c>
      <c r="C62" s="21">
        <f t="shared" si="0"/>
        <v>6.0479406030943227E-3</v>
      </c>
      <c r="D62" s="10">
        <f>C62*SRF!$B$618</f>
        <v>14.458508610089265</v>
      </c>
    </row>
    <row r="63" spans="1:4" x14ac:dyDescent="0.3">
      <c r="A63" s="10">
        <v>59</v>
      </c>
      <c r="B63" s="21">
        <v>9.9824655967684084E-3</v>
      </c>
      <c r="C63" s="21">
        <f t="shared" si="0"/>
        <v>1.0065267451628045E-2</v>
      </c>
      <c r="D63" s="10">
        <f>C63*SRF!$B$618</f>
        <v>24.062530646838376</v>
      </c>
    </row>
    <row r="64" spans="1:4" x14ac:dyDescent="0.3">
      <c r="A64" s="10">
        <v>60</v>
      </c>
      <c r="B64" s="21">
        <v>-1.9144771620018819E-3</v>
      </c>
      <c r="C64" s="21">
        <f t="shared" si="0"/>
        <v>-1.9303572327683152E-3</v>
      </c>
      <c r="D64" s="10">
        <f>C64*SRF!$B$618</f>
        <v>-4.6148083293425639</v>
      </c>
    </row>
    <row r="65" spans="1:4" x14ac:dyDescent="0.3">
      <c r="A65" s="10">
        <v>61</v>
      </c>
      <c r="B65" s="21">
        <v>1.1777965272906865E-2</v>
      </c>
      <c r="C65" s="21">
        <f t="shared" si="0"/>
        <v>1.1875660312435454E-2</v>
      </c>
      <c r="D65" s="10">
        <f>C65*SRF!$B$618</f>
        <v>28.390546162109107</v>
      </c>
    </row>
    <row r="66" spans="1:4" x14ac:dyDescent="0.3">
      <c r="A66" s="10">
        <v>62</v>
      </c>
      <c r="B66" s="21">
        <v>2.1671841346751819E-2</v>
      </c>
      <c r="C66" s="21">
        <f t="shared" si="0"/>
        <v>2.1851603414984311E-2</v>
      </c>
      <c r="D66" s="10">
        <f>C66*SRF!$B$618</f>
        <v>52.239533562575112</v>
      </c>
    </row>
    <row r="67" spans="1:4" x14ac:dyDescent="0.3">
      <c r="A67" s="10">
        <v>63</v>
      </c>
      <c r="B67" s="21">
        <v>-5.3175577963616716E-3</v>
      </c>
      <c r="C67" s="21">
        <f t="shared" si="0"/>
        <v>-5.3616655014765884E-3</v>
      </c>
      <c r="D67" s="10">
        <f>C67*SRF!$B$618</f>
        <v>-12.817865105661788</v>
      </c>
    </row>
    <row r="68" spans="1:4" x14ac:dyDescent="0.3">
      <c r="A68" s="10">
        <v>64</v>
      </c>
      <c r="B68" s="21">
        <v>-8.3391803233976436E-3</v>
      </c>
      <c r="C68" s="21">
        <f t="shared" si="0"/>
        <v>-8.4083515709309029E-3</v>
      </c>
      <c r="D68" s="10">
        <f>C68*SRF!$B$618</f>
        <v>-20.10142485902751</v>
      </c>
    </row>
    <row r="69" spans="1:4" x14ac:dyDescent="0.3">
      <c r="A69" s="10">
        <v>65</v>
      </c>
      <c r="B69" s="21">
        <v>-9.439741139850466E-3</v>
      </c>
      <c r="C69" s="21">
        <f t="shared" si="0"/>
        <v>-9.5180412419842986E-3</v>
      </c>
      <c r="D69" s="10">
        <f>C69*SRF!$B$618</f>
        <v>-22.754304362381724</v>
      </c>
    </row>
    <row r="70" spans="1:4" x14ac:dyDescent="0.3">
      <c r="A70" s="10">
        <v>66</v>
      </c>
      <c r="B70" s="21">
        <v>8.2087593838253703E-3</v>
      </c>
      <c r="C70" s="21">
        <f t="shared" ref="C70:C133" si="1">B70*$B$2</f>
        <v>8.2768488249046583E-3</v>
      </c>
      <c r="D70" s="10">
        <f>C70*SRF!$B$618</f>
        <v>19.787047832127136</v>
      </c>
    </row>
    <row r="71" spans="1:4" x14ac:dyDescent="0.3">
      <c r="A71" s="10">
        <v>67</v>
      </c>
      <c r="B71" s="21">
        <v>-6.1514979408996417E-3</v>
      </c>
      <c r="C71" s="21">
        <f t="shared" si="1"/>
        <v>-6.2025229541825943E-3</v>
      </c>
      <c r="D71" s="10">
        <f>C71*SRF!$B$618</f>
        <v>-14.82806089256937</v>
      </c>
    </row>
    <row r="72" spans="1:4" x14ac:dyDescent="0.3">
      <c r="A72" s="10">
        <v>68</v>
      </c>
      <c r="B72" s="21">
        <v>-8.1838106694249735E-3</v>
      </c>
      <c r="C72" s="21">
        <f t="shared" si="1"/>
        <v>-8.2516931676594619E-3</v>
      </c>
      <c r="D72" s="10">
        <f>C72*SRF!$B$618</f>
        <v>-19.726909462599163</v>
      </c>
    </row>
    <row r="73" spans="1:4" x14ac:dyDescent="0.3">
      <c r="A73" s="10">
        <v>69</v>
      </c>
      <c r="B73" s="21">
        <v>-3.1174815927422772E-3</v>
      </c>
      <c r="C73" s="21">
        <f t="shared" si="1"/>
        <v>-3.1433402602095008E-3</v>
      </c>
      <c r="D73" s="10">
        <f>C73*SRF!$B$618</f>
        <v>-7.5146260850224982</v>
      </c>
    </row>
    <row r="74" spans="1:4" x14ac:dyDescent="0.3">
      <c r="A74" s="10">
        <v>70</v>
      </c>
      <c r="B74" s="21">
        <v>-1.7281188009776738E-2</v>
      </c>
      <c r="C74" s="21">
        <f t="shared" si="1"/>
        <v>-1.7424530794935032E-2</v>
      </c>
      <c r="D74" s="10">
        <f>C74*SRF!$B$618</f>
        <v>-41.655952837307417</v>
      </c>
    </row>
    <row r="75" spans="1:4" x14ac:dyDescent="0.3">
      <c r="A75" s="10">
        <v>71</v>
      </c>
      <c r="B75" s="21">
        <v>-1.2519178806194464E-2</v>
      </c>
      <c r="C75" s="21">
        <f t="shared" si="1"/>
        <v>-1.2623022011705528E-2</v>
      </c>
      <c r="D75" s="10">
        <f>C75*SRF!$B$618</f>
        <v>-30.177226335227665</v>
      </c>
    </row>
    <row r="76" spans="1:4" x14ac:dyDescent="0.3">
      <c r="A76" s="10">
        <v>72</v>
      </c>
      <c r="B76" s="21">
        <v>1.0490244559461903E-2</v>
      </c>
      <c r="C76" s="21">
        <f t="shared" si="1"/>
        <v>1.0577258303615035E-2</v>
      </c>
      <c r="D76" s="10">
        <f>C76*SRF!$B$618</f>
        <v>25.28652152696597</v>
      </c>
    </row>
    <row r="77" spans="1:4" x14ac:dyDescent="0.3">
      <c r="A77" s="10">
        <v>73</v>
      </c>
      <c r="B77" s="21">
        <v>1.4941678245069756E-2</v>
      </c>
      <c r="C77" s="21">
        <f t="shared" si="1"/>
        <v>1.5065615428866128E-2</v>
      </c>
      <c r="D77" s="10">
        <f>C77*SRF!$B$618</f>
        <v>36.016612048588499</v>
      </c>
    </row>
    <row r="78" spans="1:4" x14ac:dyDescent="0.3">
      <c r="A78" s="10">
        <v>74</v>
      </c>
      <c r="B78" s="21">
        <v>-1.2686452569506845E-2</v>
      </c>
      <c r="C78" s="21">
        <f t="shared" si="1"/>
        <v>-1.2791683265687158E-2</v>
      </c>
      <c r="D78" s="10">
        <f>C78*SRF!$B$618</f>
        <v>-30.580436345530046</v>
      </c>
    </row>
    <row r="79" spans="1:4" x14ac:dyDescent="0.3">
      <c r="A79" s="10">
        <v>75</v>
      </c>
      <c r="B79" s="21">
        <v>-1.269512256411709E-2</v>
      </c>
      <c r="C79" s="21">
        <f t="shared" si="1"/>
        <v>-1.2800425175560059E-2</v>
      </c>
      <c r="D79" s="10">
        <f>C79*SRF!$B$618</f>
        <v>-30.601335191510987</v>
      </c>
    </row>
    <row r="80" spans="1:4" x14ac:dyDescent="0.3">
      <c r="A80" s="10">
        <v>76</v>
      </c>
      <c r="B80" s="21">
        <v>1.4560121586500996E-2</v>
      </c>
      <c r="C80" s="21">
        <f t="shared" si="1"/>
        <v>1.4680893860911278E-2</v>
      </c>
      <c r="D80" s="10">
        <f>C80*SRF!$B$618</f>
        <v>35.096877469859955</v>
      </c>
    </row>
    <row r="81" spans="1:4" x14ac:dyDescent="0.3">
      <c r="A81" s="10">
        <v>77</v>
      </c>
      <c r="B81" s="21">
        <v>-9.4414435739171854E-3</v>
      </c>
      <c r="C81" s="21">
        <f t="shared" si="1"/>
        <v>-9.5197577972816038E-3</v>
      </c>
      <c r="D81" s="10">
        <f>C81*SRF!$B$618</f>
        <v>-22.758408045135003</v>
      </c>
    </row>
    <row r="82" spans="1:4" x14ac:dyDescent="0.3">
      <c r="A82" s="10">
        <v>78</v>
      </c>
      <c r="B82" s="21">
        <v>1.2128508853985975E-2</v>
      </c>
      <c r="C82" s="21">
        <f t="shared" si="1"/>
        <v>1.2229111557802623E-2</v>
      </c>
      <c r="D82" s="10">
        <f>C82*SRF!$B$618</f>
        <v>29.23552434720791</v>
      </c>
    </row>
    <row r="83" spans="1:4" x14ac:dyDescent="0.3">
      <c r="A83" s="10">
        <v>79</v>
      </c>
      <c r="B83" s="21">
        <v>-8.263240381814474E-3</v>
      </c>
      <c r="C83" s="21">
        <f t="shared" si="1"/>
        <v>-8.331781728051298E-3</v>
      </c>
      <c r="D83" s="10">
        <f>C83*SRF!$B$618</f>
        <v>-19.918373171651226</v>
      </c>
    </row>
    <row r="84" spans="1:4" x14ac:dyDescent="0.3">
      <c r="A84" s="10">
        <v>80</v>
      </c>
      <c r="B84" s="21">
        <v>-1.9559171277049314E-3</v>
      </c>
      <c r="C84" s="21">
        <f t="shared" si="1"/>
        <v>-1.9721409317897788E-3</v>
      </c>
      <c r="D84" s="10">
        <f>C84*SRF!$B$618</f>
        <v>-4.7146985253134233</v>
      </c>
    </row>
    <row r="85" spans="1:4" x14ac:dyDescent="0.3">
      <c r="A85" s="10">
        <v>81</v>
      </c>
      <c r="B85" s="21">
        <v>-2.2936183452440195E-2</v>
      </c>
      <c r="C85" s="21">
        <f t="shared" si="1"/>
        <v>-2.3126432896813712E-2</v>
      </c>
      <c r="D85" s="10">
        <f>C85*SRF!$B$618</f>
        <v>-55.287204538377281</v>
      </c>
    </row>
    <row r="86" spans="1:4" x14ac:dyDescent="0.3">
      <c r="A86" s="10">
        <v>82</v>
      </c>
      <c r="B86" s="21">
        <v>3.0284825864712595E-4</v>
      </c>
      <c r="C86" s="21">
        <f t="shared" si="1"/>
        <v>3.0536030312290261E-4</v>
      </c>
      <c r="D86" s="10">
        <f>C86*SRF!$B$618</f>
        <v>0.73000957873545747</v>
      </c>
    </row>
    <row r="87" spans="1:4" x14ac:dyDescent="0.3">
      <c r="A87" s="10">
        <v>83</v>
      </c>
      <c r="B87" s="21">
        <v>-1.6268421661968957E-2</v>
      </c>
      <c r="C87" s="21">
        <f t="shared" si="1"/>
        <v>-1.640336382392199E-2</v>
      </c>
      <c r="D87" s="10">
        <f>C87*SRF!$B$618</f>
        <v>-39.21470011812945</v>
      </c>
    </row>
    <row r="88" spans="1:4" x14ac:dyDescent="0.3">
      <c r="A88" s="10">
        <v>84</v>
      </c>
      <c r="B88" s="21">
        <v>-6.6661827100311655E-3</v>
      </c>
      <c r="C88" s="21">
        <f t="shared" si="1"/>
        <v>-6.7214768944060662E-3</v>
      </c>
      <c r="D88" s="10">
        <f>C88*SRF!$B$618</f>
        <v>-16.068698078907126</v>
      </c>
    </row>
    <row r="89" spans="1:4" x14ac:dyDescent="0.3">
      <c r="A89" s="10">
        <v>85</v>
      </c>
      <c r="B89" s="21">
        <v>-3.7909688460063817E-3</v>
      </c>
      <c r="C89" s="21">
        <f t="shared" si="1"/>
        <v>-3.822413908262949E-3</v>
      </c>
      <c r="D89" s="10">
        <f>C89*SRF!$B$618</f>
        <v>-9.1380534351922567</v>
      </c>
    </row>
    <row r="90" spans="1:4" x14ac:dyDescent="0.3">
      <c r="A90" s="10">
        <v>86</v>
      </c>
      <c r="B90" s="21">
        <v>-4.4919933667654233E-3</v>
      </c>
      <c r="C90" s="21">
        <f t="shared" si="1"/>
        <v>-4.529253238004626E-3</v>
      </c>
      <c r="D90" s="10">
        <f>C90*SRF!$B$618</f>
        <v>-10.827858809568943</v>
      </c>
    </row>
    <row r="91" spans="1:4" x14ac:dyDescent="0.3">
      <c r="A91" s="10">
        <v>87</v>
      </c>
      <c r="B91" s="21">
        <v>-2.2211752119105865E-2</v>
      </c>
      <c r="C91" s="21">
        <f t="shared" si="1"/>
        <v>-2.2395992601310963E-2</v>
      </c>
      <c r="D91" s="10">
        <f>C91*SRF!$B$618</f>
        <v>-53.540977517516779</v>
      </c>
    </row>
    <row r="92" spans="1:4" x14ac:dyDescent="0.3">
      <c r="A92" s="10">
        <v>88</v>
      </c>
      <c r="B92" s="21">
        <v>-1.6352232413968659E-3</v>
      </c>
      <c r="C92" s="21">
        <f t="shared" si="1"/>
        <v>-1.6487869763463837E-3</v>
      </c>
      <c r="D92" s="10">
        <f>C92*SRF!$B$618</f>
        <v>-3.9416724234213585</v>
      </c>
    </row>
    <row r="93" spans="1:4" x14ac:dyDescent="0.3">
      <c r="A93" s="10">
        <v>89</v>
      </c>
      <c r="B93" s="21">
        <v>3.811230568066426E-3</v>
      </c>
      <c r="C93" s="21">
        <f t="shared" si="1"/>
        <v>3.8428436958327572E-3</v>
      </c>
      <c r="D93" s="10">
        <f>C93*SRF!$B$618</f>
        <v>9.1868939048438989</v>
      </c>
    </row>
    <row r="94" spans="1:4" x14ac:dyDescent="0.3">
      <c r="A94" s="10">
        <v>90</v>
      </c>
      <c r="B94" s="21">
        <v>2.6321935901528093E-2</v>
      </c>
      <c r="C94" s="21">
        <f t="shared" si="1"/>
        <v>2.6540269247635345E-2</v>
      </c>
      <c r="D94" s="10">
        <f>C94*SRF!$B$618</f>
        <v>63.448492075913052</v>
      </c>
    </row>
    <row r="95" spans="1:4" x14ac:dyDescent="0.3">
      <c r="A95" s="10">
        <v>91</v>
      </c>
      <c r="B95" s="21">
        <v>-1.1685620062283908E-3</v>
      </c>
      <c r="C95" s="21">
        <f t="shared" si="1"/>
        <v>-1.1782549123242087E-3</v>
      </c>
      <c r="D95" s="10">
        <f>C95*SRF!$B$618</f>
        <v>-2.8167949906788881</v>
      </c>
    </row>
    <row r="96" spans="1:4" x14ac:dyDescent="0.3">
      <c r="A96" s="10">
        <v>92</v>
      </c>
      <c r="B96" s="21">
        <v>-2.6532725329820428E-2</v>
      </c>
      <c r="C96" s="21">
        <f t="shared" si="1"/>
        <v>-2.6752807117279991E-2</v>
      </c>
      <c r="D96" s="10">
        <f>C96*SRF!$B$618</f>
        <v>-63.956595713150314</v>
      </c>
    </row>
    <row r="97" spans="1:4" x14ac:dyDescent="0.3">
      <c r="A97" s="10">
        <v>93</v>
      </c>
      <c r="B97" s="21">
        <v>2.8891038793604107E-2</v>
      </c>
      <c r="C97" s="21">
        <f t="shared" si="1"/>
        <v>2.9130682154028666E-2</v>
      </c>
      <c r="D97" s="10">
        <f>C97*SRF!$B$618</f>
        <v>69.641262436721789</v>
      </c>
    </row>
    <row r="98" spans="1:4" x14ac:dyDescent="0.3">
      <c r="A98" s="10">
        <v>94</v>
      </c>
      <c r="B98" s="21">
        <v>-3.1630222740635094E-3</v>
      </c>
      <c r="C98" s="21">
        <f t="shared" si="1"/>
        <v>-3.1892586891771853E-3</v>
      </c>
      <c r="D98" s="10">
        <f>C98*SRF!$B$618</f>
        <v>-7.6244009727340867</v>
      </c>
    </row>
    <row r="99" spans="1:4" x14ac:dyDescent="0.3">
      <c r="A99" s="10">
        <v>95</v>
      </c>
      <c r="B99" s="21">
        <v>-5.5227542244422612E-3</v>
      </c>
      <c r="C99" s="21">
        <f t="shared" si="1"/>
        <v>-5.5685639784839626E-3</v>
      </c>
      <c r="D99" s="10">
        <f>C99*SRF!$B$618</f>
        <v>-13.312486929443416</v>
      </c>
    </row>
    <row r="100" spans="1:4" x14ac:dyDescent="0.3">
      <c r="A100" s="10">
        <v>96</v>
      </c>
      <c r="B100" s="21">
        <v>-6.1612191880981992E-3</v>
      </c>
      <c r="C100" s="21">
        <f t="shared" si="1"/>
        <v>-6.2123248364999795E-3</v>
      </c>
      <c r="D100" s="10">
        <f>C100*SRF!$B$618</f>
        <v>-14.851493761570843</v>
      </c>
    </row>
    <row r="101" spans="1:4" x14ac:dyDescent="0.3">
      <c r="A101" s="10">
        <v>97</v>
      </c>
      <c r="B101" s="21">
        <v>9.0073873227196621E-3</v>
      </c>
      <c r="C101" s="21">
        <f t="shared" si="1"/>
        <v>9.0821011667625417E-3</v>
      </c>
      <c r="D101" s="10">
        <f>C101*SRF!$B$618</f>
        <v>21.712124264274959</v>
      </c>
    </row>
    <row r="102" spans="1:4" x14ac:dyDescent="0.3">
      <c r="A102" s="10">
        <v>98</v>
      </c>
      <c r="B102" s="21">
        <v>1.1273847156144212E-2</v>
      </c>
      <c r="C102" s="21">
        <f t="shared" si="1"/>
        <v>1.1367360672107139E-2</v>
      </c>
      <c r="D102" s="10">
        <f>C102*SRF!$B$618</f>
        <v>27.175379676771588</v>
      </c>
    </row>
    <row r="103" spans="1:4" x14ac:dyDescent="0.3">
      <c r="A103" s="10">
        <v>99</v>
      </c>
      <c r="B103" s="21">
        <v>1.889320513536652E-2</v>
      </c>
      <c r="C103" s="21">
        <f t="shared" si="1"/>
        <v>1.9049919167014009E-2</v>
      </c>
      <c r="D103" s="10">
        <f>C103*SRF!$B$618</f>
        <v>45.541687389729965</v>
      </c>
    </row>
    <row r="104" spans="1:4" x14ac:dyDescent="0.3">
      <c r="A104" s="10">
        <v>100</v>
      </c>
      <c r="B104" s="21">
        <v>-4.6124340209428016E-3</v>
      </c>
      <c r="C104" s="21">
        <f t="shared" si="1"/>
        <v>-4.6506929148653004E-3</v>
      </c>
      <c r="D104" s="10">
        <f>C104*SRF!$B$618</f>
        <v>-11.118178561154826</v>
      </c>
    </row>
    <row r="105" spans="1:4" x14ac:dyDescent="0.3">
      <c r="A105" s="10">
        <v>101</v>
      </c>
      <c r="B105" s="21">
        <v>-3.7264066911479876E-3</v>
      </c>
      <c r="C105" s="21">
        <f t="shared" si="1"/>
        <v>-3.7573162277747202E-3</v>
      </c>
      <c r="D105" s="10">
        <f>C105*SRF!$B$618</f>
        <v>-8.9824276717126441</v>
      </c>
    </row>
    <row r="106" spans="1:4" x14ac:dyDescent="0.3">
      <c r="A106" s="10">
        <v>102</v>
      </c>
      <c r="B106" s="21">
        <v>6.3700049931154634E-3</v>
      </c>
      <c r="C106" s="21">
        <f t="shared" si="1"/>
        <v>6.4228424633558674E-3</v>
      </c>
      <c r="D106" s="10">
        <f>C106*SRF!$B$618</f>
        <v>15.354767705583143</v>
      </c>
    </row>
    <row r="107" spans="1:4" x14ac:dyDescent="0.3">
      <c r="A107" s="10">
        <v>103</v>
      </c>
      <c r="B107" s="21">
        <v>-2.6280502165021424E-3</v>
      </c>
      <c r="C107" s="21">
        <f t="shared" si="1"/>
        <v>-2.6498491829479763E-3</v>
      </c>
      <c r="D107" s="10">
        <f>C107*SRF!$B$618</f>
        <v>-6.3348616895293599</v>
      </c>
    </row>
    <row r="108" spans="1:4" x14ac:dyDescent="0.3">
      <c r="A108" s="10">
        <v>104</v>
      </c>
      <c r="B108" s="21">
        <v>-8.8939535014331828E-4</v>
      </c>
      <c r="C108" s="21">
        <f t="shared" si="1"/>
        <v>-8.9677264425783469E-4</v>
      </c>
      <c r="D108" s="10">
        <f>C108*SRF!$B$618</f>
        <v>-2.1438694341112736</v>
      </c>
    </row>
    <row r="109" spans="1:4" x14ac:dyDescent="0.3">
      <c r="A109" s="10">
        <v>105</v>
      </c>
      <c r="B109" s="21">
        <v>-9.2459460141595118E-3</v>
      </c>
      <c r="C109" s="21">
        <f t="shared" si="1"/>
        <v>-9.3226386380892458E-3</v>
      </c>
      <c r="D109" s="10">
        <f>C109*SRF!$B$618</f>
        <v>-22.287165146529471</v>
      </c>
    </row>
    <row r="110" spans="1:4" x14ac:dyDescent="0.3">
      <c r="A110" s="10">
        <v>106</v>
      </c>
      <c r="B110" s="21">
        <v>-3.6609605930328915E-3</v>
      </c>
      <c r="C110" s="21">
        <f t="shared" si="1"/>
        <v>-3.6913272719593174E-3</v>
      </c>
      <c r="D110" s="10">
        <f>C110*SRF!$B$618</f>
        <v>-8.82467118095947</v>
      </c>
    </row>
    <row r="111" spans="1:4" x14ac:dyDescent="0.3">
      <c r="A111" s="10">
        <v>107</v>
      </c>
      <c r="B111" s="21">
        <v>7.4497277187619559E-3</v>
      </c>
      <c r="C111" s="21">
        <f t="shared" si="1"/>
        <v>7.5115211972701544E-3</v>
      </c>
      <c r="D111" s="10">
        <f>C111*SRF!$B$618</f>
        <v>17.957417414124819</v>
      </c>
    </row>
    <row r="112" spans="1:4" x14ac:dyDescent="0.3">
      <c r="A112" s="10">
        <v>108</v>
      </c>
      <c r="B112" s="21">
        <v>-1.6767698372759599E-2</v>
      </c>
      <c r="C112" s="21">
        <f t="shared" si="1"/>
        <v>-1.6906781900123905E-2</v>
      </c>
      <c r="D112" s="10">
        <f>C112*SRF!$B$618</f>
        <v>-40.418196492666588</v>
      </c>
    </row>
    <row r="113" spans="1:4" x14ac:dyDescent="0.3">
      <c r="A113" s="10">
        <v>109</v>
      </c>
      <c r="B113" s="21">
        <v>-2.6379749110842732E-2</v>
      </c>
      <c r="C113" s="21">
        <f t="shared" si="1"/>
        <v>-2.6598562001900101E-2</v>
      </c>
      <c r="D113" s="10">
        <f>C113*SRF!$B$618</f>
        <v>-63.587849643183404</v>
      </c>
    </row>
    <row r="114" spans="1:4" x14ac:dyDescent="0.3">
      <c r="A114" s="10">
        <v>110</v>
      </c>
      <c r="B114" s="21">
        <v>-2.681609503466964E-3</v>
      </c>
      <c r="C114" s="21">
        <f t="shared" si="1"/>
        <v>-2.7038527297264339E-3</v>
      </c>
      <c r="D114" s="10">
        <f>C114*SRF!$B$618</f>
        <v>-6.4639652633429323</v>
      </c>
    </row>
    <row r="115" spans="1:4" x14ac:dyDescent="0.3">
      <c r="A115" s="10">
        <v>111</v>
      </c>
      <c r="B115" s="21">
        <v>-2.5393443337434762E-3</v>
      </c>
      <c r="C115" s="21">
        <f t="shared" si="1"/>
        <v>-2.5604075088601864E-3</v>
      </c>
      <c r="D115" s="10">
        <f>C115*SRF!$B$618</f>
        <v>-6.1210379601366691</v>
      </c>
    </row>
    <row r="116" spans="1:4" x14ac:dyDescent="0.3">
      <c r="A116" s="10">
        <v>112</v>
      </c>
      <c r="B116" s="21">
        <v>-2.112844790157975E-2</v>
      </c>
      <c r="C116" s="21">
        <f t="shared" si="1"/>
        <v>-2.1303702668009634E-2</v>
      </c>
      <c r="D116" s="10">
        <f>C116*SRF!$B$618</f>
        <v>-50.929694695514371</v>
      </c>
    </row>
    <row r="117" spans="1:4" x14ac:dyDescent="0.3">
      <c r="A117" s="10">
        <v>113</v>
      </c>
      <c r="B117" s="21">
        <v>-4.368293602333484E-3</v>
      </c>
      <c r="C117" s="21">
        <f t="shared" si="1"/>
        <v>-4.4045274174504415E-3</v>
      </c>
      <c r="D117" s="10">
        <f>C117*SRF!$B$618</f>
        <v>-10.529683038884212</v>
      </c>
    </row>
    <row r="118" spans="1:4" x14ac:dyDescent="0.3">
      <c r="A118" s="10">
        <v>114</v>
      </c>
      <c r="B118" s="21">
        <v>3.7042136201654863E-3</v>
      </c>
      <c r="C118" s="21">
        <f t="shared" si="1"/>
        <v>3.7349390712649944E-3</v>
      </c>
      <c r="D118" s="10">
        <f>C118*SRF!$B$618</f>
        <v>8.9289317246956301</v>
      </c>
    </row>
    <row r="119" spans="1:4" x14ac:dyDescent="0.3">
      <c r="A119" s="10">
        <v>115</v>
      </c>
      <c r="B119" s="21">
        <v>1.8804337849956276E-2</v>
      </c>
      <c r="C119" s="21">
        <f t="shared" si="1"/>
        <v>1.896031475148326E-2</v>
      </c>
      <c r="D119" s="10">
        <f>C119*SRF!$B$618</f>
        <v>45.327474602522614</v>
      </c>
    </row>
    <row r="120" spans="1:4" x14ac:dyDescent="0.3">
      <c r="A120" s="10">
        <v>116</v>
      </c>
      <c r="B120" s="21">
        <v>-1.4419265085029331E-2</v>
      </c>
      <c r="C120" s="21">
        <f t="shared" si="1"/>
        <v>-1.453886899281938E-2</v>
      </c>
      <c r="D120" s="10">
        <f>C120*SRF!$B$618</f>
        <v>-34.757345732874491</v>
      </c>
    </row>
    <row r="121" spans="1:4" x14ac:dyDescent="0.3">
      <c r="A121" s="10">
        <v>117</v>
      </c>
      <c r="B121" s="21">
        <v>9.3004475234754747E-3</v>
      </c>
      <c r="C121" s="21">
        <f t="shared" si="1"/>
        <v>9.3775922226986587E-3</v>
      </c>
      <c r="D121" s="10">
        <f>C121*SRF!$B$618</f>
        <v>22.418539928190512</v>
      </c>
    </row>
    <row r="122" spans="1:4" x14ac:dyDescent="0.3">
      <c r="A122" s="10">
        <v>118</v>
      </c>
      <c r="B122" s="21">
        <v>9.1664725642031097E-3</v>
      </c>
      <c r="C122" s="21">
        <f t="shared" si="1"/>
        <v>9.2425059773392076E-3</v>
      </c>
      <c r="D122" s="10">
        <f>C122*SRF!$B$618</f>
        <v>22.095596008960392</v>
      </c>
    </row>
    <row r="123" spans="1:4" x14ac:dyDescent="0.3">
      <c r="A123" s="10">
        <v>119</v>
      </c>
      <c r="B123" s="21">
        <v>8.4589903976304281E-3</v>
      </c>
      <c r="C123" s="21">
        <f t="shared" si="1"/>
        <v>8.5291554373567256E-3</v>
      </c>
      <c r="D123" s="10">
        <f>C123*SRF!$B$618</f>
        <v>20.390224610459622</v>
      </c>
    </row>
    <row r="124" spans="1:4" x14ac:dyDescent="0.3">
      <c r="A124" s="10">
        <v>120</v>
      </c>
      <c r="B124" s="21">
        <v>1.146433356612242E-3</v>
      </c>
      <c r="C124" s="21">
        <f t="shared" si="1"/>
        <v>1.1559427115386625E-3</v>
      </c>
      <c r="D124" s="10">
        <f>C124*SRF!$B$618</f>
        <v>2.7634543300575181</v>
      </c>
    </row>
    <row r="125" spans="1:4" x14ac:dyDescent="0.3">
      <c r="A125" s="10">
        <v>121</v>
      </c>
      <c r="B125" s="21">
        <v>-3.2239710143294742E-3</v>
      </c>
      <c r="C125" s="21">
        <f t="shared" si="1"/>
        <v>-3.2507129827752859E-3</v>
      </c>
      <c r="D125" s="10">
        <f>C125*SRF!$B$618</f>
        <v>-7.7713166737018655</v>
      </c>
    </row>
    <row r="126" spans="1:4" x14ac:dyDescent="0.3">
      <c r="A126" s="10">
        <v>122</v>
      </c>
      <c r="B126" s="21">
        <v>-1.1930812176956795E-3</v>
      </c>
      <c r="C126" s="21">
        <f t="shared" si="1"/>
        <v>-1.2029775040255193E-3</v>
      </c>
      <c r="D126" s="10">
        <f>C126*SRF!$B$618</f>
        <v>-2.8758980521068125</v>
      </c>
    </row>
    <row r="127" spans="1:4" x14ac:dyDescent="0.3">
      <c r="A127" s="10">
        <v>123</v>
      </c>
      <c r="B127" s="21">
        <v>-1.7870562887153385E-3</v>
      </c>
      <c r="C127" s="21">
        <f t="shared" si="1"/>
        <v>-1.8018794377670227E-3</v>
      </c>
      <c r="D127" s="10">
        <f>C127*SRF!$B$618</f>
        <v>-4.3076629013135479</v>
      </c>
    </row>
    <row r="128" spans="1:4" x14ac:dyDescent="0.3">
      <c r="A128" s="10">
        <v>124</v>
      </c>
      <c r="B128" s="21">
        <v>5.2881882060555885E-3</v>
      </c>
      <c r="C128" s="21">
        <f t="shared" si="1"/>
        <v>5.3320522983545896E-3</v>
      </c>
      <c r="D128" s="10">
        <f>C128*SRF!$B$618</f>
        <v>12.747070304520275</v>
      </c>
    </row>
    <row r="129" spans="1:4" x14ac:dyDescent="0.3">
      <c r="A129" s="10">
        <v>125</v>
      </c>
      <c r="B129" s="21">
        <v>-1.5471713984814839E-3</v>
      </c>
      <c r="C129" s="21">
        <f t="shared" si="1"/>
        <v>-1.5600047671856562E-3</v>
      </c>
      <c r="D129" s="10">
        <f>C129*SRF!$B$618</f>
        <v>-3.7294252437919218</v>
      </c>
    </row>
    <row r="130" spans="1:4" x14ac:dyDescent="0.3">
      <c r="A130" s="10">
        <v>126</v>
      </c>
      <c r="B130" s="21">
        <v>1.1318189751051477E-2</v>
      </c>
      <c r="C130" s="21">
        <f t="shared" si="1"/>
        <v>1.1412071076857776E-2</v>
      </c>
      <c r="D130" s="10">
        <f>C130*SRF!$B$618</f>
        <v>27.282266601507079</v>
      </c>
    </row>
    <row r="131" spans="1:4" x14ac:dyDescent="0.3">
      <c r="A131" s="10">
        <v>127</v>
      </c>
      <c r="B131" s="21">
        <v>8.9494920352444218E-3</v>
      </c>
      <c r="C131" s="21">
        <f t="shared" si="1"/>
        <v>9.0237256535210201E-3</v>
      </c>
      <c r="D131" s="10">
        <f>C131*SRF!$B$618</f>
        <v>21.572568849264915</v>
      </c>
    </row>
    <row r="132" spans="1:4" x14ac:dyDescent="0.3">
      <c r="A132" s="10">
        <v>128</v>
      </c>
      <c r="B132" s="21">
        <v>5.4360478199522166E-3</v>
      </c>
      <c r="C132" s="21">
        <f t="shared" si="1"/>
        <v>5.4811383677967731E-3</v>
      </c>
      <c r="D132" s="10">
        <f>C132*SRF!$B$618</f>
        <v>13.103482901821796</v>
      </c>
    </row>
    <row r="133" spans="1:4" x14ac:dyDescent="0.3">
      <c r="A133" s="10">
        <v>129</v>
      </c>
      <c r="B133" s="21">
        <v>-2.8356590452105479E-4</v>
      </c>
      <c r="C133" s="21">
        <f t="shared" si="1"/>
        <v>-2.8591800707945429E-4</v>
      </c>
      <c r="D133" s="10">
        <f>C133*SRF!$B$618</f>
        <v>-0.68352985560453272</v>
      </c>
    </row>
    <row r="134" spans="1:4" x14ac:dyDescent="0.3">
      <c r="A134" s="10">
        <v>130</v>
      </c>
      <c r="B134" s="21">
        <v>-9.7249750246669597E-3</v>
      </c>
      <c r="C134" s="21">
        <f t="shared" ref="C134:C197" si="2">B134*$B$2</f>
        <v>-9.805641064805054E-3</v>
      </c>
      <c r="D134" s="10">
        <f>C134*SRF!$B$618</f>
        <v>-23.441854850623379</v>
      </c>
    </row>
    <row r="135" spans="1:4" x14ac:dyDescent="0.3">
      <c r="A135" s="10">
        <v>131</v>
      </c>
      <c r="B135" s="21">
        <v>-5.7072924975198891E-3</v>
      </c>
      <c r="C135" s="21">
        <f t="shared" si="2"/>
        <v>-5.7546329466744662E-3</v>
      </c>
      <c r="D135" s="10">
        <f>C135*SRF!$B$618</f>
        <v>-13.757312690013284</v>
      </c>
    </row>
    <row r="136" spans="1:4" x14ac:dyDescent="0.3">
      <c r="A136" s="10">
        <v>132</v>
      </c>
      <c r="B136" s="21">
        <v>-1.7536552322697796E-3</v>
      </c>
      <c r="C136" s="21">
        <f t="shared" si="2"/>
        <v>-1.7682013285832245E-3</v>
      </c>
      <c r="D136" s="10">
        <f>C136*SRF!$B$618</f>
        <v>-4.2271503328937552</v>
      </c>
    </row>
    <row r="137" spans="1:4" x14ac:dyDescent="0.3">
      <c r="A137" s="10">
        <v>133</v>
      </c>
      <c r="B137" s="21">
        <v>6.9359576430902958E-3</v>
      </c>
      <c r="C137" s="21">
        <f t="shared" si="2"/>
        <v>6.9934895376416442E-3</v>
      </c>
      <c r="D137" s="10">
        <f>C137*SRF!$B$618</f>
        <v>16.718985077801022</v>
      </c>
    </row>
    <row r="138" spans="1:4" x14ac:dyDescent="0.3">
      <c r="A138" s="10">
        <v>134</v>
      </c>
      <c r="B138" s="21">
        <v>1.4287304178026039E-2</v>
      </c>
      <c r="C138" s="21">
        <f t="shared" si="2"/>
        <v>1.4405813505748377E-2</v>
      </c>
      <c r="D138" s="10">
        <f>C138*SRF!$B$618</f>
        <v>34.439256645747633</v>
      </c>
    </row>
    <row r="139" spans="1:4" x14ac:dyDescent="0.3">
      <c r="A139" s="10">
        <v>135</v>
      </c>
      <c r="B139" s="21">
        <v>3.8117642903217064E-3</v>
      </c>
      <c r="C139" s="21">
        <f t="shared" si="2"/>
        <v>3.8433818451699331E-3</v>
      </c>
      <c r="D139" s="10">
        <f>C139*SRF!$B$618</f>
        <v>9.1881804315040796</v>
      </c>
    </row>
    <row r="140" spans="1:4" x14ac:dyDescent="0.3">
      <c r="A140" s="10">
        <v>136</v>
      </c>
      <c r="B140" s="21">
        <v>1.1033888464685004E-2</v>
      </c>
      <c r="C140" s="21">
        <f t="shared" si="2"/>
        <v>1.1125411588139197E-2</v>
      </c>
      <c r="D140" s="10">
        <f>C140*SRF!$B$618</f>
        <v>26.596964122894637</v>
      </c>
    </row>
    <row r="141" spans="1:4" x14ac:dyDescent="0.3">
      <c r="A141" s="10">
        <v>137</v>
      </c>
      <c r="B141" s="21">
        <v>5.1087197691104258E-3</v>
      </c>
      <c r="C141" s="21">
        <f t="shared" si="2"/>
        <v>5.1510952192173991E-3</v>
      </c>
      <c r="D141" s="10">
        <f>C141*SRF!$B$618</f>
        <v>12.314465281014744</v>
      </c>
    </row>
    <row r="142" spans="1:4" x14ac:dyDescent="0.3">
      <c r="A142" s="10">
        <v>138</v>
      </c>
      <c r="B142" s="21">
        <v>6.8772959756702168E-3</v>
      </c>
      <c r="C142" s="21">
        <f t="shared" si="2"/>
        <v>6.9343412875407179E-3</v>
      </c>
      <c r="D142" s="10">
        <f>C142*SRF!$B$618</f>
        <v>16.577582319493771</v>
      </c>
    </row>
    <row r="143" spans="1:4" x14ac:dyDescent="0.3">
      <c r="A143" s="10">
        <v>139</v>
      </c>
      <c r="B143" s="21">
        <v>-5.2901993266312175E-3</v>
      </c>
      <c r="C143" s="21">
        <f t="shared" si="2"/>
        <v>-5.3340801006319886E-3</v>
      </c>
      <c r="D143" s="10">
        <f>C143*SRF!$B$618</f>
        <v>-12.751918069836014</v>
      </c>
    </row>
    <row r="144" spans="1:4" x14ac:dyDescent="0.3">
      <c r="A144" s="10">
        <v>140</v>
      </c>
      <c r="B144" s="21">
        <v>-8.847958090313246E-3</v>
      </c>
      <c r="C144" s="21">
        <f t="shared" si="2"/>
        <v>-8.9213495119511467E-3</v>
      </c>
      <c r="D144" s="10">
        <f>C144*SRF!$B$618</f>
        <v>-21.327823336453758</v>
      </c>
    </row>
    <row r="145" spans="1:4" x14ac:dyDescent="0.3">
      <c r="A145" s="10">
        <v>141</v>
      </c>
      <c r="B145" s="21">
        <v>9.5821774492386158E-3</v>
      </c>
      <c r="C145" s="21">
        <f t="shared" si="2"/>
        <v>9.661659022072484E-3</v>
      </c>
      <c r="D145" s="10">
        <f>C145*SRF!$B$618</f>
        <v>23.097644194275002</v>
      </c>
    </row>
    <row r="146" spans="1:4" x14ac:dyDescent="0.3">
      <c r="A146" s="10">
        <v>142</v>
      </c>
      <c r="B146" s="21">
        <v>1.7293731116441391E-2</v>
      </c>
      <c r="C146" s="21">
        <f t="shared" si="2"/>
        <v>1.7437177943280317E-2</v>
      </c>
      <c r="D146" s="10">
        <f>C146*SRF!$B$618</f>
        <v>41.686187741259651</v>
      </c>
    </row>
    <row r="147" spans="1:4" x14ac:dyDescent="0.3">
      <c r="A147" s="10">
        <v>143</v>
      </c>
      <c r="B147" s="21">
        <v>1.3505953848928831E-2</v>
      </c>
      <c r="C147" s="21">
        <f t="shared" si="2"/>
        <v>1.3617982086792428E-2</v>
      </c>
      <c r="D147" s="10">
        <f>C147*SRF!$B$618</f>
        <v>32.555827541228076</v>
      </c>
    </row>
    <row r="148" spans="1:4" x14ac:dyDescent="0.3">
      <c r="A148" s="10">
        <v>144</v>
      </c>
      <c r="B148" s="21">
        <v>1.0595531653869283E-2</v>
      </c>
      <c r="C148" s="21">
        <f t="shared" si="2"/>
        <v>1.0683418726021916E-2</v>
      </c>
      <c r="D148" s="10">
        <f>C148*SRF!$B$618</f>
        <v>25.54031393038926</v>
      </c>
    </row>
    <row r="149" spans="1:4" x14ac:dyDescent="0.3">
      <c r="A149" s="10">
        <v>145</v>
      </c>
      <c r="B149" s="21">
        <v>3.1132769264496929E-4</v>
      </c>
      <c r="C149" s="21">
        <f t="shared" si="2"/>
        <v>3.1391007173461216E-4</v>
      </c>
      <c r="D149" s="10">
        <f>C149*SRF!$B$618</f>
        <v>0.75044908222916351</v>
      </c>
    </row>
    <row r="150" spans="1:4" x14ac:dyDescent="0.3">
      <c r="A150" s="10">
        <v>146</v>
      </c>
      <c r="B150" s="21">
        <v>2.4618083660368217E-3</v>
      </c>
      <c r="C150" s="21">
        <f t="shared" si="2"/>
        <v>2.4822284012516495E-3</v>
      </c>
      <c r="D150" s="10">
        <f>C150*SRF!$B$618</f>
        <v>5.9341390841938724</v>
      </c>
    </row>
    <row r="151" spans="1:4" x14ac:dyDescent="0.3">
      <c r="A151" s="10">
        <v>147</v>
      </c>
      <c r="B151" s="21">
        <v>-3.5371162899433539E-4</v>
      </c>
      <c r="C151" s="21">
        <f t="shared" si="2"/>
        <v>-3.5664557138384242E-4</v>
      </c>
      <c r="D151" s="10">
        <f>C151*SRF!$B$618</f>
        <v>-0.85261470027751696</v>
      </c>
    </row>
    <row r="152" spans="1:4" x14ac:dyDescent="0.3">
      <c r="A152" s="10">
        <v>148</v>
      </c>
      <c r="B152" s="21">
        <v>8.9172707398454953E-4</v>
      </c>
      <c r="C152" s="21">
        <f t="shared" si="2"/>
        <v>8.9912370911829646E-4</v>
      </c>
      <c r="D152" s="10">
        <f>C152*SRF!$B$618</f>
        <v>2.1494900070895322</v>
      </c>
    </row>
    <row r="153" spans="1:4" x14ac:dyDescent="0.3">
      <c r="A153" s="10">
        <v>149</v>
      </c>
      <c r="B153" s="21">
        <v>7.3343646500934057E-3</v>
      </c>
      <c r="C153" s="21">
        <f t="shared" si="2"/>
        <v>7.3952012231181382E-3</v>
      </c>
      <c r="D153" s="10">
        <f>C153*SRF!$B$618</f>
        <v>17.679337079317659</v>
      </c>
    </row>
    <row r="154" spans="1:4" x14ac:dyDescent="0.3">
      <c r="A154" s="10">
        <v>150</v>
      </c>
      <c r="B154" s="21">
        <v>5.5066112120938371E-4</v>
      </c>
      <c r="C154" s="21">
        <f t="shared" si="2"/>
        <v>5.5522870642099565E-4</v>
      </c>
      <c r="D154" s="10">
        <f>C154*SRF!$B$618</f>
        <v>1.3273574525929401</v>
      </c>
    </row>
    <row r="155" spans="1:4" x14ac:dyDescent="0.3">
      <c r="A155" s="10">
        <v>151</v>
      </c>
      <c r="B155" s="21">
        <v>7.0859293688247948E-3</v>
      </c>
      <c r="C155" s="21">
        <f t="shared" si="2"/>
        <v>7.144705238318701E-3</v>
      </c>
      <c r="D155" s="10">
        <f>C155*SRF!$B$618</f>
        <v>17.08048887780549</v>
      </c>
    </row>
    <row r="156" spans="1:4" x14ac:dyDescent="0.3">
      <c r="A156" s="10">
        <v>152</v>
      </c>
      <c r="B156" s="21">
        <v>2.2170219717989603E-3</v>
      </c>
      <c r="C156" s="21">
        <f t="shared" si="2"/>
        <v>2.2354115700149511E-3</v>
      </c>
      <c r="D156" s="10">
        <f>C156*SRF!$B$618</f>
        <v>5.3440864507859089</v>
      </c>
    </row>
    <row r="157" spans="1:4" x14ac:dyDescent="0.3">
      <c r="A157" s="10">
        <v>153</v>
      </c>
      <c r="B157" s="21">
        <v>7.1815193221904661E-3</v>
      </c>
      <c r="C157" s="21">
        <f t="shared" si="2"/>
        <v>7.2410880845191023E-3</v>
      </c>
      <c r="D157" s="10">
        <f>C157*SRF!$B$618</f>
        <v>17.310906519628961</v>
      </c>
    </row>
    <row r="158" spans="1:4" x14ac:dyDescent="0.3">
      <c r="A158" s="10">
        <v>154</v>
      </c>
      <c r="B158" s="21">
        <v>6.6759231988331447E-3</v>
      </c>
      <c r="C158" s="21">
        <f t="shared" si="2"/>
        <v>6.7312981779307744E-3</v>
      </c>
      <c r="D158" s="10">
        <f>C158*SRF!$B$618</f>
        <v>16.092177329402986</v>
      </c>
    </row>
    <row r="159" spans="1:4" x14ac:dyDescent="0.3">
      <c r="A159" s="10">
        <v>155</v>
      </c>
      <c r="B159" s="21">
        <v>6.826699360520383E-4</v>
      </c>
      <c r="C159" s="21">
        <f t="shared" si="2"/>
        <v>6.8833249871394389E-4</v>
      </c>
      <c r="D159" s="10">
        <f>C159*SRF!$B$618</f>
        <v>1.6455620205939052</v>
      </c>
    </row>
    <row r="160" spans="1:4" x14ac:dyDescent="0.3">
      <c r="A160" s="10">
        <v>156</v>
      </c>
      <c r="B160" s="21">
        <v>-1.1029475733021599E-2</v>
      </c>
      <c r="C160" s="21">
        <f t="shared" si="2"/>
        <v>-1.1120962254058965E-2</v>
      </c>
      <c r="D160" s="10">
        <f>C160*SRF!$B$618</f>
        <v>-26.586327322811766</v>
      </c>
    </row>
    <row r="161" spans="1:4" x14ac:dyDescent="0.3">
      <c r="A161" s="10">
        <v>157</v>
      </c>
      <c r="B161" s="21">
        <v>-1.5077330047126525E-2</v>
      </c>
      <c r="C161" s="21">
        <f t="shared" si="2"/>
        <v>-1.5202392425967796E-2</v>
      </c>
      <c r="D161" s="10">
        <f>C161*SRF!$B$618</f>
        <v>-36.343597963305456</v>
      </c>
    </row>
    <row r="162" spans="1:4" x14ac:dyDescent="0.3">
      <c r="A162" s="10">
        <v>158</v>
      </c>
      <c r="B162" s="21">
        <v>4.9626821611403749E-3</v>
      </c>
      <c r="C162" s="21">
        <f t="shared" si="2"/>
        <v>5.0038462687486468E-3</v>
      </c>
      <c r="D162" s="10">
        <f>C162*SRF!$B$618</f>
        <v>11.962444592007019</v>
      </c>
    </row>
    <row r="163" spans="1:4" x14ac:dyDescent="0.3">
      <c r="A163" s="10">
        <v>159</v>
      </c>
      <c r="B163" s="21">
        <v>1.5616110937277661E-3</v>
      </c>
      <c r="C163" s="21">
        <f t="shared" si="2"/>
        <v>1.5745642358023957E-3</v>
      </c>
      <c r="D163" s="10">
        <f>C163*SRF!$B$618</f>
        <v>3.7642318360137024</v>
      </c>
    </row>
    <row r="164" spans="1:4" x14ac:dyDescent="0.3">
      <c r="A164" s="10">
        <v>160</v>
      </c>
      <c r="B164" s="21">
        <v>-4.6861822192001412E-3</v>
      </c>
      <c r="C164" s="21">
        <f t="shared" si="2"/>
        <v>-4.7250528345003963E-3</v>
      </c>
      <c r="D164" s="10">
        <f>C164*SRF!$B$618</f>
        <v>-11.295947095743195</v>
      </c>
    </row>
    <row r="165" spans="1:4" x14ac:dyDescent="0.3">
      <c r="A165" s="10">
        <v>161</v>
      </c>
      <c r="B165" s="21">
        <v>2.080255536450748E-3</v>
      </c>
      <c r="C165" s="21">
        <f t="shared" si="2"/>
        <v>2.0975106940398624E-3</v>
      </c>
      <c r="D165" s="10">
        <f>C165*SRF!$B$618</f>
        <v>5.0144137351503488</v>
      </c>
    </row>
    <row r="166" spans="1:4" x14ac:dyDescent="0.3">
      <c r="A166" s="10">
        <v>162</v>
      </c>
      <c r="B166" s="21">
        <v>-1.4009988924254646E-2</v>
      </c>
      <c r="C166" s="21">
        <f t="shared" si="2"/>
        <v>-1.4126197996877624E-2</v>
      </c>
      <c r="D166" s="10">
        <f>C166*SRF!$B$618</f>
        <v>-33.770793856868089</v>
      </c>
    </row>
    <row r="167" spans="1:4" x14ac:dyDescent="0.3">
      <c r="A167" s="10">
        <v>163</v>
      </c>
      <c r="B167" s="21">
        <v>2.5784263752367087E-2</v>
      </c>
      <c r="C167" s="21">
        <f t="shared" si="2"/>
        <v>2.5998137253276245E-2</v>
      </c>
      <c r="D167" s="10">
        <f>C167*SRF!$B$618</f>
        <v>62.152444276727408</v>
      </c>
    </row>
    <row r="168" spans="1:4" x14ac:dyDescent="0.3">
      <c r="A168" s="10">
        <v>164</v>
      </c>
      <c r="B168" s="21">
        <v>-1.2190795272279287E-2</v>
      </c>
      <c r="C168" s="21">
        <f t="shared" si="2"/>
        <v>-1.2291914625105866E-2</v>
      </c>
      <c r="D168" s="10">
        <f>C168*SRF!$B$618</f>
        <v>-29.385664493901707</v>
      </c>
    </row>
    <row r="169" spans="1:4" x14ac:dyDescent="0.3">
      <c r="A169" s="10">
        <v>165</v>
      </c>
      <c r="B169" s="21">
        <v>-1.9105056494927997E-4</v>
      </c>
      <c r="C169" s="21">
        <f t="shared" si="2"/>
        <v>-1.9263527776360742E-4</v>
      </c>
      <c r="D169" s="10">
        <f>C169*SRF!$B$618</f>
        <v>-0.46052350790731089</v>
      </c>
    </row>
    <row r="170" spans="1:4" x14ac:dyDescent="0.3">
      <c r="A170" s="10">
        <v>166</v>
      </c>
      <c r="B170" s="21">
        <v>7.2038500424020935E-3</v>
      </c>
      <c r="C170" s="21">
        <f t="shared" si="2"/>
        <v>7.2636040320211174E-3</v>
      </c>
      <c r="D170" s="10">
        <f>C170*SRF!$B$618</f>
        <v>17.364734267318092</v>
      </c>
    </row>
    <row r="171" spans="1:4" x14ac:dyDescent="0.3">
      <c r="A171" s="10">
        <v>167</v>
      </c>
      <c r="B171" s="21">
        <v>-5.7745313255042063E-4</v>
      </c>
      <c r="C171" s="21">
        <f t="shared" si="2"/>
        <v>-5.8224295025689592E-4</v>
      </c>
      <c r="D171" s="10">
        <f>C171*SRF!$B$618</f>
        <v>-1.3919390519718391</v>
      </c>
    </row>
    <row r="172" spans="1:4" x14ac:dyDescent="0.3">
      <c r="A172" s="10">
        <v>168</v>
      </c>
      <c r="B172" s="21">
        <v>-1.7671004492023634E-3</v>
      </c>
      <c r="C172" s="21">
        <f t="shared" si="2"/>
        <v>-1.781758069957362E-3</v>
      </c>
      <c r="D172" s="10">
        <f>C172*SRF!$B$618</f>
        <v>-4.259559755331277</v>
      </c>
    </row>
    <row r="173" spans="1:4" x14ac:dyDescent="0.3">
      <c r="A173" s="10">
        <v>169</v>
      </c>
      <c r="B173" s="21">
        <v>9.8925129441018722E-3</v>
      </c>
      <c r="C173" s="21">
        <f t="shared" si="2"/>
        <v>9.9745686660128764E-3</v>
      </c>
      <c r="D173" s="10">
        <f>C173*SRF!$B$618</f>
        <v>23.845701603895954</v>
      </c>
    </row>
    <row r="174" spans="1:4" x14ac:dyDescent="0.3">
      <c r="A174" s="10">
        <v>170</v>
      </c>
      <c r="B174" s="21">
        <v>1.9439347707002064E-3</v>
      </c>
      <c r="C174" s="21">
        <f t="shared" si="2"/>
        <v>1.9600591843713364E-3</v>
      </c>
      <c r="D174" s="10">
        <f>C174*SRF!$B$618</f>
        <v>4.6858152970315352</v>
      </c>
    </row>
    <row r="175" spans="1:4" x14ac:dyDescent="0.3">
      <c r="A175" s="10">
        <v>171</v>
      </c>
      <c r="B175" s="21">
        <v>5.7756956633665535E-3</v>
      </c>
      <c r="C175" s="21">
        <f t="shared" si="2"/>
        <v>5.8236034982992709E-3</v>
      </c>
      <c r="D175" s="10">
        <f>C175*SRF!$B$618</f>
        <v>13.922197132496009</v>
      </c>
    </row>
    <row r="176" spans="1:4" x14ac:dyDescent="0.3">
      <c r="A176" s="10">
        <v>172</v>
      </c>
      <c r="B176" s="21">
        <v>7.4542019371051094E-3</v>
      </c>
      <c r="C176" s="21">
        <f t="shared" si="2"/>
        <v>7.5160325280455289E-3</v>
      </c>
      <c r="D176" s="10">
        <f>C176*SRF!$B$618</f>
        <v>17.968202426600858</v>
      </c>
    </row>
    <row r="177" spans="1:4" x14ac:dyDescent="0.3">
      <c r="A177" s="10">
        <v>173</v>
      </c>
      <c r="B177" s="21">
        <v>-3.6690976579719647E-3</v>
      </c>
      <c r="C177" s="21">
        <f t="shared" si="2"/>
        <v>-3.6995318316534226E-3</v>
      </c>
      <c r="D177" s="10">
        <f>C177*SRF!$B$618</f>
        <v>-8.8442854107881352</v>
      </c>
    </row>
    <row r="178" spans="1:4" x14ac:dyDescent="0.3">
      <c r="A178" s="10">
        <v>174</v>
      </c>
      <c r="B178" s="21">
        <v>-7.0179606470874845E-3</v>
      </c>
      <c r="C178" s="21">
        <f t="shared" si="2"/>
        <v>-7.0761727343997506E-3</v>
      </c>
      <c r="D178" s="10">
        <f>C178*SRF!$B$618</f>
        <v>-16.916651654027838</v>
      </c>
    </row>
    <row r="179" spans="1:4" x14ac:dyDescent="0.3">
      <c r="A179" s="10">
        <v>175</v>
      </c>
      <c r="B179" s="21">
        <v>-1.9384853190090312E-2</v>
      </c>
      <c r="C179" s="21">
        <f t="shared" si="2"/>
        <v>-1.9545645309508267E-2</v>
      </c>
      <c r="D179" s="10">
        <f>C179*SRF!$B$618</f>
        <v>-46.726795043702701</v>
      </c>
    </row>
    <row r="180" spans="1:4" x14ac:dyDescent="0.3">
      <c r="A180" s="10">
        <v>176</v>
      </c>
      <c r="B180" s="21">
        <v>5.2136886139890759E-3</v>
      </c>
      <c r="C180" s="21">
        <f t="shared" si="2"/>
        <v>5.2569347523017005E-3</v>
      </c>
      <c r="D180" s="10">
        <f>C180*SRF!$B$618</f>
        <v>12.567490550410454</v>
      </c>
    </row>
    <row r="181" spans="1:4" x14ac:dyDescent="0.3">
      <c r="A181" s="10">
        <v>177</v>
      </c>
      <c r="B181" s="21">
        <v>1.1008809885230342E-2</v>
      </c>
      <c r="C181" s="21">
        <f t="shared" si="2"/>
        <v>1.1100124988644199E-2</v>
      </c>
      <c r="D181" s="10">
        <f>C181*SRF!$B$618</f>
        <v>26.536512716290005</v>
      </c>
    </row>
    <row r="182" spans="1:4" x14ac:dyDescent="0.3">
      <c r="A182" s="10">
        <v>178</v>
      </c>
      <c r="B182" s="21">
        <v>-5.495005458499902E-3</v>
      </c>
      <c r="C182" s="21">
        <f t="shared" si="2"/>
        <v>-5.5405850440258374E-3</v>
      </c>
      <c r="D182" s="10">
        <f>C182*SRF!$B$618</f>
        <v>-13.245599092523035</v>
      </c>
    </row>
    <row r="183" spans="1:4" x14ac:dyDescent="0.3">
      <c r="A183" s="10">
        <v>179</v>
      </c>
      <c r="B183" s="21">
        <v>-4.9975776499534552E-3</v>
      </c>
      <c r="C183" s="21">
        <f t="shared" si="2"/>
        <v>-5.0390312062126592E-3</v>
      </c>
      <c r="D183" s="10">
        <f>C183*SRF!$B$618</f>
        <v>-12.046559459307236</v>
      </c>
    </row>
    <row r="184" spans="1:4" x14ac:dyDescent="0.3">
      <c r="A184" s="10">
        <v>180</v>
      </c>
      <c r="B184" s="21">
        <v>-1.7155677239754086E-2</v>
      </c>
      <c r="C184" s="21">
        <f t="shared" si="2"/>
        <v>-1.7297978946988091E-2</v>
      </c>
      <c r="D184" s="10">
        <f>C184*SRF!$B$618</f>
        <v>-41.353411674415142</v>
      </c>
    </row>
    <row r="185" spans="1:4" x14ac:dyDescent="0.3">
      <c r="A185" s="10">
        <v>181</v>
      </c>
      <c r="B185" s="21">
        <v>-1.7951321755430905E-2</v>
      </c>
      <c r="C185" s="21">
        <f t="shared" si="2"/>
        <v>-1.8100223118939034E-2</v>
      </c>
      <c r="D185" s="10">
        <f>C185*SRF!$B$618</f>
        <v>-43.271296625469738</v>
      </c>
    </row>
    <row r="186" spans="1:4" x14ac:dyDescent="0.3">
      <c r="A186" s="10">
        <v>182</v>
      </c>
      <c r="B186" s="21">
        <v>-5.2305081548276178E-4</v>
      </c>
      <c r="C186" s="21">
        <f t="shared" si="2"/>
        <v>-5.2738938066868523E-4</v>
      </c>
      <c r="D186" s="10">
        <f>C186*SRF!$B$618</f>
        <v>-1.260803371211433</v>
      </c>
    </row>
    <row r="187" spans="1:4" x14ac:dyDescent="0.3">
      <c r="A187" s="10">
        <v>183</v>
      </c>
      <c r="B187" s="21">
        <v>-8.7491785093000152E-3</v>
      </c>
      <c r="C187" s="21">
        <f t="shared" si="2"/>
        <v>-8.8217505810036859E-3</v>
      </c>
      <c r="D187" s="10">
        <f>C187*SRF!$B$618</f>
        <v>-21.089717161944904</v>
      </c>
    </row>
    <row r="188" spans="1:4" x14ac:dyDescent="0.3">
      <c r="A188" s="10">
        <v>184</v>
      </c>
      <c r="B188" s="21">
        <v>-2.4023347691571884E-3</v>
      </c>
      <c r="C188" s="21">
        <f t="shared" si="2"/>
        <v>-2.4222614869556856E-3</v>
      </c>
      <c r="D188" s="10">
        <f>C188*SRF!$B$618</f>
        <v>-5.7907791864089839</v>
      </c>
    </row>
    <row r="189" spans="1:4" x14ac:dyDescent="0.3">
      <c r="A189" s="10">
        <v>185</v>
      </c>
      <c r="B189" s="21">
        <v>1.6425755966635425E-2</v>
      </c>
      <c r="C189" s="21">
        <f t="shared" si="2"/>
        <v>1.6562003174133887E-2</v>
      </c>
      <c r="D189" s="10">
        <f>C189*SRF!$B$618</f>
        <v>39.593951265166865</v>
      </c>
    </row>
    <row r="190" spans="1:4" x14ac:dyDescent="0.3">
      <c r="A190" s="10">
        <v>186</v>
      </c>
      <c r="B190" s="21">
        <v>-1.2109264449056134E-2</v>
      </c>
      <c r="C190" s="21">
        <f t="shared" si="2"/>
        <v>-1.2209707525733733E-2</v>
      </c>
      <c r="D190" s="10">
        <f>C190*SRF!$B$618</f>
        <v>-29.189136099844013</v>
      </c>
    </row>
    <row r="191" spans="1:4" x14ac:dyDescent="0.3">
      <c r="A191" s="10">
        <v>187</v>
      </c>
      <c r="B191" s="21">
        <v>2.2913670940629904E-2</v>
      </c>
      <c r="C191" s="21">
        <f t="shared" si="2"/>
        <v>2.3103733649800843E-2</v>
      </c>
      <c r="D191" s="10">
        <f>C191*SRF!$B$618</f>
        <v>55.232938585730487</v>
      </c>
    </row>
    <row r="192" spans="1:4" x14ac:dyDescent="0.3">
      <c r="A192" s="10">
        <v>188</v>
      </c>
      <c r="B192" s="21">
        <v>3.328644136105563E-3</v>
      </c>
      <c r="C192" s="21">
        <f t="shared" si="2"/>
        <v>3.3562543398137946E-3</v>
      </c>
      <c r="D192" s="10">
        <f>C192*SRF!$B$618</f>
        <v>8.0236291085629237</v>
      </c>
    </row>
    <row r="193" spans="1:4" x14ac:dyDescent="0.3">
      <c r="A193" s="10">
        <v>189</v>
      </c>
      <c r="B193" s="21">
        <v>-9.8953306795468432E-4</v>
      </c>
      <c r="C193" s="21">
        <f t="shared" si="2"/>
        <v>-9.9774097738120114E-4</v>
      </c>
      <c r="D193" s="10">
        <f>C193*SRF!$B$618</f>
        <v>-2.3852493697977528</v>
      </c>
    </row>
    <row r="194" spans="1:4" x14ac:dyDescent="0.3">
      <c r="A194" s="10">
        <v>190</v>
      </c>
      <c r="B194" s="21">
        <v>-4.2536458627130402E-3</v>
      </c>
      <c r="C194" s="21">
        <f t="shared" si="2"/>
        <v>-4.288928705807704E-3</v>
      </c>
      <c r="D194" s="10">
        <f>C194*SRF!$B$618</f>
        <v>-10.253326990224174</v>
      </c>
    </row>
    <row r="195" spans="1:4" x14ac:dyDescent="0.3">
      <c r="A195" s="10">
        <v>191</v>
      </c>
      <c r="B195" s="21">
        <v>-1.4932383214430578E-2</v>
      </c>
      <c r="C195" s="21">
        <f t="shared" si="2"/>
        <v>-1.5056243298459318E-2</v>
      </c>
      <c r="D195" s="10">
        <f>C195*SRF!$B$618</f>
        <v>-35.994206565949931</v>
      </c>
    </row>
    <row r="196" spans="1:4" x14ac:dyDescent="0.3">
      <c r="A196" s="10">
        <v>192</v>
      </c>
      <c r="B196" s="21">
        <v>8.2461453323809941E-3</v>
      </c>
      <c r="C196" s="21">
        <f t="shared" si="2"/>
        <v>8.3145448798018547E-3</v>
      </c>
      <c r="D196" s="10">
        <f>C196*SRF!$B$618</f>
        <v>19.877165902072907</v>
      </c>
    </row>
    <row r="197" spans="1:4" x14ac:dyDescent="0.3">
      <c r="A197" s="10">
        <v>193</v>
      </c>
      <c r="B197" s="21">
        <v>-6.3800837729574011E-3</v>
      </c>
      <c r="C197" s="21">
        <f t="shared" si="2"/>
        <v>-6.4330048439533039E-3</v>
      </c>
      <c r="D197" s="10">
        <f>C197*SRF!$B$618</f>
        <v>-15.379062399762493</v>
      </c>
    </row>
    <row r="198" spans="1:4" x14ac:dyDescent="0.3">
      <c r="A198" s="10">
        <v>194</v>
      </c>
      <c r="B198" s="21">
        <v>1.0070888040842885E-2</v>
      </c>
      <c r="C198" s="21">
        <f t="shared" ref="C198:C261" si="3">B198*$B$2</f>
        <v>1.0154423335984344E-2</v>
      </c>
      <c r="D198" s="10">
        <f>C198*SRF!$B$618</f>
        <v>24.275671153037486</v>
      </c>
    </row>
    <row r="199" spans="1:4" x14ac:dyDescent="0.3">
      <c r="A199" s="10">
        <v>195</v>
      </c>
      <c r="B199" s="21">
        <v>7.3375869316152365E-3</v>
      </c>
      <c r="C199" s="21">
        <f t="shared" si="3"/>
        <v>7.3984502325945313E-3</v>
      </c>
      <c r="D199" s="10">
        <f>C199*SRF!$B$618</f>
        <v>17.687104323503995</v>
      </c>
    </row>
    <row r="200" spans="1:4" x14ac:dyDescent="0.3">
      <c r="A200" s="10">
        <v>196</v>
      </c>
      <c r="B200" s="21">
        <v>1.0117285903164186E-2</v>
      </c>
      <c r="C200" s="21">
        <f t="shared" si="3"/>
        <v>1.0201206056036883E-2</v>
      </c>
      <c r="D200" s="10">
        <f>C200*SRF!$B$618</f>
        <v>24.38751225814638</v>
      </c>
    </row>
    <row r="201" spans="1:4" x14ac:dyDescent="0.3">
      <c r="A201" s="10">
        <v>197</v>
      </c>
      <c r="B201" s="21">
        <v>1.4468379065522008E-3</v>
      </c>
      <c r="C201" s="21">
        <f t="shared" si="3"/>
        <v>1.458839036050963E-3</v>
      </c>
      <c r="D201" s="10">
        <f>C201*SRF!$B$618</f>
        <v>3.4875733985690092</v>
      </c>
    </row>
    <row r="202" spans="1:4" x14ac:dyDescent="0.3">
      <c r="A202" s="10">
        <v>198</v>
      </c>
      <c r="B202" s="21">
        <v>2.952174563519705E-3</v>
      </c>
      <c r="C202" s="21">
        <f t="shared" si="3"/>
        <v>2.9766620538455423E-3</v>
      </c>
      <c r="D202" s="10">
        <f>C202*SRF!$B$618</f>
        <v>7.1161568473129648</v>
      </c>
    </row>
    <row r="203" spans="1:4" x14ac:dyDescent="0.3">
      <c r="A203" s="10">
        <v>199</v>
      </c>
      <c r="B203" s="21">
        <v>7.0323375716907499E-4</v>
      </c>
      <c r="C203" s="21">
        <f t="shared" si="3"/>
        <v>7.0906689117079499E-4</v>
      </c>
      <c r="D203" s="10">
        <f>C203*SRF!$B$618</f>
        <v>1.6951306938889057</v>
      </c>
    </row>
    <row r="204" spans="1:4" x14ac:dyDescent="0.3">
      <c r="A204" s="10">
        <v>200</v>
      </c>
      <c r="B204" s="21">
        <v>8.7873563911102792E-3</v>
      </c>
      <c r="C204" s="21">
        <f t="shared" si="3"/>
        <v>8.8602451380278904E-3</v>
      </c>
      <c r="D204" s="10">
        <f>C204*SRF!$B$618</f>
        <v>21.181744170922354</v>
      </c>
    </row>
    <row r="205" spans="1:4" x14ac:dyDescent="0.3">
      <c r="A205" s="10">
        <v>201</v>
      </c>
      <c r="B205" s="21">
        <v>-4.196122047854689E-3</v>
      </c>
      <c r="C205" s="21">
        <f t="shared" si="3"/>
        <v>-4.2309277464480568E-3</v>
      </c>
      <c r="D205" s="10">
        <f>C205*SRF!$B$618</f>
        <v>-10.114667002415128</v>
      </c>
    </row>
    <row r="206" spans="1:4" x14ac:dyDescent="0.3">
      <c r="A206" s="10">
        <v>202</v>
      </c>
      <c r="B206" s="21">
        <v>4.5649079104614909E-3</v>
      </c>
      <c r="C206" s="21">
        <f t="shared" si="3"/>
        <v>4.6027725881391179E-3</v>
      </c>
      <c r="D206" s="10">
        <f>C206*SRF!$B$618</f>
        <v>11.00361783676307</v>
      </c>
    </row>
    <row r="207" spans="1:4" x14ac:dyDescent="0.3">
      <c r="A207" s="10">
        <v>203</v>
      </c>
      <c r="B207" s="21">
        <v>2.8106052165162154E-3</v>
      </c>
      <c r="C207" s="21">
        <f t="shared" si="3"/>
        <v>2.8339184273607435E-3</v>
      </c>
      <c r="D207" s="10">
        <f>C207*SRF!$B$618</f>
        <v>6.7749068106459562</v>
      </c>
    </row>
    <row r="208" spans="1:4" x14ac:dyDescent="0.3">
      <c r="A208" s="10">
        <v>204</v>
      </c>
      <c r="B208" s="21">
        <v>1.2672230423852682E-2</v>
      </c>
      <c r="C208" s="21">
        <f t="shared" si="3"/>
        <v>1.2777343151177623E-2</v>
      </c>
      <c r="D208" s="10">
        <f>C208*SRF!$B$618</f>
        <v>30.546154152183156</v>
      </c>
    </row>
    <row r="209" spans="1:4" x14ac:dyDescent="0.3">
      <c r="A209" s="10">
        <v>205</v>
      </c>
      <c r="B209" s="21">
        <v>7.3950532292299531E-3</v>
      </c>
      <c r="C209" s="21">
        <f t="shared" si="3"/>
        <v>7.4563931976205488E-3</v>
      </c>
      <c r="D209" s="10">
        <f>C209*SRF!$B$618</f>
        <v>17.825625667165031</v>
      </c>
    </row>
    <row r="210" spans="1:4" x14ac:dyDescent="0.3">
      <c r="A210" s="10">
        <v>206</v>
      </c>
      <c r="B210" s="21">
        <v>-3.4471976728065457E-3</v>
      </c>
      <c r="C210" s="21">
        <f t="shared" si="3"/>
        <v>-3.4757912460685065E-3</v>
      </c>
      <c r="D210" s="10">
        <f>C210*SRF!$B$618</f>
        <v>-8.309400001786134</v>
      </c>
    </row>
    <row r="211" spans="1:4" x14ac:dyDescent="0.3">
      <c r="A211" s="10">
        <v>207</v>
      </c>
      <c r="B211" s="21">
        <v>-1.667347273905162E-3</v>
      </c>
      <c r="C211" s="21">
        <f t="shared" si="3"/>
        <v>-1.6811774690244118E-3</v>
      </c>
      <c r="D211" s="10">
        <f>C211*SRF!$B$618</f>
        <v>-4.0191067515678185</v>
      </c>
    </row>
    <row r="212" spans="1:4" x14ac:dyDescent="0.3">
      <c r="A212" s="10">
        <v>208</v>
      </c>
      <c r="B212" s="21">
        <v>3.5701681625630588E-3</v>
      </c>
      <c r="C212" s="21">
        <f t="shared" si="3"/>
        <v>3.5997817428108825E-3</v>
      </c>
      <c r="D212" s="10">
        <f>C212*SRF!$B$618</f>
        <v>8.6058178706722259</v>
      </c>
    </row>
    <row r="213" spans="1:4" x14ac:dyDescent="0.3">
      <c r="A213" s="10">
        <v>209</v>
      </c>
      <c r="B213" s="21">
        <v>4.7275861905164973E-3</v>
      </c>
      <c r="C213" s="21">
        <f t="shared" si="3"/>
        <v>4.766800240571455E-3</v>
      </c>
      <c r="D213" s="10">
        <f>C213*SRF!$B$618</f>
        <v>11.395750527975725</v>
      </c>
    </row>
    <row r="214" spans="1:4" x14ac:dyDescent="0.3">
      <c r="A214" s="10">
        <v>210</v>
      </c>
      <c r="B214" s="21">
        <v>-2.5161392222567969E-3</v>
      </c>
      <c r="C214" s="21">
        <f t="shared" si="3"/>
        <v>-2.5370099172437538E-3</v>
      </c>
      <c r="D214" s="10">
        <f>C214*SRF!$B$618</f>
        <v>-6.0651025100318083</v>
      </c>
    </row>
    <row r="215" spans="1:4" x14ac:dyDescent="0.3">
      <c r="A215" s="10">
        <v>211</v>
      </c>
      <c r="B215" s="21">
        <v>-7.0937258908411183E-3</v>
      </c>
      <c r="C215" s="21">
        <f t="shared" si="3"/>
        <v>-7.1525664303785262E-3</v>
      </c>
      <c r="D215" s="10">
        <f>C215*SRF!$B$618</f>
        <v>-17.099282235832913</v>
      </c>
    </row>
    <row r="216" spans="1:4" x14ac:dyDescent="0.3">
      <c r="A216" s="10">
        <v>212</v>
      </c>
      <c r="B216" s="21">
        <v>1.7833173246786016E-2</v>
      </c>
      <c r="C216" s="21">
        <f t="shared" si="3"/>
        <v>1.7981094600338705E-2</v>
      </c>
      <c r="D216" s="10">
        <f>C216*SRF!$B$618</f>
        <v>42.986502044152459</v>
      </c>
    </row>
    <row r="217" spans="1:4" x14ac:dyDescent="0.3">
      <c r="A217" s="10">
        <v>213</v>
      </c>
      <c r="B217" s="21">
        <v>-1.1198454947273229E-3</v>
      </c>
      <c r="C217" s="21">
        <f t="shared" si="3"/>
        <v>-1.1291343105234572E-3</v>
      </c>
      <c r="D217" s="10">
        <f>C217*SRF!$B$618</f>
        <v>-2.6993648287977408</v>
      </c>
    </row>
    <row r="218" spans="1:4" x14ac:dyDescent="0.3">
      <c r="A218" s="10">
        <v>214</v>
      </c>
      <c r="B218" s="21">
        <v>4.0509242608679497E-3</v>
      </c>
      <c r="C218" s="21">
        <f t="shared" si="3"/>
        <v>4.084525583050753E-3</v>
      </c>
      <c r="D218" s="10">
        <f>C218*SRF!$B$618</f>
        <v>9.7646706848367764</v>
      </c>
    </row>
    <row r="219" spans="1:4" x14ac:dyDescent="0.3">
      <c r="A219" s="10">
        <v>215</v>
      </c>
      <c r="B219" s="21">
        <v>3.396111515923117E-4</v>
      </c>
      <c r="C219" s="21">
        <f t="shared" si="3"/>
        <v>3.424281343317227E-4</v>
      </c>
      <c r="D219" s="10">
        <f>C219*SRF!$B$618</f>
        <v>0.81862578578217571</v>
      </c>
    </row>
    <row r="220" spans="1:4" x14ac:dyDescent="0.3">
      <c r="A220" s="10">
        <v>216</v>
      </c>
      <c r="B220" s="21">
        <v>-3.5714963947465206E-3</v>
      </c>
      <c r="C220" s="21">
        <f t="shared" si="3"/>
        <v>-3.6011209923214175E-3</v>
      </c>
      <c r="D220" s="10">
        <f>C220*SRF!$B$618</f>
        <v>-8.6090195473833404</v>
      </c>
    </row>
    <row r="221" spans="1:4" x14ac:dyDescent="0.3">
      <c r="A221" s="10">
        <v>217</v>
      </c>
      <c r="B221" s="21">
        <v>-1.9761337135141277E-3</v>
      </c>
      <c r="C221" s="21">
        <f t="shared" si="3"/>
        <v>-1.9925252087157341E-3</v>
      </c>
      <c r="D221" s="10">
        <f>C221*SRF!$B$618</f>
        <v>-4.7634301949487998</v>
      </c>
    </row>
    <row r="222" spans="1:4" x14ac:dyDescent="0.3">
      <c r="A222" s="10">
        <v>218</v>
      </c>
      <c r="B222" s="21">
        <v>-8.0677295472394439E-3</v>
      </c>
      <c r="C222" s="21">
        <f t="shared" si="3"/>
        <v>-8.1346491839305608E-3</v>
      </c>
      <c r="D222" s="10">
        <f>C222*SRF!$B$618</f>
        <v>-19.447098274367978</v>
      </c>
    </row>
    <row r="223" spans="1:4" x14ac:dyDescent="0.3">
      <c r="A223" s="10">
        <v>219</v>
      </c>
      <c r="B223" s="21">
        <v>4.6393301536247211E-3</v>
      </c>
      <c r="C223" s="21">
        <f t="shared" si="3"/>
        <v>4.6778121437004725E-3</v>
      </c>
      <c r="D223" s="10">
        <f>C223*SRF!$B$618</f>
        <v>11.183011142911944</v>
      </c>
    </row>
    <row r="224" spans="1:4" x14ac:dyDescent="0.3">
      <c r="A224" s="10">
        <v>220</v>
      </c>
      <c r="B224" s="21">
        <v>1.263458084583835E-3</v>
      </c>
      <c r="C224" s="21">
        <f t="shared" si="3"/>
        <v>1.2739381280086591E-3</v>
      </c>
      <c r="D224" s="10">
        <f>C224*SRF!$B$618</f>
        <v>3.0455400608779644</v>
      </c>
    </row>
    <row r="225" spans="1:4" x14ac:dyDescent="0.3">
      <c r="A225" s="10">
        <v>221</v>
      </c>
      <c r="B225" s="21">
        <v>1.1870949869301706E-2</v>
      </c>
      <c r="C225" s="21">
        <f t="shared" si="3"/>
        <v>1.1969416190932921E-2</v>
      </c>
      <c r="D225" s="10">
        <f>C225*SRF!$B$618</f>
        <v>28.614683643851002</v>
      </c>
    </row>
    <row r="226" spans="1:4" x14ac:dyDescent="0.3">
      <c r="A226" s="10">
        <v>222</v>
      </c>
      <c r="B226" s="21">
        <v>1.550001980407556E-3</v>
      </c>
      <c r="C226" s="21">
        <f t="shared" si="3"/>
        <v>1.5628588280239808E-3</v>
      </c>
      <c r="D226" s="10">
        <f>C226*SRF!$B$618</f>
        <v>3.7362483040553647</v>
      </c>
    </row>
    <row r="227" spans="1:4" x14ac:dyDescent="0.3">
      <c r="A227" s="10">
        <v>223</v>
      </c>
      <c r="B227" s="21">
        <v>2.7008413120686026E-3</v>
      </c>
      <c r="C227" s="21">
        <f t="shared" si="3"/>
        <v>2.7232440609839819E-3</v>
      </c>
      <c r="D227" s="10">
        <f>C227*SRF!$B$618</f>
        <v>6.5103231475134384</v>
      </c>
    </row>
    <row r="228" spans="1:4" x14ac:dyDescent="0.3">
      <c r="A228" s="10">
        <v>224</v>
      </c>
      <c r="B228" s="21">
        <v>2.9791265302825387E-3</v>
      </c>
      <c r="C228" s="21">
        <f t="shared" si="3"/>
        <v>3.0038375798902431E-3</v>
      </c>
      <c r="D228" s="10">
        <f>C228*SRF!$B$618</f>
        <v>7.1811240159885275</v>
      </c>
    </row>
    <row r="229" spans="1:4" x14ac:dyDescent="0.3">
      <c r="A229" s="10">
        <v>225</v>
      </c>
      <c r="B229" s="21">
        <v>7.5356346188064638E-3</v>
      </c>
      <c r="C229" s="21">
        <f t="shared" si="3"/>
        <v>7.5981406718384579E-3</v>
      </c>
      <c r="D229" s="10">
        <f>C229*SRF!$B$618</f>
        <v>18.164494252512824</v>
      </c>
    </row>
    <row r="230" spans="1:4" x14ac:dyDescent="0.3">
      <c r="A230" s="10">
        <v>226</v>
      </c>
      <c r="B230" s="21">
        <v>2.8867353540535934E-3</v>
      </c>
      <c r="C230" s="21">
        <f t="shared" si="3"/>
        <v>2.9106800438186056E-3</v>
      </c>
      <c r="D230" s="10">
        <f>C230*SRF!$B$618</f>
        <v>6.9584169615083056</v>
      </c>
    </row>
    <row r="231" spans="1:4" x14ac:dyDescent="0.3">
      <c r="A231" s="10">
        <v>227</v>
      </c>
      <c r="B231" s="21">
        <v>-6.1873961993355042E-3</v>
      </c>
      <c r="C231" s="21">
        <f t="shared" si="3"/>
        <v>-6.2387189789724603E-3</v>
      </c>
      <c r="D231" s="10">
        <f>C231*SRF!$B$618</f>
        <v>-14.914592915686052</v>
      </c>
    </row>
    <row r="232" spans="1:4" x14ac:dyDescent="0.3">
      <c r="A232" s="10">
        <v>228</v>
      </c>
      <c r="B232" s="21">
        <v>2.6482379231751452E-4</v>
      </c>
      <c r="C232" s="21">
        <f t="shared" si="3"/>
        <v>2.6702043411931062E-4</v>
      </c>
      <c r="D232" s="10">
        <f>C232*SRF!$B$618</f>
        <v>0.63835237465932748</v>
      </c>
    </row>
    <row r="233" spans="1:4" x14ac:dyDescent="0.3">
      <c r="A233" s="10">
        <v>229</v>
      </c>
      <c r="B233" s="21">
        <v>-3.1175136457698427E-3</v>
      </c>
      <c r="C233" s="21">
        <f t="shared" si="3"/>
        <v>-3.1433725791082693E-3</v>
      </c>
      <c r="D233" s="10">
        <f>C233*SRF!$B$618</f>
        <v>-7.5147033481946721</v>
      </c>
    </row>
    <row r="234" spans="1:4" x14ac:dyDescent="0.3">
      <c r="A234" s="10">
        <v>230</v>
      </c>
      <c r="B234" s="21">
        <v>-4.4119027503989328E-3</v>
      </c>
      <c r="C234" s="21">
        <f t="shared" si="3"/>
        <v>-4.4484982916158863E-3</v>
      </c>
      <c r="D234" s="10">
        <f>C234*SRF!$B$618</f>
        <v>-10.634802004898686</v>
      </c>
    </row>
    <row r="235" spans="1:4" x14ac:dyDescent="0.3">
      <c r="A235" s="10">
        <v>231</v>
      </c>
      <c r="B235" s="21">
        <v>2.6319123407236855E-3</v>
      </c>
      <c r="C235" s="21">
        <f t="shared" si="3"/>
        <v>2.6537433424463899E-3</v>
      </c>
      <c r="D235" s="10">
        <f>C235*SRF!$B$618</f>
        <v>6.3441712615526145</v>
      </c>
    </row>
    <row r="236" spans="1:4" x14ac:dyDescent="0.3">
      <c r="A236" s="10">
        <v>232</v>
      </c>
      <c r="B236" s="21">
        <v>-6.0587824061014706E-3</v>
      </c>
      <c r="C236" s="21">
        <f t="shared" si="3"/>
        <v>-6.1090383690750412E-3</v>
      </c>
      <c r="D236" s="10">
        <f>C236*SRF!$B$618</f>
        <v>-14.604571978343488</v>
      </c>
    </row>
    <row r="237" spans="1:4" x14ac:dyDescent="0.3">
      <c r="A237" s="10">
        <v>233</v>
      </c>
      <c r="B237" s="21">
        <v>2.9777473246062058E-5</v>
      </c>
      <c r="C237" s="21">
        <f t="shared" si="3"/>
        <v>3.0024469340754869E-5</v>
      </c>
      <c r="D237" s="10">
        <f>C237*SRF!$B$618</f>
        <v>7.1777994687077629E-2</v>
      </c>
    </row>
    <row r="238" spans="1:4" x14ac:dyDescent="0.3">
      <c r="A238" s="10">
        <v>234</v>
      </c>
      <c r="B238" s="21">
        <v>5.9927938442851936E-3</v>
      </c>
      <c r="C238" s="21">
        <f t="shared" si="3"/>
        <v>6.0425024499686291E-3</v>
      </c>
      <c r="D238" s="10">
        <f>C238*SRF!$B$618</f>
        <v>14.445507889852264</v>
      </c>
    </row>
    <row r="239" spans="1:4" x14ac:dyDescent="0.3">
      <c r="A239" s="10">
        <v>235</v>
      </c>
      <c r="B239" s="21">
        <v>2.8106610597593562E-3</v>
      </c>
      <c r="C239" s="21">
        <f t="shared" si="3"/>
        <v>2.8339747338084974E-3</v>
      </c>
      <c r="D239" s="10">
        <f>C239*SRF!$B$618</f>
        <v>6.775041419649761</v>
      </c>
    </row>
    <row r="240" spans="1:4" x14ac:dyDescent="0.3">
      <c r="A240" s="10">
        <v>236</v>
      </c>
      <c r="B240" s="21">
        <v>-1.3150934322016417E-2</v>
      </c>
      <c r="C240" s="21">
        <f t="shared" si="3"/>
        <v>-1.3260017768830672E-2</v>
      </c>
      <c r="D240" s="10">
        <f>C240*SRF!$B$618</f>
        <v>-31.700060179573306</v>
      </c>
    </row>
    <row r="241" spans="1:4" x14ac:dyDescent="0.3">
      <c r="A241" s="10">
        <v>237</v>
      </c>
      <c r="B241" s="21">
        <v>-7.9229530381443869E-3</v>
      </c>
      <c r="C241" s="21">
        <f t="shared" si="3"/>
        <v>-7.9886717928112222E-3</v>
      </c>
      <c r="D241" s="10">
        <f>C241*SRF!$B$618</f>
        <v>-19.098117438594315</v>
      </c>
    </row>
    <row r="242" spans="1:4" x14ac:dyDescent="0.3">
      <c r="A242" s="10">
        <v>238</v>
      </c>
      <c r="B242" s="21">
        <v>8.2899567026109011E-3</v>
      </c>
      <c r="C242" s="21">
        <f t="shared" si="3"/>
        <v>8.3587196535099724E-3</v>
      </c>
      <c r="D242" s="10">
        <f>C242*SRF!$B$618</f>
        <v>19.982772320509092</v>
      </c>
    </row>
    <row r="243" spans="1:4" x14ac:dyDescent="0.3">
      <c r="A243" s="10">
        <v>239</v>
      </c>
      <c r="B243" s="21">
        <v>-1.9081205665572032E-3</v>
      </c>
      <c r="C243" s="21">
        <f t="shared" si="3"/>
        <v>-1.9239479110819771E-3</v>
      </c>
      <c r="D243" s="10">
        <f>C243*SRF!$B$618</f>
        <v>-4.5994858850812337</v>
      </c>
    </row>
    <row r="244" spans="1:4" x14ac:dyDescent="0.3">
      <c r="A244" s="10">
        <v>240</v>
      </c>
      <c r="B244" s="21">
        <v>-1.0127719650495304E-2</v>
      </c>
      <c r="C244" s="21">
        <f t="shared" si="3"/>
        <v>-1.021172634848291E-2</v>
      </c>
      <c r="D244" s="10">
        <f>C244*SRF!$B$618</f>
        <v>-24.412662594251486</v>
      </c>
    </row>
    <row r="245" spans="1:4" x14ac:dyDescent="0.3">
      <c r="A245" s="10">
        <v>241</v>
      </c>
      <c r="B245" s="21">
        <v>-3.9425027359329956E-3</v>
      </c>
      <c r="C245" s="21">
        <f t="shared" si="3"/>
        <v>-3.9752047308619963E-3</v>
      </c>
      <c r="D245" s="10">
        <f>C245*SRF!$B$618</f>
        <v>-9.5033228002651686</v>
      </c>
    </row>
    <row r="246" spans="1:4" x14ac:dyDescent="0.3">
      <c r="A246" s="10">
        <v>242</v>
      </c>
      <c r="B246" s="21">
        <v>-1.7683160247587981E-2</v>
      </c>
      <c r="C246" s="21">
        <f t="shared" si="3"/>
        <v>-1.7829837283845885E-2</v>
      </c>
      <c r="D246" s="10">
        <f>C246*SRF!$B$618</f>
        <v>-42.624898755302112</v>
      </c>
    </row>
    <row r="247" spans="1:4" x14ac:dyDescent="0.3">
      <c r="A247" s="10">
        <v>243</v>
      </c>
      <c r="B247" s="21">
        <v>1.1669632886651016E-2</v>
      </c>
      <c r="C247" s="21">
        <f t="shared" si="3"/>
        <v>1.176642933830706E-2</v>
      </c>
      <c r="D247" s="10">
        <f>C247*SRF!$B$618</f>
        <v>28.129413144513698</v>
      </c>
    </row>
    <row r="248" spans="1:4" x14ac:dyDescent="0.3">
      <c r="A248" s="10">
        <v>244</v>
      </c>
      <c r="B248" s="21">
        <v>6.5336546220653435E-3</v>
      </c>
      <c r="C248" s="21">
        <f t="shared" si="3"/>
        <v>6.5878495217597021E-3</v>
      </c>
      <c r="D248" s="10">
        <f>C248*SRF!$B$618</f>
        <v>15.749241813585579</v>
      </c>
    </row>
    <row r="249" spans="1:4" x14ac:dyDescent="0.3">
      <c r="A249" s="10">
        <v>245</v>
      </c>
      <c r="B249" s="21">
        <v>-5.4051502445140454E-4</v>
      </c>
      <c r="C249" s="21">
        <f t="shared" si="3"/>
        <v>-5.4499845053188772E-4</v>
      </c>
      <c r="D249" s="10">
        <f>C249*SRF!$B$618</f>
        <v>-1.3029004923542093</v>
      </c>
    </row>
    <row r="250" spans="1:4" x14ac:dyDescent="0.3">
      <c r="A250" s="10">
        <v>246</v>
      </c>
      <c r="B250" s="21">
        <v>3.7798317009243299E-3</v>
      </c>
      <c r="C250" s="21">
        <f t="shared" si="3"/>
        <v>3.8111843835717018E-3</v>
      </c>
      <c r="D250" s="10">
        <f>C250*SRF!$B$618</f>
        <v>9.1112075730896205</v>
      </c>
    </row>
    <row r="251" spans="1:4" x14ac:dyDescent="0.3">
      <c r="A251" s="10">
        <v>247</v>
      </c>
      <c r="B251" s="21">
        <v>-4.7110779506348566E-3</v>
      </c>
      <c r="C251" s="21">
        <f t="shared" si="3"/>
        <v>-4.7501550693005278E-3</v>
      </c>
      <c r="D251" s="10">
        <f>C251*SRF!$B$618</f>
        <v>-11.355957750908111</v>
      </c>
    </row>
    <row r="252" spans="1:4" x14ac:dyDescent="0.3">
      <c r="A252" s="10">
        <v>248</v>
      </c>
      <c r="B252" s="21">
        <v>5.0895833830442161E-3</v>
      </c>
      <c r="C252" s="21">
        <f t="shared" si="3"/>
        <v>5.1318001019994277E-3</v>
      </c>
      <c r="D252" s="10">
        <f>C252*SRF!$B$618</f>
        <v>12.268337410928522</v>
      </c>
    </row>
    <row r="253" spans="1:4" x14ac:dyDescent="0.3">
      <c r="A253" s="10">
        <v>249</v>
      </c>
      <c r="B253" s="21">
        <v>1.9289275973555231E-3</v>
      </c>
      <c r="C253" s="21">
        <f t="shared" si="3"/>
        <v>1.9449275305787024E-3</v>
      </c>
      <c r="D253" s="10">
        <f>C253*SRF!$B$618</f>
        <v>4.649640810375077</v>
      </c>
    </row>
    <row r="254" spans="1:4" x14ac:dyDescent="0.3">
      <c r="A254" s="10">
        <v>250</v>
      </c>
      <c r="B254" s="21">
        <v>-1.0399069459748111E-2</v>
      </c>
      <c r="C254" s="21">
        <f t="shared" si="3"/>
        <v>-1.048532693108466E-2</v>
      </c>
      <c r="D254" s="10">
        <f>C254*SRF!$B$618</f>
        <v>-25.066745800235505</v>
      </c>
    </row>
    <row r="255" spans="1:4" x14ac:dyDescent="0.3">
      <c r="A255" s="10">
        <v>251</v>
      </c>
      <c r="B255" s="21">
        <v>-2.815439282315646E-3</v>
      </c>
      <c r="C255" s="21">
        <f t="shared" si="3"/>
        <v>-2.8387925904298146E-3</v>
      </c>
      <c r="D255" s="10">
        <f>C255*SRF!$B$618</f>
        <v>-6.786559228109363</v>
      </c>
    </row>
    <row r="256" spans="1:4" x14ac:dyDescent="0.3">
      <c r="A256" s="10">
        <v>252</v>
      </c>
      <c r="B256" s="21">
        <v>-7.3755037122400502E-3</v>
      </c>
      <c r="C256" s="21">
        <f t="shared" si="3"/>
        <v>-7.4366815226695002E-3</v>
      </c>
      <c r="D256" s="10">
        <f>C256*SRF!$B$618</f>
        <v>-17.778501953375052</v>
      </c>
    </row>
    <row r="257" spans="1:4" x14ac:dyDescent="0.3">
      <c r="A257" s="10">
        <v>253</v>
      </c>
      <c r="B257" s="21">
        <v>1.3536251708300862E-2</v>
      </c>
      <c r="C257" s="21">
        <f t="shared" si="3"/>
        <v>1.3648531258721458E-2</v>
      </c>
      <c r="D257" s="10">
        <f>C257*SRF!$B$618</f>
        <v>32.628859916106393</v>
      </c>
    </row>
    <row r="258" spans="1:4" x14ac:dyDescent="0.3">
      <c r="A258" s="10">
        <v>254</v>
      </c>
      <c r="B258" s="21">
        <v>-1.0333504743910149E-2</v>
      </c>
      <c r="C258" s="21">
        <f t="shared" si="3"/>
        <v>-1.0419218373644431E-2</v>
      </c>
      <c r="D258" s="10">
        <f>C258*SRF!$B$618</f>
        <v>-24.908703383869657</v>
      </c>
    </row>
    <row r="259" spans="1:4" x14ac:dyDescent="0.3">
      <c r="A259" s="10">
        <v>255</v>
      </c>
      <c r="B259" s="21">
        <v>-1.0299775092471597E-3</v>
      </c>
      <c r="C259" s="21">
        <f t="shared" si="3"/>
        <v>-1.0385208943860958E-3</v>
      </c>
      <c r="D259" s="10">
        <f>C259*SRF!$B$618</f>
        <v>-2.4827398743890723</v>
      </c>
    </row>
    <row r="260" spans="1:4" x14ac:dyDescent="0.3">
      <c r="A260" s="10">
        <v>256</v>
      </c>
      <c r="B260" s="21">
        <v>-2.0954755408598702E-3</v>
      </c>
      <c r="C260" s="21">
        <f t="shared" si="3"/>
        <v>-2.1128569442731078E-3</v>
      </c>
      <c r="D260" s="10">
        <f>C260*SRF!$B$618</f>
        <v>-5.0511012467665246</v>
      </c>
    </row>
    <row r="261" spans="1:4" x14ac:dyDescent="0.3">
      <c r="A261" s="10">
        <v>257</v>
      </c>
      <c r="B261" s="21">
        <v>5.510095883313415E-3</v>
      </c>
      <c r="C261" s="21">
        <f t="shared" si="3"/>
        <v>5.5558006398357413E-3</v>
      </c>
      <c r="D261" s="10">
        <f>C261*SRF!$B$618</f>
        <v>13.281974255154854</v>
      </c>
    </row>
    <row r="262" spans="1:4" x14ac:dyDescent="0.3">
      <c r="A262" s="10">
        <v>258</v>
      </c>
      <c r="B262" s="21">
        <v>-3.4388470726411935E-3</v>
      </c>
      <c r="C262" s="21">
        <f t="shared" ref="C262:C325" si="4">B262*$B$2</f>
        <v>-3.4673713799311177E-3</v>
      </c>
      <c r="D262" s="10">
        <f>C262*SRF!$B$618</f>
        <v>-8.2892710496299316</v>
      </c>
    </row>
    <row r="263" spans="1:4" x14ac:dyDescent="0.3">
      <c r="A263" s="10">
        <v>259</v>
      </c>
      <c r="B263" s="21">
        <v>8.8545685189949097E-3</v>
      </c>
      <c r="C263" s="21">
        <f t="shared" si="4"/>
        <v>8.9280147723525844E-3</v>
      </c>
      <c r="D263" s="10">
        <f>C263*SRF!$B$618</f>
        <v>21.343757640579259</v>
      </c>
    </row>
    <row r="264" spans="1:4" x14ac:dyDescent="0.3">
      <c r="A264" s="10">
        <v>260</v>
      </c>
      <c r="B264" s="21">
        <v>6.2065563167221782E-3</v>
      </c>
      <c r="C264" s="21">
        <f t="shared" si="4"/>
        <v>6.258038024355787E-3</v>
      </c>
      <c r="D264" s="10">
        <f>C264*SRF!$B$618</f>
        <v>14.960777989638437</v>
      </c>
    </row>
    <row r="265" spans="1:4" x14ac:dyDescent="0.3">
      <c r="A265" s="10">
        <v>261</v>
      </c>
      <c r="B265" s="21">
        <v>-3.16536709932147E-3</v>
      </c>
      <c r="C265" s="21">
        <f t="shared" si="4"/>
        <v>-3.1916229641270879E-3</v>
      </c>
      <c r="D265" s="10">
        <f>C265*SRF!$B$618</f>
        <v>-7.6300531264113722</v>
      </c>
    </row>
    <row r="266" spans="1:4" x14ac:dyDescent="0.3">
      <c r="A266" s="10">
        <v>262</v>
      </c>
      <c r="B266" s="21">
        <v>-4.4289752638624336E-3</v>
      </c>
      <c r="C266" s="21">
        <f t="shared" si="4"/>
        <v>-4.4657124169655681E-3</v>
      </c>
      <c r="D266" s="10">
        <f>C266*SRF!$B$618</f>
        <v>-10.67595495197892</v>
      </c>
    </row>
    <row r="267" spans="1:4" x14ac:dyDescent="0.3">
      <c r="A267" s="10">
        <v>263</v>
      </c>
      <c r="B267" s="21">
        <v>5.0422760608550554E-3</v>
      </c>
      <c r="C267" s="21">
        <f t="shared" si="4"/>
        <v>5.0841003783551626E-3</v>
      </c>
      <c r="D267" s="10">
        <f>C267*SRF!$B$618</f>
        <v>12.154304071272932</v>
      </c>
    </row>
    <row r="268" spans="1:4" x14ac:dyDescent="0.3">
      <c r="A268" s="10">
        <v>264</v>
      </c>
      <c r="B268" s="21">
        <v>-1.3798013043242463E-5</v>
      </c>
      <c r="C268" s="21">
        <f t="shared" si="4"/>
        <v>-1.39124638332084E-5</v>
      </c>
      <c r="D268" s="10">
        <f>C268*SRF!$B$618</f>
        <v>-3.3259830299438208E-2</v>
      </c>
    </row>
    <row r="269" spans="1:4" x14ac:dyDescent="0.3">
      <c r="A269" s="10">
        <v>265</v>
      </c>
      <c r="B269" s="21">
        <v>-1.2492979597588438E-2</v>
      </c>
      <c r="C269" s="21">
        <f t="shared" si="4"/>
        <v>-1.259660548774315E-2</v>
      </c>
      <c r="D269" s="10">
        <f>C269*SRF!$B$618</f>
        <v>-30.114073674805827</v>
      </c>
    </row>
    <row r="270" spans="1:4" x14ac:dyDescent="0.3">
      <c r="A270" s="10">
        <v>266</v>
      </c>
      <c r="B270" s="21">
        <v>-1.6074246940885994E-2</v>
      </c>
      <c r="C270" s="21">
        <f t="shared" si="4"/>
        <v>-1.620757847599372E-2</v>
      </c>
      <c r="D270" s="10">
        <f>C270*SRF!$B$618</f>
        <v>-38.746645895291699</v>
      </c>
    </row>
    <row r="271" spans="1:4" x14ac:dyDescent="0.3">
      <c r="A271" s="10">
        <v>267</v>
      </c>
      <c r="B271" s="21">
        <v>2.5334426429020063E-3</v>
      </c>
      <c r="C271" s="21">
        <f t="shared" si="4"/>
        <v>2.5544568650878252E-3</v>
      </c>
      <c r="D271" s="10">
        <f>C271*SRF!$B$618</f>
        <v>6.1068120541854372</v>
      </c>
    </row>
    <row r="272" spans="1:4" x14ac:dyDescent="0.3">
      <c r="A272" s="10">
        <v>268</v>
      </c>
      <c r="B272" s="21">
        <v>7.4798628723971028E-4</v>
      </c>
      <c r="C272" s="21">
        <f t="shared" si="4"/>
        <v>7.5419063138621757E-4</v>
      </c>
      <c r="D272" s="10">
        <f>C272*SRF!$B$618</f>
        <v>1.8030057590127793</v>
      </c>
    </row>
    <row r="273" spans="1:4" x14ac:dyDescent="0.3">
      <c r="A273" s="10">
        <v>269</v>
      </c>
      <c r="B273" s="21">
        <v>-2.5959245609957771E-3</v>
      </c>
      <c r="C273" s="21">
        <f t="shared" si="4"/>
        <v>-2.6174570538095485E-3</v>
      </c>
      <c r="D273" s="10">
        <f>C273*SRF!$B$618</f>
        <v>-6.2574234491790062</v>
      </c>
    </row>
    <row r="274" spans="1:4" x14ac:dyDescent="0.3">
      <c r="A274" s="10">
        <v>270</v>
      </c>
      <c r="B274" s="21">
        <v>-3.349392175664434E-4</v>
      </c>
      <c r="C274" s="21">
        <f t="shared" si="4"/>
        <v>-3.3771744787546796E-4</v>
      </c>
      <c r="D274" s="10">
        <f>C274*SRF!$B$618</f>
        <v>-0.80736418366717766</v>
      </c>
    </row>
    <row r="275" spans="1:4" x14ac:dyDescent="0.3">
      <c r="A275" s="10">
        <v>271</v>
      </c>
      <c r="B275" s="21">
        <v>1.3835596272105288E-2</v>
      </c>
      <c r="C275" s="21">
        <f t="shared" si="4"/>
        <v>1.3950358804799641E-2</v>
      </c>
      <c r="D275" s="10">
        <f>C275*SRF!$B$618</f>
        <v>33.350423909559105</v>
      </c>
    </row>
    <row r="276" spans="1:4" x14ac:dyDescent="0.3">
      <c r="A276" s="10">
        <v>272</v>
      </c>
      <c r="B276" s="21">
        <v>-5.0101331679415217E-3</v>
      </c>
      <c r="C276" s="21">
        <f t="shared" si="4"/>
        <v>-5.0516908688299318E-3</v>
      </c>
      <c r="D276" s="10">
        <f>C276*SRF!$B$618</f>
        <v>-12.076824280502573</v>
      </c>
    </row>
    <row r="277" spans="1:4" x14ac:dyDescent="0.3">
      <c r="A277" s="10">
        <v>273</v>
      </c>
      <c r="B277" s="21">
        <v>-2.4261514443683074E-3</v>
      </c>
      <c r="C277" s="21">
        <f t="shared" si="4"/>
        <v>-2.4462757150524074E-3</v>
      </c>
      <c r="D277" s="10">
        <f>C277*SRF!$B$618</f>
        <v>-5.848188798455018</v>
      </c>
    </row>
    <row r="278" spans="1:4" x14ac:dyDescent="0.3">
      <c r="A278" s="10">
        <v>274</v>
      </c>
      <c r="B278" s="21">
        <v>8.4755364387889554E-3</v>
      </c>
      <c r="C278" s="21">
        <f t="shared" si="4"/>
        <v>8.5458387234559167E-3</v>
      </c>
      <c r="D278" s="10">
        <f>C278*SRF!$B$618</f>
        <v>20.430108506737692</v>
      </c>
    </row>
    <row r="279" spans="1:4" x14ac:dyDescent="0.3">
      <c r="A279" s="10">
        <v>275</v>
      </c>
      <c r="B279" s="21">
        <v>1.2170079483475593E-3</v>
      </c>
      <c r="C279" s="21">
        <f t="shared" si="4"/>
        <v>1.2271027004431459E-3</v>
      </c>
      <c r="D279" s="10">
        <f>C279*SRF!$B$618</f>
        <v>2.9335729505583421</v>
      </c>
    </row>
    <row r="280" spans="1:4" x14ac:dyDescent="0.3">
      <c r="A280" s="10">
        <v>276</v>
      </c>
      <c r="B280" s="21">
        <v>-2.0649578819472714E-3</v>
      </c>
      <c r="C280" s="21">
        <f t="shared" si="4"/>
        <v>-2.0820861496257106E-3</v>
      </c>
      <c r="D280" s="10">
        <f>C280*SRF!$B$618</f>
        <v>-4.9775390495582625</v>
      </c>
    </row>
    <row r="281" spans="1:4" x14ac:dyDescent="0.3">
      <c r="A281" s="10">
        <v>277</v>
      </c>
      <c r="B281" s="21">
        <v>-4.7937506790244333E-3</v>
      </c>
      <c r="C281" s="21">
        <f t="shared" si="4"/>
        <v>-4.8335135456338968E-3</v>
      </c>
      <c r="D281" s="10">
        <f>C281*SRF!$B$618</f>
        <v>-11.555238684185348</v>
      </c>
    </row>
    <row r="282" spans="1:4" x14ac:dyDescent="0.3">
      <c r="A282" s="10">
        <v>278</v>
      </c>
      <c r="B282" s="21">
        <v>8.9443536626034881E-3</v>
      </c>
      <c r="C282" s="21">
        <f t="shared" si="4"/>
        <v>9.0185446594674198E-3</v>
      </c>
      <c r="D282" s="10">
        <f>C282*SRF!$B$618</f>
        <v>21.560182906338412</v>
      </c>
    </row>
    <row r="283" spans="1:4" x14ac:dyDescent="0.3">
      <c r="A283" s="10">
        <v>279</v>
      </c>
      <c r="B283" s="21">
        <v>4.7964707945364893E-3</v>
      </c>
      <c r="C283" s="21">
        <f t="shared" si="4"/>
        <v>4.8362562237691496E-3</v>
      </c>
      <c r="D283" s="10">
        <f>C283*SRF!$B$618</f>
        <v>11.561795467400609</v>
      </c>
    </row>
    <row r="284" spans="1:4" x14ac:dyDescent="0.3">
      <c r="A284" s="10">
        <v>280</v>
      </c>
      <c r="B284" s="21">
        <v>1.1101336009160523E-3</v>
      </c>
      <c r="C284" s="21">
        <f t="shared" si="4"/>
        <v>1.1193418591771791E-3</v>
      </c>
      <c r="D284" s="10">
        <f>C284*SRF!$B$618</f>
        <v>2.6759545059464211</v>
      </c>
    </row>
    <row r="285" spans="1:4" x14ac:dyDescent="0.3">
      <c r="A285" s="10">
        <v>281</v>
      </c>
      <c r="B285" s="21">
        <v>-5.0815676548039423E-3</v>
      </c>
      <c r="C285" s="21">
        <f t="shared" si="4"/>
        <v>-5.1237178854592535E-3</v>
      </c>
      <c r="D285" s="10">
        <f>C285*SRF!$B$618</f>
        <v>-12.249015660748812</v>
      </c>
    </row>
    <row r="286" spans="1:4" x14ac:dyDescent="0.3">
      <c r="A286" s="10">
        <v>282</v>
      </c>
      <c r="B286" s="21">
        <v>-5.550518514893521E-3</v>
      </c>
      <c r="C286" s="21">
        <f t="shared" si="4"/>
        <v>-5.5965585662225955E-3</v>
      </c>
      <c r="D286" s="10">
        <f>C286*SRF!$B$618</f>
        <v>-13.379412187877309</v>
      </c>
    </row>
    <row r="287" spans="1:4" x14ac:dyDescent="0.3">
      <c r="A287" s="10">
        <v>283</v>
      </c>
      <c r="B287" s="21">
        <v>-1.0031264579887234E-3</v>
      </c>
      <c r="C287" s="21">
        <f t="shared" si="4"/>
        <v>-1.0114471209126338E-3</v>
      </c>
      <c r="D287" s="10">
        <f>C287*SRF!$B$618</f>
        <v>-2.4180159604879701</v>
      </c>
    </row>
    <row r="288" spans="1:4" x14ac:dyDescent="0.3">
      <c r="A288" s="10">
        <v>284</v>
      </c>
      <c r="B288" s="21">
        <v>-1.5280363159415944E-2</v>
      </c>
      <c r="C288" s="21">
        <f t="shared" si="4"/>
        <v>-1.540710964306404E-2</v>
      </c>
      <c r="D288" s="10">
        <f>C288*SRF!$B$618</f>
        <v>-36.833005158294306</v>
      </c>
    </row>
    <row r="289" spans="1:4" x14ac:dyDescent="0.3">
      <c r="A289" s="10">
        <v>285</v>
      </c>
      <c r="B289" s="21">
        <v>-2.4524349637781162E-3</v>
      </c>
      <c r="C289" s="21">
        <f t="shared" si="4"/>
        <v>-2.4727772491539048E-3</v>
      </c>
      <c r="D289" s="10">
        <f>C289*SRF!$B$618</f>
        <v>-5.9115446883576119</v>
      </c>
    </row>
    <row r="290" spans="1:4" x14ac:dyDescent="0.3">
      <c r="A290" s="10">
        <v>286</v>
      </c>
      <c r="B290" s="21">
        <v>-2.595429738025401E-3</v>
      </c>
      <c r="C290" s="21">
        <f t="shared" si="4"/>
        <v>-2.6169581264163344E-3</v>
      </c>
      <c r="D290" s="10">
        <f>C290*SRF!$B$618</f>
        <v>-6.2562306884553136</v>
      </c>
    </row>
    <row r="291" spans="1:4" x14ac:dyDescent="0.3">
      <c r="A291" s="10">
        <v>287</v>
      </c>
      <c r="B291" s="21">
        <v>-4.1854114172380497E-3</v>
      </c>
      <c r="C291" s="21">
        <f t="shared" si="4"/>
        <v>-4.2201282740444686E-3</v>
      </c>
      <c r="D291" s="10">
        <f>C291*SRF!$B$618</f>
        <v>-10.088849244771838</v>
      </c>
    </row>
    <row r="292" spans="1:4" x14ac:dyDescent="0.3">
      <c r="A292" s="10">
        <v>288</v>
      </c>
      <c r="B292" s="21">
        <v>-5.1027157362123488E-3</v>
      </c>
      <c r="C292" s="21">
        <f t="shared" si="4"/>
        <v>-5.1450413844887242E-3</v>
      </c>
      <c r="D292" s="10">
        <f>C292*SRF!$B$618</f>
        <v>-12.299992681613913</v>
      </c>
    </row>
    <row r="293" spans="1:4" x14ac:dyDescent="0.3">
      <c r="A293" s="10">
        <v>289</v>
      </c>
      <c r="B293" s="21">
        <v>8.4923487777370799E-3</v>
      </c>
      <c r="C293" s="21">
        <f t="shared" si="4"/>
        <v>8.5627905162129168E-3</v>
      </c>
      <c r="D293" s="10">
        <f>C293*SRF!$B$618</f>
        <v>20.470634308430942</v>
      </c>
    </row>
    <row r="294" spans="1:4" x14ac:dyDescent="0.3">
      <c r="A294" s="10">
        <v>290</v>
      </c>
      <c r="B294" s="21">
        <v>-7.3921687196455421E-3</v>
      </c>
      <c r="C294" s="21">
        <f t="shared" si="4"/>
        <v>-7.4534847618085301E-3</v>
      </c>
      <c r="D294" s="10">
        <f>C294*SRF!$B$618</f>
        <v>-17.818672615376055</v>
      </c>
    </row>
    <row r="295" spans="1:4" x14ac:dyDescent="0.3">
      <c r="A295" s="10">
        <v>291</v>
      </c>
      <c r="B295" s="21">
        <v>1.572859858618969E-2</v>
      </c>
      <c r="C295" s="21">
        <f t="shared" si="4"/>
        <v>1.5859063061589511E-2</v>
      </c>
      <c r="D295" s="10">
        <f>C295*SRF!$B$618</f>
        <v>37.913467554000789</v>
      </c>
    </row>
    <row r="296" spans="1:4" x14ac:dyDescent="0.3">
      <c r="A296" s="10">
        <v>292</v>
      </c>
      <c r="B296" s="21">
        <v>6.6555236540313256E-3</v>
      </c>
      <c r="C296" s="21">
        <f t="shared" si="4"/>
        <v>6.7107294244167885E-3</v>
      </c>
      <c r="D296" s="10">
        <f>C296*SRF!$B$618</f>
        <v>16.043004640830514</v>
      </c>
    </row>
    <row r="297" spans="1:4" x14ac:dyDescent="0.3">
      <c r="A297" s="10">
        <v>293</v>
      </c>
      <c r="B297" s="21">
        <v>2.4250512461694296E-3</v>
      </c>
      <c r="C297" s="21">
        <f t="shared" si="4"/>
        <v>2.4451663910067434E-3</v>
      </c>
      <c r="D297" s="10">
        <f>C297*SRF!$B$618</f>
        <v>5.8455367930339648</v>
      </c>
    </row>
    <row r="298" spans="1:4" x14ac:dyDescent="0.3">
      <c r="A298" s="10">
        <v>294</v>
      </c>
      <c r="B298" s="21">
        <v>-9.2822499420222027E-3</v>
      </c>
      <c r="C298" s="21">
        <f t="shared" si="4"/>
        <v>-9.3592436972242243E-3</v>
      </c>
      <c r="D298" s="10">
        <f>C298*SRF!$B$618</f>
        <v>-22.37467502756321</v>
      </c>
    </row>
    <row r="299" spans="1:4" x14ac:dyDescent="0.3">
      <c r="A299" s="10">
        <v>295</v>
      </c>
      <c r="B299" s="21">
        <v>-1.0045664593160475E-2</v>
      </c>
      <c r="C299" s="21">
        <f t="shared" si="4"/>
        <v>-1.0128990666618792E-2</v>
      </c>
      <c r="D299" s="10">
        <f>C299*SRF!$B$618</f>
        <v>-24.214870544511133</v>
      </c>
    </row>
    <row r="300" spans="1:4" x14ac:dyDescent="0.3">
      <c r="A300" s="10">
        <v>296</v>
      </c>
      <c r="B300" s="21">
        <v>-1.4851035967199167E-2</v>
      </c>
      <c r="C300" s="21">
        <f t="shared" si="4"/>
        <v>-1.4974221297792176E-2</v>
      </c>
      <c r="D300" s="10">
        <f>C300*SRF!$B$618</f>
        <v>-35.798120678093177</v>
      </c>
    </row>
    <row r="301" spans="1:4" x14ac:dyDescent="0.3">
      <c r="A301" s="10">
        <v>297</v>
      </c>
      <c r="B301" s="21">
        <v>-6.4706805259554523E-3</v>
      </c>
      <c r="C301" s="21">
        <f t="shared" si="4"/>
        <v>-6.5243530725382012E-3</v>
      </c>
      <c r="D301" s="10">
        <f>C301*SRF!$B$618</f>
        <v>-15.597444033476851</v>
      </c>
    </row>
    <row r="302" spans="1:4" x14ac:dyDescent="0.3">
      <c r="A302" s="10">
        <v>298</v>
      </c>
      <c r="B302" s="21">
        <v>-4.1746837020749661E-3</v>
      </c>
      <c r="C302" s="21">
        <f t="shared" si="4"/>
        <v>-4.2093115753827392E-3</v>
      </c>
      <c r="D302" s="10">
        <f>C302*SRF!$B$618</f>
        <v>-10.062990305176211</v>
      </c>
    </row>
    <row r="303" spans="1:4" x14ac:dyDescent="0.3">
      <c r="A303" s="10">
        <v>299</v>
      </c>
      <c r="B303" s="21">
        <v>7.9242863692363663E-4</v>
      </c>
      <c r="C303" s="21">
        <f t="shared" si="4"/>
        <v>7.9900161835243428E-4</v>
      </c>
      <c r="D303" s="10">
        <f>C303*SRF!$B$618</f>
        <v>1.9101331406120885</v>
      </c>
    </row>
    <row r="304" spans="1:4" x14ac:dyDescent="0.3">
      <c r="A304" s="10">
        <v>300</v>
      </c>
      <c r="B304" s="21">
        <v>6.7381296294866111E-3</v>
      </c>
      <c r="C304" s="21">
        <f t="shared" si="4"/>
        <v>6.7940205941183131E-3</v>
      </c>
      <c r="D304" s="10">
        <f>C304*SRF!$B$618</f>
        <v>16.242124667514929</v>
      </c>
    </row>
    <row r="305" spans="1:4" x14ac:dyDescent="0.3">
      <c r="A305" s="10">
        <v>301</v>
      </c>
      <c r="B305" s="21">
        <v>-6.5292431835383136E-3</v>
      </c>
      <c r="C305" s="21">
        <f t="shared" si="4"/>
        <v>-6.5834014915420623E-3</v>
      </c>
      <c r="D305" s="10">
        <f>C305*SRF!$B$618</f>
        <v>-15.738608130581685</v>
      </c>
    </row>
    <row r="306" spans="1:4" x14ac:dyDescent="0.3">
      <c r="A306" s="10">
        <v>302</v>
      </c>
      <c r="B306" s="21">
        <v>7.0106429245155866E-3</v>
      </c>
      <c r="C306" s="21">
        <f t="shared" si="4"/>
        <v>7.0687943132963704E-3</v>
      </c>
      <c r="D306" s="10">
        <f>C306*SRF!$B$618</f>
        <v>16.899012432340125</v>
      </c>
    </row>
    <row r="307" spans="1:4" x14ac:dyDescent="0.3">
      <c r="A307" s="10">
        <v>303</v>
      </c>
      <c r="B307" s="21">
        <v>2.595375770860775E-3</v>
      </c>
      <c r="C307" s="21">
        <f t="shared" si="4"/>
        <v>2.6169037116086599E-3</v>
      </c>
      <c r="D307" s="10">
        <f>C307*SRF!$B$618</f>
        <v>6.2561006017006795</v>
      </c>
    </row>
    <row r="308" spans="1:4" x14ac:dyDescent="0.3">
      <c r="A308" s="10">
        <v>304</v>
      </c>
      <c r="B308" s="21">
        <v>-4.3726933045480365E-3</v>
      </c>
      <c r="C308" s="21">
        <f t="shared" si="4"/>
        <v>-4.4089636140060623E-3</v>
      </c>
      <c r="D308" s="10">
        <f>C308*SRF!$B$618</f>
        <v>-10.540288431745159</v>
      </c>
    </row>
    <row r="309" spans="1:4" x14ac:dyDescent="0.3">
      <c r="A309" s="10">
        <v>305</v>
      </c>
      <c r="B309" s="21">
        <v>-7.7209333650201106E-3</v>
      </c>
      <c r="C309" s="21">
        <f t="shared" si="4"/>
        <v>-7.7849764210841631E-3</v>
      </c>
      <c r="D309" s="10">
        <f>C309*SRF!$B$618</f>
        <v>-18.611153118137167</v>
      </c>
    </row>
    <row r="310" spans="1:4" x14ac:dyDescent="0.3">
      <c r="A310" s="10">
        <v>306</v>
      </c>
      <c r="B310" s="21">
        <v>2.3988383702913119E-3</v>
      </c>
      <c r="C310" s="21">
        <f t="shared" si="4"/>
        <v>2.4187360864059448E-3</v>
      </c>
      <c r="D310" s="10">
        <f>C310*SRF!$B$618</f>
        <v>5.7823511879302361</v>
      </c>
    </row>
    <row r="311" spans="1:4" x14ac:dyDescent="0.3">
      <c r="A311" s="10">
        <v>307</v>
      </c>
      <c r="B311" s="21">
        <v>-2.0016838613253762E-3</v>
      </c>
      <c r="C311" s="21">
        <f t="shared" si="4"/>
        <v>-2.0182872880994186E-3</v>
      </c>
      <c r="D311" s="10">
        <f>C311*SRF!$B$618</f>
        <v>-4.8250183075027211</v>
      </c>
    </row>
    <row r="312" spans="1:4" x14ac:dyDescent="0.3">
      <c r="A312" s="10">
        <v>308</v>
      </c>
      <c r="B312" s="21">
        <v>7.6098565892093184E-3</v>
      </c>
      <c r="C312" s="21">
        <f t="shared" si="4"/>
        <v>7.672978293431003E-3</v>
      </c>
      <c r="D312" s="10">
        <f>C312*SRF!$B$618</f>
        <v>18.343404805238954</v>
      </c>
    </row>
    <row r="313" spans="1:4" x14ac:dyDescent="0.3">
      <c r="A313" s="10">
        <v>309</v>
      </c>
      <c r="B313" s="21">
        <v>1.6337198929748498E-2</v>
      </c>
      <c r="C313" s="21">
        <f t="shared" si="4"/>
        <v>1.6472711580554123E-2</v>
      </c>
      <c r="D313" s="10">
        <f>C313*SRF!$B$618</f>
        <v>39.380486325725983</v>
      </c>
    </row>
    <row r="314" spans="1:4" x14ac:dyDescent="0.3">
      <c r="A314" s="10">
        <v>310</v>
      </c>
      <c r="B314" s="21">
        <v>2.2062979593600041E-3</v>
      </c>
      <c r="C314" s="21">
        <f t="shared" si="4"/>
        <v>2.2245986047904455E-3</v>
      </c>
      <c r="D314" s="10">
        <f>C314*SRF!$B$618</f>
        <v>5.3182364365316159</v>
      </c>
    </row>
    <row r="315" spans="1:4" x14ac:dyDescent="0.3">
      <c r="A315" s="10">
        <v>311</v>
      </c>
      <c r="B315" s="21">
        <v>9.1389548174924951E-3</v>
      </c>
      <c r="C315" s="21">
        <f t="shared" si="4"/>
        <v>9.214759978354933E-3</v>
      </c>
      <c r="D315" s="10">
        <f>C315*SRF!$B$618</f>
        <v>22.029265039207743</v>
      </c>
    </row>
    <row r="316" spans="1:4" x14ac:dyDescent="0.3">
      <c r="A316" s="10">
        <v>312</v>
      </c>
      <c r="B316" s="21">
        <v>2.3978748210693457E-3</v>
      </c>
      <c r="C316" s="21">
        <f t="shared" si="4"/>
        <v>2.4177645448035336E-3</v>
      </c>
      <c r="D316" s="10">
        <f>C316*SRF!$B$618</f>
        <v>5.7800285720936424</v>
      </c>
    </row>
    <row r="317" spans="1:4" x14ac:dyDescent="0.3">
      <c r="A317" s="10">
        <v>313</v>
      </c>
      <c r="B317" s="21">
        <v>1.4148631863919459E-3</v>
      </c>
      <c r="C317" s="21">
        <f t="shared" si="4"/>
        <v>1.4265990942265588E-3</v>
      </c>
      <c r="D317" s="10">
        <f>C317*SRF!$B$618</f>
        <v>3.4104989848060119</v>
      </c>
    </row>
    <row r="318" spans="1:4" x14ac:dyDescent="0.3">
      <c r="A318" s="10">
        <v>314</v>
      </c>
      <c r="B318" s="21">
        <v>5.5747683220432886E-3</v>
      </c>
      <c r="C318" s="21">
        <f t="shared" si="4"/>
        <v>5.6210095189703647E-3</v>
      </c>
      <c r="D318" s="10">
        <f>C318*SRF!$B$618</f>
        <v>13.437865855667569</v>
      </c>
    </row>
    <row r="319" spans="1:4" x14ac:dyDescent="0.3">
      <c r="A319" s="10">
        <v>315</v>
      </c>
      <c r="B319" s="21">
        <v>5.0839679967846774E-3</v>
      </c>
      <c r="C319" s="21">
        <f t="shared" si="4"/>
        <v>5.1261381376281456E-3</v>
      </c>
      <c r="D319" s="10">
        <f>C319*SRF!$B$618</f>
        <v>12.25480163635919</v>
      </c>
    </row>
    <row r="320" spans="1:4" x14ac:dyDescent="0.3">
      <c r="A320" s="10">
        <v>316</v>
      </c>
      <c r="B320" s="21">
        <v>8.7577242020020485E-4</v>
      </c>
      <c r="C320" s="21">
        <f t="shared" si="4"/>
        <v>8.8303671579176345E-4</v>
      </c>
      <c r="D320" s="10">
        <f>C320*SRF!$B$618</f>
        <v>2.1110316380699814</v>
      </c>
    </row>
    <row r="321" spans="1:4" x14ac:dyDescent="0.3">
      <c r="A321" s="10">
        <v>317</v>
      </c>
      <c r="B321" s="21">
        <v>-6.7955121718644707E-3</v>
      </c>
      <c r="C321" s="21">
        <f t="shared" si="4"/>
        <v>-6.8518791091804147E-3</v>
      </c>
      <c r="D321" s="10">
        <f>C321*SRF!$B$618</f>
        <v>-16.380444120878007</v>
      </c>
    </row>
    <row r="322" spans="1:4" x14ac:dyDescent="0.3">
      <c r="A322" s="10">
        <v>318</v>
      </c>
      <c r="B322" s="21">
        <v>-2.637353285943389E-3</v>
      </c>
      <c r="C322" s="21">
        <f t="shared" si="4"/>
        <v>-2.6592294188365457E-3</v>
      </c>
      <c r="D322" s="10">
        <f>C322*SRF!$B$618</f>
        <v>-6.3572865495371049</v>
      </c>
    </row>
    <row r="323" spans="1:4" x14ac:dyDescent="0.3">
      <c r="A323" s="10">
        <v>319</v>
      </c>
      <c r="B323" s="21">
        <v>-2.3442830374251766E-3</v>
      </c>
      <c r="C323" s="21">
        <f t="shared" si="4"/>
        <v>-2.3637282317945543E-3</v>
      </c>
      <c r="D323" s="10">
        <f>C323*SRF!$B$618</f>
        <v>-5.6508466656942851</v>
      </c>
    </row>
    <row r="324" spans="1:4" x14ac:dyDescent="0.3">
      <c r="A324" s="10">
        <v>320</v>
      </c>
      <c r="B324" s="21">
        <v>3.2347465058513158E-4</v>
      </c>
      <c r="C324" s="21">
        <f t="shared" si="4"/>
        <v>3.2615778540877598E-4</v>
      </c>
      <c r="D324" s="10">
        <f>C324*SRF!$B$618</f>
        <v>0.77972907772402733</v>
      </c>
    </row>
    <row r="325" spans="1:4" x14ac:dyDescent="0.3">
      <c r="A325" s="10">
        <v>321</v>
      </c>
      <c r="B325" s="21">
        <v>-2.2607117819428701E-5</v>
      </c>
      <c r="C325" s="21">
        <f t="shared" si="4"/>
        <v>-2.2794637753290034E-5</v>
      </c>
      <c r="D325" s="10">
        <f>C325*SRF!$B$618</f>
        <v>-5.4493998511028319E-2</v>
      </c>
    </row>
    <row r="326" spans="1:4" x14ac:dyDescent="0.3">
      <c r="A326" s="10">
        <v>322</v>
      </c>
      <c r="B326" s="21">
        <v>6.7719737921241308E-3</v>
      </c>
      <c r="C326" s="21">
        <f t="shared" ref="C326:C389" si="5">B326*$B$2</f>
        <v>6.8281454849402068E-3</v>
      </c>
      <c r="D326" s="10">
        <f>C326*SRF!$B$618</f>
        <v>16.323705334414047</v>
      </c>
    </row>
    <row r="327" spans="1:4" x14ac:dyDescent="0.3">
      <c r="A327" s="10">
        <v>323</v>
      </c>
      <c r="B327" s="21">
        <v>1.4568576727329585E-3</v>
      </c>
      <c r="C327" s="21">
        <f t="shared" si="5"/>
        <v>1.4689419134848458E-3</v>
      </c>
      <c r="D327" s="10">
        <f>C327*SRF!$B$618</f>
        <v>3.5117258415162391</v>
      </c>
    </row>
    <row r="328" spans="1:4" x14ac:dyDescent="0.3">
      <c r="A328" s="10">
        <v>324</v>
      </c>
      <c r="B328" s="21">
        <v>2.4958627404083611E-3</v>
      </c>
      <c r="C328" s="21">
        <f t="shared" si="5"/>
        <v>2.5165652474570975E-3</v>
      </c>
      <c r="D328" s="10">
        <f>C328*SRF!$B$618</f>
        <v>6.0162264622099162</v>
      </c>
    </row>
    <row r="329" spans="1:4" x14ac:dyDescent="0.3">
      <c r="A329" s="10">
        <v>325</v>
      </c>
      <c r="B329" s="21">
        <v>5.6951528173307953E-3</v>
      </c>
      <c r="C329" s="21">
        <f t="shared" si="5"/>
        <v>5.7423925711183495E-3</v>
      </c>
      <c r="D329" s="10">
        <f>C329*SRF!$B$618</f>
        <v>13.728050237389612</v>
      </c>
    </row>
    <row r="330" spans="1:4" x14ac:dyDescent="0.3">
      <c r="A330" s="10">
        <v>326</v>
      </c>
      <c r="B330" s="21">
        <v>8.3700136177693452E-3</v>
      </c>
      <c r="C330" s="21">
        <f t="shared" si="5"/>
        <v>8.4394406191482512E-3</v>
      </c>
      <c r="D330" s="10">
        <f>C330*SRF!$B$618</f>
        <v>20.175747889101586</v>
      </c>
    </row>
    <row r="331" spans="1:4" x14ac:dyDescent="0.3">
      <c r="A331" s="10">
        <v>327</v>
      </c>
      <c r="B331" s="21">
        <v>4.575166952670795E-3</v>
      </c>
      <c r="C331" s="21">
        <f t="shared" si="5"/>
        <v>4.6131167263315518E-3</v>
      </c>
      <c r="D331" s="10">
        <f>C331*SRF!$B$618</f>
        <v>11.028347049719086</v>
      </c>
    </row>
    <row r="332" spans="1:4" x14ac:dyDescent="0.3">
      <c r="A332" s="10">
        <v>328</v>
      </c>
      <c r="B332" s="21">
        <v>-3.1850284061381018E-3</v>
      </c>
      <c r="C332" s="21">
        <f t="shared" si="5"/>
        <v>-3.2114473561712718E-3</v>
      </c>
      <c r="D332" s="10">
        <f>C332*SRF!$B$618</f>
        <v>-7.67744630730901</v>
      </c>
    </row>
    <row r="333" spans="1:4" x14ac:dyDescent="0.3">
      <c r="A333" s="10">
        <v>329</v>
      </c>
      <c r="B333" s="21">
        <v>9.1737176144039978E-3</v>
      </c>
      <c r="C333" s="21">
        <f t="shared" si="5"/>
        <v>9.2498111232738982E-3</v>
      </c>
      <c r="D333" s="10">
        <f>C333*SRF!$B$618</f>
        <v>22.113060055373257</v>
      </c>
    </row>
    <row r="334" spans="1:4" x14ac:dyDescent="0.3">
      <c r="A334" s="10">
        <v>330</v>
      </c>
      <c r="B334" s="21">
        <v>-1.0232406851986342E-2</v>
      </c>
      <c r="C334" s="21">
        <f t="shared" si="5"/>
        <v>-1.03172819020238E-2</v>
      </c>
      <c r="D334" s="10">
        <f>C334*SRF!$B$618</f>
        <v>-24.665008967979574</v>
      </c>
    </row>
    <row r="335" spans="1:4" x14ac:dyDescent="0.3">
      <c r="A335" s="10">
        <v>331</v>
      </c>
      <c r="B335" s="21">
        <v>1.0814123139077925E-2</v>
      </c>
      <c r="C335" s="21">
        <f t="shared" si="5"/>
        <v>1.0903823368536871E-2</v>
      </c>
      <c r="D335" s="10">
        <f>C335*SRF!$B$618</f>
        <v>26.067224267417981</v>
      </c>
    </row>
    <row r="336" spans="1:4" x14ac:dyDescent="0.3">
      <c r="A336" s="10">
        <v>332</v>
      </c>
      <c r="B336" s="21">
        <v>8.4800374873683637E-5</v>
      </c>
      <c r="C336" s="21">
        <f t="shared" si="5"/>
        <v>8.5503771070171062E-5</v>
      </c>
      <c r="D336" s="10">
        <f>C336*SRF!$B$618</f>
        <v>0.2044095819295349</v>
      </c>
    </row>
    <row r="337" spans="1:4" x14ac:dyDescent="0.3">
      <c r="A337" s="10">
        <v>333</v>
      </c>
      <c r="B337" s="21">
        <v>2.6908204665803126E-3</v>
      </c>
      <c r="C337" s="21">
        <f t="shared" si="5"/>
        <v>2.7131400952900022E-3</v>
      </c>
      <c r="D337" s="10">
        <f>C337*SRF!$B$618</f>
        <v>6.4861681029173148</v>
      </c>
    </row>
    <row r="338" spans="1:4" x14ac:dyDescent="0.3">
      <c r="A338" s="10">
        <v>334</v>
      </c>
      <c r="B338" s="21">
        <v>-9.8823426497263167E-4</v>
      </c>
      <c r="C338" s="21">
        <f t="shared" si="5"/>
        <v>-9.9643140117934917E-4</v>
      </c>
      <c r="D338" s="10">
        <f>C338*SRF!$B$618</f>
        <v>-2.3821186315791341</v>
      </c>
    </row>
    <row r="339" spans="1:4" x14ac:dyDescent="0.3">
      <c r="A339" s="10">
        <v>335</v>
      </c>
      <c r="B339" s="21">
        <v>9.7287976170967738E-4</v>
      </c>
      <c r="C339" s="21">
        <f t="shared" si="5"/>
        <v>9.8094953646062077E-4</v>
      </c>
      <c r="D339" s="10">
        <f>C339*SRF!$B$618</f>
        <v>2.3451069132065285</v>
      </c>
    </row>
    <row r="340" spans="1:4" x14ac:dyDescent="0.3">
      <c r="A340" s="10">
        <v>336</v>
      </c>
      <c r="B340" s="21">
        <v>4.589120515424483E-3</v>
      </c>
      <c r="C340" s="21">
        <f t="shared" si="5"/>
        <v>4.6271860301180237E-3</v>
      </c>
      <c r="D340" s="10">
        <f>C340*SRF!$B$618</f>
        <v>11.061981829437423</v>
      </c>
    </row>
    <row r="341" spans="1:4" x14ac:dyDescent="0.3">
      <c r="A341" s="10">
        <v>337</v>
      </c>
      <c r="B341" s="21">
        <v>-6.1063387868034447E-3</v>
      </c>
      <c r="C341" s="21">
        <f t="shared" si="5"/>
        <v>-6.1569892171051879E-3</v>
      </c>
      <c r="D341" s="10">
        <f>C341*SRF!$B$618</f>
        <v>-14.719205668487575</v>
      </c>
    </row>
    <row r="342" spans="1:4" x14ac:dyDescent="0.3">
      <c r="A342" s="10">
        <v>338</v>
      </c>
      <c r="B342" s="21">
        <v>-5.7282694884204233E-3</v>
      </c>
      <c r="C342" s="21">
        <f t="shared" si="5"/>
        <v>-5.7757839360465307E-3</v>
      </c>
      <c r="D342" s="10">
        <f>C342*SRF!$B$618</f>
        <v>-13.807877300682813</v>
      </c>
    </row>
    <row r="343" spans="1:4" x14ac:dyDescent="0.3">
      <c r="A343" s="10">
        <v>339</v>
      </c>
      <c r="B343" s="21">
        <v>-2.8490536389512711E-3</v>
      </c>
      <c r="C343" s="21">
        <f t="shared" si="5"/>
        <v>-2.8726857690711213E-3</v>
      </c>
      <c r="D343" s="10">
        <f>C343*SRF!$B$618</f>
        <v>-6.8675859523066709</v>
      </c>
    </row>
    <row r="344" spans="1:4" x14ac:dyDescent="0.3">
      <c r="A344" s="10">
        <v>340</v>
      </c>
      <c r="B344" s="21">
        <v>4.0513721860304663E-3</v>
      </c>
      <c r="C344" s="21">
        <f t="shared" si="5"/>
        <v>4.0849772236314632E-3</v>
      </c>
      <c r="D344" s="10">
        <f>C344*SRF!$B$618</f>
        <v>9.7657503993467909</v>
      </c>
    </row>
    <row r="345" spans="1:4" x14ac:dyDescent="0.3">
      <c r="A345" s="10">
        <v>341</v>
      </c>
      <c r="B345" s="21">
        <v>6.0977618255806387E-3</v>
      </c>
      <c r="C345" s="21">
        <f t="shared" si="5"/>
        <v>6.1483411123065363E-3</v>
      </c>
      <c r="D345" s="10">
        <f>C345*SRF!$B$618</f>
        <v>14.698531077598194</v>
      </c>
    </row>
    <row r="346" spans="1:4" x14ac:dyDescent="0.3">
      <c r="A346" s="10">
        <v>342</v>
      </c>
      <c r="B346" s="21">
        <v>1.8346005483484973E-3</v>
      </c>
      <c r="C346" s="21">
        <f t="shared" si="5"/>
        <v>1.8498180641873636E-3</v>
      </c>
      <c r="D346" s="10">
        <f>C346*SRF!$B$618</f>
        <v>4.422267373867351</v>
      </c>
    </row>
    <row r="347" spans="1:4" x14ac:dyDescent="0.3">
      <c r="A347" s="10">
        <v>343</v>
      </c>
      <c r="B347" s="21">
        <v>-3.4117946915195319E-3</v>
      </c>
      <c r="C347" s="21">
        <f t="shared" si="5"/>
        <v>-3.4400946066176145E-3</v>
      </c>
      <c r="D347" s="10">
        <f>C347*SRF!$B$618</f>
        <v>-8.2240618341811285</v>
      </c>
    </row>
    <row r="348" spans="1:4" x14ac:dyDescent="0.3">
      <c r="A348" s="10">
        <v>344</v>
      </c>
      <c r="B348" s="21">
        <v>1.9551116866762808E-3</v>
      </c>
      <c r="C348" s="21">
        <f t="shared" si="5"/>
        <v>1.971328809845426E-3</v>
      </c>
      <c r="D348" s="10">
        <f>C348*SRF!$B$618</f>
        <v>4.7127570260667442</v>
      </c>
    </row>
    <row r="349" spans="1:4" x14ac:dyDescent="0.3">
      <c r="A349" s="10">
        <v>345</v>
      </c>
      <c r="B349" s="21">
        <v>9.7264207867393537E-3</v>
      </c>
      <c r="C349" s="21">
        <f t="shared" si="5"/>
        <v>9.8070988190831921E-3</v>
      </c>
      <c r="D349" s="10">
        <f>C349*SRF!$B$618</f>
        <v>23.445339830745549</v>
      </c>
    </row>
    <row r="350" spans="1:4" x14ac:dyDescent="0.3">
      <c r="A350" s="10">
        <v>346</v>
      </c>
      <c r="B350" s="21">
        <v>5.3677985496143332E-3</v>
      </c>
      <c r="C350" s="21">
        <f t="shared" si="5"/>
        <v>5.4123229882024129E-3</v>
      </c>
      <c r="D350" s="10">
        <f>C350*SRF!$B$618</f>
        <v>12.938969421338447</v>
      </c>
    </row>
    <row r="351" spans="1:4" x14ac:dyDescent="0.3">
      <c r="A351" s="10">
        <v>347</v>
      </c>
      <c r="B351" s="21">
        <v>1.8925683993196163E-3</v>
      </c>
      <c r="C351" s="21">
        <f t="shared" si="5"/>
        <v>1.9082667428193551E-3</v>
      </c>
      <c r="D351" s="10">
        <f>C351*SRF!$B$618</f>
        <v>4.5619977017109505</v>
      </c>
    </row>
    <row r="352" spans="1:4" x14ac:dyDescent="0.3">
      <c r="A352" s="10">
        <v>348</v>
      </c>
      <c r="B352" s="21">
        <v>-5.3370194611835897E-3</v>
      </c>
      <c r="C352" s="21">
        <f t="shared" si="5"/>
        <v>-5.3812885955496562E-3</v>
      </c>
      <c r="D352" s="10">
        <f>C352*SRF!$B$618</f>
        <v>-12.864777053584504</v>
      </c>
    </row>
    <row r="353" spans="1:4" x14ac:dyDescent="0.3">
      <c r="A353" s="10">
        <v>349</v>
      </c>
      <c r="B353" s="21">
        <v>-2.5169625138049545E-3</v>
      </c>
      <c r="C353" s="21">
        <f t="shared" si="5"/>
        <v>-2.5378400377728499E-3</v>
      </c>
      <c r="D353" s="10">
        <f>C353*SRF!$B$618</f>
        <v>-6.0670870375933399</v>
      </c>
    </row>
    <row r="354" spans="1:4" x14ac:dyDescent="0.3">
      <c r="A354" s="10">
        <v>350</v>
      </c>
      <c r="B354" s="21">
        <v>2.5070443401711273E-3</v>
      </c>
      <c r="C354" s="21">
        <f t="shared" si="5"/>
        <v>2.527839595568624E-3</v>
      </c>
      <c r="D354" s="10">
        <f>C354*SRF!$B$618</f>
        <v>6.0431794814178508</v>
      </c>
    </row>
    <row r="355" spans="1:4" x14ac:dyDescent="0.3">
      <c r="A355" s="10">
        <v>351</v>
      </c>
      <c r="B355" s="21">
        <v>3.223787573202852E-3</v>
      </c>
      <c r="C355" s="21">
        <f t="shared" si="5"/>
        <v>3.2505280200540842E-3</v>
      </c>
      <c r="D355" s="10">
        <f>C355*SRF!$B$618</f>
        <v>7.7708744925905506</v>
      </c>
    </row>
    <row r="356" spans="1:4" x14ac:dyDescent="0.3">
      <c r="A356" s="10">
        <v>352</v>
      </c>
      <c r="B356" s="21">
        <v>2.769943345948267E-4</v>
      </c>
      <c r="C356" s="21">
        <f t="shared" si="5"/>
        <v>2.792919277563285E-4</v>
      </c>
      <c r="D356" s="10">
        <f>C356*SRF!$B$618</f>
        <v>0.66768921972005779</v>
      </c>
    </row>
    <row r="357" spans="1:4" x14ac:dyDescent="0.3">
      <c r="A357" s="10">
        <v>353</v>
      </c>
      <c r="B357" s="21">
        <v>6.8498516586912306E-3</v>
      </c>
      <c r="C357" s="21">
        <f t="shared" si="5"/>
        <v>6.9066693273678549E-3</v>
      </c>
      <c r="D357" s="10">
        <f>C357*SRF!$B$618</f>
        <v>16.51142835061837</v>
      </c>
    </row>
    <row r="358" spans="1:4" x14ac:dyDescent="0.3">
      <c r="A358" s="10">
        <v>354</v>
      </c>
      <c r="B358" s="21">
        <v>-4.9048192969397553E-3</v>
      </c>
      <c r="C358" s="21">
        <f t="shared" si="5"/>
        <v>-4.9455034477240483E-3</v>
      </c>
      <c r="D358" s="10">
        <f>C358*SRF!$B$618</f>
        <v>-11.822967332642159</v>
      </c>
    </row>
    <row r="359" spans="1:4" x14ac:dyDescent="0.3">
      <c r="A359" s="10">
        <v>355</v>
      </c>
      <c r="B359" s="21">
        <v>-3.8181972206461356E-3</v>
      </c>
      <c r="C359" s="21">
        <f t="shared" si="5"/>
        <v>-3.8498681349132236E-3</v>
      </c>
      <c r="D359" s="10">
        <f>C359*SRF!$B$618</f>
        <v>-9.2036868794432216</v>
      </c>
    </row>
    <row r="360" spans="1:4" x14ac:dyDescent="0.3">
      <c r="A360" s="10">
        <v>356</v>
      </c>
      <c r="B360" s="21">
        <v>2.0524046347927261E-3</v>
      </c>
      <c r="C360" s="21">
        <f t="shared" si="5"/>
        <v>2.0694287766779098E-3</v>
      </c>
      <c r="D360" s="10">
        <f>C360*SRF!$B$618</f>
        <v>4.9472797021610253</v>
      </c>
    </row>
    <row r="361" spans="1:4" x14ac:dyDescent="0.3">
      <c r="A361" s="10">
        <v>357</v>
      </c>
      <c r="B361" s="21">
        <v>6.1635024594790533E-3</v>
      </c>
      <c r="C361" s="21">
        <f t="shared" si="5"/>
        <v>6.2146270469999971E-3</v>
      </c>
      <c r="D361" s="10">
        <f>C361*SRF!$B$618</f>
        <v>14.856997540877094</v>
      </c>
    </row>
    <row r="362" spans="1:4" x14ac:dyDescent="0.3">
      <c r="A362" s="10">
        <v>358</v>
      </c>
      <c r="B362" s="21">
        <v>2.1238341843585751E-3</v>
      </c>
      <c r="C362" s="21">
        <f t="shared" si="5"/>
        <v>2.1414508150571195E-3</v>
      </c>
      <c r="D362" s="10">
        <f>C362*SRF!$B$618</f>
        <v>5.1194591811541228</v>
      </c>
    </row>
    <row r="363" spans="1:4" x14ac:dyDescent="0.3">
      <c r="A363" s="10">
        <v>359</v>
      </c>
      <c r="B363" s="21">
        <v>-3.6149041414472727E-3</v>
      </c>
      <c r="C363" s="21">
        <f t="shared" si="5"/>
        <v>-3.6448887945522645E-3</v>
      </c>
      <c r="D363" s="10">
        <f>C363*SRF!$B$618</f>
        <v>-8.7136530394972702</v>
      </c>
    </row>
    <row r="364" spans="1:4" x14ac:dyDescent="0.3">
      <c r="A364" s="10">
        <v>360</v>
      </c>
      <c r="B364" s="21">
        <v>7.3790483722373512E-3</v>
      </c>
      <c r="C364" s="21">
        <f t="shared" si="5"/>
        <v>7.4402555846637113E-3</v>
      </c>
      <c r="D364" s="10">
        <f>C364*SRF!$B$618</f>
        <v>17.787046284331254</v>
      </c>
    </row>
    <row r="365" spans="1:4" x14ac:dyDescent="0.3">
      <c r="A365" s="10">
        <v>361</v>
      </c>
      <c r="B365" s="21">
        <v>-3.7475183788379107E-3</v>
      </c>
      <c r="C365" s="21">
        <f t="shared" si="5"/>
        <v>-3.7786030312096461E-3</v>
      </c>
      <c r="D365" s="10">
        <f>C365*SRF!$B$618</f>
        <v>-9.0333169662582442</v>
      </c>
    </row>
    <row r="366" spans="1:4" x14ac:dyDescent="0.3">
      <c r="A366" s="10">
        <v>362</v>
      </c>
      <c r="B366" s="21">
        <v>3.2657175674550842E-3</v>
      </c>
      <c r="C366" s="21">
        <f t="shared" si="5"/>
        <v>3.2928058122791404E-3</v>
      </c>
      <c r="D366" s="10">
        <f>C366*SRF!$B$618</f>
        <v>7.8719458924301575</v>
      </c>
    </row>
    <row r="367" spans="1:4" x14ac:dyDescent="0.3">
      <c r="A367" s="10">
        <v>363</v>
      </c>
      <c r="B367" s="21">
        <v>2.1337637134286602E-3</v>
      </c>
      <c r="C367" s="21">
        <f t="shared" si="5"/>
        <v>2.1514627068878788E-3</v>
      </c>
      <c r="D367" s="10">
        <f>C367*SRF!$B$618</f>
        <v>5.1433941093781623</v>
      </c>
    </row>
    <row r="368" spans="1:4" x14ac:dyDescent="0.3">
      <c r="A368" s="10">
        <v>364</v>
      </c>
      <c r="B368" s="21">
        <v>-4.539443797607956E-3</v>
      </c>
      <c r="C368" s="21">
        <f t="shared" si="5"/>
        <v>-4.5770972573498745E-3</v>
      </c>
      <c r="D368" s="10">
        <f>C368*SRF!$B$618</f>
        <v>-10.942237109727946</v>
      </c>
    </row>
    <row r="369" spans="1:4" x14ac:dyDescent="0.3">
      <c r="A369" s="10">
        <v>365</v>
      </c>
      <c r="B369" s="21">
        <v>-5.6336152360657588E-3</v>
      </c>
      <c r="C369" s="21">
        <f t="shared" si="5"/>
        <v>-5.6803445522441952E-3</v>
      </c>
      <c r="D369" s="10">
        <f>C369*SRF!$B$618</f>
        <v>-13.57971514714882</v>
      </c>
    </row>
    <row r="370" spans="1:4" x14ac:dyDescent="0.3">
      <c r="A370" s="10">
        <v>366</v>
      </c>
      <c r="B370" s="21">
        <v>1.3768299268703821E-3</v>
      </c>
      <c r="C370" s="21">
        <f t="shared" si="5"/>
        <v>1.3882503590938631E-3</v>
      </c>
      <c r="D370" s="10">
        <f>C370*SRF!$B$618</f>
        <v>3.3188205849192087</v>
      </c>
    </row>
    <row r="371" spans="1:4" x14ac:dyDescent="0.3">
      <c r="A371" s="10">
        <v>367</v>
      </c>
      <c r="B371" s="21">
        <v>6.7519034237093489E-3</v>
      </c>
      <c r="C371" s="21">
        <f t="shared" si="5"/>
        <v>6.8079086382424447E-3</v>
      </c>
      <c r="D371" s="10">
        <f>C371*SRF!$B$618</f>
        <v>16.275326118839253</v>
      </c>
    </row>
    <row r="372" spans="1:4" x14ac:dyDescent="0.3">
      <c r="A372" s="10">
        <v>368</v>
      </c>
      <c r="B372" s="21">
        <v>8.2210727723044386E-3</v>
      </c>
      <c r="C372" s="21">
        <f t="shared" si="5"/>
        <v>8.2892643496140783E-3</v>
      </c>
      <c r="D372" s="10">
        <f>C372*SRF!$B$618</f>
        <v>19.816729005056992</v>
      </c>
    </row>
    <row r="373" spans="1:4" x14ac:dyDescent="0.3">
      <c r="A373" s="10">
        <v>369</v>
      </c>
      <c r="B373" s="21">
        <v>1.1435274770383641E-2</v>
      </c>
      <c r="C373" s="21">
        <f t="shared" si="5"/>
        <v>1.1530127284788888E-2</v>
      </c>
      <c r="D373" s="10">
        <f>C373*SRF!$B$618</f>
        <v>27.564497663428082</v>
      </c>
    </row>
    <row r="374" spans="1:4" x14ac:dyDescent="0.3">
      <c r="A374" s="10">
        <v>370</v>
      </c>
      <c r="B374" s="21">
        <v>6.9570924337845064E-3</v>
      </c>
      <c r="C374" s="21">
        <f t="shared" si="5"/>
        <v>7.0147996357140365E-3</v>
      </c>
      <c r="D374" s="10">
        <f>C374*SRF!$B$618</f>
        <v>16.769930061669399</v>
      </c>
    </row>
    <row r="375" spans="1:4" x14ac:dyDescent="0.3">
      <c r="A375" s="10">
        <v>371</v>
      </c>
      <c r="B375" s="21">
        <v>3.4389465321182922E-3</v>
      </c>
      <c r="C375" s="21">
        <f t="shared" si="5"/>
        <v>3.467471664397705E-3</v>
      </c>
      <c r="D375" s="10">
        <f>C375*SRF!$B$618</f>
        <v>8.289510794680151</v>
      </c>
    </row>
    <row r="376" spans="1:4" x14ac:dyDescent="0.3">
      <c r="A376" s="10">
        <v>372</v>
      </c>
      <c r="B376" s="21">
        <v>4.8996853886218439E-4</v>
      </c>
      <c r="C376" s="21">
        <f t="shared" si="5"/>
        <v>4.940326955023824E-4</v>
      </c>
      <c r="D376" s="10">
        <f>C376*SRF!$B$618</f>
        <v>1.1810592150875663</v>
      </c>
    </row>
    <row r="377" spans="1:4" x14ac:dyDescent="0.3">
      <c r="A377" s="10">
        <v>373</v>
      </c>
      <c r="B377" s="21">
        <v>5.0932175683686687E-3</v>
      </c>
      <c r="C377" s="21">
        <f t="shared" si="5"/>
        <v>5.1354644319091891E-3</v>
      </c>
      <c r="D377" s="10">
        <f>C377*SRF!$B$618</f>
        <v>12.277097540868189</v>
      </c>
    </row>
    <row r="378" spans="1:4" x14ac:dyDescent="0.3">
      <c r="A378" s="10">
        <v>374</v>
      </c>
      <c r="B378" s="21">
        <v>-8.4883544578272518E-3</v>
      </c>
      <c r="C378" s="21">
        <f t="shared" si="5"/>
        <v>-8.558763064498702E-3</v>
      </c>
      <c r="D378" s="10">
        <f>C378*SRF!$B$618</f>
        <v>-20.461006081385044</v>
      </c>
    </row>
    <row r="379" spans="1:4" x14ac:dyDescent="0.3">
      <c r="A379" s="10">
        <v>375</v>
      </c>
      <c r="B379" s="21">
        <v>1.2466303720490846E-3</v>
      </c>
      <c r="C379" s="21">
        <f t="shared" si="5"/>
        <v>1.2569708341452863E-3</v>
      </c>
      <c r="D379" s="10">
        <f>C379*SRF!$B$618</f>
        <v>3.004977201466287</v>
      </c>
    </row>
    <row r="380" spans="1:4" x14ac:dyDescent="0.3">
      <c r="A380" s="10">
        <v>376</v>
      </c>
      <c r="B380" s="21">
        <v>4.3139300323546959E-3</v>
      </c>
      <c r="C380" s="21">
        <f t="shared" si="5"/>
        <v>4.3497129163477342E-3</v>
      </c>
      <c r="D380" s="10">
        <f>C380*SRF!$B$618</f>
        <v>10.398640757194846</v>
      </c>
    </row>
    <row r="381" spans="1:4" x14ac:dyDescent="0.3">
      <c r="A381" s="10">
        <v>377</v>
      </c>
      <c r="B381" s="21">
        <v>-2.8344295035719336E-3</v>
      </c>
      <c r="C381" s="21">
        <f t="shared" si="5"/>
        <v>-2.8579403304402587E-3</v>
      </c>
      <c r="D381" s="10">
        <f>C381*SRF!$B$618</f>
        <v>-6.8323347708888527</v>
      </c>
    </row>
    <row r="382" spans="1:4" x14ac:dyDescent="0.3">
      <c r="A382" s="10">
        <v>378</v>
      </c>
      <c r="B382" s="21">
        <v>1.5192303984914446E-3</v>
      </c>
      <c r="C382" s="21">
        <f t="shared" si="5"/>
        <v>1.531832004150367E-3</v>
      </c>
      <c r="D382" s="10">
        <f>C382*SRF!$B$618</f>
        <v>3.6620740306025388</v>
      </c>
    </row>
    <row r="383" spans="1:4" x14ac:dyDescent="0.3">
      <c r="A383" s="10">
        <v>379</v>
      </c>
      <c r="B383" s="21">
        <v>7.7651149314275081E-3</v>
      </c>
      <c r="C383" s="21">
        <f t="shared" si="5"/>
        <v>7.8295244616470357E-3</v>
      </c>
      <c r="D383" s="10">
        <f>C383*SRF!$B$618</f>
        <v>18.717651886943088</v>
      </c>
    </row>
    <row r="384" spans="1:4" x14ac:dyDescent="0.3">
      <c r="A384" s="10">
        <v>380</v>
      </c>
      <c r="B384" s="21">
        <v>7.5110132638196436E-3</v>
      </c>
      <c r="C384" s="21">
        <f t="shared" si="5"/>
        <v>7.5733150893647202E-3</v>
      </c>
      <c r="D384" s="10">
        <f>C384*SRF!$B$618</f>
        <v>18.10514497620489</v>
      </c>
    </row>
    <row r="385" spans="1:4" x14ac:dyDescent="0.3">
      <c r="A385" s="10">
        <v>381</v>
      </c>
      <c r="B385" s="21">
        <v>1.9177068403253283E-3</v>
      </c>
      <c r="C385" s="21">
        <f t="shared" si="5"/>
        <v>1.9336137004007945E-3</v>
      </c>
      <c r="D385" s="10">
        <f>C385*SRF!$B$618</f>
        <v>4.6225934033690166</v>
      </c>
    </row>
    <row r="386" spans="1:4" x14ac:dyDescent="0.3">
      <c r="A386" s="10">
        <v>382</v>
      </c>
      <c r="B386" s="21">
        <v>4.2482823904705924E-3</v>
      </c>
      <c r="C386" s="21">
        <f t="shared" si="5"/>
        <v>4.2835207450122167E-3</v>
      </c>
      <c r="D386" s="10">
        <f>C386*SRF!$B$618</f>
        <v>10.240398449278423</v>
      </c>
    </row>
    <row r="387" spans="1:4" x14ac:dyDescent="0.3">
      <c r="A387" s="10">
        <v>383</v>
      </c>
      <c r="B387" s="21">
        <v>7.3614124393597269E-3</v>
      </c>
      <c r="C387" s="21">
        <f t="shared" si="5"/>
        <v>7.4224733664881018E-3</v>
      </c>
      <c r="D387" s="10">
        <f>C387*SRF!$B$618</f>
        <v>17.74453522619239</v>
      </c>
    </row>
    <row r="388" spans="1:4" x14ac:dyDescent="0.3">
      <c r="A388" s="10">
        <v>384</v>
      </c>
      <c r="B388" s="21">
        <v>-1.1719737146854703E-2</v>
      </c>
      <c r="C388" s="21">
        <f t="shared" si="5"/>
        <v>-1.1816949199810949E-2</v>
      </c>
      <c r="D388" s="10">
        <f>C388*SRF!$B$618</f>
        <v>-28.250188446467025</v>
      </c>
    </row>
    <row r="389" spans="1:4" x14ac:dyDescent="0.3">
      <c r="A389" s="10">
        <v>385</v>
      </c>
      <c r="B389" s="21">
        <v>-3.6794323119776484E-3</v>
      </c>
      <c r="C389" s="21">
        <f t="shared" si="5"/>
        <v>-3.7099522088216564E-3</v>
      </c>
      <c r="D389" s="10">
        <f>C389*SRF!$B$618</f>
        <v>-8.8691968844441771</v>
      </c>
    </row>
    <row r="390" spans="1:4" x14ac:dyDescent="0.3">
      <c r="A390" s="10">
        <v>386</v>
      </c>
      <c r="B390" s="21">
        <v>4.1937034284034169E-4</v>
      </c>
      <c r="C390" s="21">
        <f t="shared" ref="C390:C453" si="6">B390*$B$2</f>
        <v>4.2284890652019482E-4</v>
      </c>
      <c r="D390" s="10">
        <f>C390*SRF!$B$618</f>
        <v>1.010883696933311</v>
      </c>
    </row>
    <row r="391" spans="1:4" x14ac:dyDescent="0.3">
      <c r="A391" s="10">
        <v>387</v>
      </c>
      <c r="B391" s="21">
        <v>4.9643391939806492E-3</v>
      </c>
      <c r="C391" s="21">
        <f t="shared" si="6"/>
        <v>5.0055170462286009E-3</v>
      </c>
      <c r="D391" s="10">
        <f>C391*SRF!$B$618</f>
        <v>11.966438836025734</v>
      </c>
    </row>
    <row r="392" spans="1:4" x14ac:dyDescent="0.3">
      <c r="A392" s="10">
        <v>388</v>
      </c>
      <c r="B392" s="21">
        <v>-5.9863782693477807E-3</v>
      </c>
      <c r="C392" s="21">
        <f t="shared" si="6"/>
        <v>-6.0360336595706009E-3</v>
      </c>
      <c r="D392" s="10">
        <f>C392*SRF!$B$618</f>
        <v>-14.430043276721159</v>
      </c>
    </row>
    <row r="393" spans="1:4" x14ac:dyDescent="0.3">
      <c r="A393" s="10">
        <v>389</v>
      </c>
      <c r="B393" s="21">
        <v>-7.0445982556133213E-4</v>
      </c>
      <c r="C393" s="21">
        <f t="shared" si="6"/>
        <v>-7.1030312946908185E-4</v>
      </c>
      <c r="D393" s="10">
        <f>C393*SRF!$B$618</f>
        <v>-1.6980861068555539</v>
      </c>
    </row>
    <row r="394" spans="1:4" x14ac:dyDescent="0.3">
      <c r="A394" s="10">
        <v>390</v>
      </c>
      <c r="B394" s="21">
        <v>5.4845628366291255E-3</v>
      </c>
      <c r="C394" s="21">
        <f t="shared" si="6"/>
        <v>5.5300558034282431E-3</v>
      </c>
      <c r="D394" s="10">
        <f>C394*SRF!$B$618</f>
        <v>13.220427364520262</v>
      </c>
    </row>
    <row r="395" spans="1:4" x14ac:dyDescent="0.3">
      <c r="A395" s="10">
        <v>391</v>
      </c>
      <c r="B395" s="21">
        <v>-1.0251191770384027E-3</v>
      </c>
      <c r="C395" s="21">
        <f t="shared" si="6"/>
        <v>-1.0336222636243902E-3</v>
      </c>
      <c r="D395" s="10">
        <f>C395*SRF!$B$618</f>
        <v>-2.4710289632386666</v>
      </c>
    </row>
    <row r="396" spans="1:4" x14ac:dyDescent="0.3">
      <c r="A396" s="10">
        <v>392</v>
      </c>
      <c r="B396" s="21">
        <v>-1.0489749275092719E-2</v>
      </c>
      <c r="C396" s="21">
        <f t="shared" si="6"/>
        <v>-1.0576758910995835E-2</v>
      </c>
      <c r="D396" s="10">
        <f>C396*SRF!$B$618</f>
        <v>-25.285327654049819</v>
      </c>
    </row>
    <row r="397" spans="1:4" x14ac:dyDescent="0.3">
      <c r="A397" s="10">
        <v>393</v>
      </c>
      <c r="B397" s="21">
        <v>-7.4206853849987375E-3</v>
      </c>
      <c r="C397" s="21">
        <f t="shared" si="6"/>
        <v>-7.482237965195618E-3</v>
      </c>
      <c r="D397" s="10">
        <f>C397*SRF!$B$618</f>
        <v>-17.887411458235583</v>
      </c>
    </row>
    <row r="398" spans="1:4" x14ac:dyDescent="0.3">
      <c r="A398" s="10">
        <v>394</v>
      </c>
      <c r="B398" s="21">
        <v>6.9833892506312445E-3</v>
      </c>
      <c r="C398" s="21">
        <f t="shared" si="6"/>
        <v>7.0413145775511093E-3</v>
      </c>
      <c r="D398" s="10">
        <f>C398*SRF!$B$618</f>
        <v>16.83331800477373</v>
      </c>
    </row>
    <row r="399" spans="1:4" x14ac:dyDescent="0.3">
      <c r="A399" s="10">
        <v>395</v>
      </c>
      <c r="B399" s="21">
        <v>4.1144018547933925E-3</v>
      </c>
      <c r="C399" s="21">
        <f t="shared" si="6"/>
        <v>4.1485297064661406E-3</v>
      </c>
      <c r="D399" s="10">
        <f>C399*SRF!$B$618</f>
        <v>9.9176821362073682</v>
      </c>
    </row>
    <row r="400" spans="1:4" x14ac:dyDescent="0.3">
      <c r="A400" s="10">
        <v>396</v>
      </c>
      <c r="B400" s="21">
        <v>-1.3497354710014786E-3</v>
      </c>
      <c r="C400" s="21">
        <f t="shared" si="6"/>
        <v>-1.3609311620344582E-3</v>
      </c>
      <c r="D400" s="10">
        <f>C400*SRF!$B$618</f>
        <v>-3.2535099491464239</v>
      </c>
    </row>
    <row r="401" spans="1:4" x14ac:dyDescent="0.3">
      <c r="A401" s="10">
        <v>397</v>
      </c>
      <c r="B401" s="21">
        <v>3.1527078912112483E-3</v>
      </c>
      <c r="C401" s="21">
        <f t="shared" si="6"/>
        <v>3.1788587513061142E-3</v>
      </c>
      <c r="D401" s="10">
        <f>C401*SRF!$B$618</f>
        <v>7.5995383622818045</v>
      </c>
    </row>
    <row r="402" spans="1:4" x14ac:dyDescent="0.3">
      <c r="A402" s="10">
        <v>398</v>
      </c>
      <c r="B402" s="21">
        <v>-4.5562684644406826E-3</v>
      </c>
      <c r="C402" s="21">
        <f t="shared" si="6"/>
        <v>-4.5940614802479482E-3</v>
      </c>
      <c r="D402" s="10">
        <f>C402*SRF!$B$618</f>
        <v>-10.982792627536734</v>
      </c>
    </row>
    <row r="403" spans="1:4" x14ac:dyDescent="0.3">
      <c r="A403" s="10">
        <v>399</v>
      </c>
      <c r="B403" s="21">
        <v>-5.8741361553072968E-3</v>
      </c>
      <c r="C403" s="21">
        <f t="shared" si="6"/>
        <v>-5.9228605275220081E-3</v>
      </c>
      <c r="D403" s="10">
        <f>C403*SRF!$B$618</f>
        <v>-14.159485939680158</v>
      </c>
    </row>
    <row r="404" spans="1:4" x14ac:dyDescent="0.3">
      <c r="A404" s="10">
        <v>400</v>
      </c>
      <c r="B404" s="21">
        <v>3.2169565781647869E-4</v>
      </c>
      <c r="C404" s="21">
        <f t="shared" si="6"/>
        <v>3.2436403637579154E-4</v>
      </c>
      <c r="D404" s="10">
        <f>C404*SRF!$B$618</f>
        <v>0.77544085177411048</v>
      </c>
    </row>
    <row r="405" spans="1:4" x14ac:dyDescent="0.3">
      <c r="A405" s="10">
        <v>401</v>
      </c>
      <c r="B405" s="21">
        <v>1.5667570268600439E-3</v>
      </c>
      <c r="C405" s="21">
        <f t="shared" si="6"/>
        <v>1.5797528530595731E-3</v>
      </c>
      <c r="D405" s="10">
        <f>C405*SRF!$B$618</f>
        <v>3.7766360033510891</v>
      </c>
    </row>
    <row r="406" spans="1:4" x14ac:dyDescent="0.3">
      <c r="A406" s="10">
        <v>402</v>
      </c>
      <c r="B406" s="21">
        <v>-5.1245825841254034E-3</v>
      </c>
      <c r="C406" s="21">
        <f t="shared" si="6"/>
        <v>-5.167089611996788E-3</v>
      </c>
      <c r="D406" s="10">
        <f>C406*SRF!$B$618</f>
        <v>-12.35270227454534</v>
      </c>
    </row>
    <row r="407" spans="1:4" x14ac:dyDescent="0.3">
      <c r="A407" s="10">
        <v>403</v>
      </c>
      <c r="B407" s="21">
        <v>-2.8452826067311143E-3</v>
      </c>
      <c r="C407" s="21">
        <f t="shared" si="6"/>
        <v>-2.8688834571576325E-3</v>
      </c>
      <c r="D407" s="10">
        <f>C407*SRF!$B$618</f>
        <v>-6.858495955703316</v>
      </c>
    </row>
    <row r="408" spans="1:4" x14ac:dyDescent="0.3">
      <c r="A408" s="10">
        <v>404</v>
      </c>
      <c r="B408" s="21">
        <v>4.3215208742701794E-3</v>
      </c>
      <c r="C408" s="21">
        <f t="shared" si="6"/>
        <v>4.3573667222458583E-3</v>
      </c>
      <c r="D408" s="10">
        <f>C408*SRF!$B$618</f>
        <v>10.416938327515123</v>
      </c>
    </row>
    <row r="409" spans="1:4" x14ac:dyDescent="0.3">
      <c r="A409" s="10">
        <v>405</v>
      </c>
      <c r="B409" s="21">
        <v>1.4693558996015099E-4</v>
      </c>
      <c r="C409" s="21">
        <f t="shared" si="6"/>
        <v>1.4815438097682466E-4</v>
      </c>
      <c r="D409" s="10">
        <f>C409*SRF!$B$618</f>
        <v>0.35418525636311654</v>
      </c>
    </row>
    <row r="410" spans="1:4" x14ac:dyDescent="0.3">
      <c r="A410" s="10">
        <v>406</v>
      </c>
      <c r="B410" s="21">
        <v>2.4515198871257748E-3</v>
      </c>
      <c r="C410" s="21">
        <f t="shared" si="6"/>
        <v>2.4718545821879861E-3</v>
      </c>
      <c r="D410" s="10">
        <f>C410*SRF!$B$618</f>
        <v>5.9093389146659598</v>
      </c>
    </row>
    <row r="411" spans="1:4" x14ac:dyDescent="0.3">
      <c r="A411" s="10">
        <v>407</v>
      </c>
      <c r="B411" s="21">
        <v>-2.9469646677638961E-3</v>
      </c>
      <c r="C411" s="21">
        <f t="shared" si="6"/>
        <v>-2.9714089434121544E-3</v>
      </c>
      <c r="D411" s="10">
        <f>C411*SRF!$B$618</f>
        <v>-7.1035984993701913</v>
      </c>
    </row>
    <row r="412" spans="1:4" x14ac:dyDescent="0.3">
      <c r="A412" s="10">
        <v>408</v>
      </c>
      <c r="B412" s="21">
        <v>-6.2361537997922545E-3</v>
      </c>
      <c r="C412" s="21">
        <f t="shared" si="6"/>
        <v>-6.2878810105506796E-3</v>
      </c>
      <c r="D412" s="10">
        <f>C412*SRF!$B$618</f>
        <v>-15.032122121660644</v>
      </c>
    </row>
    <row r="413" spans="1:4" x14ac:dyDescent="0.3">
      <c r="A413" s="10">
        <v>409</v>
      </c>
      <c r="B413" s="21">
        <v>2.0891942389280604E-3</v>
      </c>
      <c r="C413" s="21">
        <f t="shared" si="6"/>
        <v>2.1065235406389836E-3</v>
      </c>
      <c r="D413" s="10">
        <f>C413*SRF!$B$618</f>
        <v>5.0359602959892795</v>
      </c>
    </row>
    <row r="414" spans="1:4" x14ac:dyDescent="0.3">
      <c r="A414" s="10">
        <v>410</v>
      </c>
      <c r="B414" s="21">
        <v>1.8957585067587157E-3</v>
      </c>
      <c r="C414" s="21">
        <f t="shared" si="6"/>
        <v>1.911483311337694E-3</v>
      </c>
      <c r="D414" s="10">
        <f>C414*SRF!$B$618</f>
        <v>4.569687390924094</v>
      </c>
    </row>
    <row r="415" spans="1:4" x14ac:dyDescent="0.3">
      <c r="A415" s="10">
        <v>411</v>
      </c>
      <c r="B415" s="21">
        <v>2.4809567990913273E-4</v>
      </c>
      <c r="C415" s="21">
        <f t="shared" si="6"/>
        <v>2.5015356653844292E-4</v>
      </c>
      <c r="D415" s="10">
        <f>C415*SRF!$B$618</f>
        <v>0.59802959933007904</v>
      </c>
    </row>
    <row r="416" spans="1:4" x14ac:dyDescent="0.3">
      <c r="A416" s="10">
        <v>412</v>
      </c>
      <c r="B416" s="21">
        <v>-4.8403506291687659E-3</v>
      </c>
      <c r="C416" s="21">
        <f t="shared" si="6"/>
        <v>-4.8805000297733551E-3</v>
      </c>
      <c r="D416" s="10">
        <f>C416*SRF!$B$618</f>
        <v>-11.667566917888669</v>
      </c>
    </row>
    <row r="417" spans="1:4" x14ac:dyDescent="0.3">
      <c r="A417" s="10">
        <v>413</v>
      </c>
      <c r="B417" s="21">
        <v>9.4267101890399552E-3</v>
      </c>
      <c r="C417" s="21">
        <f t="shared" si="6"/>
        <v>9.5049022029577816E-3</v>
      </c>
      <c r="D417" s="10">
        <f>C417*SRF!$B$618</f>
        <v>22.722893520020605</v>
      </c>
    </row>
    <row r="418" spans="1:4" x14ac:dyDescent="0.3">
      <c r="A418" s="10">
        <v>414</v>
      </c>
      <c r="B418" s="21">
        <v>4.8108337017045422E-3</v>
      </c>
      <c r="C418" s="21">
        <f t="shared" si="6"/>
        <v>4.850738267371299E-3</v>
      </c>
      <c r="D418" s="10">
        <f>C418*SRF!$B$618</f>
        <v>11.596416963518847</v>
      </c>
    </row>
    <row r="419" spans="1:4" x14ac:dyDescent="0.3">
      <c r="A419" s="10">
        <v>415</v>
      </c>
      <c r="B419" s="21">
        <v>2.3605960507748769E-3</v>
      </c>
      <c r="C419" s="21">
        <f t="shared" si="6"/>
        <v>2.3801765571822087E-3</v>
      </c>
      <c r="D419" s="10">
        <f>C419*SRF!$B$618</f>
        <v>5.6901688531703449</v>
      </c>
    </row>
    <row r="420" spans="1:4" x14ac:dyDescent="0.3">
      <c r="A420" s="10">
        <v>416</v>
      </c>
      <c r="B420" s="21">
        <v>1.8467726158455378E-3</v>
      </c>
      <c r="C420" s="21">
        <f t="shared" si="6"/>
        <v>1.8620910956953954E-3</v>
      </c>
      <c r="D420" s="10">
        <f>C420*SRF!$B$618</f>
        <v>4.4516078954392695</v>
      </c>
    </row>
    <row r="421" spans="1:4" x14ac:dyDescent="0.3">
      <c r="A421" s="10">
        <v>417</v>
      </c>
      <c r="B421" s="21">
        <v>5.9150323608556654E-3</v>
      </c>
      <c r="C421" s="21">
        <f t="shared" si="6"/>
        <v>5.9640959560452326E-3</v>
      </c>
      <c r="D421" s="10">
        <f>C421*SRF!$B$618</f>
        <v>14.258065412838132</v>
      </c>
    </row>
    <row r="422" spans="1:4" x14ac:dyDescent="0.3">
      <c r="A422" s="10">
        <v>418</v>
      </c>
      <c r="B422" s="21">
        <v>4.7091903919804778E-3</v>
      </c>
      <c r="C422" s="21">
        <f t="shared" si="6"/>
        <v>4.7482518538571302E-3</v>
      </c>
      <c r="D422" s="10">
        <f>C422*SRF!$B$618</f>
        <v>11.351407829094867</v>
      </c>
    </row>
    <row r="423" spans="1:4" x14ac:dyDescent="0.3">
      <c r="A423" s="10">
        <v>419</v>
      </c>
      <c r="B423" s="21">
        <v>8.9001433884048353E-3</v>
      </c>
      <c r="C423" s="21">
        <f t="shared" si="6"/>
        <v>8.9739676729899201E-3</v>
      </c>
      <c r="D423" s="10">
        <f>C423*SRF!$B$618</f>
        <v>21.453614937984522</v>
      </c>
    </row>
    <row r="424" spans="1:4" x14ac:dyDescent="0.3">
      <c r="A424" s="10">
        <v>420</v>
      </c>
      <c r="B424" s="21">
        <v>-1.5754825563685237E-4</v>
      </c>
      <c r="C424" s="21">
        <f t="shared" si="6"/>
        <v>-1.5885507584776848E-4</v>
      </c>
      <c r="D424" s="10">
        <f>C424*SRF!$B$618</f>
        <v>-0.3797668715076703</v>
      </c>
    </row>
    <row r="425" spans="1:4" x14ac:dyDescent="0.3">
      <c r="A425" s="10">
        <v>421</v>
      </c>
      <c r="B425" s="21">
        <v>3.8413452573922147E-3</v>
      </c>
      <c r="C425" s="21">
        <f t="shared" si="6"/>
        <v>3.873208178369504E-3</v>
      </c>
      <c r="D425" s="10">
        <f>C425*SRF!$B$618</f>
        <v>9.2594847520446528</v>
      </c>
    </row>
    <row r="426" spans="1:4" x14ac:dyDescent="0.3">
      <c r="A426" s="10">
        <v>422</v>
      </c>
      <c r="B426" s="21">
        <v>1.6492082212258286E-3</v>
      </c>
      <c r="C426" s="21">
        <f t="shared" si="6"/>
        <v>1.6628879578042815E-3</v>
      </c>
      <c r="D426" s="10">
        <f>C426*SRF!$B$618</f>
        <v>3.9753829333617858</v>
      </c>
    </row>
    <row r="427" spans="1:4" x14ac:dyDescent="0.3">
      <c r="A427" s="10">
        <v>423</v>
      </c>
      <c r="B427" s="21">
        <v>4.4396138772571092E-3</v>
      </c>
      <c r="C427" s="21">
        <f t="shared" si="6"/>
        <v>4.476439274783796E-3</v>
      </c>
      <c r="D427" s="10">
        <f>C427*SRF!$B$618</f>
        <v>10.701599113570833</v>
      </c>
    </row>
    <row r="428" spans="1:4" x14ac:dyDescent="0.3">
      <c r="A428" s="10">
        <v>424</v>
      </c>
      <c r="B428" s="21">
        <v>-2.9243168399619712E-3</v>
      </c>
      <c r="C428" s="21">
        <f t="shared" si="6"/>
        <v>-2.9485732579980634E-3</v>
      </c>
      <c r="D428" s="10">
        <f>C428*SRF!$B$618</f>
        <v>-7.0490063702728909</v>
      </c>
    </row>
    <row r="429" spans="1:4" x14ac:dyDescent="0.3">
      <c r="A429" s="10">
        <v>425</v>
      </c>
      <c r="B429" s="21">
        <v>-1.1518249914532097E-2</v>
      </c>
      <c r="C429" s="21">
        <f t="shared" si="6"/>
        <v>-1.1613790685338144E-2</v>
      </c>
      <c r="D429" s="10">
        <f>C429*SRF!$B$618</f>
        <v>-27.764507563752151</v>
      </c>
    </row>
    <row r="430" spans="1:4" x14ac:dyDescent="0.3">
      <c r="A430" s="10">
        <v>426</v>
      </c>
      <c r="B430" s="21">
        <v>-7.9919392040334047E-3</v>
      </c>
      <c r="C430" s="21">
        <f t="shared" si="6"/>
        <v>-8.0582301803062036E-3</v>
      </c>
      <c r="D430" s="10">
        <f>C430*SRF!$B$618</f>
        <v>-19.264407190842469</v>
      </c>
    </row>
    <row r="431" spans="1:4" x14ac:dyDescent="0.3">
      <c r="A431" s="10">
        <v>427</v>
      </c>
      <c r="B431" s="21">
        <v>-3.4494176401858034E-3</v>
      </c>
      <c r="C431" s="21">
        <f t="shared" si="6"/>
        <v>-3.4780296274773393E-3</v>
      </c>
      <c r="D431" s="10">
        <f>C431*SRF!$B$618</f>
        <v>-8.3147511880817984</v>
      </c>
    </row>
    <row r="432" spans="1:4" x14ac:dyDescent="0.3">
      <c r="A432" s="10">
        <v>428</v>
      </c>
      <c r="B432" s="21">
        <v>1.5288054182605038E-5</v>
      </c>
      <c r="C432" s="21">
        <f t="shared" si="6"/>
        <v>1.5414864461212369E-5</v>
      </c>
      <c r="D432" s="10">
        <f>C432*SRF!$B$618</f>
        <v>3.6851544213540637E-2</v>
      </c>
    </row>
    <row r="433" spans="1:4" x14ac:dyDescent="0.3">
      <c r="A433" s="10">
        <v>429</v>
      </c>
      <c r="B433" s="21">
        <v>-5.0072614666851756E-4</v>
      </c>
      <c r="C433" s="21">
        <f t="shared" si="6"/>
        <v>-5.0487953475875991E-4</v>
      </c>
      <c r="D433" s="10">
        <f>C433*SRF!$B$618</f>
        <v>-1.2069902102928349</v>
      </c>
    </row>
    <row r="434" spans="1:4" x14ac:dyDescent="0.3">
      <c r="A434" s="10">
        <v>430</v>
      </c>
      <c r="B434" s="21">
        <v>2.6316191986297532E-3</v>
      </c>
      <c r="C434" s="21">
        <f t="shared" si="6"/>
        <v>2.6534477688179956E-3</v>
      </c>
      <c r="D434" s="10">
        <f>C434*SRF!$B$618</f>
        <v>6.3434646484868598</v>
      </c>
    </row>
    <row r="435" spans="1:4" x14ac:dyDescent="0.3">
      <c r="A435" s="10">
        <v>431</v>
      </c>
      <c r="B435" s="21">
        <v>-9.7836296920090771E-3</v>
      </c>
      <c r="C435" s="21">
        <f t="shared" si="6"/>
        <v>-9.8647822567642634E-3</v>
      </c>
      <c r="D435" s="10">
        <f>C435*SRF!$B$618</f>
        <v>-23.583240735384827</v>
      </c>
    </row>
    <row r="436" spans="1:4" x14ac:dyDescent="0.3">
      <c r="A436" s="10">
        <v>432</v>
      </c>
      <c r="B436" s="21">
        <v>5.87751691724403E-3</v>
      </c>
      <c r="C436" s="21">
        <f t="shared" si="6"/>
        <v>5.9262693319655233E-3</v>
      </c>
      <c r="D436" s="10">
        <f>C436*SRF!$B$618</f>
        <v>14.167635197688984</v>
      </c>
    </row>
    <row r="437" spans="1:4" x14ac:dyDescent="0.3">
      <c r="A437" s="10">
        <v>433</v>
      </c>
      <c r="B437" s="21">
        <v>-5.5784246418096872E-3</v>
      </c>
      <c r="C437" s="21">
        <f t="shared" si="6"/>
        <v>-5.624696166921286E-3</v>
      </c>
      <c r="D437" s="10">
        <f>C437*SRF!$B$618</f>
        <v>-13.446679340230149</v>
      </c>
    </row>
    <row r="438" spans="1:4" x14ac:dyDescent="0.3">
      <c r="A438" s="10">
        <v>434</v>
      </c>
      <c r="B438" s="21">
        <v>-4.7443072905331007E-3</v>
      </c>
      <c r="C438" s="21">
        <f t="shared" si="6"/>
        <v>-4.7836600375946491E-3</v>
      </c>
      <c r="D438" s="10">
        <f>C438*SRF!$B$618</f>
        <v>-11.436056400076964</v>
      </c>
    </row>
    <row r="439" spans="1:4" x14ac:dyDescent="0.3">
      <c r="A439" s="10">
        <v>435</v>
      </c>
      <c r="B439" s="21">
        <v>5.6415841246886256E-3</v>
      </c>
      <c r="C439" s="21">
        <f t="shared" si="6"/>
        <v>5.6883795406449918E-3</v>
      </c>
      <c r="D439" s="10">
        <f>C439*SRF!$B$618</f>
        <v>13.598923991381755</v>
      </c>
    </row>
    <row r="440" spans="1:4" x14ac:dyDescent="0.3">
      <c r="A440" s="10">
        <v>436</v>
      </c>
      <c r="B440" s="21">
        <v>5.5127073660514725E-3</v>
      </c>
      <c r="C440" s="21">
        <f t="shared" si="6"/>
        <v>5.5584337841174869E-3</v>
      </c>
      <c r="D440" s="10">
        <f>C440*SRF!$B$618</f>
        <v>13.288269181273959</v>
      </c>
    </row>
    <row r="441" spans="1:4" x14ac:dyDescent="0.3">
      <c r="A441" s="10">
        <v>437</v>
      </c>
      <c r="B441" s="21">
        <v>-7.1819467779276058E-3</v>
      </c>
      <c r="C441" s="21">
        <f t="shared" si="6"/>
        <v>-7.241519085886083E-3</v>
      </c>
      <c r="D441" s="10">
        <f>C441*SRF!$B$618</f>
        <v>-17.311936893004695</v>
      </c>
    </row>
    <row r="442" spans="1:4" x14ac:dyDescent="0.3">
      <c r="A442" s="10">
        <v>438</v>
      </c>
      <c r="B442" s="21">
        <v>9.0968029764149083E-3</v>
      </c>
      <c r="C442" s="21">
        <f t="shared" si="6"/>
        <v>9.1722584991450491E-3</v>
      </c>
      <c r="D442" s="10">
        <f>C442*SRF!$B$618</f>
        <v>21.927658882099781</v>
      </c>
    </row>
    <row r="443" spans="1:4" x14ac:dyDescent="0.3">
      <c r="A443" s="10">
        <v>439</v>
      </c>
      <c r="B443" s="21">
        <v>6.1706921288247063E-3</v>
      </c>
      <c r="C443" s="21">
        <f t="shared" si="6"/>
        <v>6.2218763527102207E-3</v>
      </c>
      <c r="D443" s="10">
        <f>C443*SRF!$B$618</f>
        <v>14.874328092862807</v>
      </c>
    </row>
    <row r="444" spans="1:4" x14ac:dyDescent="0.3">
      <c r="A444" s="10">
        <v>440</v>
      </c>
      <c r="B444" s="21">
        <v>-8.7574089309494507E-4</v>
      </c>
      <c r="C444" s="21">
        <f t="shared" si="6"/>
        <v>-8.8300492717768408E-4</v>
      </c>
      <c r="D444" s="10">
        <f>C444*SRF!$B$618</f>
        <v>-2.1109556426228475</v>
      </c>
    </row>
    <row r="445" spans="1:4" x14ac:dyDescent="0.3">
      <c r="A445" s="10">
        <v>441</v>
      </c>
      <c r="B445" s="21">
        <v>-2.1698099929270409E-3</v>
      </c>
      <c r="C445" s="21">
        <f t="shared" si="6"/>
        <v>-2.1878079805349817E-3</v>
      </c>
      <c r="D445" s="10">
        <f>C445*SRF!$B$618</f>
        <v>-5.2302829342607726</v>
      </c>
    </row>
    <row r="446" spans="1:4" x14ac:dyDescent="0.3">
      <c r="A446" s="10">
        <v>442</v>
      </c>
      <c r="B446" s="21">
        <v>-9.7720274298362941E-4</v>
      </c>
      <c r="C446" s="21">
        <f t="shared" si="6"/>
        <v>-9.8530837569616911E-4</v>
      </c>
      <c r="D446" s="10">
        <f>C446*SRF!$B$618</f>
        <v>-2.3555273717978258</v>
      </c>
    </row>
    <row r="447" spans="1:4" x14ac:dyDescent="0.3">
      <c r="A447" s="10">
        <v>443</v>
      </c>
      <c r="B447" s="21">
        <v>4.0417094276989918E-3</v>
      </c>
      <c r="C447" s="21">
        <f t="shared" si="6"/>
        <v>4.0752343153305096E-3</v>
      </c>
      <c r="D447" s="10">
        <f>C447*SRF!$B$618</f>
        <v>9.7424585165719204</v>
      </c>
    </row>
    <row r="448" spans="1:4" x14ac:dyDescent="0.3">
      <c r="A448" s="10">
        <v>444</v>
      </c>
      <c r="B448" s="21">
        <v>-7.0868127602654596E-3</v>
      </c>
      <c r="C448" s="21">
        <f t="shared" si="6"/>
        <v>-7.1455959572526732E-3</v>
      </c>
      <c r="D448" s="10">
        <f>C448*SRF!$B$618</f>
        <v>-17.082618274937701</v>
      </c>
    </row>
    <row r="449" spans="1:4" x14ac:dyDescent="0.3">
      <c r="A449" s="10">
        <v>445</v>
      </c>
      <c r="B449" s="21">
        <v>-2.3588101795170013E-3</v>
      </c>
      <c r="C449" s="21">
        <f t="shared" si="6"/>
        <v>-2.3783758726047921E-3</v>
      </c>
      <c r="D449" s="10">
        <f>C449*SRF!$B$618</f>
        <v>-5.6858640467618109</v>
      </c>
    </row>
    <row r="450" spans="1:4" x14ac:dyDescent="0.3">
      <c r="A450" s="10">
        <v>446</v>
      </c>
      <c r="B450" s="21">
        <v>-4.1808960781708482E-3</v>
      </c>
      <c r="C450" s="21">
        <f t="shared" si="6"/>
        <v>-4.2155754814597506E-3</v>
      </c>
      <c r="D450" s="10">
        <f>C450*SRF!$B$618</f>
        <v>-10.077965111625357</v>
      </c>
    </row>
    <row r="451" spans="1:4" x14ac:dyDescent="0.3">
      <c r="A451" s="10">
        <v>447</v>
      </c>
      <c r="B451" s="21">
        <v>-1.3350307444488285E-2</v>
      </c>
      <c r="C451" s="21">
        <f t="shared" si="6"/>
        <v>-1.3461044637482759E-2</v>
      </c>
      <c r="D451" s="10">
        <f>C451*SRF!$B$618</f>
        <v>-32.180645043415787</v>
      </c>
    </row>
    <row r="452" spans="1:4" x14ac:dyDescent="0.3">
      <c r="A452" s="10">
        <v>448</v>
      </c>
      <c r="B452" s="21">
        <v>-8.2772367134725799E-3</v>
      </c>
      <c r="C452" s="21">
        <f t="shared" si="6"/>
        <v>-8.3458941554986951E-3</v>
      </c>
      <c r="D452" s="10">
        <f>C452*SRF!$B$618</f>
        <v>-19.95211104494533</v>
      </c>
    </row>
    <row r="453" spans="1:4" x14ac:dyDescent="0.3">
      <c r="A453" s="10">
        <v>449</v>
      </c>
      <c r="B453" s="21">
        <v>-1.3853064931686587E-2</v>
      </c>
      <c r="C453" s="21">
        <f t="shared" si="6"/>
        <v>-1.3967972362192129E-2</v>
      </c>
      <c r="D453" s="10">
        <f>C453*SRF!$B$618</f>
        <v>-33.392531758813327</v>
      </c>
    </row>
    <row r="454" spans="1:4" x14ac:dyDescent="0.3">
      <c r="A454" s="10">
        <v>450</v>
      </c>
      <c r="B454" s="21">
        <v>1.0075700327460302E-2</v>
      </c>
      <c r="C454" s="21">
        <f t="shared" ref="C454:C517" si="7">B454*$B$2</f>
        <v>1.0159275539218972E-2</v>
      </c>
      <c r="D454" s="10">
        <f>C454*SRF!$B$618</f>
        <v>24.287271072224833</v>
      </c>
    </row>
    <row r="455" spans="1:4" x14ac:dyDescent="0.3">
      <c r="A455" s="10">
        <v>451</v>
      </c>
      <c r="B455" s="21">
        <v>4.9167407893526693E-3</v>
      </c>
      <c r="C455" s="21">
        <f t="shared" si="7"/>
        <v>4.9575238256953369E-3</v>
      </c>
      <c r="D455" s="10">
        <f>C455*SRF!$B$618</f>
        <v>11.851703848061224</v>
      </c>
    </row>
    <row r="456" spans="1:4" x14ac:dyDescent="0.3">
      <c r="A456" s="10">
        <v>452</v>
      </c>
      <c r="B456" s="21">
        <v>-3.2026070220197989E-3</v>
      </c>
      <c r="C456" s="21">
        <f t="shared" si="7"/>
        <v>-3.2291717819219598E-3</v>
      </c>
      <c r="D456" s="10">
        <f>C456*SRF!$B$618</f>
        <v>-7.7198192039928992</v>
      </c>
    </row>
    <row r="457" spans="1:4" x14ac:dyDescent="0.3">
      <c r="A457" s="10">
        <v>453</v>
      </c>
      <c r="B457" s="21">
        <v>-4.7406245337211494E-3</v>
      </c>
      <c r="C457" s="21">
        <f t="shared" si="7"/>
        <v>-4.7799467333100249E-3</v>
      </c>
      <c r="D457" s="10">
        <f>C457*SRF!$B$618</f>
        <v>-11.427179189552831</v>
      </c>
    </row>
    <row r="458" spans="1:4" x14ac:dyDescent="0.3">
      <c r="A458" s="10">
        <v>454</v>
      </c>
      <c r="B458" s="21">
        <v>7.588523237369138E-3</v>
      </c>
      <c r="C458" s="21">
        <f t="shared" si="7"/>
        <v>7.6514679872015873E-3</v>
      </c>
      <c r="D458" s="10">
        <f>C458*SRF!$B$618</f>
        <v>18.291981193759614</v>
      </c>
    </row>
    <row r="459" spans="1:4" x14ac:dyDescent="0.3">
      <c r="A459" s="10">
        <v>455</v>
      </c>
      <c r="B459" s="21">
        <v>5.087980818731852E-3</v>
      </c>
      <c r="C459" s="21">
        <f t="shared" si="7"/>
        <v>5.1301842448491066E-3</v>
      </c>
      <c r="D459" s="10">
        <f>C459*SRF!$B$618</f>
        <v>12.264474462190462</v>
      </c>
    </row>
    <row r="460" spans="1:4" x14ac:dyDescent="0.3">
      <c r="A460" s="10">
        <v>456</v>
      </c>
      <c r="B460" s="21">
        <v>9.4199034186754904E-3</v>
      </c>
      <c r="C460" s="21">
        <f t="shared" si="7"/>
        <v>9.4980389722723359E-3</v>
      </c>
      <c r="D460" s="10">
        <f>C460*SRF!$B$618</f>
        <v>22.706485938255042</v>
      </c>
    </row>
    <row r="461" spans="1:4" x14ac:dyDescent="0.3">
      <c r="A461" s="10">
        <v>457</v>
      </c>
      <c r="B461" s="21">
        <v>-2.6019194560000791E-4</v>
      </c>
      <c r="C461" s="21">
        <f t="shared" si="7"/>
        <v>-2.6235016748480885E-4</v>
      </c>
      <c r="D461" s="10">
        <f>C461*SRF!$B$618</f>
        <v>-0.62718740218724189</v>
      </c>
    </row>
    <row r="462" spans="1:4" x14ac:dyDescent="0.3">
      <c r="A462" s="10">
        <v>458</v>
      </c>
      <c r="B462" s="21">
        <v>1.8962926453753859E-3</v>
      </c>
      <c r="C462" s="21">
        <f t="shared" si="7"/>
        <v>1.9120218804898649E-3</v>
      </c>
      <c r="D462" s="10">
        <f>C462*SRF!$B$618</f>
        <v>4.5709749212149511</v>
      </c>
    </row>
    <row r="463" spans="1:4" x14ac:dyDescent="0.3">
      <c r="A463" s="10">
        <v>459</v>
      </c>
      <c r="B463" s="21">
        <v>-2.4789373826727967E-3</v>
      </c>
      <c r="C463" s="21">
        <f t="shared" si="7"/>
        <v>-2.4994994984523541E-3</v>
      </c>
      <c r="D463" s="10">
        <f>C463*SRF!$B$618</f>
        <v>-5.9754282310241695</v>
      </c>
    </row>
    <row r="464" spans="1:4" x14ac:dyDescent="0.3">
      <c r="A464" s="10">
        <v>460</v>
      </c>
      <c r="B464" s="21">
        <v>1.5492839394084523E-3</v>
      </c>
      <c r="C464" s="21">
        <f t="shared" si="7"/>
        <v>1.5621348310688044E-3</v>
      </c>
      <c r="D464" s="10">
        <f>C464*SRF!$B$618</f>
        <v>3.7345174808054242</v>
      </c>
    </row>
    <row r="465" spans="1:4" x14ac:dyDescent="0.3">
      <c r="A465" s="10">
        <v>461</v>
      </c>
      <c r="B465" s="21">
        <v>9.3698040788758874E-4</v>
      </c>
      <c r="C465" s="21">
        <f t="shared" si="7"/>
        <v>9.4475240719859536E-4</v>
      </c>
      <c r="D465" s="10">
        <f>C465*SRF!$B$618</f>
        <v>2.2585722496835863</v>
      </c>
    </row>
    <row r="466" spans="1:4" x14ac:dyDescent="0.3">
      <c r="A466" s="10">
        <v>462</v>
      </c>
      <c r="B466" s="21">
        <v>1.1926753534472923E-2</v>
      </c>
      <c r="C466" s="21">
        <f t="shared" si="7"/>
        <v>1.2025682732428563E-2</v>
      </c>
      <c r="D466" s="10">
        <f>C466*SRF!$B$618</f>
        <v>28.749197245763437</v>
      </c>
    </row>
    <row r="467" spans="1:4" x14ac:dyDescent="0.3">
      <c r="A467" s="10">
        <v>463</v>
      </c>
      <c r="B467" s="21">
        <v>4.5615222809414213E-3</v>
      </c>
      <c r="C467" s="21">
        <f t="shared" si="7"/>
        <v>4.5993588757369773E-3</v>
      </c>
      <c r="D467" s="10">
        <f>C467*SRF!$B$618</f>
        <v>10.995456845543435</v>
      </c>
    </row>
    <row r="468" spans="1:4" x14ac:dyDescent="0.3">
      <c r="A468" s="10">
        <v>464</v>
      </c>
      <c r="B468" s="21">
        <v>-1.689759745395869E-3</v>
      </c>
      <c r="C468" s="21">
        <f t="shared" si="7"/>
        <v>-1.703775845910277E-3</v>
      </c>
      <c r="D468" s="10">
        <f>C468*SRF!$B$618</f>
        <v>-4.0731315590553709</v>
      </c>
    </row>
    <row r="469" spans="1:4" x14ac:dyDescent="0.3">
      <c r="A469" s="10">
        <v>465</v>
      </c>
      <c r="B469" s="21">
        <v>-1.9157288997363464E-3</v>
      </c>
      <c r="C469" s="21">
        <f t="shared" si="7"/>
        <v>-1.931619353329067E-3</v>
      </c>
      <c r="D469" s="10">
        <f>C469*SRF!$B$618</f>
        <v>-4.6178256177374379</v>
      </c>
    </row>
    <row r="470" spans="1:4" x14ac:dyDescent="0.3">
      <c r="A470" s="10">
        <v>466</v>
      </c>
      <c r="B470" s="21">
        <v>4.5394734944652626E-3</v>
      </c>
      <c r="C470" s="21">
        <f t="shared" si="7"/>
        <v>4.5771272005345883E-3</v>
      </c>
      <c r="D470" s="10">
        <f>C470*SRF!$B$618</f>
        <v>10.942308693399548</v>
      </c>
    </row>
    <row r="471" spans="1:4" x14ac:dyDescent="0.3">
      <c r="A471" s="10">
        <v>467</v>
      </c>
      <c r="B471" s="21">
        <v>1.4380347886475686E-3</v>
      </c>
      <c r="C471" s="21">
        <f t="shared" si="7"/>
        <v>1.4499628986619172E-3</v>
      </c>
      <c r="D471" s="10">
        <f>C471*SRF!$B$618</f>
        <v>3.4663536615897486</v>
      </c>
    </row>
    <row r="472" spans="1:4" x14ac:dyDescent="0.3">
      <c r="A472" s="10">
        <v>468</v>
      </c>
      <c r="B472" s="21">
        <v>-4.9715746860534704E-4</v>
      </c>
      <c r="C472" s="21">
        <f t="shared" si="7"/>
        <v>-5.0128125547531334E-4</v>
      </c>
      <c r="D472" s="10">
        <f>C472*SRF!$B$618</f>
        <v>-1.1983879842764948</v>
      </c>
    </row>
    <row r="473" spans="1:4" x14ac:dyDescent="0.3">
      <c r="A473" s="10">
        <v>469</v>
      </c>
      <c r="B473" s="21">
        <v>-3.6868907181097921E-4</v>
      </c>
      <c r="C473" s="21">
        <f t="shared" si="7"/>
        <v>-3.7174724804174021E-4</v>
      </c>
      <c r="D473" s="10">
        <f>C473*SRF!$B$618</f>
        <v>-0.88871752209975596</v>
      </c>
    </row>
    <row r="474" spans="1:4" x14ac:dyDescent="0.3">
      <c r="A474" s="10">
        <v>470</v>
      </c>
      <c r="B474" s="21">
        <v>4.7992646389298788E-3</v>
      </c>
      <c r="C474" s="21">
        <f t="shared" si="7"/>
        <v>4.839073242346884E-3</v>
      </c>
      <c r="D474" s="10">
        <f>C474*SRF!$B$618</f>
        <v>11.568529972587401</v>
      </c>
    </row>
    <row r="475" spans="1:4" x14ac:dyDescent="0.3">
      <c r="A475" s="10">
        <v>471</v>
      </c>
      <c r="B475" s="21">
        <v>1.040238908200064E-2</v>
      </c>
      <c r="C475" s="21">
        <f t="shared" si="7"/>
        <v>1.0488674088706811E-2</v>
      </c>
      <c r="D475" s="10">
        <f>C475*SRF!$B$618</f>
        <v>25.074747682276879</v>
      </c>
    </row>
    <row r="476" spans="1:4" x14ac:dyDescent="0.3">
      <c r="A476" s="10">
        <v>472</v>
      </c>
      <c r="B476" s="21">
        <v>1.8187545510748304E-3</v>
      </c>
      <c r="C476" s="21">
        <f t="shared" si="7"/>
        <v>1.8338406286479054E-3</v>
      </c>
      <c r="D476" s="10">
        <f>C476*SRF!$B$618</f>
        <v>4.3840709191607337</v>
      </c>
    </row>
    <row r="477" spans="1:4" x14ac:dyDescent="0.3">
      <c r="A477" s="10">
        <v>473</v>
      </c>
      <c r="B477" s="21">
        <v>6.6929416103818085E-3</v>
      </c>
      <c r="C477" s="21">
        <f t="shared" si="7"/>
        <v>6.7484577526048537E-3</v>
      </c>
      <c r="D477" s="10">
        <f>C477*SRF!$B$618</f>
        <v>16.133199864915934</v>
      </c>
    </row>
    <row r="478" spans="1:4" x14ac:dyDescent="0.3">
      <c r="A478" s="10">
        <v>474</v>
      </c>
      <c r="B478" s="21">
        <v>2.0668168972550083E-2</v>
      </c>
      <c r="C478" s="21">
        <f t="shared" si="7"/>
        <v>2.0839605849631185E-2</v>
      </c>
      <c r="D478" s="10">
        <f>C478*SRF!$B$618</f>
        <v>49.82020168213942</v>
      </c>
    </row>
    <row r="479" spans="1:4" x14ac:dyDescent="0.3">
      <c r="A479" s="10">
        <v>475</v>
      </c>
      <c r="B479" s="21">
        <v>8.1355657543034088E-3</v>
      </c>
      <c r="C479" s="21">
        <f t="shared" si="7"/>
        <v>8.2030480740027563E-3</v>
      </c>
      <c r="D479" s="10">
        <f>C479*SRF!$B$618</f>
        <v>19.610616074215979</v>
      </c>
    </row>
    <row r="480" spans="1:4" x14ac:dyDescent="0.3">
      <c r="A480" s="10">
        <v>476</v>
      </c>
      <c r="B480" s="21">
        <v>3.9606432742402831E-3</v>
      </c>
      <c r="C480" s="21">
        <f t="shared" si="7"/>
        <v>3.9934957400329625E-3</v>
      </c>
      <c r="D480" s="10">
        <f>C480*SRF!$B$618</f>
        <v>9.5470501995472201</v>
      </c>
    </row>
    <row r="481" spans="1:4" x14ac:dyDescent="0.3">
      <c r="A481" s="10">
        <v>477</v>
      </c>
      <c r="B481" s="21">
        <v>-1.7455990564060331E-3</v>
      </c>
      <c r="C481" s="21">
        <f t="shared" si="7"/>
        <v>-1.7600783289174696E-3</v>
      </c>
      <c r="D481" s="10">
        <f>C481*SRF!$B$618</f>
        <v>-4.2077310845388727</v>
      </c>
    </row>
    <row r="482" spans="1:4" x14ac:dyDescent="0.3">
      <c r="A482" s="10">
        <v>478</v>
      </c>
      <c r="B482" s="21">
        <v>3.2653705046488124E-3</v>
      </c>
      <c r="C482" s="21">
        <f t="shared" si="7"/>
        <v>3.292455870680667E-3</v>
      </c>
      <c r="D482" s="10">
        <f>C482*SRF!$B$618</f>
        <v>7.8711093045820615</v>
      </c>
    </row>
    <row r="483" spans="1:4" x14ac:dyDescent="0.3">
      <c r="A483" s="10">
        <v>479</v>
      </c>
      <c r="B483" s="21">
        <v>1.3209351475729214E-3</v>
      </c>
      <c r="C483" s="21">
        <f t="shared" si="7"/>
        <v>1.3318919477049182E-3</v>
      </c>
      <c r="D483" s="10">
        <f>C483*SRF!$B$618</f>
        <v>3.1840873542553521</v>
      </c>
    </row>
    <row r="484" spans="1:4" x14ac:dyDescent="0.3">
      <c r="A484" s="10">
        <v>480</v>
      </c>
      <c r="B484" s="21">
        <v>-4.3196069785336189E-3</v>
      </c>
      <c r="C484" s="21">
        <f t="shared" si="7"/>
        <v>-4.3554369512612988E-3</v>
      </c>
      <c r="D484" s="10">
        <f>C484*SRF!$B$618</f>
        <v>-10.412324920700003</v>
      </c>
    </row>
    <row r="485" spans="1:4" x14ac:dyDescent="0.3">
      <c r="A485" s="10">
        <v>481</v>
      </c>
      <c r="B485" s="21">
        <v>9.5421582036614438E-4</v>
      </c>
      <c r="C485" s="21">
        <f t="shared" si="7"/>
        <v>9.6213078276664637E-4</v>
      </c>
      <c r="D485" s="10">
        <f>C485*SRF!$B$618</f>
        <v>2.3001178615322666</v>
      </c>
    </row>
    <row r="486" spans="1:4" x14ac:dyDescent="0.3">
      <c r="A486" s="10">
        <v>482</v>
      </c>
      <c r="B486" s="21">
        <v>1.2250087320043068E-2</v>
      </c>
      <c r="C486" s="21">
        <f t="shared" si="7"/>
        <v>1.2351698484385117E-2</v>
      </c>
      <c r="D486" s="10">
        <f>C486*SRF!$B$618</f>
        <v>29.528586771228827</v>
      </c>
    </row>
    <row r="487" spans="1:4" x14ac:dyDescent="0.3">
      <c r="A487" s="10">
        <v>483</v>
      </c>
      <c r="B487" s="21">
        <v>1.2932779206640488E-2</v>
      </c>
      <c r="C487" s="21">
        <f t="shared" si="7"/>
        <v>1.3040053115718285E-2</v>
      </c>
      <c r="D487" s="10">
        <f>C487*SRF!$B$618</f>
        <v>31.174201703166712</v>
      </c>
    </row>
    <row r="488" spans="1:4" x14ac:dyDescent="0.3">
      <c r="A488" s="10">
        <v>484</v>
      </c>
      <c r="B488" s="21">
        <v>-1.7710126840645435E-3</v>
      </c>
      <c r="C488" s="21">
        <f t="shared" si="7"/>
        <v>-1.7857027557506367E-3</v>
      </c>
      <c r="D488" s="10">
        <f>C488*SRF!$B$618</f>
        <v>-4.2689901180363901</v>
      </c>
    </row>
    <row r="489" spans="1:4" x14ac:dyDescent="0.3">
      <c r="A489" s="10">
        <v>485</v>
      </c>
      <c r="B489" s="21">
        <v>1.6083748215283133E-3</v>
      </c>
      <c r="C489" s="21">
        <f t="shared" si="7"/>
        <v>1.6217158560894735E-3</v>
      </c>
      <c r="D489" s="10">
        <f>C489*SRF!$B$618</f>
        <v>3.8769548524321462</v>
      </c>
    </row>
    <row r="490" spans="1:4" x14ac:dyDescent="0.3">
      <c r="A490" s="10">
        <v>486</v>
      </c>
      <c r="B490" s="21">
        <v>-1.4121466059520249E-2</v>
      </c>
      <c r="C490" s="21">
        <f t="shared" si="7"/>
        <v>-1.4238599804859095E-2</v>
      </c>
      <c r="D490" s="10">
        <f>C490*SRF!$B$618</f>
        <v>-34.039507228103616</v>
      </c>
    </row>
    <row r="491" spans="1:4" x14ac:dyDescent="0.3">
      <c r="A491" s="10">
        <v>487</v>
      </c>
      <c r="B491" s="21">
        <v>4.9597940468848467E-3</v>
      </c>
      <c r="C491" s="21">
        <f t="shared" si="7"/>
        <v>5.000934198365739E-3</v>
      </c>
      <c r="D491" s="10">
        <f>C491*SRF!$B$618</f>
        <v>11.955482851231503</v>
      </c>
    </row>
    <row r="492" spans="1:4" x14ac:dyDescent="0.3">
      <c r="A492" s="10">
        <v>488</v>
      </c>
      <c r="B492" s="21">
        <v>4.438926586067593E-3</v>
      </c>
      <c r="C492" s="21">
        <f t="shared" si="7"/>
        <v>4.4757462826995687E-3</v>
      </c>
      <c r="D492" s="10">
        <f>C492*SRF!$B$618</f>
        <v>10.699942412112589</v>
      </c>
    </row>
    <row r="493" spans="1:4" x14ac:dyDescent="0.3">
      <c r="A493" s="10">
        <v>489</v>
      </c>
      <c r="B493" s="21">
        <v>4.3068758989017741E-3</v>
      </c>
      <c r="C493" s="21">
        <f t="shared" si="7"/>
        <v>4.34260027076385E-3</v>
      </c>
      <c r="D493" s="10">
        <f>C493*SRF!$B$618</f>
        <v>10.381636911726773</v>
      </c>
    </row>
    <row r="494" spans="1:4" x14ac:dyDescent="0.3">
      <c r="A494" s="10">
        <v>490</v>
      </c>
      <c r="B494" s="21">
        <v>9.9527499383911255E-3</v>
      </c>
      <c r="C494" s="21">
        <f t="shared" si="7"/>
        <v>1.0035305309893702E-2</v>
      </c>
      <c r="D494" s="10">
        <f>C494*SRF!$B$618</f>
        <v>23.990901655637462</v>
      </c>
    </row>
    <row r="495" spans="1:4" x14ac:dyDescent="0.3">
      <c r="A495" s="10">
        <v>491</v>
      </c>
      <c r="B495" s="21">
        <v>5.7238813193409843E-3</v>
      </c>
      <c r="C495" s="21">
        <f t="shared" si="7"/>
        <v>5.7713593682902622E-3</v>
      </c>
      <c r="D495" s="10">
        <f>C495*SRF!$B$618</f>
        <v>13.797299708209898</v>
      </c>
    </row>
    <row r="496" spans="1:4" x14ac:dyDescent="0.3">
      <c r="A496" s="10">
        <v>492</v>
      </c>
      <c r="B496" s="21">
        <v>-2.1717930682808584E-3</v>
      </c>
      <c r="C496" s="21">
        <f t="shared" si="7"/>
        <v>-2.1898075049630317E-3</v>
      </c>
      <c r="D496" s="10">
        <f>C496*SRF!$B$618</f>
        <v>-5.2350630971387364</v>
      </c>
    </row>
    <row r="497" spans="1:4" x14ac:dyDescent="0.3">
      <c r="A497" s="10">
        <v>493</v>
      </c>
      <c r="B497" s="21">
        <v>4.8317180720425235E-4</v>
      </c>
      <c r="C497" s="21">
        <f t="shared" si="7"/>
        <v>4.8717958679182701E-4</v>
      </c>
      <c r="D497" s="10">
        <f>C497*SRF!$B$618</f>
        <v>1.1646758314202819</v>
      </c>
    </row>
    <row r="498" spans="1:4" x14ac:dyDescent="0.3">
      <c r="A498" s="10">
        <v>494</v>
      </c>
      <c r="B498" s="21">
        <v>-3.5001360797098924E-3</v>
      </c>
      <c r="C498" s="21">
        <f t="shared" si="7"/>
        <v>-3.5291687627531415E-3</v>
      </c>
      <c r="D498" s="10">
        <f>C498*SRF!$B$618</f>
        <v>-8.4370069568172603</v>
      </c>
    </row>
    <row r="499" spans="1:4" x14ac:dyDescent="0.3">
      <c r="A499" s="10">
        <v>495</v>
      </c>
      <c r="B499" s="21">
        <v>-6.8518663815180236E-3</v>
      </c>
      <c r="C499" s="21">
        <f t="shared" si="7"/>
        <v>-6.9087007617761173E-3</v>
      </c>
      <c r="D499" s="10">
        <f>C499*SRF!$B$618</f>
        <v>-16.516284799087401</v>
      </c>
    </row>
    <row r="500" spans="1:4" x14ac:dyDescent="0.3">
      <c r="A500" s="10">
        <v>496</v>
      </c>
      <c r="B500" s="21">
        <v>6.5644701864637778E-3</v>
      </c>
      <c r="C500" s="21">
        <f t="shared" si="7"/>
        <v>6.6189206929384448E-3</v>
      </c>
      <c r="D500" s="10">
        <f>C500*SRF!$B$618</f>
        <v>15.823522105919066</v>
      </c>
    </row>
    <row r="501" spans="1:4" x14ac:dyDescent="0.3">
      <c r="A501" s="10">
        <v>497</v>
      </c>
      <c r="B501" s="21">
        <v>2.4101822344186896E-3</v>
      </c>
      <c r="C501" s="21">
        <f t="shared" si="7"/>
        <v>2.4301740448211431E-3</v>
      </c>
      <c r="D501" s="10">
        <f>C501*SRF!$B$618</f>
        <v>5.80969534209461</v>
      </c>
    </row>
    <row r="502" spans="1:4" x14ac:dyDescent="0.3">
      <c r="A502" s="10">
        <v>498</v>
      </c>
      <c r="B502" s="21">
        <v>-9.1107086742330257E-3</v>
      </c>
      <c r="C502" s="21">
        <f t="shared" si="7"/>
        <v>-9.1862795409692437E-3</v>
      </c>
      <c r="D502" s="10">
        <f>C502*SRF!$B$618</f>
        <v>-21.961178284362727</v>
      </c>
    </row>
    <row r="503" spans="1:4" x14ac:dyDescent="0.3">
      <c r="A503" s="10">
        <v>499</v>
      </c>
      <c r="B503" s="21">
        <v>1.4804819876355069E-3</v>
      </c>
      <c r="C503" s="21">
        <f t="shared" si="7"/>
        <v>1.4927621856962131E-3</v>
      </c>
      <c r="D503" s="10">
        <f>C503*SRF!$B$618</f>
        <v>3.5686717729439579</v>
      </c>
    </row>
    <row r="504" spans="1:4" x14ac:dyDescent="0.3">
      <c r="A504" s="10">
        <v>500</v>
      </c>
      <c r="B504" s="21">
        <v>3.4277152702495428E-3</v>
      </c>
      <c r="C504" s="21">
        <f t="shared" si="7"/>
        <v>3.4561472422464453E-3</v>
      </c>
      <c r="D504" s="10">
        <f>C504*SRF!$B$618</f>
        <v>8.2624380659740346</v>
      </c>
    </row>
    <row r="505" spans="1:4" x14ac:dyDescent="0.3">
      <c r="A505" s="10">
        <v>501</v>
      </c>
      <c r="B505" s="21">
        <v>1.3183031833363668E-3</v>
      </c>
      <c r="C505" s="21">
        <f t="shared" si="7"/>
        <v>1.3292381520361789E-3</v>
      </c>
      <c r="D505" s="10">
        <f>C505*SRF!$B$618</f>
        <v>3.1777430578999524</v>
      </c>
    </row>
    <row r="506" spans="1:4" x14ac:dyDescent="0.3">
      <c r="A506" s="10">
        <v>502</v>
      </c>
      <c r="B506" s="21">
        <v>1.142649261447648E-2</v>
      </c>
      <c r="C506" s="21">
        <f t="shared" si="7"/>
        <v>1.1521272283271419E-2</v>
      </c>
      <c r="D506" s="10">
        <f>C506*SRF!$B$618</f>
        <v>27.543328454918136</v>
      </c>
    </row>
    <row r="507" spans="1:4" x14ac:dyDescent="0.3">
      <c r="A507" s="10">
        <v>503</v>
      </c>
      <c r="B507" s="21">
        <v>9.2670747177909796E-3</v>
      </c>
      <c r="C507" s="21">
        <f t="shared" si="7"/>
        <v>9.343942598608353E-3</v>
      </c>
      <c r="D507" s="10">
        <f>C507*SRF!$B$618</f>
        <v>22.338095457656685</v>
      </c>
    </row>
    <row r="508" spans="1:4" x14ac:dyDescent="0.3">
      <c r="A508" s="10">
        <v>504</v>
      </c>
      <c r="B508" s="21">
        <v>-2.9482334071382343E-3</v>
      </c>
      <c r="C508" s="21">
        <f t="shared" si="7"/>
        <v>-2.9726882066367891E-3</v>
      </c>
      <c r="D508" s="10">
        <f>C508*SRF!$B$618</f>
        <v>-7.1066567698727958</v>
      </c>
    </row>
    <row r="509" spans="1:4" x14ac:dyDescent="0.3">
      <c r="A509" s="10">
        <v>505</v>
      </c>
      <c r="B509" s="21">
        <v>-2.089439348962574E-2</v>
      </c>
      <c r="C509" s="21">
        <f t="shared" si="7"/>
        <v>-2.1067706837950045E-2</v>
      </c>
      <c r="D509" s="10">
        <f>C509*SRF!$B$618</f>
        <v>-50.365511287510003</v>
      </c>
    </row>
    <row r="510" spans="1:4" x14ac:dyDescent="0.3">
      <c r="A510" s="10">
        <v>506</v>
      </c>
      <c r="B510" s="21">
        <v>-5.0852715202657217E-3</v>
      </c>
      <c r="C510" s="21">
        <f t="shared" si="7"/>
        <v>-5.1274524734842529E-3</v>
      </c>
      <c r="D510" s="10">
        <f>C510*SRF!$B$618</f>
        <v>-12.257943753244787</v>
      </c>
    </row>
    <row r="511" spans="1:4" x14ac:dyDescent="0.3">
      <c r="A511" s="10">
        <v>507</v>
      </c>
      <c r="B511" s="21">
        <v>7.4619572039278381E-3</v>
      </c>
      <c r="C511" s="21">
        <f t="shared" si="7"/>
        <v>7.5238521227110758E-3</v>
      </c>
      <c r="D511" s="10">
        <f>C511*SRF!$B$618</f>
        <v>17.986896339821726</v>
      </c>
    </row>
    <row r="512" spans="1:4" x14ac:dyDescent="0.3">
      <c r="A512" s="10">
        <v>508</v>
      </c>
      <c r="B512" s="21">
        <v>-1.7740842971331938E-2</v>
      </c>
      <c r="C512" s="21">
        <f t="shared" si="7"/>
        <v>-1.7887998470197407E-2</v>
      </c>
      <c r="D512" s="10">
        <f>C512*SRF!$B$618</f>
        <v>-42.763941789753581</v>
      </c>
    </row>
    <row r="513" spans="1:4" x14ac:dyDescent="0.3">
      <c r="A513" s="10">
        <v>509</v>
      </c>
      <c r="B513" s="21">
        <v>1.0129971094811729E-2</v>
      </c>
      <c r="C513" s="21">
        <f t="shared" si="7"/>
        <v>1.02139964679216E-2</v>
      </c>
      <c r="D513" s="10">
        <f>C513*SRF!$B$618</f>
        <v>24.418089655065121</v>
      </c>
    </row>
    <row r="514" spans="1:4" x14ac:dyDescent="0.3">
      <c r="A514" s="10">
        <v>510</v>
      </c>
      <c r="B514" s="21">
        <v>-4.7240537844771557E-3</v>
      </c>
      <c r="C514" s="21">
        <f t="shared" si="7"/>
        <v>-4.7632385341784744E-3</v>
      </c>
      <c r="D514" s="10">
        <f>C514*SRF!$B$618</f>
        <v>-11.387235734936395</v>
      </c>
    </row>
    <row r="515" spans="1:4" x14ac:dyDescent="0.3">
      <c r="A515" s="10">
        <v>511</v>
      </c>
      <c r="B515" s="21">
        <v>1.8030591452561362E-2</v>
      </c>
      <c r="C515" s="21">
        <f t="shared" si="7"/>
        <v>1.8180150336788492E-2</v>
      </c>
      <c r="D515" s="10">
        <f>C515*SRF!$B$618</f>
        <v>43.462374620988676</v>
      </c>
    </row>
    <row r="516" spans="1:4" x14ac:dyDescent="0.3">
      <c r="A516" s="10">
        <v>512</v>
      </c>
      <c r="B516" s="21">
        <v>-9.9136981026541893E-3</v>
      </c>
      <c r="C516" s="21">
        <f t="shared" si="7"/>
        <v>-9.9959295497311484E-3</v>
      </c>
      <c r="D516" s="10">
        <f>C516*SRF!$B$618</f>
        <v>-23.896767998463677</v>
      </c>
    </row>
    <row r="517" spans="1:4" x14ac:dyDescent="0.3">
      <c r="A517" s="10">
        <v>513</v>
      </c>
      <c r="B517" s="21">
        <v>9.4600254482075652E-3</v>
      </c>
      <c r="C517" s="21">
        <f t="shared" si="7"/>
        <v>9.5384938031983935E-3</v>
      </c>
      <c r="D517" s="10">
        <f>C517*SRF!$B$618</f>
        <v>22.803199275843848</v>
      </c>
    </row>
    <row r="518" spans="1:4" x14ac:dyDescent="0.3">
      <c r="A518" s="10">
        <v>514</v>
      </c>
      <c r="B518" s="21">
        <v>-1.3003033741392223E-3</v>
      </c>
      <c r="C518" s="21">
        <f t="shared" ref="C518:C581" si="8">B518*$B$2</f>
        <v>-1.3110890392852986E-3</v>
      </c>
      <c r="D518" s="10">
        <f>C518*SRF!$B$618</f>
        <v>-3.1343548832806736</v>
      </c>
    </row>
    <row r="519" spans="1:4" x14ac:dyDescent="0.3">
      <c r="A519" s="10">
        <v>515</v>
      </c>
      <c r="B519" s="21">
        <v>7.2059881519661584E-3</v>
      </c>
      <c r="C519" s="21">
        <f t="shared" si="8"/>
        <v>7.2657598766262986E-3</v>
      </c>
      <c r="D519" s="10">
        <f>C519*SRF!$B$618</f>
        <v>17.369888137012193</v>
      </c>
    </row>
    <row r="520" spans="1:4" x14ac:dyDescent="0.3">
      <c r="A520" s="10">
        <v>516</v>
      </c>
      <c r="B520" s="21">
        <v>-3.7568550579716309E-3</v>
      </c>
      <c r="C520" s="21">
        <f t="shared" si="8"/>
        <v>-3.7880171555740067E-3</v>
      </c>
      <c r="D520" s="10">
        <f>C520*SRF!$B$618</f>
        <v>-9.0558228417473181</v>
      </c>
    </row>
    <row r="521" spans="1:4" x14ac:dyDescent="0.3">
      <c r="A521" s="10">
        <v>517</v>
      </c>
      <c r="B521" s="21">
        <v>7.2434021071894339E-3</v>
      </c>
      <c r="C521" s="21">
        <f t="shared" si="8"/>
        <v>7.3034841704988874E-3</v>
      </c>
      <c r="D521" s="10">
        <f>C521*SRF!$B$618</f>
        <v>17.460073716461718</v>
      </c>
    </row>
    <row r="522" spans="1:4" x14ac:dyDescent="0.3">
      <c r="A522" s="10">
        <v>518</v>
      </c>
      <c r="B522" s="21">
        <v>5.0143140277292275E-5</v>
      </c>
      <c r="C522" s="21">
        <f t="shared" si="8"/>
        <v>5.0559064077199067E-5</v>
      </c>
      <c r="D522" s="10">
        <f>C522*SRF!$B$618</f>
        <v>0.12086902158136767</v>
      </c>
    </row>
    <row r="523" spans="1:4" x14ac:dyDescent="0.3">
      <c r="A523" s="10">
        <v>519</v>
      </c>
      <c r="B523" s="21">
        <v>-9.6920170994734267E-3</v>
      </c>
      <c r="C523" s="21">
        <f t="shared" si="8"/>
        <v>-9.7724097625272819E-3</v>
      </c>
      <c r="D523" s="10">
        <f>C523*SRF!$B$618</f>
        <v>-23.36241044108969</v>
      </c>
    </row>
    <row r="524" spans="1:4" x14ac:dyDescent="0.3">
      <c r="A524" s="10">
        <v>520</v>
      </c>
      <c r="B524" s="21">
        <v>2.972231878299425E-3</v>
      </c>
      <c r="C524" s="21">
        <f t="shared" si="8"/>
        <v>2.996885738631867E-3</v>
      </c>
      <c r="D524" s="10">
        <f>C524*SRF!$B$618</f>
        <v>7.1645045973654709</v>
      </c>
    </row>
    <row r="525" spans="1:4" x14ac:dyDescent="0.3">
      <c r="A525" s="10">
        <v>521</v>
      </c>
      <c r="B525" s="21">
        <v>-7.641419442212749E-3</v>
      </c>
      <c r="C525" s="21">
        <f t="shared" si="8"/>
        <v>-7.704802951771803E-3</v>
      </c>
      <c r="D525" s="10">
        <f>C525*SRF!$B$618</f>
        <v>-18.419486421582572</v>
      </c>
    </row>
    <row r="526" spans="1:4" x14ac:dyDescent="0.3">
      <c r="A526" s="10">
        <v>522</v>
      </c>
      <c r="B526" s="21">
        <v>5.8844800231410144E-3</v>
      </c>
      <c r="C526" s="21">
        <f t="shared" si="8"/>
        <v>5.9332901949444902E-3</v>
      </c>
      <c r="D526" s="10">
        <f>C526*SRF!$B$618</f>
        <v>14.184419623081608</v>
      </c>
    </row>
    <row r="527" spans="1:4" x14ac:dyDescent="0.3">
      <c r="A527" s="10">
        <v>523</v>
      </c>
      <c r="B527" s="21">
        <v>4.451992273464267E-3</v>
      </c>
      <c r="C527" s="21">
        <f t="shared" si="8"/>
        <v>4.4889203464428453E-3</v>
      </c>
      <c r="D527" s="10">
        <f>C527*SRF!$B$618</f>
        <v>10.731436986309395</v>
      </c>
    </row>
    <row r="528" spans="1:4" x14ac:dyDescent="0.3">
      <c r="A528" s="10">
        <v>524</v>
      </c>
      <c r="B528" s="21">
        <v>3.2371362003198456E-3</v>
      </c>
      <c r="C528" s="21">
        <f t="shared" si="8"/>
        <v>3.26398737042621E-3</v>
      </c>
      <c r="D528" s="10">
        <f>C528*SRF!$B$618</f>
        <v>7.8030510872386571</v>
      </c>
    </row>
    <row r="529" spans="1:4" x14ac:dyDescent="0.3">
      <c r="A529" s="10">
        <v>525</v>
      </c>
      <c r="B529" s="21">
        <v>5.9308430336706408E-3</v>
      </c>
      <c r="C529" s="21">
        <f t="shared" si="8"/>
        <v>5.9800377741191591E-3</v>
      </c>
      <c r="D529" s="10">
        <f>C529*SRF!$B$618</f>
        <v>14.296176718654266</v>
      </c>
    </row>
    <row r="530" spans="1:4" x14ac:dyDescent="0.3">
      <c r="A530" s="10">
        <v>526</v>
      </c>
      <c r="B530" s="21">
        <v>3.7000087968943607E-3</v>
      </c>
      <c r="C530" s="21">
        <f t="shared" si="8"/>
        <v>3.7306993701209795E-3</v>
      </c>
      <c r="D530" s="10">
        <f>C530*SRF!$B$618</f>
        <v>8.9187960835711824</v>
      </c>
    </row>
    <row r="531" spans="1:4" x14ac:dyDescent="0.3">
      <c r="A531" s="10">
        <v>527</v>
      </c>
      <c r="B531" s="21">
        <v>3.3766555843097734E-3</v>
      </c>
      <c r="C531" s="21">
        <f t="shared" si="8"/>
        <v>3.4046640300081496E-3</v>
      </c>
      <c r="D531" s="10">
        <f>C531*SRF!$B$618</f>
        <v>8.1393597296819085</v>
      </c>
    </row>
    <row r="532" spans="1:4" x14ac:dyDescent="0.3">
      <c r="A532" s="10">
        <v>528</v>
      </c>
      <c r="B532" s="21">
        <v>-6.3927000327835826E-3</v>
      </c>
      <c r="C532" s="21">
        <f t="shared" si="8"/>
        <v>-6.4457257522458258E-3</v>
      </c>
      <c r="D532" s="10">
        <f>C532*SRF!$B$618</f>
        <v>-15.409473637925361</v>
      </c>
    </row>
    <row r="533" spans="1:4" x14ac:dyDescent="0.3">
      <c r="A533" s="10">
        <v>529</v>
      </c>
      <c r="B533" s="21">
        <v>7.3633218808955014E-3</v>
      </c>
      <c r="C533" s="21">
        <f t="shared" si="8"/>
        <v>7.424398646325484E-3</v>
      </c>
      <c r="D533" s="10">
        <f>C533*SRF!$B$618</f>
        <v>17.749137896246953</v>
      </c>
    </row>
    <row r="534" spans="1:4" x14ac:dyDescent="0.3">
      <c r="A534" s="10">
        <v>530</v>
      </c>
      <c r="B534" s="21">
        <v>-2.1379592018766491E-4</v>
      </c>
      <c r="C534" s="21">
        <f t="shared" si="8"/>
        <v>-2.1556929957789212E-4</v>
      </c>
      <c r="D534" s="10">
        <f>C534*SRF!$B$618</f>
        <v>-0.51535072491009648</v>
      </c>
    </row>
    <row r="535" spans="1:4" x14ac:dyDescent="0.3">
      <c r="A535" s="10">
        <v>531</v>
      </c>
      <c r="B535" s="21">
        <v>-4.0809285312997101E-3</v>
      </c>
      <c r="C535" s="21">
        <f t="shared" si="8"/>
        <v>-4.1147787307985809E-3</v>
      </c>
      <c r="D535" s="10">
        <f>C535*SRF!$B$618</f>
        <v>-9.8369953695353125</v>
      </c>
    </row>
    <row r="536" spans="1:4" x14ac:dyDescent="0.3">
      <c r="A536" s="10">
        <v>532</v>
      </c>
      <c r="B536" s="21">
        <v>3.4489943430349168E-3</v>
      </c>
      <c r="C536" s="21">
        <f t="shared" si="8"/>
        <v>3.4776028191909614E-3</v>
      </c>
      <c r="D536" s="10">
        <f>C536*SRF!$B$618</f>
        <v>8.3137308388937967</v>
      </c>
    </row>
    <row r="537" spans="1:4" x14ac:dyDescent="0.3">
      <c r="A537" s="10">
        <v>533</v>
      </c>
      <c r="B537" s="21">
        <v>-1.1135927776350418E-2</v>
      </c>
      <c r="C537" s="21">
        <f t="shared" si="8"/>
        <v>-1.122829728832382E-2</v>
      </c>
      <c r="D537" s="10">
        <f>C537*SRF!$B$618</f>
        <v>-26.842927811958205</v>
      </c>
    </row>
    <row r="538" spans="1:4" x14ac:dyDescent="0.3">
      <c r="A538" s="10">
        <v>534</v>
      </c>
      <c r="B538" s="21">
        <v>1.4418556401936122E-3</v>
      </c>
      <c r="C538" s="21">
        <f t="shared" si="8"/>
        <v>1.45381544313914E-3</v>
      </c>
      <c r="D538" s="10">
        <f>C538*SRF!$B$618</f>
        <v>3.4755637466666718</v>
      </c>
    </row>
    <row r="539" spans="1:4" x14ac:dyDescent="0.3">
      <c r="A539" s="10">
        <v>535</v>
      </c>
      <c r="B539" s="21">
        <v>1.6192168711625099E-2</v>
      </c>
      <c r="C539" s="21">
        <f t="shared" si="8"/>
        <v>1.6326478375958603E-2</v>
      </c>
      <c r="D539" s="10">
        <f>C539*SRF!$B$618</f>
        <v>39.030893929490553</v>
      </c>
    </row>
    <row r="540" spans="1:4" x14ac:dyDescent="0.3">
      <c r="A540" s="10">
        <v>536</v>
      </c>
      <c r="B540" s="21">
        <v>2.9925402719490624E-3</v>
      </c>
      <c r="C540" s="21">
        <f t="shared" si="8"/>
        <v>3.017362584919493E-3</v>
      </c>
      <c r="D540" s="10">
        <f>C540*SRF!$B$618</f>
        <v>7.2134575679362527</v>
      </c>
    </row>
    <row r="541" spans="1:4" x14ac:dyDescent="0.3">
      <c r="A541" s="10">
        <v>537</v>
      </c>
      <c r="B541" s="21">
        <v>-2.2002905014957275E-3</v>
      </c>
      <c r="C541" s="21">
        <f t="shared" si="8"/>
        <v>-2.218541316686402E-3</v>
      </c>
      <c r="D541" s="10">
        <f>C541*SRF!$B$618</f>
        <v>-5.3037555813192983</v>
      </c>
    </row>
    <row r="542" spans="1:4" x14ac:dyDescent="0.3">
      <c r="A542" s="10">
        <v>538</v>
      </c>
      <c r="B542" s="21">
        <v>5.2669715420929908E-3</v>
      </c>
      <c r="C542" s="21">
        <f t="shared" si="8"/>
        <v>5.3106596478971722E-3</v>
      </c>
      <c r="D542" s="10">
        <f>C542*SRF!$B$618</f>
        <v>12.695927966800729</v>
      </c>
    </row>
    <row r="543" spans="1:4" x14ac:dyDescent="0.3">
      <c r="A543" s="10">
        <v>539</v>
      </c>
      <c r="B543" s="21">
        <v>8.6766734622156783E-4</v>
      </c>
      <c r="C543" s="21">
        <f t="shared" si="8"/>
        <v>8.7486441241446731E-4</v>
      </c>
      <c r="D543" s="10">
        <f>C543*SRF!$B$618</f>
        <v>2.0914945218019341</v>
      </c>
    </row>
    <row r="544" spans="1:4" x14ac:dyDescent="0.3">
      <c r="A544" s="10">
        <v>540</v>
      </c>
      <c r="B544" s="21">
        <v>-7.1531787740649611E-3</v>
      </c>
      <c r="C544" s="21">
        <f t="shared" si="8"/>
        <v>-7.2125124592045224E-3</v>
      </c>
      <c r="D544" s="10">
        <f>C544*SRF!$B$618</f>
        <v>-17.242592203771071</v>
      </c>
    </row>
    <row r="545" spans="1:4" x14ac:dyDescent="0.3">
      <c r="A545" s="10">
        <v>541</v>
      </c>
      <c r="B545" s="21">
        <v>1.3651886124654844E-4</v>
      </c>
      <c r="C545" s="21">
        <f t="shared" si="8"/>
        <v>1.3765124831314639E-4</v>
      </c>
      <c r="D545" s="10">
        <f>C545*SRF!$B$618</f>
        <v>0.32907594329000106</v>
      </c>
    </row>
    <row r="546" spans="1:4" x14ac:dyDescent="0.3">
      <c r="A546" s="10">
        <v>542</v>
      </c>
      <c r="B546" s="21">
        <v>-1.5132725270247116E-2</v>
      </c>
      <c r="C546" s="21">
        <f t="shared" si="8"/>
        <v>-1.5258247137496364E-2</v>
      </c>
      <c r="D546" s="10">
        <f>C546*SRF!$B$618</f>
        <v>-36.477127023947467</v>
      </c>
    </row>
    <row r="547" spans="1:4" x14ac:dyDescent="0.3">
      <c r="A547" s="10">
        <v>543</v>
      </c>
      <c r="B547" s="21">
        <v>6.7712159584101261E-3</v>
      </c>
      <c r="C547" s="21">
        <f t="shared" si="8"/>
        <v>6.8273813652003114E-3</v>
      </c>
      <c r="D547" s="10">
        <f>C547*SRF!$B$618</f>
        <v>16.32187859163275</v>
      </c>
    </row>
    <row r="548" spans="1:4" x14ac:dyDescent="0.3">
      <c r="A548" s="10">
        <v>544</v>
      </c>
      <c r="B548" s="21">
        <v>-5.5674686610894808E-3</v>
      </c>
      <c r="C548" s="21">
        <f t="shared" si="8"/>
        <v>-5.6136493093013155E-3</v>
      </c>
      <c r="D548" s="10">
        <f>C548*SRF!$B$618</f>
        <v>-13.420270171143558</v>
      </c>
    </row>
    <row r="549" spans="1:4" x14ac:dyDescent="0.3">
      <c r="A549" s="10">
        <v>545</v>
      </c>
      <c r="B549" s="21">
        <v>1.4688778307718753E-3</v>
      </c>
      <c r="C549" s="21">
        <f t="shared" si="8"/>
        <v>1.4810617754868448E-3</v>
      </c>
      <c r="D549" s="10">
        <f>C549*SRF!$B$618</f>
        <v>3.5407001884235716</v>
      </c>
    </row>
    <row r="550" spans="1:4" x14ac:dyDescent="0.3">
      <c r="A550" s="10">
        <v>546</v>
      </c>
      <c r="B550" s="21">
        <v>-1.0802196640166239E-2</v>
      </c>
      <c r="C550" s="21">
        <f t="shared" si="8"/>
        <v>-1.0891797942539257E-2</v>
      </c>
      <c r="D550" s="10">
        <f>C550*SRF!$B$618</f>
        <v>-26.038475683935278</v>
      </c>
    </row>
    <row r="551" spans="1:4" x14ac:dyDescent="0.3">
      <c r="A551" s="10">
        <v>547</v>
      </c>
      <c r="B551" s="21">
        <v>9.9234286202198874E-4</v>
      </c>
      <c r="C551" s="21">
        <f t="shared" si="8"/>
        <v>1.0005740779310864E-3</v>
      </c>
      <c r="D551" s="10">
        <f>C551*SRF!$B$618</f>
        <v>2.3920223213496925</v>
      </c>
    </row>
    <row r="552" spans="1:4" x14ac:dyDescent="0.3">
      <c r="A552" s="10">
        <v>548</v>
      </c>
      <c r="B552" s="21">
        <v>7.9146857285621319E-3</v>
      </c>
      <c r="C552" s="21">
        <f t="shared" si="8"/>
        <v>7.9803359081298125E-3</v>
      </c>
      <c r="D552" s="10">
        <f>C552*SRF!$B$618</f>
        <v>19.07818925669762</v>
      </c>
    </row>
    <row r="553" spans="1:4" x14ac:dyDescent="0.3">
      <c r="A553" s="10">
        <v>549</v>
      </c>
      <c r="B553" s="21">
        <v>3.8524884896065092E-3</v>
      </c>
      <c r="C553" s="21">
        <f t="shared" si="8"/>
        <v>3.8844438406841113E-3</v>
      </c>
      <c r="D553" s="10">
        <f>C553*SRF!$B$618</f>
        <v>9.2863452870559744</v>
      </c>
    </row>
    <row r="554" spans="1:4" x14ac:dyDescent="0.3">
      <c r="A554" s="10">
        <v>550</v>
      </c>
      <c r="B554" s="21">
        <v>-4.1658063289851111E-3</v>
      </c>
      <c r="C554" s="21">
        <f t="shared" si="8"/>
        <v>-4.2003605668817726E-3</v>
      </c>
      <c r="D554" s="10">
        <f>C554*SRF!$B$618</f>
        <v>-10.041591577580574</v>
      </c>
    </row>
    <row r="555" spans="1:4" x14ac:dyDescent="0.3">
      <c r="A555" s="10">
        <v>551</v>
      </c>
      <c r="B555" s="21">
        <v>5.4057167887708868E-3</v>
      </c>
      <c r="C555" s="21">
        <f t="shared" si="8"/>
        <v>5.4505557489072489E-3</v>
      </c>
      <c r="D555" s="10">
        <f>C555*SRF!$B$618</f>
        <v>13.030370566970651</v>
      </c>
    </row>
    <row r="556" spans="1:4" x14ac:dyDescent="0.3">
      <c r="A556" s="10">
        <v>552</v>
      </c>
      <c r="B556" s="21">
        <v>9.1870010783881018E-3</v>
      </c>
      <c r="C556" s="21">
        <f t="shared" si="8"/>
        <v>9.2632047700025536E-3</v>
      </c>
      <c r="D556" s="10">
        <f>C556*SRF!$B$618</f>
        <v>22.145079575612538</v>
      </c>
    </row>
    <row r="557" spans="1:4" x14ac:dyDescent="0.3">
      <c r="A557" s="10">
        <v>553</v>
      </c>
      <c r="B557" s="21">
        <v>6.0509791611942365E-3</v>
      </c>
      <c r="C557" s="21">
        <f t="shared" si="8"/>
        <v>6.1011703983597405E-3</v>
      </c>
      <c r="D557" s="10">
        <f>C557*SRF!$B$618</f>
        <v>14.585762414924016</v>
      </c>
    </row>
    <row r="558" spans="1:4" x14ac:dyDescent="0.3">
      <c r="A558" s="10">
        <v>554</v>
      </c>
      <c r="B558" s="21">
        <v>-3.8728603864290889E-4</v>
      </c>
      <c r="C558" s="21">
        <f t="shared" si="8"/>
        <v>-3.9049847168863409E-4</v>
      </c>
      <c r="D558" s="10">
        <f>C558*SRF!$B$618</f>
        <v>-0.93354513307358289</v>
      </c>
    </row>
    <row r="559" spans="1:4" x14ac:dyDescent="0.3">
      <c r="A559" s="10">
        <v>555</v>
      </c>
      <c r="B559" s="21">
        <v>-8.3063021254248248E-4</v>
      </c>
      <c r="C559" s="21">
        <f t="shared" si="8"/>
        <v>-8.3752006571895991E-4</v>
      </c>
      <c r="D559" s="10">
        <f>C559*SRF!$B$618</f>
        <v>-2.0022172630340651</v>
      </c>
    </row>
    <row r="560" spans="1:4" x14ac:dyDescent="0.3">
      <c r="A560" s="10">
        <v>556</v>
      </c>
      <c r="B560" s="21">
        <v>3.5659124883038462E-3</v>
      </c>
      <c r="C560" s="21">
        <f t="shared" si="8"/>
        <v>3.5954907688835742E-3</v>
      </c>
      <c r="D560" s="10">
        <f>C560*SRF!$B$618</f>
        <v>8.5955596542734209</v>
      </c>
    </row>
    <row r="561" spans="1:4" x14ac:dyDescent="0.3">
      <c r="A561" s="10">
        <v>557</v>
      </c>
      <c r="B561" s="21">
        <v>-4.2246803014123202E-5</v>
      </c>
      <c r="C561" s="21">
        <f t="shared" si="8"/>
        <v>-4.2597228830024989E-5</v>
      </c>
      <c r="D561" s="10">
        <f>C561*SRF!$B$618</f>
        <v>-0.10183506092797082</v>
      </c>
    </row>
    <row r="562" spans="1:4" x14ac:dyDescent="0.3">
      <c r="A562" s="10">
        <v>558</v>
      </c>
      <c r="B562" s="21">
        <v>6.7781647305307224E-3</v>
      </c>
      <c r="C562" s="21">
        <f t="shared" si="8"/>
        <v>6.8343877755080874E-3</v>
      </c>
      <c r="D562" s="10">
        <f>C562*SRF!$B$618</f>
        <v>16.338628465748407</v>
      </c>
    </row>
    <row r="563" spans="1:4" x14ac:dyDescent="0.3">
      <c r="A563" s="10">
        <v>559</v>
      </c>
      <c r="B563" s="21">
        <v>-1.0390218160231113E-3</v>
      </c>
      <c r="C563" s="21">
        <f t="shared" si="8"/>
        <v>-1.0476402212429793E-3</v>
      </c>
      <c r="D563" s="10">
        <f>C563*SRF!$B$618</f>
        <v>-2.5045409922457869</v>
      </c>
    </row>
    <row r="564" spans="1:4" x14ac:dyDescent="0.3">
      <c r="A564" s="10">
        <v>560</v>
      </c>
      <c r="B564" s="21">
        <v>4.9044741031898376E-3</v>
      </c>
      <c r="C564" s="21">
        <f t="shared" si="8"/>
        <v>4.9451553906852469E-3</v>
      </c>
      <c r="D564" s="10">
        <f>C564*SRF!$B$618</f>
        <v>11.822135250116458</v>
      </c>
    </row>
    <row r="565" spans="1:4" x14ac:dyDescent="0.3">
      <c r="A565" s="10">
        <v>561</v>
      </c>
      <c r="B565" s="21">
        <v>-1.0301592786895353E-2</v>
      </c>
      <c r="C565" s="21">
        <f t="shared" si="8"/>
        <v>-1.0387041715568817E-2</v>
      </c>
      <c r="D565" s="10">
        <f>C565*SRF!$B$618</f>
        <v>-24.831780259394506</v>
      </c>
    </row>
    <row r="566" spans="1:4" x14ac:dyDescent="0.3">
      <c r="A566" s="10">
        <v>562</v>
      </c>
      <c r="B566" s="21">
        <v>-1.0963897204770756E-2</v>
      </c>
      <c r="C566" s="21">
        <f t="shared" si="8"/>
        <v>-1.1054839769635621E-2</v>
      </c>
      <c r="D566" s="10">
        <f>C566*SRF!$B$618</f>
        <v>-26.4282516119051</v>
      </c>
    </row>
    <row r="567" spans="1:4" x14ac:dyDescent="0.3">
      <c r="A567" s="10">
        <v>563</v>
      </c>
      <c r="B567" s="21">
        <v>-5.5943252441351676E-3</v>
      </c>
      <c r="C567" s="21">
        <f t="shared" si="8"/>
        <v>-5.6407286604467088E-3</v>
      </c>
      <c r="D567" s="10">
        <f>C567*SRF!$B$618</f>
        <v>-13.485007419305516</v>
      </c>
    </row>
    <row r="568" spans="1:4" x14ac:dyDescent="0.3">
      <c r="A568" s="10">
        <v>564</v>
      </c>
      <c r="B568" s="21">
        <v>-6.8652458840652297E-3</v>
      </c>
      <c r="C568" s="21">
        <f t="shared" si="8"/>
        <v>-6.9221912436818068E-3</v>
      </c>
      <c r="D568" s="10">
        <f>C568*SRF!$B$618</f>
        <v>-16.548535818333171</v>
      </c>
    </row>
    <row r="569" spans="1:4" x14ac:dyDescent="0.3">
      <c r="A569" s="10">
        <v>565</v>
      </c>
      <c r="B569" s="21">
        <v>6.8717687057722188E-3</v>
      </c>
      <c r="C569" s="21">
        <f t="shared" si="8"/>
        <v>6.9287681704323862E-3</v>
      </c>
      <c r="D569" s="10">
        <f>C569*SRF!$B$618</f>
        <v>16.564258947624904</v>
      </c>
    </row>
    <row r="570" spans="1:4" x14ac:dyDescent="0.3">
      <c r="A570" s="10">
        <v>566</v>
      </c>
      <c r="B570" s="21">
        <v>8.5519659999095943E-3</v>
      </c>
      <c r="C570" s="21">
        <f t="shared" si="8"/>
        <v>8.6229022471347588E-3</v>
      </c>
      <c r="D570" s="10">
        <f>C570*SRF!$B$618</f>
        <v>20.614340412068291</v>
      </c>
    </row>
    <row r="571" spans="1:4" x14ac:dyDescent="0.3">
      <c r="A571" s="10">
        <v>567</v>
      </c>
      <c r="B571" s="21">
        <v>1.4147135817252909E-3</v>
      </c>
      <c r="C571" s="21">
        <f t="shared" si="8"/>
        <v>1.4264482486296172E-3</v>
      </c>
      <c r="D571" s="10">
        <f>C571*SRF!$B$618</f>
        <v>3.4101383657944662</v>
      </c>
    </row>
    <row r="572" spans="1:4" x14ac:dyDescent="0.3">
      <c r="A572" s="10">
        <v>568</v>
      </c>
      <c r="B572" s="21">
        <v>1.5379287821888354E-3</v>
      </c>
      <c r="C572" s="21">
        <f t="shared" si="8"/>
        <v>1.5506854858882183E-3</v>
      </c>
      <c r="D572" s="10">
        <f>C572*SRF!$B$618</f>
        <v>3.7071461048714918</v>
      </c>
    </row>
    <row r="573" spans="1:4" x14ac:dyDescent="0.3">
      <c r="A573" s="10">
        <v>569</v>
      </c>
      <c r="B573" s="21">
        <v>7.496929573112876E-3</v>
      </c>
      <c r="C573" s="21">
        <f t="shared" si="8"/>
        <v>7.5591145782489579E-3</v>
      </c>
      <c r="D573" s="10">
        <f>C573*SRF!$B$618</f>
        <v>18.071196525697644</v>
      </c>
    </row>
    <row r="574" spans="1:4" x14ac:dyDescent="0.3">
      <c r="A574" s="10">
        <v>570</v>
      </c>
      <c r="B574" s="21">
        <v>-6.6636269533029147E-3</v>
      </c>
      <c r="C574" s="21">
        <f t="shared" si="8"/>
        <v>-6.7188999383663208E-3</v>
      </c>
      <c r="D574" s="10">
        <f>C574*SRF!$B$618</f>
        <v>-16.06253747920325</v>
      </c>
    </row>
    <row r="575" spans="1:4" x14ac:dyDescent="0.3">
      <c r="A575" s="10">
        <v>571</v>
      </c>
      <c r="B575" s="21">
        <v>9.9666225742667258E-3</v>
      </c>
      <c r="C575" s="21">
        <f t="shared" si="8"/>
        <v>1.0049293015535501E-2</v>
      </c>
      <c r="D575" s="10">
        <f>C575*SRF!$B$618</f>
        <v>24.02434136275923</v>
      </c>
    </row>
    <row r="576" spans="1:4" x14ac:dyDescent="0.3">
      <c r="A576" s="10">
        <v>572</v>
      </c>
      <c r="B576" s="21">
        <v>-1.702517348733612E-3</v>
      </c>
      <c r="C576" s="21">
        <f t="shared" si="8"/>
        <v>-1.7166392701205978E-3</v>
      </c>
      <c r="D576" s="10">
        <f>C576*SRF!$B$618</f>
        <v>-4.1038835028831588</v>
      </c>
    </row>
    <row r="577" spans="1:4" x14ac:dyDescent="0.3">
      <c r="A577" s="10">
        <v>573</v>
      </c>
      <c r="B577" s="21">
        <v>1.917712824894835E-3</v>
      </c>
      <c r="C577" s="21">
        <f t="shared" si="8"/>
        <v>1.9336197346106882E-3</v>
      </c>
      <c r="D577" s="10">
        <f>C577*SRF!$B$618</f>
        <v>4.622607829052308</v>
      </c>
    </row>
    <row r="578" spans="1:4" x14ac:dyDescent="0.3">
      <c r="A578" s="10">
        <v>574</v>
      </c>
      <c r="B578" s="21">
        <v>-7.6098593240654377E-3</v>
      </c>
      <c r="C578" s="21">
        <f t="shared" si="8"/>
        <v>-7.6729810509720145E-3</v>
      </c>
      <c r="D578" s="10">
        <f>C578*SRF!$B$618</f>
        <v>-18.343411397554103</v>
      </c>
    </row>
    <row r="579" spans="1:4" x14ac:dyDescent="0.3">
      <c r="A579" s="10">
        <v>575</v>
      </c>
      <c r="B579" s="21">
        <v>-1.4749337878968705E-3</v>
      </c>
      <c r="C579" s="21">
        <f t="shared" si="8"/>
        <v>-1.4871679651398701E-3</v>
      </c>
      <c r="D579" s="10">
        <f>C579*SRF!$B$618</f>
        <v>-3.5552979501191699</v>
      </c>
    </row>
    <row r="580" spans="1:4" x14ac:dyDescent="0.3">
      <c r="A580" s="10">
        <v>576</v>
      </c>
      <c r="B580" s="21">
        <v>-6.2469856068518848E-3</v>
      </c>
      <c r="C580" s="21">
        <f t="shared" si="8"/>
        <v>-6.2988026645231119E-3</v>
      </c>
      <c r="D580" s="10">
        <f>C580*SRF!$B$618</f>
        <v>-15.058231972659517</v>
      </c>
    </row>
    <row r="581" spans="1:4" x14ac:dyDescent="0.3">
      <c r="A581" s="10">
        <v>577</v>
      </c>
      <c r="B581" s="21">
        <v>0</v>
      </c>
      <c r="C581" s="21">
        <f t="shared" si="8"/>
        <v>0</v>
      </c>
      <c r="D581" s="10">
        <f>C581*SRF!$B$618</f>
        <v>0</v>
      </c>
    </row>
    <row r="582" spans="1:4" x14ac:dyDescent="0.3">
      <c r="A582" s="10">
        <v>578</v>
      </c>
      <c r="B582" s="21">
        <v>-1.546911781190452E-2</v>
      </c>
      <c r="C582" s="21">
        <f t="shared" ref="C582:C620" si="9">B582*$B$2</f>
        <v>-1.559742996439344E-2</v>
      </c>
      <c r="D582" s="10">
        <f>C582*SRF!$B$618</f>
        <v>-37.28799441582904</v>
      </c>
    </row>
    <row r="583" spans="1:4" x14ac:dyDescent="0.3">
      <c r="A583" s="10">
        <v>579</v>
      </c>
      <c r="B583" s="21">
        <v>4.4494691563246036E-3</v>
      </c>
      <c r="C583" s="21">
        <f t="shared" si="9"/>
        <v>4.4863763007282551E-3</v>
      </c>
      <c r="D583" s="10">
        <f>C583*SRF!$B$618</f>
        <v>10.725355063671126</v>
      </c>
    </row>
    <row r="584" spans="1:4" x14ac:dyDescent="0.3">
      <c r="A584" s="10">
        <v>580</v>
      </c>
      <c r="B584" s="21">
        <v>2.2149680678431594E-3</v>
      </c>
      <c r="C584" s="21">
        <f t="shared" si="9"/>
        <v>2.2333406294808024E-3</v>
      </c>
      <c r="D584" s="10">
        <f>C584*SRF!$B$618</f>
        <v>5.3391355570008985</v>
      </c>
    </row>
    <row r="585" spans="1:4" x14ac:dyDescent="0.3">
      <c r="A585" s="10">
        <v>581</v>
      </c>
      <c r="B585" s="21">
        <v>5.1483245821086765E-3</v>
      </c>
      <c r="C585" s="21">
        <f t="shared" si="9"/>
        <v>5.1910285434382366E-3</v>
      </c>
      <c r="D585" s="10">
        <f>C585*SRF!$B$618</f>
        <v>12.409931878649823</v>
      </c>
    </row>
    <row r="586" spans="1:4" x14ac:dyDescent="0.3">
      <c r="A586" s="10">
        <v>582</v>
      </c>
      <c r="B586" s="21">
        <v>-7.7860046334055077E-4</v>
      </c>
      <c r="C586" s="21">
        <f t="shared" si="9"/>
        <v>-7.8505874380585387E-4</v>
      </c>
      <c r="D586" s="10">
        <f>C586*SRF!$B$618</f>
        <v>-1.8768006089437077</v>
      </c>
    </row>
    <row r="587" spans="1:4" x14ac:dyDescent="0.3">
      <c r="A587" s="10">
        <v>583</v>
      </c>
      <c r="B587" s="21">
        <v>9.1573776707372101E-3</v>
      </c>
      <c r="C587" s="21">
        <f t="shared" si="9"/>
        <v>9.2333356441894523E-3</v>
      </c>
      <c r="D587" s="10">
        <f>C587*SRF!$B$618</f>
        <v>22.07367295291462</v>
      </c>
    </row>
    <row r="588" spans="1:4" x14ac:dyDescent="0.3">
      <c r="A588" s="10">
        <v>584</v>
      </c>
      <c r="B588" s="21">
        <v>2.778540344021696E-3</v>
      </c>
      <c r="C588" s="21">
        <f t="shared" si="9"/>
        <v>2.8015875854128214E-3</v>
      </c>
      <c r="D588" s="10">
        <f>C588*SRF!$B$618</f>
        <v>6.6976150865115782</v>
      </c>
    </row>
    <row r="589" spans="1:4" x14ac:dyDescent="0.3">
      <c r="A589" s="10">
        <v>585</v>
      </c>
      <c r="B589" s="21">
        <v>2.8020516732143452E-3</v>
      </c>
      <c r="C589" s="21">
        <f t="shared" si="9"/>
        <v>2.8252939347283546E-3</v>
      </c>
      <c r="D589" s="10">
        <f>C589*SRF!$B$618</f>
        <v>6.7542886681795355</v>
      </c>
    </row>
    <row r="590" spans="1:4" x14ac:dyDescent="0.3">
      <c r="A590" s="10">
        <v>586</v>
      </c>
      <c r="B590" s="21">
        <v>3.0516154749840041E-3</v>
      </c>
      <c r="C590" s="21">
        <f t="shared" si="9"/>
        <v>3.07692780080147E-3</v>
      </c>
      <c r="D590" s="10">
        <f>C590*SRF!$B$618</f>
        <v>7.3558571454471098</v>
      </c>
    </row>
    <row r="591" spans="1:4" x14ac:dyDescent="0.3">
      <c r="A591" s="10">
        <v>587</v>
      </c>
      <c r="B591" s="21">
        <v>1.6366619636321467E-2</v>
      </c>
      <c r="C591" s="21">
        <f t="shared" si="9"/>
        <v>1.6502376323938629E-2</v>
      </c>
      <c r="D591" s="10">
        <f>C591*SRF!$B$618</f>
        <v>39.451404341591001</v>
      </c>
    </row>
    <row r="592" spans="1:4" x14ac:dyDescent="0.3">
      <c r="A592" s="10">
        <v>588</v>
      </c>
      <c r="B592" s="21">
        <v>-4.5937576636623234E-4</v>
      </c>
      <c r="C592" s="21">
        <f t="shared" si="9"/>
        <v>-4.6318616422475384E-4</v>
      </c>
      <c r="D592" s="10">
        <f>C592*SRF!$B$618</f>
        <v>-1.1073159581116636</v>
      </c>
    </row>
    <row r="593" spans="1:4" x14ac:dyDescent="0.3">
      <c r="A593" s="10">
        <v>589</v>
      </c>
      <c r="B593" s="21">
        <v>-1.0737588989829794E-3</v>
      </c>
      <c r="C593" s="21">
        <f t="shared" si="9"/>
        <v>-1.0826654389200279E-3</v>
      </c>
      <c r="D593" s="10">
        <f>C593*SRF!$B$618</f>
        <v>-2.5882740254529519</v>
      </c>
    </row>
    <row r="594" spans="1:4" x14ac:dyDescent="0.3">
      <c r="A594" s="10">
        <v>590</v>
      </c>
      <c r="B594" s="21">
        <v>-1.931709412150262E-3</v>
      </c>
      <c r="C594" s="21">
        <f t="shared" si="9"/>
        <v>-1.9477324197755164E-3</v>
      </c>
      <c r="D594" s="10">
        <f>C594*SRF!$B$618</f>
        <v>-4.656346318458561</v>
      </c>
    </row>
    <row r="595" spans="1:4" x14ac:dyDescent="0.3">
      <c r="A595" s="10">
        <v>591</v>
      </c>
      <c r="B595" s="21">
        <v>-8.0151156325911632E-3</v>
      </c>
      <c r="C595" s="21">
        <f t="shared" si="9"/>
        <v>-8.0815988510765709E-3</v>
      </c>
      <c r="D595" s="10">
        <f>C595*SRF!$B$618</f>
        <v>-19.320273501329517</v>
      </c>
    </row>
    <row r="596" spans="1:4" x14ac:dyDescent="0.3">
      <c r="A596" s="10">
        <v>592</v>
      </c>
      <c r="B596" s="21">
        <v>-9.5155996525689845E-3</v>
      </c>
      <c r="C596" s="21">
        <f t="shared" si="9"/>
        <v>-9.5945289805688221E-3</v>
      </c>
      <c r="D596" s="10">
        <f>C596*SRF!$B$618</f>
        <v>-22.937159767133014</v>
      </c>
    </row>
    <row r="597" spans="1:4" x14ac:dyDescent="0.3">
      <c r="A597" s="10">
        <v>593</v>
      </c>
      <c r="B597" s="21">
        <v>1.8697799676243854E-3</v>
      </c>
      <c r="C597" s="21">
        <f t="shared" si="9"/>
        <v>1.8852892872406543E-3</v>
      </c>
      <c r="D597" s="10">
        <f>C597*SRF!$B$618</f>
        <v>4.5070666497835203</v>
      </c>
    </row>
    <row r="598" spans="1:4" x14ac:dyDescent="0.3">
      <c r="A598" s="10">
        <v>594</v>
      </c>
      <c r="B598" s="21">
        <v>3.2542317700539725E-2</v>
      </c>
      <c r="C598" s="21">
        <f t="shared" si="9"/>
        <v>3.2812247432920529E-2</v>
      </c>
      <c r="D598" s="10">
        <f>C598*SRF!$B$618</f>
        <v>78.442596109911221</v>
      </c>
    </row>
    <row r="599" spans="1:4" x14ac:dyDescent="0.3">
      <c r="A599" s="10">
        <v>595</v>
      </c>
      <c r="B599" s="21">
        <v>-5.9293599431574306E-2</v>
      </c>
      <c r="C599" s="21">
        <f t="shared" si="9"/>
        <v>-5.9785423817708731E-2</v>
      </c>
      <c r="D599" s="10">
        <f>C599*SRF!$B$618</f>
        <v>-142.92601759083385</v>
      </c>
    </row>
    <row r="600" spans="1:4" x14ac:dyDescent="0.3">
      <c r="A600" s="10">
        <v>596</v>
      </c>
      <c r="B600" s="21">
        <v>3.3624236742900271E-2</v>
      </c>
      <c r="C600" s="21">
        <f t="shared" si="9"/>
        <v>3.3903140701402566E-2</v>
      </c>
      <c r="D600" s="10">
        <f>C600*SRF!$B$618</f>
        <v>81.050539995300255</v>
      </c>
    </row>
    <row r="601" spans="1:4" x14ac:dyDescent="0.3">
      <c r="A601" s="10">
        <v>597</v>
      </c>
      <c r="B601" s="21">
        <v>8.8880492775409436E-3</v>
      </c>
      <c r="C601" s="21">
        <f t="shared" si="9"/>
        <v>8.961773244744245E-3</v>
      </c>
      <c r="D601" s="10">
        <f>C601*SRF!$B$618</f>
        <v>21.424462329294052</v>
      </c>
    </row>
    <row r="602" spans="1:4" x14ac:dyDescent="0.3">
      <c r="A602" s="10">
        <v>598</v>
      </c>
      <c r="B602" s="21">
        <v>2.0539931466469596E-2</v>
      </c>
      <c r="C602" s="21">
        <f t="shared" si="9"/>
        <v>2.0710304648087579E-2</v>
      </c>
      <c r="D602" s="10">
        <f>C602*SRF!$B$618</f>
        <v>49.51108777734072</v>
      </c>
    </row>
    <row r="603" spans="1:4" x14ac:dyDescent="0.3">
      <c r="A603" s="10">
        <v>599</v>
      </c>
      <c r="B603" s="21">
        <v>-1.3289382627585944E-3</v>
      </c>
      <c r="C603" s="21">
        <f t="shared" si="9"/>
        <v>-1.3399614465686119E-3</v>
      </c>
      <c r="D603" s="10">
        <f>C603*SRF!$B$618</f>
        <v>-3.2033787009230306</v>
      </c>
    </row>
    <row r="604" spans="1:4" x14ac:dyDescent="0.3">
      <c r="A604" s="10">
        <v>600</v>
      </c>
      <c r="B604" s="21">
        <v>2.4293140734554797E-4</v>
      </c>
      <c r="C604" s="21">
        <f t="shared" si="9"/>
        <v>2.4494645772933139E-4</v>
      </c>
      <c r="D604" s="10">
        <f>C604*SRF!$B$618</f>
        <v>0.5855812251658733</v>
      </c>
    </row>
    <row r="605" spans="1:4" x14ac:dyDescent="0.3">
      <c r="A605" s="10">
        <v>601</v>
      </c>
      <c r="B605" s="21">
        <v>2.4973129410439387E-3</v>
      </c>
      <c r="C605" s="21">
        <f t="shared" si="9"/>
        <v>2.5180274771151026E-3</v>
      </c>
      <c r="D605" s="10">
        <f>C605*SRF!$B$618</f>
        <v>6.0197221413985273</v>
      </c>
    </row>
    <row r="606" spans="1:4" x14ac:dyDescent="0.3">
      <c r="A606" s="10">
        <v>602</v>
      </c>
      <c r="B606" s="21">
        <v>3.2564994798396363E-3</v>
      </c>
      <c r="C606" s="21">
        <f t="shared" si="9"/>
        <v>3.2835112631176525E-3</v>
      </c>
      <c r="D606" s="10">
        <f>C606*SRF!$B$618</f>
        <v>7.8497258793881128</v>
      </c>
    </row>
    <row r="607" spans="1:4" x14ac:dyDescent="0.3">
      <c r="A607" s="10">
        <v>603</v>
      </c>
      <c r="B607" s="21">
        <v>2.8505278831674197E-3</v>
      </c>
      <c r="C607" s="21">
        <f t="shared" si="9"/>
        <v>2.8741722417447019E-3</v>
      </c>
      <c r="D607" s="10">
        <f>C607*SRF!$B$618</f>
        <v>6.8711395880580923</v>
      </c>
    </row>
    <row r="608" spans="1:4" x14ac:dyDescent="0.3">
      <c r="A608" s="10">
        <v>604</v>
      </c>
      <c r="B608" s="21">
        <v>3.933450818985218E-3</v>
      </c>
      <c r="C608" s="21">
        <f t="shared" si="9"/>
        <v>3.9660777307089674E-3</v>
      </c>
      <c r="D608" s="10">
        <f>C608*SRF!$B$618</f>
        <v>9.4815033382437761</v>
      </c>
    </row>
    <row r="609" spans="1:4" x14ac:dyDescent="0.3">
      <c r="A609" s="10">
        <v>605</v>
      </c>
      <c r="B609" s="21">
        <v>-1.7786131320941534E-3</v>
      </c>
      <c r="C609" s="21">
        <f t="shared" si="9"/>
        <v>-1.7933662474430086E-3</v>
      </c>
      <c r="D609" s="10">
        <f>C609*SRF!$B$618</f>
        <v>-4.2873108436997365</v>
      </c>
    </row>
    <row r="610" spans="1:4" x14ac:dyDescent="0.3">
      <c r="A610" s="10">
        <v>606</v>
      </c>
      <c r="B610" s="21">
        <v>2.1687361796223215E-3</v>
      </c>
      <c r="C610" s="21">
        <f t="shared" si="9"/>
        <v>2.1867252602390443E-3</v>
      </c>
      <c r="D610" s="10">
        <f>C610*SRF!$B$618</f>
        <v>5.2276945290913961</v>
      </c>
    </row>
    <row r="611" spans="1:4" x14ac:dyDescent="0.3">
      <c r="A611" s="10">
        <v>607</v>
      </c>
      <c r="B611" s="21">
        <v>-2.7962995290023995E-3</v>
      </c>
      <c r="C611" s="21">
        <f t="shared" si="9"/>
        <v>-2.8194940780344024E-3</v>
      </c>
      <c r="D611" s="10">
        <f>C611*SRF!$B$618</f>
        <v>-6.7404232413425245</v>
      </c>
    </row>
    <row r="612" spans="1:4" x14ac:dyDescent="0.3">
      <c r="A612" s="10">
        <v>608</v>
      </c>
      <c r="B612" s="21">
        <v>1.5637566161341709E-3</v>
      </c>
      <c r="C612" s="21">
        <f t="shared" si="9"/>
        <v>1.5767275547374409E-3</v>
      </c>
      <c r="D612" s="10">
        <f>C612*SRF!$B$618</f>
        <v>3.7694035742137628</v>
      </c>
    </row>
    <row r="613" spans="1:4" x14ac:dyDescent="0.3">
      <c r="A613" s="10">
        <v>609</v>
      </c>
      <c r="B613" s="21">
        <v>7.7938798593502057E-3</v>
      </c>
      <c r="C613" s="21">
        <f t="shared" si="9"/>
        <v>7.8585279868745601E-3</v>
      </c>
      <c r="D613" s="10">
        <f>C613*SRF!$B$618</f>
        <v>18.786989161685923</v>
      </c>
    </row>
    <row r="614" spans="1:4" x14ac:dyDescent="0.3">
      <c r="A614" s="10">
        <v>610</v>
      </c>
      <c r="B614" s="21">
        <v>6.2180401219036341E-3</v>
      </c>
      <c r="C614" s="21">
        <f t="shared" si="9"/>
        <v>6.2696170845982953E-3</v>
      </c>
      <c r="D614" s="10">
        <f>C614*SRF!$B$618</f>
        <v>14.98845946887244</v>
      </c>
    </row>
    <row r="615" spans="1:4" x14ac:dyDescent="0.3">
      <c r="A615" s="10">
        <v>611</v>
      </c>
      <c r="B615" s="21">
        <v>7.3610409090958395E-3</v>
      </c>
      <c r="C615" s="21">
        <f t="shared" si="9"/>
        <v>7.4220987544810629E-3</v>
      </c>
      <c r="D615" s="10">
        <f>C615*SRF!$B$618</f>
        <v>17.743639660034475</v>
      </c>
    </row>
    <row r="616" spans="1:4" x14ac:dyDescent="0.3">
      <c r="A616" s="10">
        <v>612</v>
      </c>
      <c r="B616" s="21">
        <v>-1.4099020981929167E-3</v>
      </c>
      <c r="C616" s="21">
        <f t="shared" si="9"/>
        <v>-1.4215968551414063E-3</v>
      </c>
      <c r="D616" s="10">
        <f>C616*SRF!$B$618</f>
        <v>-3.3985403824273113</v>
      </c>
    </row>
    <row r="617" spans="1:4" x14ac:dyDescent="0.3">
      <c r="A617" s="10">
        <v>613</v>
      </c>
      <c r="B617" s="21">
        <v>5.4704843751909316E-3</v>
      </c>
      <c r="C617" s="21">
        <f t="shared" si="9"/>
        <v>5.5158605649564246E-3</v>
      </c>
      <c r="D617" s="10">
        <f>C617*SRF!$B$618</f>
        <v>13.186491519058741</v>
      </c>
    </row>
    <row r="618" spans="1:4" x14ac:dyDescent="0.3">
      <c r="A618" s="10">
        <v>614</v>
      </c>
      <c r="B618" s="21">
        <v>-7.4971618222741121E-4</v>
      </c>
      <c r="C618" s="21">
        <f t="shared" si="9"/>
        <v>-7.5593487538542332E-4</v>
      </c>
      <c r="D618" s="10">
        <f>C618*SRF!$B$618</f>
        <v>-1.8071756357585445</v>
      </c>
    </row>
    <row r="619" spans="1:4" x14ac:dyDescent="0.3">
      <c r="A619" s="10">
        <v>615</v>
      </c>
      <c r="B619" s="21">
        <v>6.7423066233722739E-3</v>
      </c>
      <c r="C619" s="21">
        <f t="shared" si="9"/>
        <v>6.7982322350396323E-3</v>
      </c>
      <c r="D619" s="10">
        <f>C619*SRF!$B$618</f>
        <v>16.252193226470737</v>
      </c>
    </row>
    <row r="620" spans="1:4" x14ac:dyDescent="0.3">
      <c r="A620" s="10">
        <v>616</v>
      </c>
      <c r="B620" s="21">
        <v>7.2265583760522389E-4</v>
      </c>
      <c r="C620" s="21">
        <f t="shared" si="9"/>
        <v>7.286500725163091E-4</v>
      </c>
      <c r="D620" s="10">
        <f>C620*SRF!$B$618</f>
        <v>1.7419472244534073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SRF</vt:lpstr>
      <vt:lpstr>Nifty50</vt:lpstr>
      <vt:lpstr>ND SRF</vt:lpstr>
      <vt:lpstr>ND nifty50</vt:lpstr>
      <vt:lpstr>Descriptive Stats</vt:lpstr>
      <vt:lpstr>Regression</vt:lpstr>
      <vt:lpstr>Beta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2024-07-04T08:34:06Z</dcterms:created>
  <dcterms:modified xsi:type="dcterms:W3CDTF">2024-10-04T08:56:07Z</dcterms:modified>
</cp:coreProperties>
</file>